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Paul\Documents\Old Desktop\Libraries (2)\Documents\From 98 comp\pebpc\PEB\4H\2018 State Shoot\"/>
    </mc:Choice>
  </mc:AlternateContent>
  <bookViews>
    <workbookView xWindow="1050" yWindow="240" windowWidth="9045" windowHeight="9105"/>
  </bookViews>
  <sheets>
    <sheet name="SquadByCounty" sheetId="159" r:id="rId1"/>
    <sheet name="Sat 3P 22 Rifle" sheetId="182" r:id="rId2"/>
    <sheet name="Sat BB Rifle" sheetId="183" r:id="rId3"/>
    <sheet name="Sat Skeet" sheetId="184" r:id="rId4"/>
    <sheet name="Sat Trap" sheetId="185" r:id="rId5"/>
    <sheet name="Sat 3P Air Rifle" sheetId="186" r:id="rId6"/>
    <sheet name="Sat PPP Air Pistol" sheetId="187" r:id="rId7"/>
    <sheet name="Sat Archery" sheetId="188" r:id="rId8"/>
    <sheet name="Sat Target Sprint" sheetId="189" r:id="rId9"/>
    <sheet name="Sun Mzl Rifle" sheetId="190" r:id="rId10"/>
    <sheet name="Sun Skeet" sheetId="191" r:id="rId11"/>
    <sheet name="Sun Trap" sheetId="192" r:id="rId12"/>
    <sheet name="Sun 3P Air Rifle" sheetId="193" r:id="rId13"/>
    <sheet name="Sun PPP Air Pistol" sheetId="194" r:id="rId14"/>
    <sheet name="Sun Archery" sheetId="195" r:id="rId15"/>
    <sheet name="Sun Camp Perry Pist" sheetId="197" r:id="rId16"/>
    <sheet name="22 Rifle Silhouette" sheetId="196" r:id="rId17"/>
    <sheet name="22 Pistol Silhouette" sheetId="198" r:id="rId18"/>
    <sheet name="Air Rifle Silhouette" sheetId="199" r:id="rId19"/>
    <sheet name="Air Pistol Silhouette" sheetId="200" r:id="rId20"/>
    <sheet name="Field Target Air Rifle" sheetId="201" r:id="rId21"/>
  </sheets>
  <definedNames>
    <definedName name="_xlnm.Print_Area" localSheetId="17">'22 Pistol Silhouette'!$A$1:$AD$26</definedName>
    <definedName name="_xlnm.Print_Area" localSheetId="16">'22 Rifle Silhouette'!$A$1:$AD$173</definedName>
    <definedName name="_xlnm.Print_Area" localSheetId="19">'Air Pistol Silhouette'!$A$1:$AD$52</definedName>
    <definedName name="_xlnm.Print_Area" localSheetId="18">'Air Rifle Silhouette'!$A$1:$AD$88</definedName>
    <definedName name="_xlnm.Print_Area" localSheetId="20">'Field Target Air Rifle'!$A$1:$AD$58</definedName>
    <definedName name="_xlnm.Print_Area" localSheetId="1">'Sat 3P 22 Rifle'!$A$1:$AD$153</definedName>
    <definedName name="_xlnm.Print_Area" localSheetId="5">'Sat 3P Air Rifle'!$A$1:$AD$52</definedName>
    <definedName name="_xlnm.Print_Area" localSheetId="7">'Sat Archery'!$A$1:$AD$134</definedName>
    <definedName name="_xlnm.Print_Area" localSheetId="2">'Sat BB Rifle'!$A$1:$AD$57</definedName>
    <definedName name="_xlnm.Print_Area" localSheetId="6">'Sat PPP Air Pistol'!$A$1:$AD$38</definedName>
    <definedName name="_xlnm.Print_Area" localSheetId="3">'Sat Skeet'!$A$1:$AD$112</definedName>
    <definedName name="_xlnm.Print_Area" localSheetId="8">'Sat Target Sprint'!$A$1:$AD$58</definedName>
    <definedName name="_xlnm.Print_Area" localSheetId="4">'Sat Trap'!$A$1:$AD$136</definedName>
    <definedName name="_xlnm.Print_Area" localSheetId="0">SquadByCounty!$A$1:$AD$339</definedName>
    <definedName name="_xlnm.Print_Area" localSheetId="12">'Sun 3P Air Rifle'!$A$1:$AD$10</definedName>
    <definedName name="_xlnm.Print_Area" localSheetId="14">'Sun Archery'!$A$1:$AD$86</definedName>
    <definedName name="_xlnm.Print_Area" localSheetId="15">'Sun Camp Perry Pist'!$A$1:$AD$21</definedName>
    <definedName name="_xlnm.Print_Area" localSheetId="9">'Sun Mzl Rifle'!$A$1:$AD$71</definedName>
    <definedName name="_xlnm.Print_Area" localSheetId="13">'Sun PPP Air Pistol'!$A$1:$AD$26</definedName>
    <definedName name="_xlnm.Print_Area" localSheetId="10">'Sun Skeet'!$A$1:$AD$50</definedName>
    <definedName name="_xlnm.Print_Area" localSheetId="11">'Sun Trap'!$A$1:$AD$44</definedName>
    <definedName name="_xlnm.Print_Titles" localSheetId="17">'22 Pistol Silhouette'!$1:$2</definedName>
    <definedName name="_xlnm.Print_Titles" localSheetId="16">'22 Rifle Silhouette'!$1:$2</definedName>
    <definedName name="_xlnm.Print_Titles" localSheetId="19">'Air Pistol Silhouette'!$1:$2</definedName>
    <definedName name="_xlnm.Print_Titles" localSheetId="18">'Air Rifle Silhouette'!$1:$2</definedName>
    <definedName name="_xlnm.Print_Titles" localSheetId="20">'Field Target Air Rifle'!$1:$2</definedName>
    <definedName name="_xlnm.Print_Titles" localSheetId="1">'Sat 3P 22 Rifle'!$1:$2</definedName>
    <definedName name="_xlnm.Print_Titles" localSheetId="5">'Sat 3P Air Rifle'!$1:$2</definedName>
    <definedName name="_xlnm.Print_Titles" localSheetId="7">'Sat Archery'!$1:$2</definedName>
    <definedName name="_xlnm.Print_Titles" localSheetId="2">'Sat BB Rifle'!$1:$2</definedName>
    <definedName name="_xlnm.Print_Titles" localSheetId="6">'Sat PPP Air Pistol'!$1:$2</definedName>
    <definedName name="_xlnm.Print_Titles" localSheetId="3">'Sat Skeet'!$1:$2</definedName>
    <definedName name="_xlnm.Print_Titles" localSheetId="8">'Sat Target Sprint'!$1:$2</definedName>
    <definedName name="_xlnm.Print_Titles" localSheetId="4">'Sat Trap'!$1:$2</definedName>
    <definedName name="_xlnm.Print_Titles" localSheetId="0">SquadByCounty!$1:$2</definedName>
    <definedName name="_xlnm.Print_Titles" localSheetId="12">'Sun 3P Air Rifle'!$1:$2</definedName>
    <definedName name="_xlnm.Print_Titles" localSheetId="14">'Sun Archery'!$1:$2</definedName>
    <definedName name="_xlnm.Print_Titles" localSheetId="15">'Sun Camp Perry Pist'!$1:$2</definedName>
    <definedName name="_xlnm.Print_Titles" localSheetId="9">'Sun Mzl Rifle'!$1:$2</definedName>
    <definedName name="_xlnm.Print_Titles" localSheetId="13">'Sun PPP Air Pistol'!$1:$2</definedName>
    <definedName name="_xlnm.Print_Titles" localSheetId="10">'Sun Skeet'!$1:$2</definedName>
    <definedName name="_xlnm.Print_Titles" localSheetId="11">'Sun Trap'!$1:$2</definedName>
  </definedNames>
  <calcPr calcId="152511"/>
</workbook>
</file>

<file path=xl/calcChain.xml><?xml version="1.0" encoding="utf-8"?>
<calcChain xmlns="http://schemas.openxmlformats.org/spreadsheetml/2006/main">
  <c r="B39" i="185" l="1"/>
  <c r="B40" i="185" s="1"/>
  <c r="A39" i="185"/>
  <c r="A40" i="185" s="1"/>
  <c r="B38" i="185"/>
  <c r="A38" i="185"/>
  <c r="B106" i="184"/>
  <c r="H103" i="184"/>
  <c r="I103" i="184" s="1"/>
  <c r="H102" i="184"/>
  <c r="I102" i="184" s="1"/>
  <c r="H101" i="184"/>
  <c r="I101" i="184" s="1"/>
  <c r="H34" i="184"/>
  <c r="I34" i="184" s="1"/>
  <c r="H83" i="185"/>
  <c r="I83" i="185" s="1"/>
  <c r="H82" i="185"/>
  <c r="I82" i="185" s="1"/>
  <c r="H81" i="185"/>
  <c r="I81" i="185" s="1"/>
  <c r="H80" i="185"/>
  <c r="I80" i="185" s="1"/>
  <c r="H79" i="185"/>
  <c r="I79" i="185" s="1"/>
  <c r="H78" i="185"/>
  <c r="I78" i="185" s="1"/>
  <c r="H102" i="185"/>
  <c r="I102" i="185" s="1"/>
  <c r="H101" i="185"/>
  <c r="I101" i="185" s="1"/>
  <c r="H100" i="185"/>
  <c r="I100" i="185" s="1"/>
  <c r="H99" i="185"/>
  <c r="I99" i="185" s="1"/>
  <c r="H98" i="185"/>
  <c r="I98" i="185" s="1"/>
  <c r="H97" i="185"/>
  <c r="I97" i="185" s="1"/>
  <c r="H96" i="185"/>
  <c r="I96" i="185" s="1"/>
  <c r="H45" i="185"/>
  <c r="I45" i="185" s="1"/>
  <c r="H44" i="185"/>
  <c r="I44" i="185" s="1"/>
  <c r="H43" i="185"/>
  <c r="I43" i="185" s="1"/>
  <c r="H42" i="185"/>
  <c r="I42" i="185" s="1"/>
  <c r="H41" i="185"/>
  <c r="I41" i="185" s="1"/>
  <c r="H40" i="185"/>
  <c r="I40" i="185" s="1"/>
  <c r="H39" i="185"/>
  <c r="I39" i="185" s="1"/>
  <c r="H38" i="185"/>
  <c r="I38" i="185" s="1"/>
  <c r="H37" i="185"/>
  <c r="I37" i="185" s="1"/>
  <c r="A113" i="185"/>
  <c r="H111" i="185"/>
  <c r="I111" i="185" s="1"/>
  <c r="H129" i="185"/>
  <c r="I129" i="185" s="1"/>
  <c r="H128" i="185"/>
  <c r="I128" i="185" s="1"/>
  <c r="B110" i="159"/>
  <c r="B106" i="159"/>
  <c r="A106" i="159"/>
  <c r="B74" i="188" l="1"/>
  <c r="B75" i="188" s="1"/>
  <c r="A74" i="188"/>
  <c r="A75" i="188" s="1"/>
  <c r="H72" i="188"/>
  <c r="I72" i="188" s="1"/>
  <c r="B63" i="159"/>
  <c r="A63" i="159"/>
  <c r="B74" i="184"/>
  <c r="B76" i="184" s="1"/>
  <c r="A74" i="184"/>
  <c r="H74" i="184"/>
  <c r="I74" i="184" s="1"/>
  <c r="B20" i="195"/>
  <c r="H18" i="195"/>
  <c r="I18" i="195" s="1"/>
  <c r="B18" i="195"/>
  <c r="A18" i="195"/>
  <c r="A84" i="195"/>
  <c r="A85" i="195" s="1"/>
  <c r="A86" i="195" s="1"/>
  <c r="H86" i="195"/>
  <c r="I86" i="195" s="1"/>
  <c r="B129" i="182"/>
  <c r="H123" i="182"/>
  <c r="I123" i="182" s="1"/>
  <c r="H122" i="182"/>
  <c r="I122" i="182" s="1"/>
  <c r="H121" i="182"/>
  <c r="I121" i="182" s="1"/>
  <c r="H120" i="182"/>
  <c r="I120" i="182" s="1"/>
  <c r="H119" i="182"/>
  <c r="I119" i="182" s="1"/>
  <c r="H118" i="182"/>
  <c r="I118" i="182" s="1"/>
  <c r="H117" i="182"/>
  <c r="I117" i="182" s="1"/>
  <c r="H116" i="182"/>
  <c r="I116" i="182" s="1"/>
  <c r="H115" i="182"/>
  <c r="I115" i="182" s="1"/>
  <c r="H114" i="182"/>
  <c r="I114" i="182" s="1"/>
  <c r="H113" i="182"/>
  <c r="I113" i="182" s="1"/>
  <c r="H112" i="182"/>
  <c r="I112" i="182" s="1"/>
  <c r="H111" i="182"/>
  <c r="I111" i="182" s="1"/>
  <c r="H110" i="182"/>
  <c r="I110" i="182" s="1"/>
  <c r="H109" i="182"/>
  <c r="I109" i="182" s="1"/>
  <c r="H108" i="182"/>
  <c r="I108" i="182" s="1"/>
  <c r="H107" i="182"/>
  <c r="I107" i="182" s="1"/>
  <c r="H106" i="182"/>
  <c r="I106" i="182" s="1"/>
  <c r="H105" i="182"/>
  <c r="I105" i="182" s="1"/>
  <c r="B79" i="182"/>
  <c r="B76" i="182"/>
  <c r="A76" i="182"/>
  <c r="H76" i="182"/>
  <c r="I76" i="182" s="1"/>
  <c r="H31" i="188"/>
  <c r="I31" i="188" s="1"/>
  <c r="H31" i="195" l="1"/>
  <c r="I31" i="195" s="1"/>
  <c r="H60" i="195"/>
  <c r="I60" i="195" s="1"/>
  <c r="H73" i="184" l="1"/>
  <c r="I73" i="184" s="1"/>
  <c r="H72" i="184"/>
  <c r="I72" i="184" s="1"/>
  <c r="B72" i="184"/>
  <c r="B73" i="184" s="1"/>
  <c r="A72" i="184"/>
  <c r="A73" i="184" s="1"/>
  <c r="H8" i="184"/>
  <c r="I8" i="184" s="1"/>
  <c r="H14" i="188"/>
  <c r="I14" i="188" s="1"/>
  <c r="B63" i="201" l="1"/>
  <c r="B64" i="201" s="1"/>
  <c r="B65" i="201" s="1"/>
  <c r="B66" i="201" s="1"/>
  <c r="B67" i="201" s="1"/>
  <c r="B68" i="201" s="1"/>
  <c r="B69" i="201" s="1"/>
  <c r="B70" i="201" s="1"/>
  <c r="B71" i="201" s="1"/>
  <c r="B72" i="201" s="1"/>
  <c r="B73" i="201" s="1"/>
  <c r="B74" i="201" s="1"/>
  <c r="B75" i="201" s="1"/>
  <c r="B76" i="201" s="1"/>
  <c r="B77" i="201" s="1"/>
  <c r="B78" i="201" s="1"/>
  <c r="B79" i="201" s="1"/>
  <c r="B80" i="201" s="1"/>
  <c r="B81" i="201" s="1"/>
  <c r="B82" i="201" s="1"/>
  <c r="B83" i="201" s="1"/>
  <c r="B84" i="201" s="1"/>
  <c r="B85" i="201" s="1"/>
  <c r="B86" i="201" s="1"/>
  <c r="B87" i="201" s="1"/>
  <c r="B88" i="201" s="1"/>
  <c r="B89" i="201" s="1"/>
  <c r="B90" i="201" s="1"/>
  <c r="B91" i="201" s="1"/>
  <c r="B92" i="201" s="1"/>
  <c r="B93" i="201" s="1"/>
  <c r="B94" i="201" s="1"/>
  <c r="B95" i="201" s="1"/>
  <c r="B96" i="201" s="1"/>
  <c r="B97" i="201" s="1"/>
  <c r="B98" i="201" s="1"/>
  <c r="B99" i="201" s="1"/>
  <c r="B100" i="201" s="1"/>
  <c r="B101" i="201" s="1"/>
  <c r="B102" i="201" s="1"/>
  <c r="B103" i="201" s="1"/>
  <c r="B104" i="201" s="1"/>
  <c r="B105" i="201" s="1"/>
  <c r="B106" i="201" s="1"/>
  <c r="B107" i="201" s="1"/>
  <c r="B108" i="201" s="1"/>
  <c r="B109" i="201" s="1"/>
  <c r="B110" i="201" s="1"/>
  <c r="B111" i="201" s="1"/>
  <c r="B112" i="201" s="1"/>
  <c r="B113" i="201" s="1"/>
  <c r="B114" i="201" s="1"/>
  <c r="B115" i="201" s="1"/>
  <c r="B116" i="201" s="1"/>
  <c r="B117" i="201" s="1"/>
  <c r="B118" i="201" s="1"/>
  <c r="B119" i="201" s="1"/>
  <c r="B120" i="201" s="1"/>
  <c r="B121" i="201" s="1"/>
  <c r="B122" i="201" s="1"/>
  <c r="B123" i="201" s="1"/>
  <c r="B124" i="201" s="1"/>
  <c r="B125" i="201" s="1"/>
  <c r="B126" i="201" s="1"/>
  <c r="B127" i="201" s="1"/>
  <c r="B128" i="201" s="1"/>
  <c r="B129" i="201" s="1"/>
  <c r="B130" i="201" s="1"/>
  <c r="B131" i="201" s="1"/>
  <c r="B132" i="201" s="1"/>
  <c r="B133" i="201" s="1"/>
  <c r="B134" i="201" s="1"/>
  <c r="B135" i="201" s="1"/>
  <c r="B136" i="201" s="1"/>
  <c r="B137" i="201" s="1"/>
  <c r="B138" i="201" s="1"/>
  <c r="B139" i="201" s="1"/>
  <c r="B140" i="201" s="1"/>
  <c r="B141" i="201" s="1"/>
  <c r="B142" i="201" s="1"/>
  <c r="B143" i="201" s="1"/>
  <c r="B144" i="201" s="1"/>
  <c r="B145" i="201" s="1"/>
  <c r="B146" i="201" s="1"/>
  <c r="B147" i="201" s="1"/>
  <c r="B148" i="201" s="1"/>
  <c r="B149" i="201" s="1"/>
  <c r="B150" i="201" s="1"/>
  <c r="B151" i="201" s="1"/>
  <c r="B152" i="201" s="1"/>
  <c r="B153" i="201" s="1"/>
  <c r="B154" i="201" s="1"/>
  <c r="B155" i="201" s="1"/>
  <c r="B156" i="201" s="1"/>
  <c r="B157" i="201" s="1"/>
  <c r="B158" i="201" s="1"/>
  <c r="B159" i="201" s="1"/>
  <c r="B160" i="201" s="1"/>
  <c r="B161" i="201" s="1"/>
  <c r="B162" i="201" s="1"/>
  <c r="B163" i="201" s="1"/>
  <c r="B164" i="201" s="1"/>
  <c r="B165" i="201" s="1"/>
  <c r="B166" i="201" s="1"/>
  <c r="B167" i="201" s="1"/>
  <c r="B168" i="201" s="1"/>
  <c r="B169" i="201" s="1"/>
  <c r="B170" i="201" s="1"/>
  <c r="B171" i="201" s="1"/>
  <c r="B172" i="201" s="1"/>
  <c r="B173" i="201" s="1"/>
  <c r="B174" i="201" s="1"/>
  <c r="B175" i="201" s="1"/>
  <c r="B176" i="201" s="1"/>
  <c r="B177" i="201" s="1"/>
  <c r="B178" i="201" s="1"/>
  <c r="B179" i="201" s="1"/>
  <c r="B180" i="201" s="1"/>
  <c r="B181" i="201" s="1"/>
  <c r="B182" i="201" s="1"/>
  <c r="B183" i="201" s="1"/>
  <c r="B184" i="201" s="1"/>
  <c r="B185" i="201" s="1"/>
  <c r="B186" i="201" s="1"/>
  <c r="B187" i="201" s="1"/>
  <c r="B188" i="201" s="1"/>
  <c r="B189" i="201" s="1"/>
  <c r="B190" i="201" s="1"/>
  <c r="B191" i="201" s="1"/>
  <c r="B192" i="201" s="1"/>
  <c r="B193" i="201" s="1"/>
  <c r="B194" i="201" s="1"/>
  <c r="B195" i="201" s="1"/>
  <c r="B196" i="201" s="1"/>
  <c r="B197" i="201" s="1"/>
  <c r="B198" i="201" s="1"/>
  <c r="B199" i="201" s="1"/>
  <c r="B200" i="201" s="1"/>
  <c r="B201" i="201" s="1"/>
  <c r="B202" i="201" s="1"/>
  <c r="B203" i="201" s="1"/>
  <c r="B204" i="201" s="1"/>
  <c r="B205" i="201" s="1"/>
  <c r="B206" i="201" s="1"/>
  <c r="B207" i="201" s="1"/>
  <c r="B208" i="201" s="1"/>
  <c r="B209" i="201" s="1"/>
  <c r="B210" i="201" s="1"/>
  <c r="B211" i="201" s="1"/>
  <c r="B212" i="201" s="1"/>
  <c r="B213" i="201" s="1"/>
  <c r="B214" i="201" s="1"/>
  <c r="B215" i="201" s="1"/>
  <c r="B216" i="201" s="1"/>
  <c r="B217" i="201" s="1"/>
  <c r="B218" i="201" s="1"/>
  <c r="B219" i="201" s="1"/>
  <c r="B220" i="201" s="1"/>
  <c r="B221" i="201" s="1"/>
  <c r="B222" i="201" s="1"/>
  <c r="B223" i="201" s="1"/>
  <c r="B224" i="201" s="1"/>
  <c r="B225" i="201" s="1"/>
  <c r="B226" i="201" s="1"/>
  <c r="B227" i="201" s="1"/>
  <c r="B228" i="201" s="1"/>
  <c r="B229" i="201" s="1"/>
  <c r="B230" i="201" s="1"/>
  <c r="B231" i="201" s="1"/>
  <c r="B232" i="201" s="1"/>
  <c r="B233" i="201" s="1"/>
  <c r="B234" i="201" s="1"/>
  <c r="B235" i="201" s="1"/>
  <c r="B236" i="201" s="1"/>
  <c r="B237" i="201" s="1"/>
  <c r="B238" i="201" s="1"/>
  <c r="B239" i="201" s="1"/>
  <c r="B240" i="201" s="1"/>
  <c r="B241" i="201" s="1"/>
  <c r="B242" i="201" s="1"/>
  <c r="B243" i="201" s="1"/>
  <c r="B244" i="201" s="1"/>
  <c r="B245" i="201" s="1"/>
  <c r="B246" i="201" s="1"/>
  <c r="B247" i="201" s="1"/>
  <c r="B248" i="201" s="1"/>
  <c r="B249" i="201" s="1"/>
  <c r="B250" i="201" s="1"/>
  <c r="B251" i="201" s="1"/>
  <c r="B252" i="201" s="1"/>
  <c r="B253" i="201" s="1"/>
  <c r="B254" i="201" s="1"/>
  <c r="B255" i="201" s="1"/>
  <c r="B256" i="201" s="1"/>
  <c r="B257" i="201" s="1"/>
  <c r="B258" i="201" s="1"/>
  <c r="B259" i="201" s="1"/>
  <c r="B260" i="201" s="1"/>
  <c r="B261" i="201" s="1"/>
  <c r="B262" i="201" s="1"/>
  <c r="B263" i="201" s="1"/>
  <c r="B264" i="201" s="1"/>
  <c r="B265" i="201" s="1"/>
  <c r="B266" i="201" s="1"/>
  <c r="B267" i="201" s="1"/>
  <c r="B268" i="201" s="1"/>
  <c r="B269" i="201" s="1"/>
  <c r="B270" i="201" s="1"/>
  <c r="B271" i="201" s="1"/>
  <c r="B272" i="201" s="1"/>
  <c r="B273" i="201" s="1"/>
  <c r="B274" i="201" s="1"/>
  <c r="B275" i="201" s="1"/>
  <c r="B276" i="201" s="1"/>
  <c r="B277" i="201" s="1"/>
  <c r="B278" i="201" s="1"/>
  <c r="B279" i="201" s="1"/>
  <c r="B280" i="201" s="1"/>
  <c r="B281" i="201" s="1"/>
  <c r="B282" i="201" s="1"/>
  <c r="B283" i="201" s="1"/>
  <c r="B284" i="201" s="1"/>
  <c r="B285" i="201" s="1"/>
  <c r="B286" i="201" s="1"/>
  <c r="B287" i="201" s="1"/>
  <c r="B288" i="201" s="1"/>
  <c r="B289" i="201" s="1"/>
  <c r="B290" i="201" s="1"/>
  <c r="B291" i="201" s="1"/>
  <c r="B292" i="201" s="1"/>
  <c r="B293" i="201" s="1"/>
  <c r="B294" i="201" s="1"/>
  <c r="B295" i="201" s="1"/>
  <c r="B296" i="201" s="1"/>
  <c r="B297" i="201" s="1"/>
  <c r="B298" i="201" s="1"/>
  <c r="B299" i="201" s="1"/>
  <c r="B300" i="201" s="1"/>
  <c r="A63" i="201"/>
  <c r="A64" i="201" s="1"/>
  <c r="A65" i="201" s="1"/>
  <c r="A66" i="201" s="1"/>
  <c r="A67" i="201" s="1"/>
  <c r="A68" i="201" s="1"/>
  <c r="A69" i="201" s="1"/>
  <c r="A70" i="201" s="1"/>
  <c r="A71" i="201" s="1"/>
  <c r="A72" i="201" s="1"/>
  <c r="A73" i="201" s="1"/>
  <c r="A74" i="201" s="1"/>
  <c r="A75" i="201" s="1"/>
  <c r="A76" i="201" s="1"/>
  <c r="A77" i="201" s="1"/>
  <c r="A78" i="201" s="1"/>
  <c r="A79" i="201" s="1"/>
  <c r="A80" i="201" s="1"/>
  <c r="A81" i="201" s="1"/>
  <c r="A82" i="201" s="1"/>
  <c r="A83" i="201" s="1"/>
  <c r="A84" i="201" s="1"/>
  <c r="A85" i="201" s="1"/>
  <c r="A86" i="201" s="1"/>
  <c r="A87" i="201" s="1"/>
  <c r="A88" i="201" s="1"/>
  <c r="A89" i="201" s="1"/>
  <c r="A90" i="201" s="1"/>
  <c r="A91" i="201" s="1"/>
  <c r="A92" i="201" s="1"/>
  <c r="A93" i="201" s="1"/>
  <c r="A94" i="201" s="1"/>
  <c r="A95" i="201" s="1"/>
  <c r="A96" i="201" s="1"/>
  <c r="A97" i="201" s="1"/>
  <c r="A98" i="201" s="1"/>
  <c r="A99" i="201" s="1"/>
  <c r="A100" i="201" s="1"/>
  <c r="A101" i="201" s="1"/>
  <c r="A102" i="201" s="1"/>
  <c r="A103" i="201" s="1"/>
  <c r="A104" i="201" s="1"/>
  <c r="A105" i="201" s="1"/>
  <c r="A106" i="201" s="1"/>
  <c r="A107" i="201" s="1"/>
  <c r="A108" i="201" s="1"/>
  <c r="A109" i="201" s="1"/>
  <c r="A110" i="201" s="1"/>
  <c r="A111" i="201" s="1"/>
  <c r="A112" i="201" s="1"/>
  <c r="A113" i="201" s="1"/>
  <c r="A114" i="201" s="1"/>
  <c r="A115" i="201" s="1"/>
  <c r="A116" i="201" s="1"/>
  <c r="A117" i="201" s="1"/>
  <c r="A118" i="201" s="1"/>
  <c r="A119" i="201" s="1"/>
  <c r="A120" i="201" s="1"/>
  <c r="A121" i="201" s="1"/>
  <c r="A122" i="201" s="1"/>
  <c r="A123" i="201" s="1"/>
  <c r="A124" i="201" s="1"/>
  <c r="A125" i="201" s="1"/>
  <c r="A126" i="201" s="1"/>
  <c r="A127" i="201" s="1"/>
  <c r="A128" i="201" s="1"/>
  <c r="A129" i="201" s="1"/>
  <c r="A130" i="201" s="1"/>
  <c r="A131" i="201" s="1"/>
  <c r="A132" i="201" s="1"/>
  <c r="A133" i="201" s="1"/>
  <c r="A134" i="201" s="1"/>
  <c r="A135" i="201" s="1"/>
  <c r="A136" i="201" s="1"/>
  <c r="A137" i="201" s="1"/>
  <c r="A138" i="201" s="1"/>
  <c r="A139" i="201" s="1"/>
  <c r="A140" i="201" s="1"/>
  <c r="A141" i="201" s="1"/>
  <c r="A142" i="201" s="1"/>
  <c r="A143" i="201" s="1"/>
  <c r="A144" i="201" s="1"/>
  <c r="A145" i="201" s="1"/>
  <c r="A146" i="201" s="1"/>
  <c r="A147" i="201" s="1"/>
  <c r="A148" i="201" s="1"/>
  <c r="A149" i="201" s="1"/>
  <c r="A150" i="201" s="1"/>
  <c r="A151" i="201" s="1"/>
  <c r="A152" i="201" s="1"/>
  <c r="A153" i="201" s="1"/>
  <c r="A154" i="201" s="1"/>
  <c r="A155" i="201" s="1"/>
  <c r="A156" i="201" s="1"/>
  <c r="A157" i="201" s="1"/>
  <c r="A158" i="201" s="1"/>
  <c r="A159" i="201" s="1"/>
  <c r="A160" i="201" s="1"/>
  <c r="A161" i="201" s="1"/>
  <c r="A162" i="201" s="1"/>
  <c r="A163" i="201" s="1"/>
  <c r="A164" i="201" s="1"/>
  <c r="A165" i="201" s="1"/>
  <c r="A166" i="201" s="1"/>
  <c r="A167" i="201" s="1"/>
  <c r="A168" i="201" s="1"/>
  <c r="A169" i="201" s="1"/>
  <c r="A170" i="201" s="1"/>
  <c r="A171" i="201" s="1"/>
  <c r="A172" i="201" s="1"/>
  <c r="A173" i="201" s="1"/>
  <c r="A174" i="201" s="1"/>
  <c r="A175" i="201" s="1"/>
  <c r="A176" i="201" s="1"/>
  <c r="A177" i="201" s="1"/>
  <c r="A178" i="201" s="1"/>
  <c r="A179" i="201" s="1"/>
  <c r="A180" i="201" s="1"/>
  <c r="A181" i="201" s="1"/>
  <c r="A182" i="201" s="1"/>
  <c r="A183" i="201" s="1"/>
  <c r="A184" i="201" s="1"/>
  <c r="A185" i="201" s="1"/>
  <c r="A186" i="201" s="1"/>
  <c r="A187" i="201" s="1"/>
  <c r="A188" i="201" s="1"/>
  <c r="A189" i="201" s="1"/>
  <c r="A190" i="201" s="1"/>
  <c r="A191" i="201" s="1"/>
  <c r="A192" i="201" s="1"/>
  <c r="A193" i="201" s="1"/>
  <c r="A194" i="201" s="1"/>
  <c r="A195" i="201" s="1"/>
  <c r="A196" i="201" s="1"/>
  <c r="A197" i="201" s="1"/>
  <c r="A198" i="201" s="1"/>
  <c r="A199" i="201" s="1"/>
  <c r="A200" i="201" s="1"/>
  <c r="A201" i="201" s="1"/>
  <c r="A202" i="201" s="1"/>
  <c r="A203" i="201" s="1"/>
  <c r="A204" i="201" s="1"/>
  <c r="A205" i="201" s="1"/>
  <c r="A206" i="201" s="1"/>
  <c r="A207" i="201" s="1"/>
  <c r="A208" i="201" s="1"/>
  <c r="A209" i="201" s="1"/>
  <c r="A210" i="201" s="1"/>
  <c r="A211" i="201" s="1"/>
  <c r="A212" i="201" s="1"/>
  <c r="A213" i="201" s="1"/>
  <c r="A214" i="201" s="1"/>
  <c r="A215" i="201" s="1"/>
  <c r="A216" i="201" s="1"/>
  <c r="A217" i="201" s="1"/>
  <c r="A218" i="201" s="1"/>
  <c r="A219" i="201" s="1"/>
  <c r="A220" i="201" s="1"/>
  <c r="A221" i="201" s="1"/>
  <c r="A222" i="201" s="1"/>
  <c r="A223" i="201" s="1"/>
  <c r="A224" i="201" s="1"/>
  <c r="A225" i="201" s="1"/>
  <c r="A226" i="201" s="1"/>
  <c r="A227" i="201" s="1"/>
  <c r="A228" i="201" s="1"/>
  <c r="A229" i="201" s="1"/>
  <c r="A230" i="201" s="1"/>
  <c r="A231" i="201" s="1"/>
  <c r="A232" i="201" s="1"/>
  <c r="A233" i="201" s="1"/>
  <c r="A234" i="201" s="1"/>
  <c r="A235" i="201" s="1"/>
  <c r="A236" i="201" s="1"/>
  <c r="A237" i="201" s="1"/>
  <c r="A238" i="201" s="1"/>
  <c r="A239" i="201" s="1"/>
  <c r="A240" i="201" s="1"/>
  <c r="A241" i="201" s="1"/>
  <c r="A242" i="201" s="1"/>
  <c r="A243" i="201" s="1"/>
  <c r="A244" i="201" s="1"/>
  <c r="A245" i="201" s="1"/>
  <c r="A246" i="201" s="1"/>
  <c r="A247" i="201" s="1"/>
  <c r="A248" i="201" s="1"/>
  <c r="A249" i="201" s="1"/>
  <c r="A250" i="201" s="1"/>
  <c r="A251" i="201" s="1"/>
  <c r="A252" i="201" s="1"/>
  <c r="A253" i="201" s="1"/>
  <c r="A254" i="201" s="1"/>
  <c r="A255" i="201" s="1"/>
  <c r="A256" i="201" s="1"/>
  <c r="A257" i="201" s="1"/>
  <c r="A258" i="201" s="1"/>
  <c r="A259" i="201" s="1"/>
  <c r="A260" i="201" s="1"/>
  <c r="A261" i="201" s="1"/>
  <c r="A262" i="201" s="1"/>
  <c r="A263" i="201" s="1"/>
  <c r="A264" i="201" s="1"/>
  <c r="A265" i="201" s="1"/>
  <c r="A266" i="201" s="1"/>
  <c r="A267" i="201" s="1"/>
  <c r="A268" i="201" s="1"/>
  <c r="A269" i="201" s="1"/>
  <c r="A270" i="201" s="1"/>
  <c r="A271" i="201" s="1"/>
  <c r="A272" i="201" s="1"/>
  <c r="A273" i="201" s="1"/>
  <c r="A274" i="201" s="1"/>
  <c r="A275" i="201" s="1"/>
  <c r="A276" i="201" s="1"/>
  <c r="A277" i="201" s="1"/>
  <c r="A278" i="201" s="1"/>
  <c r="A279" i="201" s="1"/>
  <c r="A280" i="201" s="1"/>
  <c r="A281" i="201" s="1"/>
  <c r="A282" i="201" s="1"/>
  <c r="A283" i="201" s="1"/>
  <c r="A284" i="201" s="1"/>
  <c r="A285" i="201" s="1"/>
  <c r="A286" i="201" s="1"/>
  <c r="A287" i="201" s="1"/>
  <c r="A288" i="201" s="1"/>
  <c r="A289" i="201" s="1"/>
  <c r="A290" i="201" s="1"/>
  <c r="A291" i="201" s="1"/>
  <c r="A292" i="201" s="1"/>
  <c r="A293" i="201" s="1"/>
  <c r="A294" i="201" s="1"/>
  <c r="A295" i="201" s="1"/>
  <c r="A296" i="201" s="1"/>
  <c r="A297" i="201" s="1"/>
  <c r="A298" i="201" s="1"/>
  <c r="A299" i="201" s="1"/>
  <c r="A300" i="201" s="1"/>
  <c r="B61" i="201"/>
  <c r="B62" i="201"/>
  <c r="B5" i="201" s="1"/>
  <c r="B7" i="201"/>
  <c r="B8" i="201" s="1"/>
  <c r="B9" i="201" s="1"/>
  <c r="B10" i="201" s="1"/>
  <c r="B11" i="201" s="1"/>
  <c r="B12" i="201" s="1"/>
  <c r="B13" i="201" s="1"/>
  <c r="B14" i="201" s="1"/>
  <c r="B15" i="201" s="1"/>
  <c r="B16" i="201" s="1"/>
  <c r="B17" i="201" s="1"/>
  <c r="B18" i="201" s="1"/>
  <c r="B19" i="201" s="1"/>
  <c r="B20" i="201" s="1"/>
  <c r="B21" i="201" s="1"/>
  <c r="B22" i="201" s="1"/>
  <c r="B23" i="201" s="1"/>
  <c r="B24" i="201" s="1"/>
  <c r="B25" i="201" s="1"/>
  <c r="B26" i="201" s="1"/>
  <c r="B27" i="201" s="1"/>
  <c r="B28" i="201" s="1"/>
  <c r="B29" i="201" s="1"/>
  <c r="B30" i="201" s="1"/>
  <c r="B31" i="201" s="1"/>
  <c r="B32" i="201" s="1"/>
  <c r="B33" i="201" s="1"/>
  <c r="B34" i="201" s="1"/>
  <c r="B35" i="201" s="1"/>
  <c r="B36" i="201" s="1"/>
  <c r="B37" i="201" s="1"/>
  <c r="B38" i="201" s="1"/>
  <c r="B39" i="201" s="1"/>
  <c r="B40" i="201" s="1"/>
  <c r="B41" i="201" s="1"/>
  <c r="B42" i="201" s="1"/>
  <c r="B43" i="201" s="1"/>
  <c r="B44" i="201" s="1"/>
  <c r="B45" i="201" s="1"/>
  <c r="B46" i="201" s="1"/>
  <c r="B47" i="201" s="1"/>
  <c r="B48" i="201" s="1"/>
  <c r="B49" i="201" s="1"/>
  <c r="B50" i="201" s="1"/>
  <c r="B51" i="201" s="1"/>
  <c r="B52" i="201" s="1"/>
  <c r="B53" i="201" s="1"/>
  <c r="B54" i="201" s="1"/>
  <c r="B55" i="201" s="1"/>
  <c r="B56" i="201" s="1"/>
  <c r="B57" i="201" s="1"/>
  <c r="B58" i="201" s="1"/>
  <c r="A7" i="201"/>
  <c r="A8" i="201" s="1"/>
  <c r="A9" i="201" s="1"/>
  <c r="A10" i="201" s="1"/>
  <c r="A11" i="201" s="1"/>
  <c r="A12" i="201" s="1"/>
  <c r="A13" i="201" s="1"/>
  <c r="A14" i="201" s="1"/>
  <c r="A15" i="201" s="1"/>
  <c r="A16" i="201" s="1"/>
  <c r="A17" i="201" s="1"/>
  <c r="A18" i="201" s="1"/>
  <c r="A19" i="201" s="1"/>
  <c r="A20" i="201" s="1"/>
  <c r="A21" i="201" s="1"/>
  <c r="A22" i="201" s="1"/>
  <c r="A23" i="201" s="1"/>
  <c r="A24" i="201" s="1"/>
  <c r="A25" i="201" s="1"/>
  <c r="A26" i="201" s="1"/>
  <c r="A27" i="201" s="1"/>
  <c r="A28" i="201" s="1"/>
  <c r="A29" i="201" s="1"/>
  <c r="A30" i="201" s="1"/>
  <c r="A31" i="201" s="1"/>
  <c r="A32" i="201" s="1"/>
  <c r="A33" i="201" s="1"/>
  <c r="A34" i="201" s="1"/>
  <c r="A35" i="201" s="1"/>
  <c r="A36" i="201" s="1"/>
  <c r="A37" i="201" s="1"/>
  <c r="A38" i="201" s="1"/>
  <c r="A39" i="201" s="1"/>
  <c r="A40" i="201" s="1"/>
  <c r="A41" i="201" s="1"/>
  <c r="A42" i="201" s="1"/>
  <c r="A43" i="201" s="1"/>
  <c r="A44" i="201" s="1"/>
  <c r="A45" i="201" s="1"/>
  <c r="A46" i="201" s="1"/>
  <c r="A47" i="201" s="1"/>
  <c r="A48" i="201" s="1"/>
  <c r="A49" i="201" s="1"/>
  <c r="A50" i="201" s="1"/>
  <c r="A51" i="201" s="1"/>
  <c r="A52" i="201" s="1"/>
  <c r="A53" i="201" s="1"/>
  <c r="A54" i="201" s="1"/>
  <c r="A55" i="201" s="1"/>
  <c r="A56" i="201" s="1"/>
  <c r="A57" i="201" s="1"/>
  <c r="A58" i="201" s="1"/>
  <c r="B6" i="201"/>
  <c r="A6" i="201"/>
  <c r="A63" i="200"/>
  <c r="A64" i="200" s="1"/>
  <c r="A65" i="200" s="1"/>
  <c r="A66" i="200" s="1"/>
  <c r="A67" i="200" s="1"/>
  <c r="A68" i="200" s="1"/>
  <c r="A69" i="200" s="1"/>
  <c r="A70" i="200" s="1"/>
  <c r="A71" i="200" s="1"/>
  <c r="A72" i="200" s="1"/>
  <c r="A73" i="200" s="1"/>
  <c r="A74" i="200" s="1"/>
  <c r="A75" i="200" s="1"/>
  <c r="A76" i="200" s="1"/>
  <c r="A77" i="200" s="1"/>
  <c r="A78" i="200" s="1"/>
  <c r="A79" i="200" s="1"/>
  <c r="A80" i="200" s="1"/>
  <c r="A81" i="200" s="1"/>
  <c r="A82" i="200" s="1"/>
  <c r="A83" i="200" s="1"/>
  <c r="A84" i="200" s="1"/>
  <c r="A85" i="200" s="1"/>
  <c r="A86" i="200" s="1"/>
  <c r="A87" i="200" s="1"/>
  <c r="A88" i="200" s="1"/>
  <c r="A89" i="200" s="1"/>
  <c r="A90" i="200" s="1"/>
  <c r="A91" i="200" s="1"/>
  <c r="A92" i="200" s="1"/>
  <c r="A93" i="200" s="1"/>
  <c r="A94" i="200" s="1"/>
  <c r="A95" i="200" s="1"/>
  <c r="A96" i="200" s="1"/>
  <c r="A97" i="200" s="1"/>
  <c r="A98" i="200" s="1"/>
  <c r="A99" i="200" s="1"/>
  <c r="A100" i="200" s="1"/>
  <c r="A101" i="200" s="1"/>
  <c r="A102" i="200" s="1"/>
  <c r="A103" i="200" s="1"/>
  <c r="A104" i="200" s="1"/>
  <c r="A105" i="200" s="1"/>
  <c r="A106" i="200" s="1"/>
  <c r="A107" i="200" s="1"/>
  <c r="A108" i="200" s="1"/>
  <c r="A109" i="200" s="1"/>
  <c r="A110" i="200" s="1"/>
  <c r="A111" i="200" s="1"/>
  <c r="A112" i="200" s="1"/>
  <c r="A113" i="200" s="1"/>
  <c r="A114" i="200" s="1"/>
  <c r="A115" i="200" s="1"/>
  <c r="A116" i="200" s="1"/>
  <c r="A117" i="200" s="1"/>
  <c r="A118" i="200" s="1"/>
  <c r="A119" i="200" s="1"/>
  <c r="A120" i="200" s="1"/>
  <c r="A121" i="200" s="1"/>
  <c r="A122" i="200" s="1"/>
  <c r="A123" i="200" s="1"/>
  <c r="A124" i="200" s="1"/>
  <c r="A125" i="200" s="1"/>
  <c r="A126" i="200" s="1"/>
  <c r="A127" i="200" s="1"/>
  <c r="A128" i="200" s="1"/>
  <c r="A129" i="200" s="1"/>
  <c r="A130" i="200" s="1"/>
  <c r="A131" i="200" s="1"/>
  <c r="A132" i="200" s="1"/>
  <c r="A133" i="200" s="1"/>
  <c r="A134" i="200" s="1"/>
  <c r="A135" i="200" s="1"/>
  <c r="A136" i="200" s="1"/>
  <c r="A137" i="200" s="1"/>
  <c r="A138" i="200" s="1"/>
  <c r="A139" i="200" s="1"/>
  <c r="A140" i="200" s="1"/>
  <c r="A141" i="200" s="1"/>
  <c r="A142" i="200" s="1"/>
  <c r="A143" i="200" s="1"/>
  <c r="A144" i="200" s="1"/>
  <c r="A145" i="200" s="1"/>
  <c r="A146" i="200" s="1"/>
  <c r="A147" i="200" s="1"/>
  <c r="A148" i="200" s="1"/>
  <c r="A149" i="200" s="1"/>
  <c r="A150" i="200" s="1"/>
  <c r="A151" i="200" s="1"/>
  <c r="A152" i="200" s="1"/>
  <c r="A153" i="200" s="1"/>
  <c r="A154" i="200" s="1"/>
  <c r="A155" i="200" s="1"/>
  <c r="A156" i="200" s="1"/>
  <c r="A157" i="200" s="1"/>
  <c r="A158" i="200" s="1"/>
  <c r="A159" i="200" s="1"/>
  <c r="A160" i="200" s="1"/>
  <c r="A161" i="200" s="1"/>
  <c r="A162" i="200" s="1"/>
  <c r="A163" i="200" s="1"/>
  <c r="A164" i="200" s="1"/>
  <c r="A165" i="200" s="1"/>
  <c r="A166" i="200" s="1"/>
  <c r="A167" i="200" s="1"/>
  <c r="A168" i="200" s="1"/>
  <c r="A169" i="200" s="1"/>
  <c r="A170" i="200" s="1"/>
  <c r="A171" i="200" s="1"/>
  <c r="A172" i="200" s="1"/>
  <c r="A173" i="200" s="1"/>
  <c r="A174" i="200" s="1"/>
  <c r="A175" i="200" s="1"/>
  <c r="A176" i="200" s="1"/>
  <c r="A177" i="200" s="1"/>
  <c r="A178" i="200" s="1"/>
  <c r="A179" i="200" s="1"/>
  <c r="A180" i="200" s="1"/>
  <c r="A181" i="200" s="1"/>
  <c r="A182" i="200" s="1"/>
  <c r="A183" i="200" s="1"/>
  <c r="A184" i="200" s="1"/>
  <c r="A185" i="200" s="1"/>
  <c r="A186" i="200" s="1"/>
  <c r="A187" i="200" s="1"/>
  <c r="A188" i="200" s="1"/>
  <c r="A189" i="200" s="1"/>
  <c r="A190" i="200" s="1"/>
  <c r="A191" i="200" s="1"/>
  <c r="A192" i="200" s="1"/>
  <c r="A193" i="200" s="1"/>
  <c r="A194" i="200" s="1"/>
  <c r="A195" i="200" s="1"/>
  <c r="A196" i="200" s="1"/>
  <c r="A197" i="200" s="1"/>
  <c r="A198" i="200" s="1"/>
  <c r="A199" i="200" s="1"/>
  <c r="A200" i="200" s="1"/>
  <c r="A201" i="200" s="1"/>
  <c r="A202" i="200" s="1"/>
  <c r="A203" i="200" s="1"/>
  <c r="A204" i="200" s="1"/>
  <c r="A205" i="200" s="1"/>
  <c r="A206" i="200" s="1"/>
  <c r="A207" i="200" s="1"/>
  <c r="A208" i="200" s="1"/>
  <c r="A209" i="200" s="1"/>
  <c r="A210" i="200" s="1"/>
  <c r="A211" i="200" s="1"/>
  <c r="A212" i="200" s="1"/>
  <c r="A213" i="200" s="1"/>
  <c r="A214" i="200" s="1"/>
  <c r="A215" i="200" s="1"/>
  <c r="A216" i="200" s="1"/>
  <c r="A217" i="200" s="1"/>
  <c r="A218" i="200" s="1"/>
  <c r="A219" i="200" s="1"/>
  <c r="A220" i="200" s="1"/>
  <c r="A221" i="200" s="1"/>
  <c r="A222" i="200" s="1"/>
  <c r="A223" i="200" s="1"/>
  <c r="A224" i="200" s="1"/>
  <c r="A225" i="200" s="1"/>
  <c r="A226" i="200" s="1"/>
  <c r="A227" i="200" s="1"/>
  <c r="A228" i="200" s="1"/>
  <c r="A229" i="200" s="1"/>
  <c r="A230" i="200" s="1"/>
  <c r="A231" i="200" s="1"/>
  <c r="A232" i="200" s="1"/>
  <c r="A233" i="200" s="1"/>
  <c r="A234" i="200" s="1"/>
  <c r="A235" i="200" s="1"/>
  <c r="A236" i="200" s="1"/>
  <c r="A237" i="200" s="1"/>
  <c r="A238" i="200" s="1"/>
  <c r="A239" i="200" s="1"/>
  <c r="A240" i="200" s="1"/>
  <c r="A241" i="200" s="1"/>
  <c r="A242" i="200" s="1"/>
  <c r="A243" i="200" s="1"/>
  <c r="A244" i="200" s="1"/>
  <c r="A245" i="200" s="1"/>
  <c r="A246" i="200" s="1"/>
  <c r="A247" i="200" s="1"/>
  <c r="A248" i="200" s="1"/>
  <c r="A249" i="200" s="1"/>
  <c r="A250" i="200" s="1"/>
  <c r="A251" i="200" s="1"/>
  <c r="A252" i="200" s="1"/>
  <c r="A253" i="200" s="1"/>
  <c r="A254" i="200" s="1"/>
  <c r="A255" i="200" s="1"/>
  <c r="A256" i="200" s="1"/>
  <c r="A257" i="200" s="1"/>
  <c r="A258" i="200" s="1"/>
  <c r="A259" i="200" s="1"/>
  <c r="A260" i="200" s="1"/>
  <c r="A261" i="200" s="1"/>
  <c r="A262" i="200" s="1"/>
  <c r="A263" i="200" s="1"/>
  <c r="A264" i="200" s="1"/>
  <c r="A265" i="200" s="1"/>
  <c r="A266" i="200" s="1"/>
  <c r="A267" i="200" s="1"/>
  <c r="A268" i="200" s="1"/>
  <c r="A269" i="200" s="1"/>
  <c r="A270" i="200" s="1"/>
  <c r="A271" i="200" s="1"/>
  <c r="A272" i="200" s="1"/>
  <c r="A273" i="200" s="1"/>
  <c r="A274" i="200" s="1"/>
  <c r="A275" i="200" s="1"/>
  <c r="A276" i="200" s="1"/>
  <c r="A277" i="200" s="1"/>
  <c r="A278" i="200" s="1"/>
  <c r="A279" i="200" s="1"/>
  <c r="A280" i="200" s="1"/>
  <c r="A281" i="200" s="1"/>
  <c r="A282" i="200" s="1"/>
  <c r="A283" i="200" s="1"/>
  <c r="A284" i="200" s="1"/>
  <c r="A285" i="200" s="1"/>
  <c r="A286" i="200" s="1"/>
  <c r="A287" i="200" s="1"/>
  <c r="A288" i="200" s="1"/>
  <c r="A289" i="200" s="1"/>
  <c r="A290" i="200" s="1"/>
  <c r="A291" i="200" s="1"/>
  <c r="A292" i="200" s="1"/>
  <c r="A293" i="200" s="1"/>
  <c r="A294" i="200" s="1"/>
  <c r="A295" i="200" s="1"/>
  <c r="A296" i="200" s="1"/>
  <c r="A297" i="200" s="1"/>
  <c r="A298" i="200" s="1"/>
  <c r="A299" i="200" s="1"/>
  <c r="A300" i="200" s="1"/>
  <c r="A61" i="200"/>
  <c r="A62" i="200" s="1"/>
  <c r="A59" i="200"/>
  <c r="A60" i="200" s="1"/>
  <c r="B57" i="200"/>
  <c r="B58" i="200" s="1"/>
  <c r="B59" i="200" s="1"/>
  <c r="B60" i="200" s="1"/>
  <c r="B61" i="200" s="1"/>
  <c r="B62" i="200" s="1"/>
  <c r="B63" i="200" s="1"/>
  <c r="B64" i="200" s="1"/>
  <c r="B65" i="200" s="1"/>
  <c r="B66" i="200" s="1"/>
  <c r="B67" i="200" s="1"/>
  <c r="B68" i="200" s="1"/>
  <c r="B69" i="200" s="1"/>
  <c r="B70" i="200" s="1"/>
  <c r="B71" i="200" s="1"/>
  <c r="B72" i="200" s="1"/>
  <c r="B73" i="200" s="1"/>
  <c r="B74" i="200" s="1"/>
  <c r="B75" i="200" s="1"/>
  <c r="B76" i="200" s="1"/>
  <c r="B77" i="200" s="1"/>
  <c r="B78" i="200" s="1"/>
  <c r="B79" i="200" s="1"/>
  <c r="B80" i="200" s="1"/>
  <c r="B81" i="200" s="1"/>
  <c r="B82" i="200" s="1"/>
  <c r="B83" i="200" s="1"/>
  <c r="B84" i="200" s="1"/>
  <c r="B85" i="200" s="1"/>
  <c r="B86" i="200" s="1"/>
  <c r="B87" i="200" s="1"/>
  <c r="B88" i="200" s="1"/>
  <c r="B89" i="200" s="1"/>
  <c r="B90" i="200" s="1"/>
  <c r="B91" i="200" s="1"/>
  <c r="B92" i="200" s="1"/>
  <c r="B93" i="200" s="1"/>
  <c r="B94" i="200" s="1"/>
  <c r="B95" i="200" s="1"/>
  <c r="B96" i="200" s="1"/>
  <c r="B97" i="200" s="1"/>
  <c r="B98" i="200" s="1"/>
  <c r="B99" i="200" s="1"/>
  <c r="B100" i="200" s="1"/>
  <c r="B101" i="200" s="1"/>
  <c r="B102" i="200" s="1"/>
  <c r="B103" i="200" s="1"/>
  <c r="B104" i="200" s="1"/>
  <c r="B105" i="200" s="1"/>
  <c r="B106" i="200" s="1"/>
  <c r="B107" i="200" s="1"/>
  <c r="B108" i="200" s="1"/>
  <c r="B109" i="200" s="1"/>
  <c r="B110" i="200" s="1"/>
  <c r="B111" i="200" s="1"/>
  <c r="B112" i="200" s="1"/>
  <c r="B113" i="200" s="1"/>
  <c r="B114" i="200" s="1"/>
  <c r="B115" i="200" s="1"/>
  <c r="B116" i="200" s="1"/>
  <c r="B117" i="200" s="1"/>
  <c r="B118" i="200" s="1"/>
  <c r="B119" i="200" s="1"/>
  <c r="B120" i="200" s="1"/>
  <c r="B121" i="200" s="1"/>
  <c r="B122" i="200" s="1"/>
  <c r="B123" i="200" s="1"/>
  <c r="B124" i="200" s="1"/>
  <c r="B125" i="200" s="1"/>
  <c r="B126" i="200" s="1"/>
  <c r="B127" i="200" s="1"/>
  <c r="B128" i="200" s="1"/>
  <c r="B129" i="200" s="1"/>
  <c r="B130" i="200" s="1"/>
  <c r="B131" i="200" s="1"/>
  <c r="B132" i="200" s="1"/>
  <c r="B133" i="200" s="1"/>
  <c r="B134" i="200" s="1"/>
  <c r="B135" i="200" s="1"/>
  <c r="B136" i="200" s="1"/>
  <c r="B137" i="200" s="1"/>
  <c r="B138" i="200" s="1"/>
  <c r="B139" i="200" s="1"/>
  <c r="B140" i="200" s="1"/>
  <c r="B141" i="200" s="1"/>
  <c r="B142" i="200" s="1"/>
  <c r="B143" i="200" s="1"/>
  <c r="B144" i="200" s="1"/>
  <c r="B145" i="200" s="1"/>
  <c r="B146" i="200" s="1"/>
  <c r="B147" i="200" s="1"/>
  <c r="B148" i="200" s="1"/>
  <c r="B149" i="200" s="1"/>
  <c r="B150" i="200" s="1"/>
  <c r="B151" i="200" s="1"/>
  <c r="B152" i="200" s="1"/>
  <c r="B153" i="200" s="1"/>
  <c r="B154" i="200" s="1"/>
  <c r="B155" i="200" s="1"/>
  <c r="B156" i="200" s="1"/>
  <c r="B157" i="200" s="1"/>
  <c r="B158" i="200" s="1"/>
  <c r="B159" i="200" s="1"/>
  <c r="B160" i="200" s="1"/>
  <c r="B161" i="200" s="1"/>
  <c r="B162" i="200" s="1"/>
  <c r="B163" i="200" s="1"/>
  <c r="B164" i="200" s="1"/>
  <c r="B165" i="200" s="1"/>
  <c r="B166" i="200" s="1"/>
  <c r="B167" i="200" s="1"/>
  <c r="B168" i="200" s="1"/>
  <c r="B169" i="200" s="1"/>
  <c r="B170" i="200" s="1"/>
  <c r="B171" i="200" s="1"/>
  <c r="B172" i="200" s="1"/>
  <c r="B173" i="200" s="1"/>
  <c r="B174" i="200" s="1"/>
  <c r="B175" i="200" s="1"/>
  <c r="B176" i="200" s="1"/>
  <c r="B177" i="200" s="1"/>
  <c r="B178" i="200" s="1"/>
  <c r="B179" i="200" s="1"/>
  <c r="B180" i="200" s="1"/>
  <c r="B181" i="200" s="1"/>
  <c r="B182" i="200" s="1"/>
  <c r="B183" i="200" s="1"/>
  <c r="B184" i="200" s="1"/>
  <c r="B185" i="200" s="1"/>
  <c r="B186" i="200" s="1"/>
  <c r="B187" i="200" s="1"/>
  <c r="B188" i="200" s="1"/>
  <c r="B189" i="200" s="1"/>
  <c r="B190" i="200" s="1"/>
  <c r="B191" i="200" s="1"/>
  <c r="B192" i="200" s="1"/>
  <c r="B193" i="200" s="1"/>
  <c r="B194" i="200" s="1"/>
  <c r="B195" i="200" s="1"/>
  <c r="B196" i="200" s="1"/>
  <c r="B197" i="200" s="1"/>
  <c r="B198" i="200" s="1"/>
  <c r="B199" i="200" s="1"/>
  <c r="B200" i="200" s="1"/>
  <c r="B201" i="200" s="1"/>
  <c r="B202" i="200" s="1"/>
  <c r="B203" i="200" s="1"/>
  <c r="B204" i="200" s="1"/>
  <c r="B205" i="200" s="1"/>
  <c r="B206" i="200" s="1"/>
  <c r="B207" i="200" s="1"/>
  <c r="B208" i="200" s="1"/>
  <c r="B209" i="200" s="1"/>
  <c r="B210" i="200" s="1"/>
  <c r="B211" i="200" s="1"/>
  <c r="B212" i="200" s="1"/>
  <c r="B213" i="200" s="1"/>
  <c r="B214" i="200" s="1"/>
  <c r="B215" i="200" s="1"/>
  <c r="B216" i="200" s="1"/>
  <c r="B217" i="200" s="1"/>
  <c r="B218" i="200" s="1"/>
  <c r="B219" i="200" s="1"/>
  <c r="B220" i="200" s="1"/>
  <c r="B221" i="200" s="1"/>
  <c r="B222" i="200" s="1"/>
  <c r="B223" i="200" s="1"/>
  <c r="B224" i="200" s="1"/>
  <c r="B225" i="200" s="1"/>
  <c r="B226" i="200" s="1"/>
  <c r="B227" i="200" s="1"/>
  <c r="B228" i="200" s="1"/>
  <c r="B229" i="200" s="1"/>
  <c r="B230" i="200" s="1"/>
  <c r="B231" i="200" s="1"/>
  <c r="B232" i="200" s="1"/>
  <c r="B233" i="200" s="1"/>
  <c r="B234" i="200" s="1"/>
  <c r="B235" i="200" s="1"/>
  <c r="B236" i="200" s="1"/>
  <c r="B237" i="200" s="1"/>
  <c r="B238" i="200" s="1"/>
  <c r="B239" i="200" s="1"/>
  <c r="B240" i="200" s="1"/>
  <c r="B241" i="200" s="1"/>
  <c r="B242" i="200" s="1"/>
  <c r="B243" i="200" s="1"/>
  <c r="B244" i="200" s="1"/>
  <c r="B245" i="200" s="1"/>
  <c r="B246" i="200" s="1"/>
  <c r="B247" i="200" s="1"/>
  <c r="B248" i="200" s="1"/>
  <c r="B249" i="200" s="1"/>
  <c r="B250" i="200" s="1"/>
  <c r="B251" i="200" s="1"/>
  <c r="B252" i="200" s="1"/>
  <c r="B253" i="200" s="1"/>
  <c r="B254" i="200" s="1"/>
  <c r="B255" i="200" s="1"/>
  <c r="B256" i="200" s="1"/>
  <c r="B257" i="200" s="1"/>
  <c r="B258" i="200" s="1"/>
  <c r="B259" i="200" s="1"/>
  <c r="B260" i="200" s="1"/>
  <c r="B261" i="200" s="1"/>
  <c r="B262" i="200" s="1"/>
  <c r="B263" i="200" s="1"/>
  <c r="B264" i="200" s="1"/>
  <c r="B265" i="200" s="1"/>
  <c r="B266" i="200" s="1"/>
  <c r="B267" i="200" s="1"/>
  <c r="B268" i="200" s="1"/>
  <c r="B269" i="200" s="1"/>
  <c r="B270" i="200" s="1"/>
  <c r="B271" i="200" s="1"/>
  <c r="B272" i="200" s="1"/>
  <c r="B273" i="200" s="1"/>
  <c r="B274" i="200" s="1"/>
  <c r="B275" i="200" s="1"/>
  <c r="B276" i="200" s="1"/>
  <c r="B277" i="200" s="1"/>
  <c r="B278" i="200" s="1"/>
  <c r="B279" i="200" s="1"/>
  <c r="B280" i="200" s="1"/>
  <c r="B281" i="200" s="1"/>
  <c r="B282" i="200" s="1"/>
  <c r="B283" i="200" s="1"/>
  <c r="B284" i="200" s="1"/>
  <c r="B285" i="200" s="1"/>
  <c r="B286" i="200" s="1"/>
  <c r="B287" i="200" s="1"/>
  <c r="B288" i="200" s="1"/>
  <c r="B289" i="200" s="1"/>
  <c r="B290" i="200" s="1"/>
  <c r="B291" i="200" s="1"/>
  <c r="B292" i="200" s="1"/>
  <c r="B293" i="200" s="1"/>
  <c r="B294" i="200" s="1"/>
  <c r="B295" i="200" s="1"/>
  <c r="B296" i="200" s="1"/>
  <c r="B297" i="200" s="1"/>
  <c r="B298" i="200" s="1"/>
  <c r="B299" i="200" s="1"/>
  <c r="B300" i="200" s="1"/>
  <c r="A57" i="200"/>
  <c r="A58" i="200" s="1"/>
  <c r="B55" i="200"/>
  <c r="B6" i="200"/>
  <c r="B7" i="200" s="1"/>
  <c r="B8" i="200" s="1"/>
  <c r="B9" i="200" s="1"/>
  <c r="B10" i="200" s="1"/>
  <c r="B11" i="200" s="1"/>
  <c r="B12" i="200" s="1"/>
  <c r="B13" i="200" s="1"/>
  <c r="B14" i="200" s="1"/>
  <c r="B15" i="200" s="1"/>
  <c r="B16" i="200" s="1"/>
  <c r="B17" i="200" s="1"/>
  <c r="B18" i="200" s="1"/>
  <c r="B19" i="200" s="1"/>
  <c r="B20" i="200" s="1"/>
  <c r="B21" i="200" s="1"/>
  <c r="B22" i="200" s="1"/>
  <c r="B23" i="200" s="1"/>
  <c r="B24" i="200" s="1"/>
  <c r="B25" i="200" s="1"/>
  <c r="B26" i="200" s="1"/>
  <c r="B27" i="200" s="1"/>
  <c r="B28" i="200" s="1"/>
  <c r="B29" i="200" s="1"/>
  <c r="B30" i="200" s="1"/>
  <c r="B31" i="200" s="1"/>
  <c r="B32" i="200" s="1"/>
  <c r="B33" i="200" s="1"/>
  <c r="B34" i="200" s="1"/>
  <c r="B35" i="200" s="1"/>
  <c r="B36" i="200" s="1"/>
  <c r="B37" i="200" s="1"/>
  <c r="B38" i="200" s="1"/>
  <c r="B39" i="200" s="1"/>
  <c r="B40" i="200" s="1"/>
  <c r="B41" i="200" s="1"/>
  <c r="B42" i="200" s="1"/>
  <c r="B43" i="200" s="1"/>
  <c r="B44" i="200" s="1"/>
  <c r="B45" i="200" s="1"/>
  <c r="B46" i="200" s="1"/>
  <c r="B47" i="200" s="1"/>
  <c r="B48" i="200" s="1"/>
  <c r="B49" i="200" s="1"/>
  <c r="B50" i="200" s="1"/>
  <c r="B51" i="200" s="1"/>
  <c r="B52" i="200" s="1"/>
  <c r="A6" i="200"/>
  <c r="A7" i="200" s="1"/>
  <c r="A8" i="200" s="1"/>
  <c r="A9" i="200" s="1"/>
  <c r="A10" i="200" s="1"/>
  <c r="A11" i="200" s="1"/>
  <c r="A12" i="200" s="1"/>
  <c r="A13" i="200" s="1"/>
  <c r="A14" i="200" s="1"/>
  <c r="A15" i="200" s="1"/>
  <c r="A16" i="200" s="1"/>
  <c r="A17" i="200" s="1"/>
  <c r="A18" i="200" s="1"/>
  <c r="A19" i="200" s="1"/>
  <c r="A20" i="200" s="1"/>
  <c r="A21" i="200" s="1"/>
  <c r="A22" i="200" s="1"/>
  <c r="A23" i="200" s="1"/>
  <c r="A24" i="200" s="1"/>
  <c r="A25" i="200" s="1"/>
  <c r="A26" i="200" s="1"/>
  <c r="A27" i="200" s="1"/>
  <c r="A28" i="200" s="1"/>
  <c r="A29" i="200" s="1"/>
  <c r="A30" i="200" s="1"/>
  <c r="A31" i="200" s="1"/>
  <c r="A32" i="200" s="1"/>
  <c r="A33" i="200" s="1"/>
  <c r="A34" i="200" s="1"/>
  <c r="A35" i="200" s="1"/>
  <c r="A36" i="200" s="1"/>
  <c r="A37" i="200" s="1"/>
  <c r="A38" i="200" s="1"/>
  <c r="A39" i="200" s="1"/>
  <c r="A40" i="200" s="1"/>
  <c r="A41" i="200" s="1"/>
  <c r="A42" i="200" s="1"/>
  <c r="A43" i="200" s="1"/>
  <c r="A44" i="200" s="1"/>
  <c r="A45" i="200" s="1"/>
  <c r="A46" i="200" s="1"/>
  <c r="A47" i="200" s="1"/>
  <c r="A48" i="200" s="1"/>
  <c r="A49" i="200" s="1"/>
  <c r="A50" i="200" s="1"/>
  <c r="A51" i="200" s="1"/>
  <c r="A52" i="200" s="1"/>
  <c r="B5" i="200"/>
  <c r="A5" i="200"/>
  <c r="H300" i="201"/>
  <c r="I300" i="201" s="1"/>
  <c r="H299" i="201"/>
  <c r="I299" i="201" s="1"/>
  <c r="H298" i="201"/>
  <c r="I298" i="201" s="1"/>
  <c r="H297" i="201"/>
  <c r="I297" i="201" s="1"/>
  <c r="H295" i="201"/>
  <c r="I295" i="201" s="1"/>
  <c r="H294" i="201"/>
  <c r="I294" i="201" s="1"/>
  <c r="H292" i="201"/>
  <c r="I292" i="201" s="1"/>
  <c r="H291" i="201"/>
  <c r="I291" i="201" s="1"/>
  <c r="H58" i="201"/>
  <c r="I58" i="201" s="1"/>
  <c r="H55" i="201"/>
  <c r="I55" i="201" s="1"/>
  <c r="H54" i="201"/>
  <c r="I54" i="201" s="1"/>
  <c r="H51" i="201"/>
  <c r="I51" i="201" s="1"/>
  <c r="H49" i="201"/>
  <c r="I49" i="201" s="1"/>
  <c r="H48" i="201"/>
  <c r="I48" i="201" s="1"/>
  <c r="H47" i="201"/>
  <c r="I47" i="201" s="1"/>
  <c r="H46" i="201"/>
  <c r="I46" i="201" s="1"/>
  <c r="H45" i="201"/>
  <c r="I45" i="201" s="1"/>
  <c r="H288" i="201"/>
  <c r="I288" i="201" s="1"/>
  <c r="H287" i="201"/>
  <c r="I287" i="201" s="1"/>
  <c r="H44" i="201"/>
  <c r="I44" i="201" s="1"/>
  <c r="H284" i="201"/>
  <c r="I284" i="201" s="1"/>
  <c r="H281" i="201"/>
  <c r="I281" i="201" s="1"/>
  <c r="I279" i="201"/>
  <c r="H279" i="201"/>
  <c r="H278" i="201"/>
  <c r="I278" i="201" s="1"/>
  <c r="H267" i="201"/>
  <c r="I267" i="201" s="1"/>
  <c r="H266" i="201"/>
  <c r="I266" i="201" s="1"/>
  <c r="H42" i="201"/>
  <c r="I42" i="201" s="1"/>
  <c r="H41" i="201"/>
  <c r="I41" i="201" s="1"/>
  <c r="H265" i="201"/>
  <c r="I265" i="201" s="1"/>
  <c r="H264" i="201"/>
  <c r="I264" i="201" s="1"/>
  <c r="I38" i="201"/>
  <c r="H38" i="201"/>
  <c r="H263" i="201"/>
  <c r="I263" i="201" s="1"/>
  <c r="H262" i="201"/>
  <c r="I262" i="201" s="1"/>
  <c r="H35" i="201"/>
  <c r="I35" i="201" s="1"/>
  <c r="H260" i="201"/>
  <c r="I260" i="201" s="1"/>
  <c r="H259" i="201"/>
  <c r="I259" i="201" s="1"/>
  <c r="H258" i="201"/>
  <c r="I258" i="201" s="1"/>
  <c r="H257" i="201"/>
  <c r="I257" i="201" s="1"/>
  <c r="I256" i="201"/>
  <c r="H256" i="201"/>
  <c r="H255" i="201"/>
  <c r="I255" i="201" s="1"/>
  <c r="I254" i="201"/>
  <c r="H254" i="201"/>
  <c r="H253" i="201"/>
  <c r="I253" i="201" s="1"/>
  <c r="H252" i="201"/>
  <c r="I252" i="201" s="1"/>
  <c r="H248" i="201"/>
  <c r="I248" i="201" s="1"/>
  <c r="H236" i="201"/>
  <c r="I236" i="201" s="1"/>
  <c r="H225" i="201"/>
  <c r="I225" i="201" s="1"/>
  <c r="I224" i="201"/>
  <c r="H224" i="201"/>
  <c r="H222" i="201"/>
  <c r="I222" i="201" s="1"/>
  <c r="I219" i="201"/>
  <c r="H219" i="201"/>
  <c r="H215" i="201"/>
  <c r="I215" i="201" s="1"/>
  <c r="H214" i="201"/>
  <c r="I214" i="201" s="1"/>
  <c r="H213" i="201"/>
  <c r="I213" i="201" s="1"/>
  <c r="H212" i="201"/>
  <c r="I212" i="201" s="1"/>
  <c r="H211" i="201"/>
  <c r="I211" i="201" s="1"/>
  <c r="I210" i="201"/>
  <c r="H210" i="201"/>
  <c r="H209" i="201"/>
  <c r="I209" i="201" s="1"/>
  <c r="I208" i="201"/>
  <c r="H208" i="201"/>
  <c r="H207" i="201"/>
  <c r="I207" i="201" s="1"/>
  <c r="I206" i="201"/>
  <c r="H206" i="201"/>
  <c r="H205" i="201"/>
  <c r="I205" i="201" s="1"/>
  <c r="I204" i="201"/>
  <c r="H204" i="201"/>
  <c r="H203" i="201"/>
  <c r="I203" i="201" s="1"/>
  <c r="I202" i="201"/>
  <c r="H202" i="201"/>
  <c r="H201" i="201"/>
  <c r="I201" i="201" s="1"/>
  <c r="H200" i="201"/>
  <c r="I200" i="201" s="1"/>
  <c r="H199" i="201"/>
  <c r="I199" i="201" s="1"/>
  <c r="H198" i="201"/>
  <c r="I198" i="201" s="1"/>
  <c r="I197" i="201"/>
  <c r="H197" i="201"/>
  <c r="H196" i="201"/>
  <c r="I196" i="201" s="1"/>
  <c r="H195" i="201"/>
  <c r="I195" i="201" s="1"/>
  <c r="H194" i="201"/>
  <c r="I194" i="201" s="1"/>
  <c r="H193" i="201"/>
  <c r="I193" i="201" s="1"/>
  <c r="H192" i="201"/>
  <c r="I192" i="201" s="1"/>
  <c r="H178" i="201"/>
  <c r="I178" i="201" s="1"/>
  <c r="H177" i="201"/>
  <c r="I177" i="201" s="1"/>
  <c r="I176" i="201"/>
  <c r="H176" i="201"/>
  <c r="H175" i="201"/>
  <c r="I175" i="201" s="1"/>
  <c r="I174" i="201"/>
  <c r="H174" i="201"/>
  <c r="H173" i="201"/>
  <c r="I173" i="201" s="1"/>
  <c r="H172" i="201"/>
  <c r="I172" i="201" s="1"/>
  <c r="I29" i="201"/>
  <c r="H29" i="201"/>
  <c r="H28" i="201"/>
  <c r="I28" i="201" s="1"/>
  <c r="I171" i="201"/>
  <c r="H171" i="201"/>
  <c r="H170" i="201"/>
  <c r="I170" i="201" s="1"/>
  <c r="I169" i="201"/>
  <c r="H169" i="201"/>
  <c r="H168" i="201"/>
  <c r="I168" i="201" s="1"/>
  <c r="I167" i="201"/>
  <c r="H167" i="201"/>
  <c r="H166" i="201"/>
  <c r="I166" i="201" s="1"/>
  <c r="H165" i="201"/>
  <c r="I165" i="201" s="1"/>
  <c r="H164" i="201"/>
  <c r="I164" i="201" s="1"/>
  <c r="I163" i="201"/>
  <c r="H163" i="201"/>
  <c r="H162" i="201"/>
  <c r="I162" i="201" s="1"/>
  <c r="H161" i="201"/>
  <c r="I161" i="201" s="1"/>
  <c r="H160" i="201"/>
  <c r="I160" i="201" s="1"/>
  <c r="H159" i="201"/>
  <c r="I159" i="201" s="1"/>
  <c r="H158" i="201"/>
  <c r="I158" i="201" s="1"/>
  <c r="H157" i="201"/>
  <c r="I157" i="201" s="1"/>
  <c r="H156" i="201"/>
  <c r="I156" i="201" s="1"/>
  <c r="H27" i="201"/>
  <c r="I27" i="201" s="1"/>
  <c r="H155" i="201"/>
  <c r="I155" i="201" s="1"/>
  <c r="H154" i="201"/>
  <c r="I154" i="201" s="1"/>
  <c r="H152" i="201"/>
  <c r="I152" i="201" s="1"/>
  <c r="H150" i="201"/>
  <c r="I150" i="201" s="1"/>
  <c r="H146" i="201"/>
  <c r="I146" i="201" s="1"/>
  <c r="H145" i="201"/>
  <c r="I145" i="201" s="1"/>
  <c r="H144" i="201"/>
  <c r="I144" i="201" s="1"/>
  <c r="H143" i="201"/>
  <c r="I143" i="201" s="1"/>
  <c r="I25" i="201"/>
  <c r="H25" i="201"/>
  <c r="H24" i="201"/>
  <c r="I24" i="201" s="1"/>
  <c r="H142" i="201"/>
  <c r="I142" i="201" s="1"/>
  <c r="H141" i="201"/>
  <c r="I141" i="201" s="1"/>
  <c r="H22" i="201"/>
  <c r="I22" i="201" s="1"/>
  <c r="I138" i="201"/>
  <c r="H138" i="201"/>
  <c r="I135" i="201"/>
  <c r="H135" i="201"/>
  <c r="H20" i="201"/>
  <c r="I20" i="201" s="1"/>
  <c r="H134" i="201"/>
  <c r="I134" i="201" s="1"/>
  <c r="H133" i="201"/>
  <c r="I133" i="201" s="1"/>
  <c r="H129" i="201"/>
  <c r="I129" i="201" s="1"/>
  <c r="H128" i="201"/>
  <c r="I128" i="201" s="1"/>
  <c r="I127" i="201"/>
  <c r="H127" i="201"/>
  <c r="H126" i="201"/>
  <c r="I126" i="201" s="1"/>
  <c r="I125" i="201"/>
  <c r="H125" i="201"/>
  <c r="H124" i="201"/>
  <c r="I124" i="201" s="1"/>
  <c r="I123" i="201"/>
  <c r="H123" i="201"/>
  <c r="H122" i="201"/>
  <c r="I122" i="201" s="1"/>
  <c r="I121" i="201"/>
  <c r="H121" i="201"/>
  <c r="H120" i="201"/>
  <c r="I120" i="201" s="1"/>
  <c r="I119" i="201"/>
  <c r="H119" i="201"/>
  <c r="H118" i="201"/>
  <c r="I118" i="201" s="1"/>
  <c r="I117" i="201"/>
  <c r="H117" i="201"/>
  <c r="H116" i="201"/>
  <c r="I116" i="201" s="1"/>
  <c r="H115" i="201"/>
  <c r="I115" i="201" s="1"/>
  <c r="H114" i="201"/>
  <c r="I114" i="201" s="1"/>
  <c r="H113" i="201"/>
  <c r="I113" i="201" s="1"/>
  <c r="H112" i="201"/>
  <c r="I112" i="201" s="1"/>
  <c r="H111" i="201"/>
  <c r="I111" i="201" s="1"/>
  <c r="H110" i="201"/>
  <c r="I110" i="201" s="1"/>
  <c r="H109" i="201"/>
  <c r="I109" i="201" s="1"/>
  <c r="H83" i="201"/>
  <c r="I83" i="201" s="1"/>
  <c r="H82" i="201"/>
  <c r="I82" i="201" s="1"/>
  <c r="H81" i="201"/>
  <c r="I81" i="201" s="1"/>
  <c r="I80" i="201"/>
  <c r="H80" i="201"/>
  <c r="H79" i="201"/>
  <c r="I79" i="201" s="1"/>
  <c r="H78" i="201"/>
  <c r="I78" i="201" s="1"/>
  <c r="H77" i="201"/>
  <c r="I77" i="201" s="1"/>
  <c r="H76" i="201"/>
  <c r="I76" i="201" s="1"/>
  <c r="H75" i="201"/>
  <c r="I75" i="201" s="1"/>
  <c r="H74" i="201"/>
  <c r="I74" i="201" s="1"/>
  <c r="H73" i="201"/>
  <c r="I73" i="201" s="1"/>
  <c r="H72" i="201"/>
  <c r="I72" i="201" s="1"/>
  <c r="H71" i="201"/>
  <c r="I71" i="201" s="1"/>
  <c r="H70" i="201"/>
  <c r="I70" i="201" s="1"/>
  <c r="H69" i="201"/>
  <c r="I69" i="201" s="1"/>
  <c r="H68" i="201"/>
  <c r="I68" i="201" s="1"/>
  <c r="H8" i="201"/>
  <c r="I8" i="201" s="1"/>
  <c r="H66" i="201"/>
  <c r="I66" i="201" s="1"/>
  <c r="H5" i="201"/>
  <c r="I5" i="201" s="1"/>
  <c r="H65" i="201"/>
  <c r="I65" i="201" s="1"/>
  <c r="H64" i="201"/>
  <c r="I64" i="201" s="1"/>
  <c r="H63" i="201"/>
  <c r="I63" i="201" s="1"/>
  <c r="H4" i="201"/>
  <c r="I4" i="201" s="1"/>
  <c r="H62" i="201"/>
  <c r="I62" i="201" s="1"/>
  <c r="H61" i="201"/>
  <c r="I61" i="201" s="1"/>
  <c r="H289" i="201"/>
  <c r="I289" i="201" s="1"/>
  <c r="H277" i="201"/>
  <c r="I277" i="201" s="1"/>
  <c r="H269" i="201"/>
  <c r="I269" i="201" s="1"/>
  <c r="H268" i="201"/>
  <c r="I268" i="201" s="1"/>
  <c r="H246" i="201"/>
  <c r="I246" i="201" s="1"/>
  <c r="I242" i="201"/>
  <c r="H242" i="201"/>
  <c r="H238" i="201"/>
  <c r="I238" i="201" s="1"/>
  <c r="H234" i="201"/>
  <c r="I234" i="201" s="1"/>
  <c r="H231" i="201"/>
  <c r="I231" i="201" s="1"/>
  <c r="H190" i="201"/>
  <c r="I190" i="201" s="1"/>
  <c r="H181" i="201"/>
  <c r="I181" i="201" s="1"/>
  <c r="H179" i="201"/>
  <c r="I179" i="201" s="1"/>
  <c r="H153" i="201"/>
  <c r="I153" i="201" s="1"/>
  <c r="I148" i="201"/>
  <c r="H148" i="201"/>
  <c r="H105" i="201"/>
  <c r="I105" i="201" s="1"/>
  <c r="H94" i="201"/>
  <c r="I94" i="201" s="1"/>
  <c r="H91" i="201"/>
  <c r="I91" i="201" s="1"/>
  <c r="H90" i="201"/>
  <c r="I90" i="201" s="1"/>
  <c r="H53" i="201"/>
  <c r="I53" i="201" s="1"/>
  <c r="I37" i="201"/>
  <c r="H37" i="201"/>
  <c r="H36" i="201"/>
  <c r="I36" i="201" s="1"/>
  <c r="H218" i="201"/>
  <c r="I218" i="201" s="1"/>
  <c r="H296" i="201"/>
  <c r="I296" i="201" s="1"/>
  <c r="H276" i="201"/>
  <c r="I276" i="201" s="1"/>
  <c r="H273" i="201"/>
  <c r="I273" i="201" s="1"/>
  <c r="H271" i="201"/>
  <c r="I271" i="201" s="1"/>
  <c r="H229" i="201"/>
  <c r="I229" i="201" s="1"/>
  <c r="H226" i="201"/>
  <c r="I226" i="201" s="1"/>
  <c r="H187" i="201"/>
  <c r="I187" i="201" s="1"/>
  <c r="I180" i="201"/>
  <c r="H180" i="201"/>
  <c r="H149" i="201"/>
  <c r="I149" i="201" s="1"/>
  <c r="H137" i="201"/>
  <c r="I137" i="201" s="1"/>
  <c r="H136" i="201"/>
  <c r="I136" i="201" s="1"/>
  <c r="I13" i="201"/>
  <c r="H13" i="201"/>
  <c r="H11" i="201"/>
  <c r="I11" i="201" s="1"/>
  <c r="I10" i="201"/>
  <c r="H10" i="201"/>
  <c r="H130" i="201"/>
  <c r="I130" i="201" s="1"/>
  <c r="I104" i="201"/>
  <c r="H104" i="201"/>
  <c r="H101" i="201"/>
  <c r="I101" i="201" s="1"/>
  <c r="H98" i="201"/>
  <c r="I98" i="201" s="1"/>
  <c r="H251" i="201"/>
  <c r="I251" i="201" s="1"/>
  <c r="H221" i="201"/>
  <c r="I221" i="201" s="1"/>
  <c r="H9" i="201"/>
  <c r="I9" i="201" s="1"/>
  <c r="H293" i="201"/>
  <c r="I293" i="201" s="1"/>
  <c r="H280" i="201"/>
  <c r="I280" i="201" s="1"/>
  <c r="H250" i="201"/>
  <c r="I250" i="201" s="1"/>
  <c r="H240" i="201"/>
  <c r="I240" i="201" s="1"/>
  <c r="H228" i="201"/>
  <c r="I228" i="201" s="1"/>
  <c r="H183" i="201"/>
  <c r="I183" i="201" s="1"/>
  <c r="I19" i="201"/>
  <c r="H19" i="201"/>
  <c r="H17" i="201"/>
  <c r="I17" i="201" s="1"/>
  <c r="I103" i="201"/>
  <c r="H103" i="201"/>
  <c r="H102" i="201"/>
  <c r="I102" i="201" s="1"/>
  <c r="H100" i="201"/>
  <c r="I100" i="201" s="1"/>
  <c r="H97" i="201"/>
  <c r="I97" i="201" s="1"/>
  <c r="H95" i="201"/>
  <c r="I95" i="201" s="1"/>
  <c r="H93" i="201"/>
  <c r="I93" i="201" s="1"/>
  <c r="H88" i="201"/>
  <c r="I88" i="201" s="1"/>
  <c r="H85" i="201"/>
  <c r="I85" i="201" s="1"/>
  <c r="H282" i="201"/>
  <c r="I282" i="201" s="1"/>
  <c r="H34" i="201"/>
  <c r="I34" i="201" s="1"/>
  <c r="H32" i="201"/>
  <c r="I32" i="201" s="1"/>
  <c r="H30" i="201"/>
  <c r="I30" i="201" s="1"/>
  <c r="H84" i="201"/>
  <c r="I84" i="201" s="1"/>
  <c r="H285" i="201"/>
  <c r="I285" i="201" s="1"/>
  <c r="H275" i="201"/>
  <c r="I275" i="201" s="1"/>
  <c r="H243" i="201"/>
  <c r="I243" i="201" s="1"/>
  <c r="H241" i="201"/>
  <c r="I241" i="201" s="1"/>
  <c r="I233" i="201"/>
  <c r="H233" i="201"/>
  <c r="H223" i="201"/>
  <c r="I223" i="201" s="1"/>
  <c r="H216" i="201"/>
  <c r="I216" i="201" s="1"/>
  <c r="H189" i="201"/>
  <c r="I189" i="201" s="1"/>
  <c r="H188" i="201"/>
  <c r="I188" i="201" s="1"/>
  <c r="H184" i="201"/>
  <c r="I184" i="201" s="1"/>
  <c r="H182" i="201"/>
  <c r="I182" i="201" s="1"/>
  <c r="I151" i="201"/>
  <c r="H151" i="201"/>
  <c r="H18" i="201"/>
  <c r="I18" i="201" s="1"/>
  <c r="I12" i="201"/>
  <c r="H12" i="201"/>
  <c r="H132" i="201"/>
  <c r="I132" i="201" s="1"/>
  <c r="I131" i="201"/>
  <c r="H131" i="201"/>
  <c r="H107" i="201"/>
  <c r="I107" i="201" s="1"/>
  <c r="I99" i="201"/>
  <c r="H99" i="201"/>
  <c r="H87" i="201"/>
  <c r="I87" i="201" s="1"/>
  <c r="I283" i="201"/>
  <c r="H283" i="201"/>
  <c r="H261" i="201"/>
  <c r="I261" i="201" s="1"/>
  <c r="I220" i="201"/>
  <c r="H220" i="201"/>
  <c r="H286" i="201"/>
  <c r="I286" i="201" s="1"/>
  <c r="I272" i="201"/>
  <c r="H272" i="201"/>
  <c r="H247" i="201"/>
  <c r="I247" i="201" s="1"/>
  <c r="I244" i="201"/>
  <c r="H244" i="201"/>
  <c r="I239" i="201"/>
  <c r="H239" i="201"/>
  <c r="I237" i="201"/>
  <c r="H237" i="201"/>
  <c r="I232" i="201"/>
  <c r="H232" i="201"/>
  <c r="I230" i="201"/>
  <c r="H230" i="201"/>
  <c r="I227" i="201"/>
  <c r="H227" i="201"/>
  <c r="I217" i="201"/>
  <c r="H217" i="201"/>
  <c r="I191" i="201"/>
  <c r="H191" i="201"/>
  <c r="I186" i="201"/>
  <c r="H186" i="201"/>
  <c r="I185" i="201"/>
  <c r="H185" i="201"/>
  <c r="H26" i="201"/>
  <c r="I26" i="201" s="1"/>
  <c r="H23" i="201"/>
  <c r="I23" i="201" s="1"/>
  <c r="H139" i="201"/>
  <c r="I139" i="201" s="1"/>
  <c r="H15" i="201"/>
  <c r="I15" i="201" s="1"/>
  <c r="H108" i="201"/>
  <c r="I108" i="201" s="1"/>
  <c r="H106" i="201"/>
  <c r="I106" i="201" s="1"/>
  <c r="H92" i="201"/>
  <c r="I92" i="201" s="1"/>
  <c r="H89" i="201"/>
  <c r="I89" i="201" s="1"/>
  <c r="H52" i="201"/>
  <c r="I52" i="201" s="1"/>
  <c r="H50" i="201"/>
  <c r="I50" i="201" s="1"/>
  <c r="H40" i="201"/>
  <c r="I40" i="201" s="1"/>
  <c r="H249" i="201"/>
  <c r="I249" i="201" s="1"/>
  <c r="H274" i="201"/>
  <c r="I274" i="201" s="1"/>
  <c r="H31" i="201"/>
  <c r="I31" i="201" s="1"/>
  <c r="H6" i="201"/>
  <c r="I6" i="201" s="1"/>
  <c r="H67" i="201"/>
  <c r="I67" i="201" s="1"/>
  <c r="I270" i="201"/>
  <c r="H270" i="201"/>
  <c r="H245" i="201"/>
  <c r="I245" i="201" s="1"/>
  <c r="H235" i="201"/>
  <c r="I235" i="201" s="1"/>
  <c r="H147" i="201"/>
  <c r="I147" i="201" s="1"/>
  <c r="H16" i="201"/>
  <c r="I16" i="201" s="1"/>
  <c r="H14" i="201"/>
  <c r="I14" i="201" s="1"/>
  <c r="H96" i="201"/>
  <c r="I96" i="201" s="1"/>
  <c r="H86" i="201"/>
  <c r="I86" i="201" s="1"/>
  <c r="H7" i="201"/>
  <c r="I7" i="201" s="1"/>
  <c r="H290" i="201"/>
  <c r="I290" i="201" s="1"/>
  <c r="H57" i="201"/>
  <c r="I57" i="201" s="1"/>
  <c r="H56" i="201"/>
  <c r="I56" i="201" s="1"/>
  <c r="H43" i="201"/>
  <c r="I43" i="201" s="1"/>
  <c r="H39" i="201"/>
  <c r="I39" i="201" s="1"/>
  <c r="H33" i="201"/>
  <c r="I33" i="201" s="1"/>
  <c r="H140" i="201"/>
  <c r="I140" i="201" s="1"/>
  <c r="H21" i="201"/>
  <c r="I21" i="201" s="1"/>
  <c r="B94" i="199"/>
  <c r="B95" i="199" s="1"/>
  <c r="B96" i="199" s="1"/>
  <c r="B97" i="199" s="1"/>
  <c r="B98" i="199" s="1"/>
  <c r="B99" i="199" s="1"/>
  <c r="B100" i="199" s="1"/>
  <c r="B101" i="199" s="1"/>
  <c r="B102" i="199" s="1"/>
  <c r="B103" i="199" s="1"/>
  <c r="B104" i="199" s="1"/>
  <c r="B105" i="199" s="1"/>
  <c r="B106" i="199" s="1"/>
  <c r="B107" i="199" s="1"/>
  <c r="B108" i="199" s="1"/>
  <c r="B109" i="199" s="1"/>
  <c r="B110" i="199" s="1"/>
  <c r="B111" i="199" s="1"/>
  <c r="B112" i="199" s="1"/>
  <c r="B113" i="199" s="1"/>
  <c r="B114" i="199" s="1"/>
  <c r="B115" i="199" s="1"/>
  <c r="B116" i="199" s="1"/>
  <c r="B117" i="199" s="1"/>
  <c r="B118" i="199" s="1"/>
  <c r="B119" i="199" s="1"/>
  <c r="B120" i="199" s="1"/>
  <c r="B121" i="199" s="1"/>
  <c r="B122" i="199" s="1"/>
  <c r="B123" i="199" s="1"/>
  <c r="B124" i="199" s="1"/>
  <c r="B125" i="199" s="1"/>
  <c r="B126" i="199" s="1"/>
  <c r="B127" i="199" s="1"/>
  <c r="B128" i="199" s="1"/>
  <c r="B129" i="199" s="1"/>
  <c r="B130" i="199" s="1"/>
  <c r="B131" i="199" s="1"/>
  <c r="B132" i="199" s="1"/>
  <c r="B133" i="199" s="1"/>
  <c r="B134" i="199" s="1"/>
  <c r="B135" i="199" s="1"/>
  <c r="B136" i="199" s="1"/>
  <c r="B137" i="199" s="1"/>
  <c r="B138" i="199" s="1"/>
  <c r="B139" i="199" s="1"/>
  <c r="B140" i="199" s="1"/>
  <c r="B141" i="199" s="1"/>
  <c r="B142" i="199" s="1"/>
  <c r="B143" i="199" s="1"/>
  <c r="B144" i="199" s="1"/>
  <c r="B145" i="199" s="1"/>
  <c r="B146" i="199" s="1"/>
  <c r="B147" i="199" s="1"/>
  <c r="B148" i="199" s="1"/>
  <c r="B149" i="199" s="1"/>
  <c r="B150" i="199" s="1"/>
  <c r="B151" i="199" s="1"/>
  <c r="B152" i="199" s="1"/>
  <c r="B153" i="199" s="1"/>
  <c r="B154" i="199" s="1"/>
  <c r="B155" i="199" s="1"/>
  <c r="B156" i="199" s="1"/>
  <c r="B157" i="199" s="1"/>
  <c r="B158" i="199" s="1"/>
  <c r="B159" i="199" s="1"/>
  <c r="B160" i="199" s="1"/>
  <c r="B161" i="199" s="1"/>
  <c r="B162" i="199" s="1"/>
  <c r="B163" i="199" s="1"/>
  <c r="B164" i="199" s="1"/>
  <c r="B165" i="199" s="1"/>
  <c r="B166" i="199" s="1"/>
  <c r="B167" i="199" s="1"/>
  <c r="B168" i="199" s="1"/>
  <c r="B169" i="199" s="1"/>
  <c r="B170" i="199" s="1"/>
  <c r="B171" i="199" s="1"/>
  <c r="B172" i="199" s="1"/>
  <c r="B173" i="199" s="1"/>
  <c r="B174" i="199" s="1"/>
  <c r="B175" i="199" s="1"/>
  <c r="B176" i="199" s="1"/>
  <c r="B177" i="199" s="1"/>
  <c r="B178" i="199" s="1"/>
  <c r="B179" i="199" s="1"/>
  <c r="B180" i="199" s="1"/>
  <c r="B181" i="199" s="1"/>
  <c r="B182" i="199" s="1"/>
  <c r="B183" i="199" s="1"/>
  <c r="B184" i="199" s="1"/>
  <c r="B185" i="199" s="1"/>
  <c r="B186" i="199" s="1"/>
  <c r="B187" i="199" s="1"/>
  <c r="B188" i="199" s="1"/>
  <c r="B189" i="199" s="1"/>
  <c r="B190" i="199" s="1"/>
  <c r="B191" i="199" s="1"/>
  <c r="B192" i="199" s="1"/>
  <c r="B193" i="199" s="1"/>
  <c r="B194" i="199" s="1"/>
  <c r="B195" i="199" s="1"/>
  <c r="B196" i="199" s="1"/>
  <c r="B197" i="199" s="1"/>
  <c r="B198" i="199" s="1"/>
  <c r="B199" i="199" s="1"/>
  <c r="B200" i="199" s="1"/>
  <c r="B201" i="199" s="1"/>
  <c r="B202" i="199" s="1"/>
  <c r="B203" i="199" s="1"/>
  <c r="B204" i="199" s="1"/>
  <c r="B205" i="199" s="1"/>
  <c r="B206" i="199" s="1"/>
  <c r="B207" i="199" s="1"/>
  <c r="B208" i="199" s="1"/>
  <c r="B209" i="199" s="1"/>
  <c r="B210" i="199" s="1"/>
  <c r="B211" i="199" s="1"/>
  <c r="B212" i="199" s="1"/>
  <c r="B213" i="199" s="1"/>
  <c r="B214" i="199" s="1"/>
  <c r="B215" i="199" s="1"/>
  <c r="B216" i="199" s="1"/>
  <c r="B217" i="199" s="1"/>
  <c r="B218" i="199" s="1"/>
  <c r="B219" i="199" s="1"/>
  <c r="B220" i="199" s="1"/>
  <c r="B221" i="199" s="1"/>
  <c r="B222" i="199" s="1"/>
  <c r="B223" i="199" s="1"/>
  <c r="B224" i="199" s="1"/>
  <c r="B225" i="199" s="1"/>
  <c r="B226" i="199" s="1"/>
  <c r="B227" i="199" s="1"/>
  <c r="B228" i="199" s="1"/>
  <c r="B229" i="199" s="1"/>
  <c r="B230" i="199" s="1"/>
  <c r="B231" i="199" s="1"/>
  <c r="B232" i="199" s="1"/>
  <c r="B233" i="199" s="1"/>
  <c r="B234" i="199" s="1"/>
  <c r="B235" i="199" s="1"/>
  <c r="B236" i="199" s="1"/>
  <c r="B237" i="199" s="1"/>
  <c r="B238" i="199" s="1"/>
  <c r="B239" i="199" s="1"/>
  <c r="B240" i="199" s="1"/>
  <c r="B241" i="199" s="1"/>
  <c r="B242" i="199" s="1"/>
  <c r="B243" i="199" s="1"/>
  <c r="B244" i="199" s="1"/>
  <c r="B245" i="199" s="1"/>
  <c r="B246" i="199" s="1"/>
  <c r="B247" i="199" s="1"/>
  <c r="B248" i="199" s="1"/>
  <c r="B249" i="199" s="1"/>
  <c r="B250" i="199" s="1"/>
  <c r="B251" i="199" s="1"/>
  <c r="B252" i="199" s="1"/>
  <c r="B253" i="199" s="1"/>
  <c r="B254" i="199" s="1"/>
  <c r="B255" i="199" s="1"/>
  <c r="B256" i="199" s="1"/>
  <c r="B257" i="199" s="1"/>
  <c r="B258" i="199" s="1"/>
  <c r="B259" i="199" s="1"/>
  <c r="B260" i="199" s="1"/>
  <c r="B261" i="199" s="1"/>
  <c r="B262" i="199" s="1"/>
  <c r="B263" i="199" s="1"/>
  <c r="B264" i="199" s="1"/>
  <c r="B265" i="199" s="1"/>
  <c r="B266" i="199" s="1"/>
  <c r="B267" i="199" s="1"/>
  <c r="B268" i="199" s="1"/>
  <c r="B269" i="199" s="1"/>
  <c r="B270" i="199" s="1"/>
  <c r="B271" i="199" s="1"/>
  <c r="B272" i="199" s="1"/>
  <c r="B273" i="199" s="1"/>
  <c r="B274" i="199" s="1"/>
  <c r="B275" i="199" s="1"/>
  <c r="B276" i="199" s="1"/>
  <c r="B277" i="199" s="1"/>
  <c r="B278" i="199" s="1"/>
  <c r="B279" i="199" s="1"/>
  <c r="B280" i="199" s="1"/>
  <c r="B281" i="199" s="1"/>
  <c r="B282" i="199" s="1"/>
  <c r="B283" i="199" s="1"/>
  <c r="B284" i="199" s="1"/>
  <c r="B285" i="199" s="1"/>
  <c r="B286" i="199" s="1"/>
  <c r="B287" i="199" s="1"/>
  <c r="B288" i="199" s="1"/>
  <c r="B289" i="199" s="1"/>
  <c r="B290" i="199" s="1"/>
  <c r="B291" i="199" s="1"/>
  <c r="B292" i="199" s="1"/>
  <c r="B293" i="199" s="1"/>
  <c r="B294" i="199" s="1"/>
  <c r="B295" i="199" s="1"/>
  <c r="B296" i="199" s="1"/>
  <c r="B297" i="199" s="1"/>
  <c r="B298" i="199" s="1"/>
  <c r="B299" i="199" s="1"/>
  <c r="B300" i="199" s="1"/>
  <c r="A94" i="199"/>
  <c r="A95" i="199" s="1"/>
  <c r="A96" i="199" s="1"/>
  <c r="A97" i="199" s="1"/>
  <c r="A98" i="199" s="1"/>
  <c r="A99" i="199" s="1"/>
  <c r="A100" i="199" s="1"/>
  <c r="A101" i="199" s="1"/>
  <c r="A102" i="199" s="1"/>
  <c r="A103" i="199" s="1"/>
  <c r="A104" i="199" s="1"/>
  <c r="A105" i="199" s="1"/>
  <c r="A106" i="199" s="1"/>
  <c r="A107" i="199" s="1"/>
  <c r="A108" i="199" s="1"/>
  <c r="A109" i="199" s="1"/>
  <c r="A110" i="199" s="1"/>
  <c r="A111" i="199" s="1"/>
  <c r="A112" i="199" s="1"/>
  <c r="A113" i="199" s="1"/>
  <c r="A114" i="199" s="1"/>
  <c r="A115" i="199" s="1"/>
  <c r="A116" i="199" s="1"/>
  <c r="A117" i="199" s="1"/>
  <c r="A118" i="199" s="1"/>
  <c r="A119" i="199" s="1"/>
  <c r="A120" i="199" s="1"/>
  <c r="A121" i="199" s="1"/>
  <c r="A122" i="199" s="1"/>
  <c r="A123" i="199" s="1"/>
  <c r="A124" i="199" s="1"/>
  <c r="A125" i="199" s="1"/>
  <c r="A126" i="199" s="1"/>
  <c r="A127" i="199" s="1"/>
  <c r="A128" i="199" s="1"/>
  <c r="A129" i="199" s="1"/>
  <c r="A130" i="199" s="1"/>
  <c r="A131" i="199" s="1"/>
  <c r="A132" i="199" s="1"/>
  <c r="A133" i="199" s="1"/>
  <c r="A134" i="199" s="1"/>
  <c r="A135" i="199" s="1"/>
  <c r="A136" i="199" s="1"/>
  <c r="A137" i="199" s="1"/>
  <c r="A138" i="199" s="1"/>
  <c r="A139" i="199" s="1"/>
  <c r="A140" i="199" s="1"/>
  <c r="A141" i="199" s="1"/>
  <c r="A142" i="199" s="1"/>
  <c r="A143" i="199" s="1"/>
  <c r="A144" i="199" s="1"/>
  <c r="A145" i="199" s="1"/>
  <c r="A146" i="199" s="1"/>
  <c r="A147" i="199" s="1"/>
  <c r="A148" i="199" s="1"/>
  <c r="A149" i="199" s="1"/>
  <c r="A150" i="199" s="1"/>
  <c r="A151" i="199" s="1"/>
  <c r="A152" i="199" s="1"/>
  <c r="A153" i="199" s="1"/>
  <c r="A154" i="199" s="1"/>
  <c r="A155" i="199" s="1"/>
  <c r="A156" i="199" s="1"/>
  <c r="A157" i="199" s="1"/>
  <c r="A158" i="199" s="1"/>
  <c r="A159" i="199" s="1"/>
  <c r="A160" i="199" s="1"/>
  <c r="A161" i="199" s="1"/>
  <c r="A162" i="199" s="1"/>
  <c r="A163" i="199" s="1"/>
  <c r="A164" i="199" s="1"/>
  <c r="A165" i="199" s="1"/>
  <c r="A166" i="199" s="1"/>
  <c r="A167" i="199" s="1"/>
  <c r="A168" i="199" s="1"/>
  <c r="A169" i="199" s="1"/>
  <c r="A170" i="199" s="1"/>
  <c r="A171" i="199" s="1"/>
  <c r="A172" i="199" s="1"/>
  <c r="A173" i="199" s="1"/>
  <c r="A174" i="199" s="1"/>
  <c r="A175" i="199" s="1"/>
  <c r="A176" i="199" s="1"/>
  <c r="A177" i="199" s="1"/>
  <c r="A178" i="199" s="1"/>
  <c r="A179" i="199" s="1"/>
  <c r="A180" i="199" s="1"/>
  <c r="A181" i="199" s="1"/>
  <c r="A182" i="199" s="1"/>
  <c r="A183" i="199" s="1"/>
  <c r="A184" i="199" s="1"/>
  <c r="A185" i="199" s="1"/>
  <c r="A186" i="199" s="1"/>
  <c r="A187" i="199" s="1"/>
  <c r="A188" i="199" s="1"/>
  <c r="A189" i="199" s="1"/>
  <c r="A190" i="199" s="1"/>
  <c r="A191" i="199" s="1"/>
  <c r="A192" i="199" s="1"/>
  <c r="A193" i="199" s="1"/>
  <c r="A194" i="199" s="1"/>
  <c r="A195" i="199" s="1"/>
  <c r="A196" i="199" s="1"/>
  <c r="A197" i="199" s="1"/>
  <c r="A198" i="199" s="1"/>
  <c r="A199" i="199" s="1"/>
  <c r="A200" i="199" s="1"/>
  <c r="A201" i="199" s="1"/>
  <c r="A202" i="199" s="1"/>
  <c r="A203" i="199" s="1"/>
  <c r="A204" i="199" s="1"/>
  <c r="A205" i="199" s="1"/>
  <c r="A206" i="199" s="1"/>
  <c r="A207" i="199" s="1"/>
  <c r="A208" i="199" s="1"/>
  <c r="A209" i="199" s="1"/>
  <c r="A210" i="199" s="1"/>
  <c r="A211" i="199" s="1"/>
  <c r="A212" i="199" s="1"/>
  <c r="A213" i="199" s="1"/>
  <c r="A214" i="199" s="1"/>
  <c r="A215" i="199" s="1"/>
  <c r="A216" i="199" s="1"/>
  <c r="A217" i="199" s="1"/>
  <c r="A218" i="199" s="1"/>
  <c r="A219" i="199" s="1"/>
  <c r="A220" i="199" s="1"/>
  <c r="A221" i="199" s="1"/>
  <c r="A222" i="199" s="1"/>
  <c r="A223" i="199" s="1"/>
  <c r="A224" i="199" s="1"/>
  <c r="A225" i="199" s="1"/>
  <c r="A226" i="199" s="1"/>
  <c r="A227" i="199" s="1"/>
  <c r="A228" i="199" s="1"/>
  <c r="A229" i="199" s="1"/>
  <c r="A230" i="199" s="1"/>
  <c r="A231" i="199" s="1"/>
  <c r="A232" i="199" s="1"/>
  <c r="A233" i="199" s="1"/>
  <c r="A234" i="199" s="1"/>
  <c r="A235" i="199" s="1"/>
  <c r="A236" i="199" s="1"/>
  <c r="A237" i="199" s="1"/>
  <c r="A238" i="199" s="1"/>
  <c r="A239" i="199" s="1"/>
  <c r="A240" i="199" s="1"/>
  <c r="A241" i="199" s="1"/>
  <c r="A242" i="199" s="1"/>
  <c r="A243" i="199" s="1"/>
  <c r="A244" i="199" s="1"/>
  <c r="A245" i="199" s="1"/>
  <c r="A246" i="199" s="1"/>
  <c r="A247" i="199" s="1"/>
  <c r="A248" i="199" s="1"/>
  <c r="A249" i="199" s="1"/>
  <c r="A250" i="199" s="1"/>
  <c r="A251" i="199" s="1"/>
  <c r="A252" i="199" s="1"/>
  <c r="A253" i="199" s="1"/>
  <c r="A254" i="199" s="1"/>
  <c r="A255" i="199" s="1"/>
  <c r="A256" i="199" s="1"/>
  <c r="A257" i="199" s="1"/>
  <c r="A258" i="199" s="1"/>
  <c r="A259" i="199" s="1"/>
  <c r="A260" i="199" s="1"/>
  <c r="A261" i="199" s="1"/>
  <c r="A262" i="199" s="1"/>
  <c r="A263" i="199" s="1"/>
  <c r="A264" i="199" s="1"/>
  <c r="A265" i="199" s="1"/>
  <c r="A266" i="199" s="1"/>
  <c r="A267" i="199" s="1"/>
  <c r="A268" i="199" s="1"/>
  <c r="A269" i="199" s="1"/>
  <c r="A270" i="199" s="1"/>
  <c r="A271" i="199" s="1"/>
  <c r="A272" i="199" s="1"/>
  <c r="A273" i="199" s="1"/>
  <c r="A274" i="199" s="1"/>
  <c r="A275" i="199" s="1"/>
  <c r="A276" i="199" s="1"/>
  <c r="A277" i="199" s="1"/>
  <c r="A278" i="199" s="1"/>
  <c r="A279" i="199" s="1"/>
  <c r="A280" i="199" s="1"/>
  <c r="A281" i="199" s="1"/>
  <c r="A282" i="199" s="1"/>
  <c r="A283" i="199" s="1"/>
  <c r="A284" i="199" s="1"/>
  <c r="A285" i="199" s="1"/>
  <c r="A286" i="199" s="1"/>
  <c r="A287" i="199" s="1"/>
  <c r="A288" i="199" s="1"/>
  <c r="A289" i="199" s="1"/>
  <c r="A290" i="199" s="1"/>
  <c r="A291" i="199" s="1"/>
  <c r="A292" i="199" s="1"/>
  <c r="A293" i="199" s="1"/>
  <c r="A294" i="199" s="1"/>
  <c r="A295" i="199" s="1"/>
  <c r="A296" i="199" s="1"/>
  <c r="A297" i="199" s="1"/>
  <c r="A298" i="199" s="1"/>
  <c r="A299" i="199" s="1"/>
  <c r="A300" i="199" s="1"/>
  <c r="B93" i="199"/>
  <c r="A93" i="199"/>
  <c r="B91" i="199"/>
  <c r="B6" i="199"/>
  <c r="B7" i="199" s="1"/>
  <c r="B8" i="199" s="1"/>
  <c r="B9" i="199" s="1"/>
  <c r="B10" i="199" s="1"/>
  <c r="B11" i="199" s="1"/>
  <c r="B12" i="199" s="1"/>
  <c r="B13" i="199" s="1"/>
  <c r="B14" i="199" s="1"/>
  <c r="B15" i="199" s="1"/>
  <c r="B16" i="199" s="1"/>
  <c r="B17" i="199" s="1"/>
  <c r="B18" i="199" s="1"/>
  <c r="B19" i="199" s="1"/>
  <c r="B20" i="199" s="1"/>
  <c r="B21" i="199" s="1"/>
  <c r="B22" i="199" s="1"/>
  <c r="B23" i="199" s="1"/>
  <c r="B24" i="199" s="1"/>
  <c r="B25" i="199" s="1"/>
  <c r="B26" i="199" s="1"/>
  <c r="B27" i="199" s="1"/>
  <c r="B28" i="199" s="1"/>
  <c r="B29" i="199" s="1"/>
  <c r="B30" i="199" s="1"/>
  <c r="B31" i="199" s="1"/>
  <c r="B32" i="199" s="1"/>
  <c r="B33" i="199" s="1"/>
  <c r="B34" i="199" s="1"/>
  <c r="B35" i="199" s="1"/>
  <c r="B36" i="199" s="1"/>
  <c r="B37" i="199" s="1"/>
  <c r="B38" i="199" s="1"/>
  <c r="B39" i="199" s="1"/>
  <c r="B40" i="199" s="1"/>
  <c r="B41" i="199" s="1"/>
  <c r="B42" i="199" s="1"/>
  <c r="B43" i="199" s="1"/>
  <c r="B44" i="199" s="1"/>
  <c r="B45" i="199" s="1"/>
  <c r="B46" i="199" s="1"/>
  <c r="B47" i="199" s="1"/>
  <c r="B48" i="199" s="1"/>
  <c r="B49" i="199" s="1"/>
  <c r="B50" i="199" s="1"/>
  <c r="B51" i="199" s="1"/>
  <c r="B52" i="199" s="1"/>
  <c r="B53" i="199" s="1"/>
  <c r="B54" i="199" s="1"/>
  <c r="B55" i="199" s="1"/>
  <c r="B56" i="199" s="1"/>
  <c r="B57" i="199" s="1"/>
  <c r="B58" i="199" s="1"/>
  <c r="B59" i="199" s="1"/>
  <c r="B60" i="199" s="1"/>
  <c r="B61" i="199" s="1"/>
  <c r="B62" i="199" s="1"/>
  <c r="B63" i="199" s="1"/>
  <c r="B64" i="199" s="1"/>
  <c r="B65" i="199" s="1"/>
  <c r="B66" i="199" s="1"/>
  <c r="B67" i="199" s="1"/>
  <c r="B68" i="199" s="1"/>
  <c r="B69" i="199" s="1"/>
  <c r="B70" i="199" s="1"/>
  <c r="B71" i="199" s="1"/>
  <c r="B72" i="199" s="1"/>
  <c r="B73" i="199" s="1"/>
  <c r="B74" i="199" s="1"/>
  <c r="B75" i="199" s="1"/>
  <c r="B76" i="199" s="1"/>
  <c r="B77" i="199" s="1"/>
  <c r="B78" i="199" s="1"/>
  <c r="B79" i="199" s="1"/>
  <c r="B80" i="199" s="1"/>
  <c r="B81" i="199" s="1"/>
  <c r="B82" i="199" s="1"/>
  <c r="B83" i="199" s="1"/>
  <c r="B84" i="199" s="1"/>
  <c r="B85" i="199" s="1"/>
  <c r="B86" i="199" s="1"/>
  <c r="B87" i="199" s="1"/>
  <c r="B88" i="199" s="1"/>
  <c r="A6" i="199"/>
  <c r="A7" i="199" s="1"/>
  <c r="A8" i="199" s="1"/>
  <c r="A9" i="199" s="1"/>
  <c r="A10" i="199" s="1"/>
  <c r="A11" i="199" s="1"/>
  <c r="A12" i="199" s="1"/>
  <c r="A13" i="199" s="1"/>
  <c r="A14" i="199" s="1"/>
  <c r="A15" i="199" s="1"/>
  <c r="A16" i="199" s="1"/>
  <c r="A17" i="199" s="1"/>
  <c r="A18" i="199" s="1"/>
  <c r="A19" i="199" s="1"/>
  <c r="A20" i="199" s="1"/>
  <c r="A21" i="199" s="1"/>
  <c r="A22" i="199" s="1"/>
  <c r="A23" i="199" s="1"/>
  <c r="A24" i="199" s="1"/>
  <c r="A25" i="199" s="1"/>
  <c r="A26" i="199" s="1"/>
  <c r="A27" i="199" s="1"/>
  <c r="A28" i="199" s="1"/>
  <c r="A29" i="199" s="1"/>
  <c r="A30" i="199" s="1"/>
  <c r="A31" i="199" s="1"/>
  <c r="A32" i="199" s="1"/>
  <c r="A33" i="199" s="1"/>
  <c r="A34" i="199" s="1"/>
  <c r="A35" i="199" s="1"/>
  <c r="A36" i="199" s="1"/>
  <c r="A37" i="199" s="1"/>
  <c r="A38" i="199" s="1"/>
  <c r="A39" i="199" s="1"/>
  <c r="A40" i="199" s="1"/>
  <c r="A41" i="199" s="1"/>
  <c r="A42" i="199" s="1"/>
  <c r="A43" i="199" s="1"/>
  <c r="A44" i="199" s="1"/>
  <c r="A45" i="199" s="1"/>
  <c r="A46" i="199" s="1"/>
  <c r="A47" i="199" s="1"/>
  <c r="A48" i="199" s="1"/>
  <c r="A49" i="199" s="1"/>
  <c r="A50" i="199" s="1"/>
  <c r="A51" i="199" s="1"/>
  <c r="A52" i="199" s="1"/>
  <c r="A53" i="199" s="1"/>
  <c r="A54" i="199" s="1"/>
  <c r="A55" i="199" s="1"/>
  <c r="A56" i="199" s="1"/>
  <c r="A57" i="199" s="1"/>
  <c r="A58" i="199" s="1"/>
  <c r="A59" i="199" s="1"/>
  <c r="A60" i="199" s="1"/>
  <c r="A61" i="199" s="1"/>
  <c r="A62" i="199" s="1"/>
  <c r="A63" i="199" s="1"/>
  <c r="A64" i="199" s="1"/>
  <c r="A65" i="199" s="1"/>
  <c r="A66" i="199" s="1"/>
  <c r="A67" i="199" s="1"/>
  <c r="A68" i="199" s="1"/>
  <c r="A69" i="199" s="1"/>
  <c r="A70" i="199" s="1"/>
  <c r="A71" i="199" s="1"/>
  <c r="A72" i="199" s="1"/>
  <c r="A73" i="199" s="1"/>
  <c r="A74" i="199" s="1"/>
  <c r="A75" i="199" s="1"/>
  <c r="A76" i="199" s="1"/>
  <c r="A77" i="199" s="1"/>
  <c r="A78" i="199" s="1"/>
  <c r="A79" i="199" s="1"/>
  <c r="A80" i="199" s="1"/>
  <c r="A81" i="199" s="1"/>
  <c r="A82" i="199" s="1"/>
  <c r="A83" i="199" s="1"/>
  <c r="A84" i="199" s="1"/>
  <c r="A85" i="199" s="1"/>
  <c r="A86" i="199" s="1"/>
  <c r="A87" i="199" s="1"/>
  <c r="A88" i="199" s="1"/>
  <c r="H300" i="200"/>
  <c r="I300" i="200" s="1"/>
  <c r="H299" i="200"/>
  <c r="I299" i="200" s="1"/>
  <c r="H298" i="200"/>
  <c r="I298" i="200" s="1"/>
  <c r="H297" i="200"/>
  <c r="I297" i="200" s="1"/>
  <c r="H295" i="200"/>
  <c r="I295" i="200" s="1"/>
  <c r="H294" i="200"/>
  <c r="I294" i="200" s="1"/>
  <c r="H292" i="200"/>
  <c r="I292" i="200" s="1"/>
  <c r="H291" i="200"/>
  <c r="I291" i="200" s="1"/>
  <c r="H52" i="200"/>
  <c r="I52" i="200" s="1"/>
  <c r="H49" i="200"/>
  <c r="I49" i="200" s="1"/>
  <c r="H48" i="200"/>
  <c r="I48" i="200" s="1"/>
  <c r="H45" i="200"/>
  <c r="I45" i="200" s="1"/>
  <c r="H43" i="200"/>
  <c r="I43" i="200" s="1"/>
  <c r="H42" i="200"/>
  <c r="I42" i="200" s="1"/>
  <c r="H41" i="200"/>
  <c r="I41" i="200" s="1"/>
  <c r="H40" i="200"/>
  <c r="I40" i="200" s="1"/>
  <c r="H39" i="200"/>
  <c r="I39" i="200" s="1"/>
  <c r="H288" i="200"/>
  <c r="I288" i="200" s="1"/>
  <c r="H287" i="200"/>
  <c r="I287" i="200" s="1"/>
  <c r="H284" i="200"/>
  <c r="I284" i="200" s="1"/>
  <c r="H38" i="200"/>
  <c r="I38" i="200" s="1"/>
  <c r="H35" i="200"/>
  <c r="I35" i="200" s="1"/>
  <c r="H283" i="200"/>
  <c r="I283" i="200" s="1"/>
  <c r="H282" i="200"/>
  <c r="I282" i="200" s="1"/>
  <c r="H33" i="200"/>
  <c r="I33" i="200" s="1"/>
  <c r="H31" i="200"/>
  <c r="I31" i="200" s="1"/>
  <c r="H30" i="200"/>
  <c r="I30" i="200" s="1"/>
  <c r="H29" i="200"/>
  <c r="I29" i="200" s="1"/>
  <c r="H271" i="200"/>
  <c r="I271" i="200" s="1"/>
  <c r="H269" i="200"/>
  <c r="I269" i="200" s="1"/>
  <c r="H27" i="200"/>
  <c r="I27" i="200" s="1"/>
  <c r="H26" i="200"/>
  <c r="I26" i="200" s="1"/>
  <c r="H24" i="200"/>
  <c r="I24" i="200" s="1"/>
  <c r="H22" i="200"/>
  <c r="I22" i="200" s="1"/>
  <c r="H21" i="200"/>
  <c r="I21" i="200" s="1"/>
  <c r="H20" i="200"/>
  <c r="I20" i="200" s="1"/>
  <c r="H266" i="200"/>
  <c r="I266" i="200" s="1"/>
  <c r="H265" i="200"/>
  <c r="I265" i="200" s="1"/>
  <c r="H264" i="200"/>
  <c r="I264" i="200" s="1"/>
  <c r="H263" i="200"/>
  <c r="I263" i="200" s="1"/>
  <c r="H262" i="200"/>
  <c r="I262" i="200" s="1"/>
  <c r="H261" i="200"/>
  <c r="I261" i="200" s="1"/>
  <c r="H260" i="200"/>
  <c r="I260" i="200" s="1"/>
  <c r="H256" i="200"/>
  <c r="I256" i="200" s="1"/>
  <c r="H244" i="200"/>
  <c r="I244" i="200" s="1"/>
  <c r="I233" i="200"/>
  <c r="H233" i="200"/>
  <c r="H232" i="200"/>
  <c r="I232" i="200" s="1"/>
  <c r="H229" i="200"/>
  <c r="I229" i="200" s="1"/>
  <c r="I226" i="200"/>
  <c r="H226" i="200"/>
  <c r="H222" i="200"/>
  <c r="I222" i="200" s="1"/>
  <c r="H221" i="200"/>
  <c r="I221" i="200" s="1"/>
  <c r="H220" i="200"/>
  <c r="I220" i="200" s="1"/>
  <c r="H219" i="200"/>
  <c r="I219" i="200" s="1"/>
  <c r="H218" i="200"/>
  <c r="I218" i="200" s="1"/>
  <c r="H217" i="200"/>
  <c r="I217" i="200" s="1"/>
  <c r="H216" i="200"/>
  <c r="I216" i="200" s="1"/>
  <c r="H215" i="200"/>
  <c r="I215" i="200" s="1"/>
  <c r="H214" i="200"/>
  <c r="I214" i="200" s="1"/>
  <c r="H213" i="200"/>
  <c r="I213" i="200" s="1"/>
  <c r="H212" i="200"/>
  <c r="I212" i="200" s="1"/>
  <c r="H211" i="200"/>
  <c r="I211" i="200" s="1"/>
  <c r="H210" i="200"/>
  <c r="I210" i="200" s="1"/>
  <c r="H209" i="200"/>
  <c r="I209" i="200" s="1"/>
  <c r="H208" i="200"/>
  <c r="I208" i="200" s="1"/>
  <c r="H207" i="200"/>
  <c r="I207" i="200" s="1"/>
  <c r="H206" i="200"/>
  <c r="I206" i="200" s="1"/>
  <c r="H205" i="200"/>
  <c r="I205" i="200" s="1"/>
  <c r="H204" i="200"/>
  <c r="I204" i="200" s="1"/>
  <c r="H203" i="200"/>
  <c r="I203" i="200" s="1"/>
  <c r="H202" i="200"/>
  <c r="I202" i="200" s="1"/>
  <c r="H201" i="200"/>
  <c r="I201" i="200" s="1"/>
  <c r="H200" i="200"/>
  <c r="I200" i="200" s="1"/>
  <c r="H199" i="200"/>
  <c r="I199" i="200" s="1"/>
  <c r="H185" i="200"/>
  <c r="I185" i="200" s="1"/>
  <c r="H184" i="200"/>
  <c r="I184" i="200" s="1"/>
  <c r="H183" i="200"/>
  <c r="I183" i="200" s="1"/>
  <c r="H182" i="200"/>
  <c r="I182" i="200" s="1"/>
  <c r="H181" i="200"/>
  <c r="I181" i="200" s="1"/>
  <c r="H180" i="200"/>
  <c r="I180" i="200" s="1"/>
  <c r="H179" i="200"/>
  <c r="I179" i="200" s="1"/>
  <c r="H178" i="200"/>
  <c r="I178" i="200" s="1"/>
  <c r="H177" i="200"/>
  <c r="I177" i="200" s="1"/>
  <c r="I176" i="200"/>
  <c r="H176" i="200"/>
  <c r="I175" i="200"/>
  <c r="H175" i="200"/>
  <c r="I174" i="200"/>
  <c r="H174" i="200"/>
  <c r="I173" i="200"/>
  <c r="H173" i="200"/>
  <c r="I172" i="200"/>
  <c r="H172" i="200"/>
  <c r="I171" i="200"/>
  <c r="H171" i="200"/>
  <c r="I170" i="200"/>
  <c r="H170" i="200"/>
  <c r="H169" i="200"/>
  <c r="I169" i="200" s="1"/>
  <c r="I168" i="200"/>
  <c r="H168" i="200"/>
  <c r="H167" i="200"/>
  <c r="I167" i="200" s="1"/>
  <c r="H166" i="200"/>
  <c r="I166" i="200" s="1"/>
  <c r="H165" i="200"/>
  <c r="I165" i="200" s="1"/>
  <c r="H164" i="200"/>
  <c r="I164" i="200" s="1"/>
  <c r="H163" i="200"/>
  <c r="I163" i="200" s="1"/>
  <c r="I162" i="200"/>
  <c r="H162" i="200"/>
  <c r="H161" i="200"/>
  <c r="I161" i="200" s="1"/>
  <c r="H160" i="200"/>
  <c r="I160" i="200" s="1"/>
  <c r="H159" i="200"/>
  <c r="I159" i="200" s="1"/>
  <c r="H158" i="200"/>
  <c r="I158" i="200" s="1"/>
  <c r="H15" i="200"/>
  <c r="I15" i="200" s="1"/>
  <c r="H155" i="200"/>
  <c r="I155" i="200" s="1"/>
  <c r="H154" i="200"/>
  <c r="I154" i="200" s="1"/>
  <c r="H153" i="200"/>
  <c r="I153" i="200" s="1"/>
  <c r="H11" i="200"/>
  <c r="I11" i="200" s="1"/>
  <c r="H10" i="200"/>
  <c r="I10" i="200" s="1"/>
  <c r="H152" i="200"/>
  <c r="I152" i="200" s="1"/>
  <c r="H151" i="200"/>
  <c r="I151" i="200" s="1"/>
  <c r="H150" i="200"/>
  <c r="I150" i="200" s="1"/>
  <c r="H149" i="200"/>
  <c r="I149" i="200" s="1"/>
  <c r="H146" i="200"/>
  <c r="I146" i="200" s="1"/>
  <c r="H8" i="200"/>
  <c r="I8" i="200" s="1"/>
  <c r="I6" i="200"/>
  <c r="H6" i="200"/>
  <c r="H143" i="200"/>
  <c r="I143" i="200" s="1"/>
  <c r="H142" i="200"/>
  <c r="I142" i="200" s="1"/>
  <c r="H131" i="200"/>
  <c r="I131" i="200" s="1"/>
  <c r="I127" i="200"/>
  <c r="H127" i="200"/>
  <c r="I126" i="200"/>
  <c r="H126" i="200"/>
  <c r="H125" i="200"/>
  <c r="I125" i="200" s="1"/>
  <c r="H124" i="200"/>
  <c r="I124" i="200" s="1"/>
  <c r="H123" i="200"/>
  <c r="I123" i="200" s="1"/>
  <c r="H122" i="200"/>
  <c r="I122" i="200" s="1"/>
  <c r="H121" i="200"/>
  <c r="I121" i="200" s="1"/>
  <c r="H120" i="200"/>
  <c r="I120" i="200" s="1"/>
  <c r="H119" i="200"/>
  <c r="I119" i="200" s="1"/>
  <c r="H118" i="200"/>
  <c r="I118" i="200" s="1"/>
  <c r="H117" i="200"/>
  <c r="I117" i="200" s="1"/>
  <c r="H116" i="200"/>
  <c r="I116" i="200" s="1"/>
  <c r="H115" i="200"/>
  <c r="I115" i="200" s="1"/>
  <c r="H114" i="200"/>
  <c r="I114" i="200" s="1"/>
  <c r="H5" i="200"/>
  <c r="I5" i="200" s="1"/>
  <c r="H113" i="200"/>
  <c r="I113" i="200" s="1"/>
  <c r="H112" i="200"/>
  <c r="I112" i="200" s="1"/>
  <c r="H111" i="200"/>
  <c r="I111" i="200" s="1"/>
  <c r="I110" i="200"/>
  <c r="H110" i="200"/>
  <c r="H109" i="200"/>
  <c r="I109" i="200" s="1"/>
  <c r="H108" i="200"/>
  <c r="I108" i="200" s="1"/>
  <c r="H81" i="200"/>
  <c r="I81" i="200" s="1"/>
  <c r="H80" i="200"/>
  <c r="I80" i="200" s="1"/>
  <c r="H79" i="200"/>
  <c r="I79" i="200" s="1"/>
  <c r="H78" i="200"/>
  <c r="I78" i="200" s="1"/>
  <c r="I77" i="200"/>
  <c r="H77" i="200"/>
  <c r="H76" i="200"/>
  <c r="I76" i="200" s="1"/>
  <c r="H75" i="200"/>
  <c r="I75" i="200" s="1"/>
  <c r="H74" i="200"/>
  <c r="I74" i="200" s="1"/>
  <c r="H73" i="200"/>
  <c r="I73" i="200" s="1"/>
  <c r="H72" i="200"/>
  <c r="I72" i="200" s="1"/>
  <c r="H71" i="200"/>
  <c r="I71" i="200" s="1"/>
  <c r="H70" i="200"/>
  <c r="I70" i="200" s="1"/>
  <c r="H69" i="200"/>
  <c r="I69" i="200" s="1"/>
  <c r="H68" i="200"/>
  <c r="I68" i="200" s="1"/>
  <c r="H67" i="200"/>
  <c r="I67" i="200" s="1"/>
  <c r="H66" i="200"/>
  <c r="I66" i="200" s="1"/>
  <c r="H65" i="200"/>
  <c r="I65" i="200" s="1"/>
  <c r="H61" i="200"/>
  <c r="I61" i="200" s="1"/>
  <c r="H60" i="200"/>
  <c r="I60" i="200" s="1"/>
  <c r="H59" i="200"/>
  <c r="I59" i="200" s="1"/>
  <c r="H58" i="200"/>
  <c r="I58" i="200" s="1"/>
  <c r="H57" i="200"/>
  <c r="I57" i="200" s="1"/>
  <c r="H4" i="200"/>
  <c r="I4" i="200" s="1"/>
  <c r="H56" i="200"/>
  <c r="I56" i="200" s="1"/>
  <c r="B56" i="200"/>
  <c r="H55" i="200"/>
  <c r="I55" i="200" s="1"/>
  <c r="H289" i="200"/>
  <c r="I289" i="200" s="1"/>
  <c r="H281" i="200"/>
  <c r="I281" i="200" s="1"/>
  <c r="H273" i="200"/>
  <c r="I273" i="200" s="1"/>
  <c r="H272" i="200"/>
  <c r="I272" i="200" s="1"/>
  <c r="H254" i="200"/>
  <c r="I254" i="200" s="1"/>
  <c r="H250" i="200"/>
  <c r="I250" i="200" s="1"/>
  <c r="H246" i="200"/>
  <c r="I246" i="200" s="1"/>
  <c r="I242" i="200"/>
  <c r="H242" i="200"/>
  <c r="H239" i="200"/>
  <c r="I239" i="200" s="1"/>
  <c r="H197" i="200"/>
  <c r="I197" i="200" s="1"/>
  <c r="H188" i="200"/>
  <c r="I188" i="200" s="1"/>
  <c r="H186" i="200"/>
  <c r="I186" i="200" s="1"/>
  <c r="H16" i="200"/>
  <c r="I16" i="200" s="1"/>
  <c r="H13" i="200"/>
  <c r="I13" i="200" s="1"/>
  <c r="H103" i="200"/>
  <c r="I103" i="200" s="1"/>
  <c r="H92" i="200"/>
  <c r="I92" i="200" s="1"/>
  <c r="H89" i="200"/>
  <c r="I89" i="200" s="1"/>
  <c r="H88" i="200"/>
  <c r="I88" i="200" s="1"/>
  <c r="H47" i="200"/>
  <c r="I47" i="200" s="1"/>
  <c r="H25" i="200"/>
  <c r="I25" i="200" s="1"/>
  <c r="H23" i="200"/>
  <c r="I23" i="200" s="1"/>
  <c r="H225" i="200"/>
  <c r="I225" i="200" s="1"/>
  <c r="H296" i="200"/>
  <c r="I296" i="200" s="1"/>
  <c r="H280" i="200"/>
  <c r="I280" i="200" s="1"/>
  <c r="H277" i="200"/>
  <c r="I277" i="200" s="1"/>
  <c r="I275" i="200"/>
  <c r="H275" i="200"/>
  <c r="H237" i="200"/>
  <c r="I237" i="200" s="1"/>
  <c r="H234" i="200"/>
  <c r="I234" i="200" s="1"/>
  <c r="H194" i="200"/>
  <c r="I194" i="200" s="1"/>
  <c r="H187" i="200"/>
  <c r="I187" i="200" s="1"/>
  <c r="H14" i="200"/>
  <c r="I14" i="200" s="1"/>
  <c r="H7" i="200"/>
  <c r="I7" i="200" s="1"/>
  <c r="H144" i="200"/>
  <c r="I144" i="200" s="1"/>
  <c r="H135" i="200"/>
  <c r="I135" i="200" s="1"/>
  <c r="H133" i="200"/>
  <c r="I133" i="200" s="1"/>
  <c r="I132" i="200"/>
  <c r="H132" i="200"/>
  <c r="H128" i="200"/>
  <c r="I128" i="200" s="1"/>
  <c r="H102" i="200"/>
  <c r="I102" i="200" s="1"/>
  <c r="H99" i="200"/>
  <c r="I99" i="200" s="1"/>
  <c r="H96" i="200"/>
  <c r="I96" i="200" s="1"/>
  <c r="H259" i="200"/>
  <c r="I259" i="200" s="1"/>
  <c r="H228" i="200"/>
  <c r="I228" i="200" s="1"/>
  <c r="H107" i="200"/>
  <c r="I107" i="200" s="1"/>
  <c r="H293" i="200"/>
  <c r="I293" i="200" s="1"/>
  <c r="H34" i="200"/>
  <c r="I34" i="200" s="1"/>
  <c r="H258" i="200"/>
  <c r="I258" i="200" s="1"/>
  <c r="H248" i="200"/>
  <c r="I248" i="200" s="1"/>
  <c r="I236" i="200"/>
  <c r="H236" i="200"/>
  <c r="H190" i="200"/>
  <c r="I190" i="200" s="1"/>
  <c r="H141" i="200"/>
  <c r="I141" i="200" s="1"/>
  <c r="H139" i="200"/>
  <c r="I139" i="200" s="1"/>
  <c r="H101" i="200"/>
  <c r="I101" i="200" s="1"/>
  <c r="H100" i="200"/>
  <c r="I100" i="200" s="1"/>
  <c r="H98" i="200"/>
  <c r="I98" i="200" s="1"/>
  <c r="I95" i="200"/>
  <c r="H95" i="200"/>
  <c r="H93" i="200"/>
  <c r="I93" i="200" s="1"/>
  <c r="H91" i="200"/>
  <c r="I91" i="200" s="1"/>
  <c r="H86" i="200"/>
  <c r="I86" i="200" s="1"/>
  <c r="H83" i="200"/>
  <c r="I83" i="200" s="1"/>
  <c r="H36" i="200"/>
  <c r="I36" i="200" s="1"/>
  <c r="H268" i="200"/>
  <c r="I268" i="200" s="1"/>
  <c r="H18" i="200"/>
  <c r="I18" i="200" s="1"/>
  <c r="H224" i="200"/>
  <c r="I224" i="200" s="1"/>
  <c r="H82" i="200"/>
  <c r="I82" i="200" s="1"/>
  <c r="H285" i="200"/>
  <c r="I285" i="200" s="1"/>
  <c r="H279" i="200"/>
  <c r="I279" i="200" s="1"/>
  <c r="H251" i="200"/>
  <c r="I251" i="200" s="1"/>
  <c r="H249" i="200"/>
  <c r="I249" i="200" s="1"/>
  <c r="H241" i="200"/>
  <c r="I241" i="200" s="1"/>
  <c r="H231" i="200"/>
  <c r="I231" i="200" s="1"/>
  <c r="H223" i="200"/>
  <c r="I223" i="200" s="1"/>
  <c r="H196" i="200"/>
  <c r="I196" i="200" s="1"/>
  <c r="H195" i="200"/>
  <c r="I195" i="200" s="1"/>
  <c r="H191" i="200"/>
  <c r="I191" i="200" s="1"/>
  <c r="H189" i="200"/>
  <c r="I189" i="200" s="1"/>
  <c r="I156" i="200"/>
  <c r="H156" i="200"/>
  <c r="I140" i="200"/>
  <c r="H140" i="200"/>
  <c r="I134" i="200"/>
  <c r="H134" i="200"/>
  <c r="I130" i="200"/>
  <c r="H130" i="200"/>
  <c r="I129" i="200"/>
  <c r="H129" i="200"/>
  <c r="I105" i="200"/>
  <c r="H105" i="200"/>
  <c r="I97" i="200"/>
  <c r="H97" i="200"/>
  <c r="I85" i="200"/>
  <c r="H85" i="200"/>
  <c r="H37" i="200"/>
  <c r="I37" i="200" s="1"/>
  <c r="I267" i="200"/>
  <c r="H267" i="200"/>
  <c r="H227" i="200"/>
  <c r="I227" i="200" s="1"/>
  <c r="I286" i="200"/>
  <c r="H286" i="200"/>
  <c r="H276" i="200"/>
  <c r="I276" i="200" s="1"/>
  <c r="I255" i="200"/>
  <c r="H255" i="200"/>
  <c r="H252" i="200"/>
  <c r="I252" i="200" s="1"/>
  <c r="I247" i="200"/>
  <c r="H247" i="200"/>
  <c r="H245" i="200"/>
  <c r="I245" i="200" s="1"/>
  <c r="I240" i="200"/>
  <c r="H240" i="200"/>
  <c r="H238" i="200"/>
  <c r="I238" i="200" s="1"/>
  <c r="I235" i="200"/>
  <c r="H235" i="200"/>
  <c r="H17" i="200"/>
  <c r="I17" i="200" s="1"/>
  <c r="I198" i="200"/>
  <c r="H198" i="200"/>
  <c r="H193" i="200"/>
  <c r="I193" i="200" s="1"/>
  <c r="I192" i="200"/>
  <c r="H192" i="200"/>
  <c r="H157" i="200"/>
  <c r="I157" i="200" s="1"/>
  <c r="H147" i="200"/>
  <c r="I147" i="200" s="1"/>
  <c r="H9" i="200"/>
  <c r="I9" i="200" s="1"/>
  <c r="I137" i="200"/>
  <c r="H137" i="200"/>
  <c r="H106" i="200"/>
  <c r="I106" i="200" s="1"/>
  <c r="I104" i="200"/>
  <c r="H104" i="200"/>
  <c r="H90" i="200"/>
  <c r="I90" i="200" s="1"/>
  <c r="I87" i="200"/>
  <c r="H87" i="200"/>
  <c r="H46" i="200"/>
  <c r="I46" i="200" s="1"/>
  <c r="I44" i="200"/>
  <c r="H44" i="200"/>
  <c r="H28" i="200"/>
  <c r="I28" i="200" s="1"/>
  <c r="I257" i="200"/>
  <c r="H257" i="200"/>
  <c r="H278" i="200"/>
  <c r="I278" i="200" s="1"/>
  <c r="I230" i="200"/>
  <c r="H230" i="200"/>
  <c r="H63" i="200"/>
  <c r="I63" i="200" s="1"/>
  <c r="H62" i="200"/>
  <c r="I62" i="200" s="1"/>
  <c r="H274" i="200"/>
  <c r="I274" i="200" s="1"/>
  <c r="H253" i="200"/>
  <c r="I253" i="200" s="1"/>
  <c r="H243" i="200"/>
  <c r="I243" i="200" s="1"/>
  <c r="H12" i="200"/>
  <c r="I12" i="200" s="1"/>
  <c r="H138" i="200"/>
  <c r="I138" i="200" s="1"/>
  <c r="H136" i="200"/>
  <c r="I136" i="200" s="1"/>
  <c r="H94" i="200"/>
  <c r="I94" i="200" s="1"/>
  <c r="H84" i="200"/>
  <c r="I84" i="200" s="1"/>
  <c r="H64" i="200"/>
  <c r="I64" i="200" s="1"/>
  <c r="H290" i="200"/>
  <c r="I290" i="200" s="1"/>
  <c r="H51" i="200"/>
  <c r="I51" i="200" s="1"/>
  <c r="H50" i="200"/>
  <c r="I50" i="200" s="1"/>
  <c r="H32" i="200"/>
  <c r="I32" i="200" s="1"/>
  <c r="H270" i="200"/>
  <c r="I270" i="200" s="1"/>
  <c r="H19" i="200"/>
  <c r="I19" i="200" s="1"/>
  <c r="H148" i="200"/>
  <c r="I148" i="200" s="1"/>
  <c r="H145" i="200"/>
  <c r="I145" i="200" s="1"/>
  <c r="B6" i="198"/>
  <c r="B7" i="198" s="1"/>
  <c r="B8" i="198" s="1"/>
  <c r="B9" i="198" s="1"/>
  <c r="B10" i="198" s="1"/>
  <c r="B11" i="198" s="1"/>
  <c r="B12" i="198" s="1"/>
  <c r="B13" i="198" s="1"/>
  <c r="B14" i="198" s="1"/>
  <c r="B15" i="198" s="1"/>
  <c r="B16" i="198" s="1"/>
  <c r="B17" i="198" s="1"/>
  <c r="B18" i="198" s="1"/>
  <c r="B19" i="198" s="1"/>
  <c r="B20" i="198" s="1"/>
  <c r="B21" i="198" s="1"/>
  <c r="B22" i="198" s="1"/>
  <c r="B23" i="198" s="1"/>
  <c r="B24" i="198" s="1"/>
  <c r="B25" i="198" s="1"/>
  <c r="B26" i="198" s="1"/>
  <c r="B28" i="198" s="1"/>
  <c r="B29" i="198" s="1"/>
  <c r="B30" i="198" s="1"/>
  <c r="B31" i="198" s="1"/>
  <c r="B32" i="198" s="1"/>
  <c r="B33" i="198" s="1"/>
  <c r="B34" i="198" s="1"/>
  <c r="B35" i="198" s="1"/>
  <c r="B36" i="198" s="1"/>
  <c r="B37" i="198" s="1"/>
  <c r="B38" i="198" s="1"/>
  <c r="B39" i="198" s="1"/>
  <c r="B40" i="198" s="1"/>
  <c r="B41" i="198" s="1"/>
  <c r="B42" i="198" s="1"/>
  <c r="B43" i="198" s="1"/>
  <c r="B44" i="198" s="1"/>
  <c r="B45" i="198" s="1"/>
  <c r="B46" i="198" s="1"/>
  <c r="B47" i="198" s="1"/>
  <c r="B48" i="198" s="1"/>
  <c r="B49" i="198" s="1"/>
  <c r="B50" i="198" s="1"/>
  <c r="B51" i="198" s="1"/>
  <c r="B52" i="198" s="1"/>
  <c r="B53" i="198" s="1"/>
  <c r="B54" i="198" s="1"/>
  <c r="B55" i="198" s="1"/>
  <c r="B56" i="198" s="1"/>
  <c r="B57" i="198" s="1"/>
  <c r="B58" i="198" s="1"/>
  <c r="B59" i="198" s="1"/>
  <c r="B60" i="198" s="1"/>
  <c r="B61" i="198" s="1"/>
  <c r="B62" i="198" s="1"/>
  <c r="B63" i="198" s="1"/>
  <c r="B64" i="198" s="1"/>
  <c r="B65" i="198" s="1"/>
  <c r="B66" i="198" s="1"/>
  <c r="B67" i="198" s="1"/>
  <c r="B68" i="198" s="1"/>
  <c r="B69" i="198" s="1"/>
  <c r="B70" i="198" s="1"/>
  <c r="B71" i="198" s="1"/>
  <c r="B72" i="198" s="1"/>
  <c r="B73" i="198" s="1"/>
  <c r="B74" i="198" s="1"/>
  <c r="B75" i="198" s="1"/>
  <c r="B76" i="198" s="1"/>
  <c r="B77" i="198" s="1"/>
  <c r="B78" i="198" s="1"/>
  <c r="B79" i="198" s="1"/>
  <c r="B80" i="198" s="1"/>
  <c r="B81" i="198" s="1"/>
  <c r="B82" i="198" s="1"/>
  <c r="B83" i="198" s="1"/>
  <c r="B84" i="198" s="1"/>
  <c r="B85" i="198" s="1"/>
  <c r="B86" i="198" s="1"/>
  <c r="B87" i="198" s="1"/>
  <c r="B88" i="198" s="1"/>
  <c r="B89" i="198" s="1"/>
  <c r="B90" i="198" s="1"/>
  <c r="B91" i="198" s="1"/>
  <c r="B92" i="198" s="1"/>
  <c r="B93" i="198" s="1"/>
  <c r="B94" i="198" s="1"/>
  <c r="B95" i="198" s="1"/>
  <c r="B96" i="198" s="1"/>
  <c r="B97" i="198" s="1"/>
  <c r="B98" i="198" s="1"/>
  <c r="B99" i="198" s="1"/>
  <c r="B100" i="198" s="1"/>
  <c r="B101" i="198" s="1"/>
  <c r="B102" i="198" s="1"/>
  <c r="B103" i="198" s="1"/>
  <c r="B104" i="198" s="1"/>
  <c r="B105" i="198" s="1"/>
  <c r="B106" i="198" s="1"/>
  <c r="B107" i="198" s="1"/>
  <c r="B108" i="198" s="1"/>
  <c r="B109" i="198" s="1"/>
  <c r="B110" i="198" s="1"/>
  <c r="B111" i="198" s="1"/>
  <c r="B112" i="198" s="1"/>
  <c r="B113" i="198" s="1"/>
  <c r="B114" i="198" s="1"/>
  <c r="B115" i="198" s="1"/>
  <c r="B116" i="198" s="1"/>
  <c r="B117" i="198" s="1"/>
  <c r="B118" i="198" s="1"/>
  <c r="B119" i="198" s="1"/>
  <c r="B120" i="198" s="1"/>
  <c r="B121" i="198" s="1"/>
  <c r="B122" i="198" s="1"/>
  <c r="B123" i="198" s="1"/>
  <c r="B124" i="198" s="1"/>
  <c r="B125" i="198" s="1"/>
  <c r="B126" i="198" s="1"/>
  <c r="B127" i="198" s="1"/>
  <c r="B128" i="198" s="1"/>
  <c r="B129" i="198" s="1"/>
  <c r="B130" i="198" s="1"/>
  <c r="B131" i="198" s="1"/>
  <c r="B132" i="198" s="1"/>
  <c r="B133" i="198" s="1"/>
  <c r="B134" i="198" s="1"/>
  <c r="B135" i="198" s="1"/>
  <c r="B136" i="198" s="1"/>
  <c r="B137" i="198" s="1"/>
  <c r="B138" i="198" s="1"/>
  <c r="B139" i="198" s="1"/>
  <c r="B140" i="198" s="1"/>
  <c r="B141" i="198" s="1"/>
  <c r="B142" i="198" s="1"/>
  <c r="B143" i="198" s="1"/>
  <c r="B144" i="198" s="1"/>
  <c r="B145" i="198" s="1"/>
  <c r="B146" i="198" s="1"/>
  <c r="B147" i="198" s="1"/>
  <c r="B148" i="198" s="1"/>
  <c r="B149" i="198" s="1"/>
  <c r="B150" i="198" s="1"/>
  <c r="B151" i="198" s="1"/>
  <c r="B152" i="198" s="1"/>
  <c r="B153" i="198" s="1"/>
  <c r="B154" i="198" s="1"/>
  <c r="B155" i="198" s="1"/>
  <c r="B156" i="198" s="1"/>
  <c r="B157" i="198" s="1"/>
  <c r="B158" i="198" s="1"/>
  <c r="B159" i="198" s="1"/>
  <c r="B160" i="198" s="1"/>
  <c r="B161" i="198" s="1"/>
  <c r="B162" i="198" s="1"/>
  <c r="B163" i="198" s="1"/>
  <c r="B164" i="198" s="1"/>
  <c r="B165" i="198" s="1"/>
  <c r="B166" i="198" s="1"/>
  <c r="B167" i="198" s="1"/>
  <c r="B168" i="198" s="1"/>
  <c r="B169" i="198" s="1"/>
  <c r="B170" i="198" s="1"/>
  <c r="B171" i="198" s="1"/>
  <c r="B172" i="198" s="1"/>
  <c r="B173" i="198" s="1"/>
  <c r="B174" i="198" s="1"/>
  <c r="B175" i="198" s="1"/>
  <c r="B176" i="198" s="1"/>
  <c r="B177" i="198" s="1"/>
  <c r="B178" i="198" s="1"/>
  <c r="B179" i="198" s="1"/>
  <c r="B180" i="198" s="1"/>
  <c r="B181" i="198" s="1"/>
  <c r="B182" i="198" s="1"/>
  <c r="B183" i="198" s="1"/>
  <c r="B184" i="198" s="1"/>
  <c r="B185" i="198" s="1"/>
  <c r="B186" i="198" s="1"/>
  <c r="B187" i="198" s="1"/>
  <c r="B188" i="198" s="1"/>
  <c r="B189" i="198" s="1"/>
  <c r="B190" i="198" s="1"/>
  <c r="B191" i="198" s="1"/>
  <c r="B192" i="198" s="1"/>
  <c r="B193" i="198" s="1"/>
  <c r="B194" i="198" s="1"/>
  <c r="B195" i="198" s="1"/>
  <c r="B196" i="198" s="1"/>
  <c r="B197" i="198" s="1"/>
  <c r="B198" i="198" s="1"/>
  <c r="B199" i="198" s="1"/>
  <c r="B200" i="198" s="1"/>
  <c r="B201" i="198" s="1"/>
  <c r="B202" i="198" s="1"/>
  <c r="B203" i="198" s="1"/>
  <c r="B204" i="198" s="1"/>
  <c r="B205" i="198" s="1"/>
  <c r="B206" i="198" s="1"/>
  <c r="B207" i="198" s="1"/>
  <c r="B208" i="198" s="1"/>
  <c r="B209" i="198" s="1"/>
  <c r="B210" i="198" s="1"/>
  <c r="B211" i="198" s="1"/>
  <c r="B212" i="198" s="1"/>
  <c r="B213" i="198" s="1"/>
  <c r="B214" i="198" s="1"/>
  <c r="B215" i="198" s="1"/>
  <c r="B216" i="198" s="1"/>
  <c r="B217" i="198" s="1"/>
  <c r="B218" i="198" s="1"/>
  <c r="B219" i="198" s="1"/>
  <c r="B220" i="198" s="1"/>
  <c r="B221" i="198" s="1"/>
  <c r="B222" i="198" s="1"/>
  <c r="B223" i="198" s="1"/>
  <c r="B224" i="198" s="1"/>
  <c r="B225" i="198" s="1"/>
  <c r="B226" i="198" s="1"/>
  <c r="B227" i="198" s="1"/>
  <c r="B228" i="198" s="1"/>
  <c r="B229" i="198" s="1"/>
  <c r="B230" i="198" s="1"/>
  <c r="B231" i="198" s="1"/>
  <c r="B232" i="198" s="1"/>
  <c r="B233" i="198" s="1"/>
  <c r="B234" i="198" s="1"/>
  <c r="B235" i="198" s="1"/>
  <c r="B236" i="198" s="1"/>
  <c r="B237" i="198" s="1"/>
  <c r="B238" i="198" s="1"/>
  <c r="B239" i="198" s="1"/>
  <c r="B240" i="198" s="1"/>
  <c r="B241" i="198" s="1"/>
  <c r="B242" i="198" s="1"/>
  <c r="B243" i="198" s="1"/>
  <c r="B244" i="198" s="1"/>
  <c r="B245" i="198" s="1"/>
  <c r="B246" i="198" s="1"/>
  <c r="B247" i="198" s="1"/>
  <c r="B248" i="198" s="1"/>
  <c r="B249" i="198" s="1"/>
  <c r="B250" i="198" s="1"/>
  <c r="B251" i="198" s="1"/>
  <c r="B252" i="198" s="1"/>
  <c r="B253" i="198" s="1"/>
  <c r="B254" i="198" s="1"/>
  <c r="B255" i="198" s="1"/>
  <c r="B256" i="198" s="1"/>
  <c r="B257" i="198" s="1"/>
  <c r="B258" i="198" s="1"/>
  <c r="B259" i="198" s="1"/>
  <c r="B260" i="198" s="1"/>
  <c r="B261" i="198" s="1"/>
  <c r="B262" i="198" s="1"/>
  <c r="B263" i="198" s="1"/>
  <c r="B264" i="198" s="1"/>
  <c r="B265" i="198" s="1"/>
  <c r="B266" i="198" s="1"/>
  <c r="B267" i="198" s="1"/>
  <c r="B268" i="198" s="1"/>
  <c r="B269" i="198" s="1"/>
  <c r="B270" i="198" s="1"/>
  <c r="B271" i="198" s="1"/>
  <c r="B272" i="198" s="1"/>
  <c r="B273" i="198" s="1"/>
  <c r="B274" i="198" s="1"/>
  <c r="B275" i="198" s="1"/>
  <c r="B276" i="198" s="1"/>
  <c r="B277" i="198" s="1"/>
  <c r="B278" i="198" s="1"/>
  <c r="B279" i="198" s="1"/>
  <c r="B280" i="198" s="1"/>
  <c r="B281" i="198" s="1"/>
  <c r="B282" i="198" s="1"/>
  <c r="B283" i="198" s="1"/>
  <c r="B284" i="198" s="1"/>
  <c r="B285" i="198" s="1"/>
  <c r="B286" i="198" s="1"/>
  <c r="B287" i="198" s="1"/>
  <c r="B288" i="198" s="1"/>
  <c r="B289" i="198" s="1"/>
  <c r="B290" i="198" s="1"/>
  <c r="B291" i="198" s="1"/>
  <c r="B292" i="198" s="1"/>
  <c r="B293" i="198" s="1"/>
  <c r="B294" i="198" s="1"/>
  <c r="B295" i="198" s="1"/>
  <c r="B296" i="198" s="1"/>
  <c r="B297" i="198" s="1"/>
  <c r="B298" i="198" s="1"/>
  <c r="B299" i="198" s="1"/>
  <c r="B5" i="198"/>
  <c r="A5" i="198"/>
  <c r="A6" i="198" s="1"/>
  <c r="A7" i="198" s="1"/>
  <c r="A8" i="198" s="1"/>
  <c r="A9" i="198" s="1"/>
  <c r="A10" i="198" s="1"/>
  <c r="A11" i="198" s="1"/>
  <c r="A12" i="198" s="1"/>
  <c r="A13" i="198" s="1"/>
  <c r="A14" i="198" s="1"/>
  <c r="A15" i="198" s="1"/>
  <c r="A16" i="198" s="1"/>
  <c r="A17" i="198" s="1"/>
  <c r="A18" i="198" s="1"/>
  <c r="A19" i="198" s="1"/>
  <c r="A20" i="198" s="1"/>
  <c r="A21" i="198" s="1"/>
  <c r="A22" i="198" s="1"/>
  <c r="A23" i="198" s="1"/>
  <c r="A24" i="198" s="1"/>
  <c r="A25" i="198" s="1"/>
  <c r="A26" i="198" s="1"/>
  <c r="H88" i="199"/>
  <c r="I88" i="199" s="1"/>
  <c r="H87" i="199"/>
  <c r="I87" i="199" s="1"/>
  <c r="H86" i="199"/>
  <c r="I86" i="199" s="1"/>
  <c r="H85" i="199"/>
  <c r="I85" i="199" s="1"/>
  <c r="H84" i="199"/>
  <c r="I84" i="199" s="1"/>
  <c r="H83" i="199"/>
  <c r="I83" i="199" s="1"/>
  <c r="H298" i="199"/>
  <c r="I298" i="199" s="1"/>
  <c r="I297" i="199"/>
  <c r="H297" i="199"/>
  <c r="H81" i="199"/>
  <c r="I81" i="199" s="1"/>
  <c r="H78" i="199"/>
  <c r="I78" i="199" s="1"/>
  <c r="H77" i="199"/>
  <c r="I77" i="199" s="1"/>
  <c r="H74" i="199"/>
  <c r="I74" i="199" s="1"/>
  <c r="H72" i="199"/>
  <c r="I72" i="199" s="1"/>
  <c r="I71" i="199"/>
  <c r="H71" i="199"/>
  <c r="H70" i="199"/>
  <c r="I70" i="199" s="1"/>
  <c r="I69" i="199"/>
  <c r="H69" i="199"/>
  <c r="H68" i="199"/>
  <c r="I68" i="199" s="1"/>
  <c r="H295" i="199"/>
  <c r="I295" i="199" s="1"/>
  <c r="H294" i="199"/>
  <c r="I294" i="199" s="1"/>
  <c r="H291" i="199"/>
  <c r="I291" i="199" s="1"/>
  <c r="H290" i="199"/>
  <c r="I290" i="199" s="1"/>
  <c r="I287" i="199"/>
  <c r="H287" i="199"/>
  <c r="H285" i="199"/>
  <c r="I285" i="199" s="1"/>
  <c r="I284" i="199"/>
  <c r="H284" i="199"/>
  <c r="H273" i="199"/>
  <c r="I273" i="199" s="1"/>
  <c r="H272" i="199"/>
  <c r="I272" i="199" s="1"/>
  <c r="H66" i="199"/>
  <c r="I66" i="199" s="1"/>
  <c r="H65" i="199"/>
  <c r="I65" i="199" s="1"/>
  <c r="H271" i="199"/>
  <c r="I271" i="199" s="1"/>
  <c r="I270" i="199"/>
  <c r="H270" i="199"/>
  <c r="H62" i="199"/>
  <c r="I62" i="199" s="1"/>
  <c r="I269" i="199"/>
  <c r="H269" i="199"/>
  <c r="H268" i="199"/>
  <c r="I268" i="199" s="1"/>
  <c r="H59" i="199"/>
  <c r="I59" i="199" s="1"/>
  <c r="H266" i="199"/>
  <c r="I266" i="199" s="1"/>
  <c r="H265" i="199"/>
  <c r="I265" i="199" s="1"/>
  <c r="H264" i="199"/>
  <c r="I264" i="199" s="1"/>
  <c r="I263" i="199"/>
  <c r="H263" i="199"/>
  <c r="I262" i="199"/>
  <c r="H262" i="199"/>
  <c r="H261" i="199"/>
  <c r="I261" i="199" s="1"/>
  <c r="I260" i="199"/>
  <c r="H260" i="199"/>
  <c r="H259" i="199"/>
  <c r="I259" i="199" s="1"/>
  <c r="I258" i="199"/>
  <c r="H258" i="199"/>
  <c r="H255" i="199"/>
  <c r="I255" i="199" s="1"/>
  <c r="I244" i="199"/>
  <c r="H244" i="199"/>
  <c r="H233" i="199"/>
  <c r="I233" i="199" s="1"/>
  <c r="H232" i="199"/>
  <c r="I232" i="199" s="1"/>
  <c r="H52" i="199"/>
  <c r="I52" i="199" s="1"/>
  <c r="H49" i="199"/>
  <c r="I49" i="199" s="1"/>
  <c r="H230" i="199"/>
  <c r="I230" i="199" s="1"/>
  <c r="H229" i="199"/>
  <c r="I229" i="199" s="1"/>
  <c r="H228" i="199"/>
  <c r="I228" i="199" s="1"/>
  <c r="I227" i="199"/>
  <c r="H227" i="199"/>
  <c r="H226" i="199"/>
  <c r="I226" i="199" s="1"/>
  <c r="H225" i="199"/>
  <c r="I225" i="199" s="1"/>
  <c r="H224" i="199"/>
  <c r="I224" i="199" s="1"/>
  <c r="H223" i="199"/>
  <c r="I223" i="199" s="1"/>
  <c r="H222" i="199"/>
  <c r="I222" i="199" s="1"/>
  <c r="H221" i="199"/>
  <c r="I221" i="199" s="1"/>
  <c r="H220" i="199"/>
  <c r="I220" i="199" s="1"/>
  <c r="I219" i="199"/>
  <c r="H219" i="199"/>
  <c r="H218" i="199"/>
  <c r="I218" i="199" s="1"/>
  <c r="I217" i="199"/>
  <c r="H217" i="199"/>
  <c r="H216" i="199"/>
  <c r="I216" i="199" s="1"/>
  <c r="H215" i="199"/>
  <c r="I215" i="199" s="1"/>
  <c r="H44" i="199"/>
  <c r="I44" i="199" s="1"/>
  <c r="H43" i="199"/>
  <c r="I43" i="199" s="1"/>
  <c r="H42" i="199"/>
  <c r="I42" i="199" s="1"/>
  <c r="I41" i="199"/>
  <c r="H41" i="199"/>
  <c r="H40" i="199"/>
  <c r="I40" i="199" s="1"/>
  <c r="I214" i="199"/>
  <c r="H214" i="199"/>
  <c r="H213" i="199"/>
  <c r="I213" i="199" s="1"/>
  <c r="H212" i="199"/>
  <c r="I212" i="199" s="1"/>
  <c r="H198" i="199"/>
  <c r="I198" i="199" s="1"/>
  <c r="H197" i="199"/>
  <c r="I197" i="199" s="1"/>
  <c r="H196" i="199"/>
  <c r="I196" i="199" s="1"/>
  <c r="I195" i="199"/>
  <c r="H195" i="199"/>
  <c r="H194" i="199"/>
  <c r="I194" i="199" s="1"/>
  <c r="H193" i="199"/>
  <c r="I193" i="199" s="1"/>
  <c r="H192" i="199"/>
  <c r="I192" i="199" s="1"/>
  <c r="H191" i="199"/>
  <c r="I191" i="199" s="1"/>
  <c r="I190" i="199"/>
  <c r="H190" i="199"/>
  <c r="H189" i="199"/>
  <c r="I189" i="199" s="1"/>
  <c r="H188" i="199"/>
  <c r="I188" i="199" s="1"/>
  <c r="H187" i="199"/>
  <c r="I187" i="199" s="1"/>
  <c r="H186" i="199"/>
  <c r="I186" i="199" s="1"/>
  <c r="H185" i="199"/>
  <c r="I185" i="199" s="1"/>
  <c r="H184" i="199"/>
  <c r="I184" i="199" s="1"/>
  <c r="H183" i="199"/>
  <c r="I183" i="199" s="1"/>
  <c r="H182" i="199"/>
  <c r="I182" i="199" s="1"/>
  <c r="I181" i="199"/>
  <c r="H181" i="199"/>
  <c r="H180" i="199"/>
  <c r="I180" i="199" s="1"/>
  <c r="I179" i="199"/>
  <c r="H179" i="199"/>
  <c r="H178" i="199"/>
  <c r="I178" i="199" s="1"/>
  <c r="H177" i="199"/>
  <c r="I177" i="199" s="1"/>
  <c r="H176" i="199"/>
  <c r="I176" i="199" s="1"/>
  <c r="H175" i="199"/>
  <c r="I175" i="199" s="1"/>
  <c r="H174" i="199"/>
  <c r="I174" i="199" s="1"/>
  <c r="I173" i="199"/>
  <c r="H173" i="199"/>
  <c r="H172" i="199"/>
  <c r="I172" i="199" s="1"/>
  <c r="I171" i="199"/>
  <c r="H171" i="199"/>
  <c r="H37" i="199"/>
  <c r="I37" i="199" s="1"/>
  <c r="H169" i="199"/>
  <c r="I169" i="199" s="1"/>
  <c r="H168" i="199"/>
  <c r="I168" i="199" s="1"/>
  <c r="I167" i="199"/>
  <c r="H167" i="199"/>
  <c r="I166" i="199"/>
  <c r="H166" i="199"/>
  <c r="I165" i="199"/>
  <c r="H165" i="199"/>
  <c r="H33" i="199"/>
  <c r="I33" i="199" s="1"/>
  <c r="H164" i="199"/>
  <c r="I164" i="199" s="1"/>
  <c r="H163" i="199"/>
  <c r="I163" i="199" s="1"/>
  <c r="H162" i="199"/>
  <c r="I162" i="199" s="1"/>
  <c r="H30" i="199"/>
  <c r="I30" i="199" s="1"/>
  <c r="H27" i="199"/>
  <c r="I27" i="199" s="1"/>
  <c r="H25" i="199"/>
  <c r="I25" i="199" s="1"/>
  <c r="I24" i="199"/>
  <c r="H24" i="199"/>
  <c r="I160" i="199"/>
  <c r="H160" i="199"/>
  <c r="I13" i="199"/>
  <c r="H13" i="199"/>
  <c r="H159" i="199"/>
  <c r="I159" i="199" s="1"/>
  <c r="H158" i="199"/>
  <c r="I158" i="199" s="1"/>
  <c r="H157" i="199"/>
  <c r="I157" i="199" s="1"/>
  <c r="H156" i="199"/>
  <c r="I156" i="199" s="1"/>
  <c r="H155" i="199"/>
  <c r="I155" i="199" s="1"/>
  <c r="H154" i="199"/>
  <c r="I154" i="199" s="1"/>
  <c r="H153" i="199"/>
  <c r="I153" i="199" s="1"/>
  <c r="H152" i="199"/>
  <c r="I152" i="199" s="1"/>
  <c r="H151" i="199"/>
  <c r="I151" i="199" s="1"/>
  <c r="H150" i="199"/>
  <c r="I150" i="199" s="1"/>
  <c r="H149" i="199"/>
  <c r="I149" i="199" s="1"/>
  <c r="H148" i="199"/>
  <c r="I148" i="199" s="1"/>
  <c r="H147" i="199"/>
  <c r="I147" i="199" s="1"/>
  <c r="H146" i="199"/>
  <c r="I146" i="199" s="1"/>
  <c r="H145" i="199"/>
  <c r="I145" i="199" s="1"/>
  <c r="I144" i="199"/>
  <c r="H144" i="199"/>
  <c r="I143" i="199"/>
  <c r="H143" i="199"/>
  <c r="I142" i="199"/>
  <c r="H142" i="199"/>
  <c r="I141" i="199"/>
  <c r="H141" i="199"/>
  <c r="I140" i="199"/>
  <c r="H140" i="199"/>
  <c r="H139" i="199"/>
  <c r="I139" i="199" s="1"/>
  <c r="I113" i="199"/>
  <c r="H113" i="199"/>
  <c r="I112" i="199"/>
  <c r="H112" i="199"/>
  <c r="H111" i="199"/>
  <c r="I111" i="199" s="1"/>
  <c r="H110" i="199"/>
  <c r="I110" i="199" s="1"/>
  <c r="H109" i="199"/>
  <c r="I109" i="199" s="1"/>
  <c r="H108" i="199"/>
  <c r="I108" i="199" s="1"/>
  <c r="I107" i="199"/>
  <c r="H107" i="199"/>
  <c r="H106" i="199"/>
  <c r="I106" i="199" s="1"/>
  <c r="I105" i="199"/>
  <c r="H105" i="199"/>
  <c r="H104" i="199"/>
  <c r="I104" i="199" s="1"/>
  <c r="I103" i="199"/>
  <c r="H103" i="199"/>
  <c r="H102" i="199"/>
  <c r="I102" i="199" s="1"/>
  <c r="I101" i="199"/>
  <c r="H101" i="199"/>
  <c r="H8" i="199"/>
  <c r="I8" i="199" s="1"/>
  <c r="I7" i="199"/>
  <c r="H7" i="199"/>
  <c r="H100" i="199"/>
  <c r="I100" i="199" s="1"/>
  <c r="I99" i="199"/>
  <c r="H99" i="199"/>
  <c r="H96" i="199"/>
  <c r="I96" i="199" s="1"/>
  <c r="I5" i="199"/>
  <c r="H5" i="199"/>
  <c r="H95" i="199"/>
  <c r="I95" i="199" s="1"/>
  <c r="I94" i="199"/>
  <c r="H94" i="199"/>
  <c r="H93" i="199"/>
  <c r="I93" i="199" s="1"/>
  <c r="I4" i="199"/>
  <c r="H4" i="199"/>
  <c r="H92" i="199"/>
  <c r="I92" i="199" s="1"/>
  <c r="B92" i="199"/>
  <c r="B5" i="199" s="1"/>
  <c r="I91" i="199"/>
  <c r="H91" i="199"/>
  <c r="H296" i="199"/>
  <c r="I296" i="199" s="1"/>
  <c r="I283" i="199"/>
  <c r="H283" i="199"/>
  <c r="H275" i="199"/>
  <c r="I275" i="199" s="1"/>
  <c r="I274" i="199"/>
  <c r="H274" i="199"/>
  <c r="H254" i="199"/>
  <c r="I254" i="199" s="1"/>
  <c r="I250" i="199"/>
  <c r="H250" i="199"/>
  <c r="H246" i="199"/>
  <c r="I246" i="199" s="1"/>
  <c r="H242" i="199"/>
  <c r="I242" i="199" s="1"/>
  <c r="H239" i="199"/>
  <c r="I239" i="199" s="1"/>
  <c r="H210" i="199"/>
  <c r="I210" i="199" s="1"/>
  <c r="H201" i="199"/>
  <c r="I201" i="199" s="1"/>
  <c r="H199" i="199"/>
  <c r="I199" i="199" s="1"/>
  <c r="H39" i="199"/>
  <c r="I39" i="199" s="1"/>
  <c r="H35" i="199"/>
  <c r="I35" i="199" s="1"/>
  <c r="I135" i="199"/>
  <c r="H135" i="199"/>
  <c r="I124" i="199"/>
  <c r="H124" i="199"/>
  <c r="I121" i="199"/>
  <c r="H121" i="199"/>
  <c r="H120" i="199"/>
  <c r="I120" i="199" s="1"/>
  <c r="H76" i="199"/>
  <c r="I76" i="199" s="1"/>
  <c r="H61" i="199"/>
  <c r="I61" i="199" s="1"/>
  <c r="H60" i="199"/>
  <c r="I60" i="199" s="1"/>
  <c r="I48" i="199"/>
  <c r="H48" i="199"/>
  <c r="H300" i="199"/>
  <c r="I300" i="199" s="1"/>
  <c r="I282" i="199"/>
  <c r="H282" i="199"/>
  <c r="I279" i="199"/>
  <c r="H279" i="199"/>
  <c r="H277" i="199"/>
  <c r="I277" i="199" s="1"/>
  <c r="H237" i="199"/>
  <c r="I237" i="199" s="1"/>
  <c r="H234" i="199"/>
  <c r="I234" i="199" s="1"/>
  <c r="H207" i="199"/>
  <c r="I207" i="199" s="1"/>
  <c r="H200" i="199"/>
  <c r="I200" i="199" s="1"/>
  <c r="H36" i="199"/>
  <c r="I36" i="199" s="1"/>
  <c r="H26" i="199"/>
  <c r="I26" i="199" s="1"/>
  <c r="I161" i="199"/>
  <c r="H161" i="199"/>
  <c r="I17" i="199"/>
  <c r="H17" i="199"/>
  <c r="I15" i="199"/>
  <c r="H15" i="199"/>
  <c r="I14" i="199"/>
  <c r="H14" i="199"/>
  <c r="I10" i="199"/>
  <c r="H10" i="199"/>
  <c r="I134" i="199"/>
  <c r="H134" i="199"/>
  <c r="I131" i="199"/>
  <c r="H131" i="199"/>
  <c r="I128" i="199"/>
  <c r="H128" i="199"/>
  <c r="I257" i="199"/>
  <c r="H257" i="199"/>
  <c r="I51" i="199"/>
  <c r="H51" i="199"/>
  <c r="H9" i="199"/>
  <c r="I9" i="199" s="1"/>
  <c r="H299" i="199"/>
  <c r="I299" i="199" s="1"/>
  <c r="H286" i="199"/>
  <c r="I286" i="199" s="1"/>
  <c r="H55" i="199"/>
  <c r="I55" i="199" s="1"/>
  <c r="H248" i="199"/>
  <c r="I248" i="199" s="1"/>
  <c r="H236" i="199"/>
  <c r="I236" i="199" s="1"/>
  <c r="H203" i="199"/>
  <c r="I203" i="199" s="1"/>
  <c r="I23" i="199"/>
  <c r="H23" i="199"/>
  <c r="H21" i="199"/>
  <c r="I21" i="199" s="1"/>
  <c r="I133" i="199"/>
  <c r="H133" i="199"/>
  <c r="I132" i="199"/>
  <c r="H132" i="199"/>
  <c r="H130" i="199"/>
  <c r="I130" i="199" s="1"/>
  <c r="H127" i="199"/>
  <c r="I127" i="199" s="1"/>
  <c r="H125" i="199"/>
  <c r="I125" i="199" s="1"/>
  <c r="H123" i="199"/>
  <c r="I123" i="199" s="1"/>
  <c r="H118" i="199"/>
  <c r="I118" i="199" s="1"/>
  <c r="H115" i="199"/>
  <c r="I115" i="199" s="1"/>
  <c r="H288" i="199"/>
  <c r="I288" i="199" s="1"/>
  <c r="H58" i="199"/>
  <c r="I58" i="199" s="1"/>
  <c r="H56" i="199"/>
  <c r="I56" i="199" s="1"/>
  <c r="H46" i="199"/>
  <c r="I46" i="199" s="1"/>
  <c r="H114" i="199"/>
  <c r="I114" i="199" s="1"/>
  <c r="H292" i="199"/>
  <c r="I292" i="199" s="1"/>
  <c r="H281" i="199"/>
  <c r="I281" i="199" s="1"/>
  <c r="I251" i="199"/>
  <c r="H251" i="199"/>
  <c r="I249" i="199"/>
  <c r="H249" i="199"/>
  <c r="I241" i="199"/>
  <c r="H241" i="199"/>
  <c r="I231" i="199"/>
  <c r="H231" i="199"/>
  <c r="I45" i="199"/>
  <c r="H45" i="199"/>
  <c r="H209" i="199"/>
  <c r="I209" i="199" s="1"/>
  <c r="H208" i="199"/>
  <c r="I208" i="199" s="1"/>
  <c r="H204" i="199"/>
  <c r="I204" i="199" s="1"/>
  <c r="H202" i="199"/>
  <c r="I202" i="199" s="1"/>
  <c r="I170" i="199"/>
  <c r="H170" i="199"/>
  <c r="H22" i="199"/>
  <c r="I22" i="199" s="1"/>
  <c r="I16" i="199"/>
  <c r="H16" i="199"/>
  <c r="H12" i="199"/>
  <c r="I12" i="199" s="1"/>
  <c r="I11" i="199"/>
  <c r="H11" i="199"/>
  <c r="H137" i="199"/>
  <c r="I137" i="199" s="1"/>
  <c r="I129" i="199"/>
  <c r="H129" i="199"/>
  <c r="H117" i="199"/>
  <c r="I117" i="199" s="1"/>
  <c r="I289" i="199"/>
  <c r="H289" i="199"/>
  <c r="H267" i="199"/>
  <c r="I267" i="199" s="1"/>
  <c r="I50" i="199"/>
  <c r="H50" i="199"/>
  <c r="H293" i="199"/>
  <c r="I293" i="199" s="1"/>
  <c r="H278" i="199"/>
  <c r="I278" i="199" s="1"/>
  <c r="H54" i="199"/>
  <c r="I54" i="199" s="1"/>
  <c r="H252" i="199"/>
  <c r="I252" i="199" s="1"/>
  <c r="H247" i="199"/>
  <c r="I247" i="199" s="1"/>
  <c r="H245" i="199"/>
  <c r="I245" i="199" s="1"/>
  <c r="H240" i="199"/>
  <c r="I240" i="199" s="1"/>
  <c r="H238" i="199"/>
  <c r="I238" i="199" s="1"/>
  <c r="H235" i="199"/>
  <c r="I235" i="199" s="1"/>
  <c r="H47" i="199"/>
  <c r="I47" i="199" s="1"/>
  <c r="H211" i="199"/>
  <c r="I211" i="199" s="1"/>
  <c r="H206" i="199"/>
  <c r="I206" i="199" s="1"/>
  <c r="H205" i="199"/>
  <c r="I205" i="199" s="1"/>
  <c r="I38" i="199"/>
  <c r="H38" i="199"/>
  <c r="H31" i="199"/>
  <c r="I31" i="199" s="1"/>
  <c r="H28" i="199"/>
  <c r="I28" i="199" s="1"/>
  <c r="H19" i="199"/>
  <c r="I19" i="199" s="1"/>
  <c r="H138" i="199"/>
  <c r="I138" i="199" s="1"/>
  <c r="H136" i="199"/>
  <c r="I136" i="199" s="1"/>
  <c r="H122" i="199"/>
  <c r="I122" i="199" s="1"/>
  <c r="H119" i="199"/>
  <c r="I119" i="199" s="1"/>
  <c r="H75" i="199"/>
  <c r="I75" i="199" s="1"/>
  <c r="H73" i="199"/>
  <c r="I73" i="199" s="1"/>
  <c r="H64" i="199"/>
  <c r="I64" i="199" s="1"/>
  <c r="H256" i="199"/>
  <c r="I256" i="199" s="1"/>
  <c r="H280" i="199"/>
  <c r="I280" i="199" s="1"/>
  <c r="H53" i="199"/>
  <c r="I53" i="199" s="1"/>
  <c r="H6" i="199"/>
  <c r="I6" i="199" s="1"/>
  <c r="H97" i="199"/>
  <c r="I97" i="199" s="1"/>
  <c r="H276" i="199"/>
  <c r="I276" i="199" s="1"/>
  <c r="H253" i="199"/>
  <c r="I253" i="199" s="1"/>
  <c r="I243" i="199"/>
  <c r="H243" i="199"/>
  <c r="H34" i="199"/>
  <c r="I34" i="199" s="1"/>
  <c r="H20" i="199"/>
  <c r="I20" i="199" s="1"/>
  <c r="H18" i="199"/>
  <c r="I18" i="199" s="1"/>
  <c r="H126" i="199"/>
  <c r="I126" i="199" s="1"/>
  <c r="H116" i="199"/>
  <c r="I116" i="199" s="1"/>
  <c r="H98" i="199"/>
  <c r="I98" i="199" s="1"/>
  <c r="H82" i="199"/>
  <c r="I82" i="199" s="1"/>
  <c r="I80" i="199"/>
  <c r="H80" i="199"/>
  <c r="I79" i="199"/>
  <c r="H79" i="199"/>
  <c r="I67" i="199"/>
  <c r="H67" i="199"/>
  <c r="I63" i="199"/>
  <c r="H63" i="199"/>
  <c r="I57" i="199"/>
  <c r="H57" i="199"/>
  <c r="I32" i="199"/>
  <c r="H32" i="199"/>
  <c r="I29" i="199"/>
  <c r="H29" i="199"/>
  <c r="B6" i="196"/>
  <c r="B7" i="196" s="1"/>
  <c r="B8" i="196" s="1"/>
  <c r="B9" i="196" s="1"/>
  <c r="B10" i="196" s="1"/>
  <c r="B11" i="196" s="1"/>
  <c r="B12" i="196" s="1"/>
  <c r="B13" i="196" s="1"/>
  <c r="B14" i="196" s="1"/>
  <c r="B15" i="196" s="1"/>
  <c r="B16" i="196" s="1"/>
  <c r="B17" i="196" s="1"/>
  <c r="B18" i="196" s="1"/>
  <c r="B19" i="196" s="1"/>
  <c r="B20" i="196" s="1"/>
  <c r="B21" i="196" s="1"/>
  <c r="B22" i="196" s="1"/>
  <c r="B23" i="196" s="1"/>
  <c r="B24" i="196" s="1"/>
  <c r="B25" i="196" s="1"/>
  <c r="B26" i="196" s="1"/>
  <c r="B27" i="196" s="1"/>
  <c r="B28" i="196" s="1"/>
  <c r="B29" i="196" s="1"/>
  <c r="B30" i="196" s="1"/>
  <c r="B31" i="196" s="1"/>
  <c r="B32" i="196" s="1"/>
  <c r="B33" i="196" s="1"/>
  <c r="B34" i="196" s="1"/>
  <c r="B35" i="196" s="1"/>
  <c r="B36" i="196" s="1"/>
  <c r="B37" i="196" s="1"/>
  <c r="B38" i="196" s="1"/>
  <c r="B39" i="196" s="1"/>
  <c r="B40" i="196" s="1"/>
  <c r="B41" i="196" s="1"/>
  <c r="B42" i="196" s="1"/>
  <c r="B43" i="196" s="1"/>
  <c r="B44" i="196" s="1"/>
  <c r="B45" i="196" s="1"/>
  <c r="B46" i="196" s="1"/>
  <c r="B47" i="196" s="1"/>
  <c r="B48" i="196" s="1"/>
  <c r="B49" i="196" s="1"/>
  <c r="B50" i="196" s="1"/>
  <c r="B51" i="196" s="1"/>
  <c r="B52" i="196" s="1"/>
  <c r="B53" i="196" s="1"/>
  <c r="B54" i="196" s="1"/>
  <c r="B55" i="196" s="1"/>
  <c r="B56" i="196" s="1"/>
  <c r="B57" i="196" s="1"/>
  <c r="B58" i="196" s="1"/>
  <c r="B59" i="196" s="1"/>
  <c r="B60" i="196" s="1"/>
  <c r="B61" i="196" s="1"/>
  <c r="B62" i="196" s="1"/>
  <c r="B63" i="196" s="1"/>
  <c r="B64" i="196" s="1"/>
  <c r="B65" i="196" s="1"/>
  <c r="B66" i="196" s="1"/>
  <c r="B67" i="196" s="1"/>
  <c r="B68" i="196" s="1"/>
  <c r="B69" i="196" s="1"/>
  <c r="B70" i="196" s="1"/>
  <c r="B71" i="196" s="1"/>
  <c r="B72" i="196" s="1"/>
  <c r="B73" i="196" s="1"/>
  <c r="B74" i="196" s="1"/>
  <c r="B75" i="196" s="1"/>
  <c r="B76" i="196" s="1"/>
  <c r="B77" i="196" s="1"/>
  <c r="B78" i="196" s="1"/>
  <c r="B79" i="196" s="1"/>
  <c r="B80" i="196" s="1"/>
  <c r="B81" i="196" s="1"/>
  <c r="B82" i="196" s="1"/>
  <c r="B83" i="196" s="1"/>
  <c r="B84" i="196" s="1"/>
  <c r="B85" i="196" s="1"/>
  <c r="B86" i="196" s="1"/>
  <c r="B87" i="196" s="1"/>
  <c r="B88" i="196" s="1"/>
  <c r="B89" i="196" s="1"/>
  <c r="B90" i="196" s="1"/>
  <c r="B91" i="196" s="1"/>
  <c r="B92" i="196" s="1"/>
  <c r="B93" i="196" s="1"/>
  <c r="B94" i="196" s="1"/>
  <c r="B95" i="196" s="1"/>
  <c r="B96" i="196" s="1"/>
  <c r="B97" i="196" s="1"/>
  <c r="B98" i="196" s="1"/>
  <c r="B99" i="196" s="1"/>
  <c r="B100" i="196" s="1"/>
  <c r="B101" i="196" s="1"/>
  <c r="B102" i="196" s="1"/>
  <c r="B103" i="196" s="1"/>
  <c r="B104" i="196" s="1"/>
  <c r="B105" i="196" s="1"/>
  <c r="B106" i="196" s="1"/>
  <c r="B107" i="196" s="1"/>
  <c r="B108" i="196" s="1"/>
  <c r="B109" i="196" s="1"/>
  <c r="B110" i="196" s="1"/>
  <c r="B111" i="196" s="1"/>
  <c r="B112" i="196" s="1"/>
  <c r="B113" i="196" s="1"/>
  <c r="B114" i="196" s="1"/>
  <c r="B115" i="196" s="1"/>
  <c r="B116" i="196" s="1"/>
  <c r="B117" i="196" s="1"/>
  <c r="B118" i="196" s="1"/>
  <c r="B119" i="196" s="1"/>
  <c r="B120" i="196" s="1"/>
  <c r="B121" i="196" s="1"/>
  <c r="B122" i="196" s="1"/>
  <c r="B123" i="196" s="1"/>
  <c r="B124" i="196" s="1"/>
  <c r="B125" i="196" s="1"/>
  <c r="B126" i="196" s="1"/>
  <c r="B127" i="196" s="1"/>
  <c r="B128" i="196" s="1"/>
  <c r="B129" i="196" s="1"/>
  <c r="B130" i="196" s="1"/>
  <c r="B131" i="196" s="1"/>
  <c r="B132" i="196" s="1"/>
  <c r="B133" i="196" s="1"/>
  <c r="B134" i="196" s="1"/>
  <c r="B135" i="196" s="1"/>
  <c r="B136" i="196" s="1"/>
  <c r="B137" i="196" s="1"/>
  <c r="B138" i="196" s="1"/>
  <c r="B139" i="196" s="1"/>
  <c r="B140" i="196" s="1"/>
  <c r="B141" i="196" s="1"/>
  <c r="B142" i="196" s="1"/>
  <c r="B143" i="196" s="1"/>
  <c r="B144" i="196" s="1"/>
  <c r="B145" i="196" s="1"/>
  <c r="B146" i="196" s="1"/>
  <c r="B147" i="196" s="1"/>
  <c r="B148" i="196" s="1"/>
  <c r="B149" i="196" s="1"/>
  <c r="B150" i="196" s="1"/>
  <c r="B151" i="196" s="1"/>
  <c r="B152" i="196" s="1"/>
  <c r="B153" i="196" s="1"/>
  <c r="B154" i="196" s="1"/>
  <c r="B155" i="196" s="1"/>
  <c r="B156" i="196" s="1"/>
  <c r="B157" i="196" s="1"/>
  <c r="B158" i="196" s="1"/>
  <c r="B159" i="196" s="1"/>
  <c r="B160" i="196" s="1"/>
  <c r="B161" i="196" s="1"/>
  <c r="B162" i="196" s="1"/>
  <c r="B163" i="196" s="1"/>
  <c r="B164" i="196" s="1"/>
  <c r="B165" i="196" s="1"/>
  <c r="B166" i="196" s="1"/>
  <c r="B167" i="196" s="1"/>
  <c r="B168" i="196" s="1"/>
  <c r="B169" i="196" s="1"/>
  <c r="B170" i="196" s="1"/>
  <c r="B171" i="196" s="1"/>
  <c r="B172" i="196" s="1"/>
  <c r="B173" i="196" s="1"/>
  <c r="B175" i="196" s="1"/>
  <c r="B176" i="196" s="1"/>
  <c r="B177" i="196" s="1"/>
  <c r="B178" i="196" s="1"/>
  <c r="B179" i="196" s="1"/>
  <c r="B180" i="196" s="1"/>
  <c r="B181" i="196" s="1"/>
  <c r="B182" i="196" s="1"/>
  <c r="B183" i="196" s="1"/>
  <c r="B184" i="196" s="1"/>
  <c r="B185" i="196" s="1"/>
  <c r="B186" i="196" s="1"/>
  <c r="B187" i="196" s="1"/>
  <c r="B188" i="196" s="1"/>
  <c r="B189" i="196" s="1"/>
  <c r="B190" i="196" s="1"/>
  <c r="B191" i="196" s="1"/>
  <c r="B192" i="196" s="1"/>
  <c r="B193" i="196" s="1"/>
  <c r="B194" i="196" s="1"/>
  <c r="B195" i="196" s="1"/>
  <c r="B196" i="196" s="1"/>
  <c r="B197" i="196" s="1"/>
  <c r="B198" i="196" s="1"/>
  <c r="B199" i="196" s="1"/>
  <c r="B200" i="196" s="1"/>
  <c r="B201" i="196" s="1"/>
  <c r="B202" i="196" s="1"/>
  <c r="B203" i="196" s="1"/>
  <c r="B204" i="196" s="1"/>
  <c r="B205" i="196" s="1"/>
  <c r="B206" i="196" s="1"/>
  <c r="B207" i="196" s="1"/>
  <c r="B208" i="196" s="1"/>
  <c r="B209" i="196" s="1"/>
  <c r="B210" i="196" s="1"/>
  <c r="B211" i="196" s="1"/>
  <c r="B212" i="196" s="1"/>
  <c r="B213" i="196" s="1"/>
  <c r="B214" i="196" s="1"/>
  <c r="B215" i="196" s="1"/>
  <c r="B216" i="196" s="1"/>
  <c r="B217" i="196" s="1"/>
  <c r="B218" i="196" s="1"/>
  <c r="B219" i="196" s="1"/>
  <c r="B220" i="196" s="1"/>
  <c r="B221" i="196" s="1"/>
  <c r="B222" i="196" s="1"/>
  <c r="B223" i="196" s="1"/>
  <c r="B224" i="196" s="1"/>
  <c r="B225" i="196" s="1"/>
  <c r="B226" i="196" s="1"/>
  <c r="B227" i="196" s="1"/>
  <c r="B228" i="196" s="1"/>
  <c r="B229" i="196" s="1"/>
  <c r="B230" i="196" s="1"/>
  <c r="B231" i="196" s="1"/>
  <c r="B232" i="196" s="1"/>
  <c r="B233" i="196" s="1"/>
  <c r="B234" i="196" s="1"/>
  <c r="B235" i="196" s="1"/>
  <c r="B236" i="196" s="1"/>
  <c r="B237" i="196" s="1"/>
  <c r="B238" i="196" s="1"/>
  <c r="B239" i="196" s="1"/>
  <c r="B240" i="196" s="1"/>
  <c r="B241" i="196" s="1"/>
  <c r="B242" i="196" s="1"/>
  <c r="B243" i="196" s="1"/>
  <c r="B244" i="196" s="1"/>
  <c r="B245" i="196" s="1"/>
  <c r="B246" i="196" s="1"/>
  <c r="B247" i="196" s="1"/>
  <c r="B248" i="196" s="1"/>
  <c r="B249" i="196" s="1"/>
  <c r="B250" i="196" s="1"/>
  <c r="B251" i="196" s="1"/>
  <c r="B252" i="196" s="1"/>
  <c r="B253" i="196" s="1"/>
  <c r="B254" i="196" s="1"/>
  <c r="B255" i="196" s="1"/>
  <c r="B256" i="196" s="1"/>
  <c r="B257" i="196" s="1"/>
  <c r="B258" i="196" s="1"/>
  <c r="B259" i="196" s="1"/>
  <c r="B260" i="196" s="1"/>
  <c r="B261" i="196" s="1"/>
  <c r="B262" i="196" s="1"/>
  <c r="B263" i="196" s="1"/>
  <c r="B264" i="196" s="1"/>
  <c r="B265" i="196" s="1"/>
  <c r="B266" i="196" s="1"/>
  <c r="B267" i="196" s="1"/>
  <c r="B268" i="196" s="1"/>
  <c r="B269" i="196" s="1"/>
  <c r="B270" i="196" s="1"/>
  <c r="B271" i="196" s="1"/>
  <c r="B272" i="196" s="1"/>
  <c r="B273" i="196" s="1"/>
  <c r="B274" i="196" s="1"/>
  <c r="B275" i="196" s="1"/>
  <c r="B276" i="196" s="1"/>
  <c r="B277" i="196" s="1"/>
  <c r="B278" i="196" s="1"/>
  <c r="B279" i="196" s="1"/>
  <c r="B280" i="196" s="1"/>
  <c r="B281" i="196" s="1"/>
  <c r="B282" i="196" s="1"/>
  <c r="B283" i="196" s="1"/>
  <c r="B284" i="196" s="1"/>
  <c r="B285" i="196" s="1"/>
  <c r="B286" i="196" s="1"/>
  <c r="B287" i="196" s="1"/>
  <c r="B288" i="196" s="1"/>
  <c r="B289" i="196" s="1"/>
  <c r="B290" i="196" s="1"/>
  <c r="B291" i="196" s="1"/>
  <c r="B292" i="196" s="1"/>
  <c r="B293" i="196" s="1"/>
  <c r="B294" i="196" s="1"/>
  <c r="B295" i="196" s="1"/>
  <c r="B296" i="196" s="1"/>
  <c r="B297" i="196" s="1"/>
  <c r="B298" i="196" s="1"/>
  <c r="B299" i="196" s="1"/>
  <c r="H299" i="198"/>
  <c r="I299" i="198" s="1"/>
  <c r="H298" i="198"/>
  <c r="I298" i="198" s="1"/>
  <c r="H297" i="198"/>
  <c r="I297" i="198" s="1"/>
  <c r="H296" i="198"/>
  <c r="I296" i="198" s="1"/>
  <c r="H294" i="198"/>
  <c r="I294" i="198" s="1"/>
  <c r="H293" i="198"/>
  <c r="I293" i="198" s="1"/>
  <c r="H291" i="198"/>
  <c r="I291" i="198" s="1"/>
  <c r="I290" i="198"/>
  <c r="H290" i="198"/>
  <c r="H26" i="198"/>
  <c r="I26" i="198" s="1"/>
  <c r="I287" i="198"/>
  <c r="H287" i="198"/>
  <c r="H23" i="198"/>
  <c r="I23" i="198" s="1"/>
  <c r="I20" i="198"/>
  <c r="H20" i="198"/>
  <c r="H286" i="198"/>
  <c r="I286" i="198" s="1"/>
  <c r="I285" i="198"/>
  <c r="H285" i="198"/>
  <c r="H18" i="198"/>
  <c r="I18" i="198" s="1"/>
  <c r="I17" i="198"/>
  <c r="H17" i="198"/>
  <c r="H16" i="198"/>
  <c r="I16" i="198" s="1"/>
  <c r="H284" i="198"/>
  <c r="I284" i="198" s="1"/>
  <c r="H283" i="198"/>
  <c r="I283" i="198" s="1"/>
  <c r="H280" i="198"/>
  <c r="I280" i="198" s="1"/>
  <c r="H279" i="198"/>
  <c r="I279" i="198" s="1"/>
  <c r="H276" i="198"/>
  <c r="I276" i="198" s="1"/>
  <c r="H274" i="198"/>
  <c r="I274" i="198" s="1"/>
  <c r="H273" i="198"/>
  <c r="I273" i="198" s="1"/>
  <c r="H262" i="198"/>
  <c r="I262" i="198" s="1"/>
  <c r="H260" i="198"/>
  <c r="I260" i="198" s="1"/>
  <c r="H259" i="198"/>
  <c r="I259" i="198" s="1"/>
  <c r="H258" i="198"/>
  <c r="I258" i="198" s="1"/>
  <c r="H256" i="198"/>
  <c r="I256" i="198" s="1"/>
  <c r="H255" i="198"/>
  <c r="I255" i="198" s="1"/>
  <c r="H254" i="198"/>
  <c r="I254" i="198" s="1"/>
  <c r="H253" i="198"/>
  <c r="I253" i="198" s="1"/>
  <c r="H251" i="198"/>
  <c r="I251" i="198" s="1"/>
  <c r="H250" i="198"/>
  <c r="I250" i="198" s="1"/>
  <c r="H13" i="198"/>
  <c r="I13" i="198" s="1"/>
  <c r="H247" i="198"/>
  <c r="I247" i="198" s="1"/>
  <c r="H244" i="198"/>
  <c r="I244" i="198" s="1"/>
  <c r="H243" i="198"/>
  <c r="I243" i="198" s="1"/>
  <c r="H242" i="198"/>
  <c r="I242" i="198" s="1"/>
  <c r="H241" i="198"/>
  <c r="I241" i="198" s="1"/>
  <c r="H240" i="198"/>
  <c r="I240" i="198" s="1"/>
  <c r="H239" i="198"/>
  <c r="I239" i="198" s="1"/>
  <c r="H238" i="198"/>
  <c r="I238" i="198" s="1"/>
  <c r="H234" i="198"/>
  <c r="I234" i="198" s="1"/>
  <c r="H222" i="198"/>
  <c r="I222" i="198" s="1"/>
  <c r="H211" i="198"/>
  <c r="I211" i="198" s="1"/>
  <c r="H210" i="198"/>
  <c r="I210" i="198" s="1"/>
  <c r="H207" i="198"/>
  <c r="I207" i="198" s="1"/>
  <c r="H205" i="198"/>
  <c r="I205" i="198" s="1"/>
  <c r="I203" i="198"/>
  <c r="H203" i="198"/>
  <c r="H202" i="198"/>
  <c r="I202" i="198" s="1"/>
  <c r="I201" i="198"/>
  <c r="H201" i="198"/>
  <c r="H200" i="198"/>
  <c r="I200" i="198" s="1"/>
  <c r="H199" i="198"/>
  <c r="I199" i="198" s="1"/>
  <c r="H198" i="198"/>
  <c r="I198" i="198" s="1"/>
  <c r="H197" i="198"/>
  <c r="I197" i="198" s="1"/>
  <c r="H196" i="198"/>
  <c r="I196" i="198" s="1"/>
  <c r="H195" i="198"/>
  <c r="I195" i="198" s="1"/>
  <c r="H194" i="198"/>
  <c r="I194" i="198" s="1"/>
  <c r="H193" i="198"/>
  <c r="I193" i="198" s="1"/>
  <c r="H192" i="198"/>
  <c r="I192" i="198" s="1"/>
  <c r="H191" i="198"/>
  <c r="I191" i="198" s="1"/>
  <c r="H190" i="198"/>
  <c r="I190" i="198" s="1"/>
  <c r="H189" i="198"/>
  <c r="I189" i="198" s="1"/>
  <c r="H188" i="198"/>
  <c r="I188" i="198" s="1"/>
  <c r="H187" i="198"/>
  <c r="I187" i="198" s="1"/>
  <c r="H186" i="198"/>
  <c r="I186" i="198" s="1"/>
  <c r="H185" i="198"/>
  <c r="I185" i="198" s="1"/>
  <c r="H184" i="198"/>
  <c r="I184" i="198" s="1"/>
  <c r="H183" i="198"/>
  <c r="I183" i="198" s="1"/>
  <c r="H182" i="198"/>
  <c r="I182" i="198" s="1"/>
  <c r="H181" i="198"/>
  <c r="I181" i="198" s="1"/>
  <c r="H180" i="198"/>
  <c r="I180" i="198" s="1"/>
  <c r="H166" i="198"/>
  <c r="I166" i="198" s="1"/>
  <c r="H165" i="198"/>
  <c r="I165" i="198" s="1"/>
  <c r="H164" i="198"/>
  <c r="I164" i="198" s="1"/>
  <c r="H163" i="198"/>
  <c r="I163" i="198" s="1"/>
  <c r="H162" i="198"/>
  <c r="I162" i="198" s="1"/>
  <c r="H161" i="198"/>
  <c r="I161" i="198" s="1"/>
  <c r="H160" i="198"/>
  <c r="I160" i="198" s="1"/>
  <c r="H159" i="198"/>
  <c r="I159" i="198" s="1"/>
  <c r="H158" i="198"/>
  <c r="I158" i="198" s="1"/>
  <c r="H157" i="198"/>
  <c r="I157" i="198" s="1"/>
  <c r="H156" i="198"/>
  <c r="I156" i="198" s="1"/>
  <c r="H155" i="198"/>
  <c r="I155" i="198" s="1"/>
  <c r="H154" i="198"/>
  <c r="I154" i="198" s="1"/>
  <c r="H153" i="198"/>
  <c r="I153" i="198" s="1"/>
  <c r="H152" i="198"/>
  <c r="I152" i="198" s="1"/>
  <c r="H151" i="198"/>
  <c r="I151" i="198" s="1"/>
  <c r="H150" i="198"/>
  <c r="I150" i="198" s="1"/>
  <c r="H149" i="198"/>
  <c r="I149" i="198" s="1"/>
  <c r="H148" i="198"/>
  <c r="I148" i="198" s="1"/>
  <c r="H147" i="198"/>
  <c r="I147" i="198" s="1"/>
  <c r="I146" i="198"/>
  <c r="H146" i="198"/>
  <c r="H145" i="198"/>
  <c r="I145" i="198" s="1"/>
  <c r="H144" i="198"/>
  <c r="I144" i="198" s="1"/>
  <c r="H143" i="198"/>
  <c r="I143" i="198" s="1"/>
  <c r="H142" i="198"/>
  <c r="I142" i="198" s="1"/>
  <c r="H141" i="198"/>
  <c r="I141" i="198" s="1"/>
  <c r="H140" i="198"/>
  <c r="I140" i="198" s="1"/>
  <c r="H139" i="198"/>
  <c r="I139" i="198" s="1"/>
  <c r="H7" i="198"/>
  <c r="I7" i="198" s="1"/>
  <c r="H136" i="198"/>
  <c r="I136" i="198" s="1"/>
  <c r="H134" i="198"/>
  <c r="I134" i="198" s="1"/>
  <c r="H133" i="198"/>
  <c r="I133" i="198" s="1"/>
  <c r="H132" i="198"/>
  <c r="I132" i="198" s="1"/>
  <c r="H131" i="198"/>
  <c r="I131" i="198" s="1"/>
  <c r="H130" i="198"/>
  <c r="I130" i="198" s="1"/>
  <c r="H129" i="198"/>
  <c r="I129" i="198" s="1"/>
  <c r="H128" i="198"/>
  <c r="I128" i="198" s="1"/>
  <c r="H127" i="198"/>
  <c r="I127" i="198" s="1"/>
  <c r="H124" i="198"/>
  <c r="I124" i="198" s="1"/>
  <c r="H122" i="198"/>
  <c r="I122" i="198" s="1"/>
  <c r="I119" i="198"/>
  <c r="H119" i="198"/>
  <c r="H118" i="198"/>
  <c r="I118" i="198" s="1"/>
  <c r="H117" i="198"/>
  <c r="I117" i="198" s="1"/>
  <c r="H106" i="198"/>
  <c r="I106" i="198" s="1"/>
  <c r="H102" i="198"/>
  <c r="I102" i="198" s="1"/>
  <c r="H101" i="198"/>
  <c r="I101" i="198" s="1"/>
  <c r="H100" i="198"/>
  <c r="I100" i="198" s="1"/>
  <c r="H99" i="198"/>
  <c r="I99" i="198" s="1"/>
  <c r="H98" i="198"/>
  <c r="I98" i="198" s="1"/>
  <c r="H97" i="198"/>
  <c r="I97" i="198" s="1"/>
  <c r="H96" i="198"/>
  <c r="I96" i="198" s="1"/>
  <c r="H95" i="198"/>
  <c r="I95" i="198" s="1"/>
  <c r="H94" i="198"/>
  <c r="I94" i="198" s="1"/>
  <c r="H93" i="198"/>
  <c r="I93" i="198" s="1"/>
  <c r="H92" i="198"/>
  <c r="I92" i="198" s="1"/>
  <c r="H91" i="198"/>
  <c r="I91" i="198" s="1"/>
  <c r="H90" i="198"/>
  <c r="I90" i="198" s="1"/>
  <c r="H89" i="198"/>
  <c r="I89" i="198" s="1"/>
  <c r="I88" i="198"/>
  <c r="H88" i="198"/>
  <c r="H87" i="198"/>
  <c r="I87" i="198" s="1"/>
  <c r="H86" i="198"/>
  <c r="I86" i="198" s="1"/>
  <c r="H85" i="198"/>
  <c r="I85" i="198" s="1"/>
  <c r="H84" i="198"/>
  <c r="I84" i="198" s="1"/>
  <c r="H83" i="198"/>
  <c r="I83" i="198" s="1"/>
  <c r="H82" i="198"/>
  <c r="I82" i="198" s="1"/>
  <c r="H55" i="198"/>
  <c r="I55" i="198" s="1"/>
  <c r="H54" i="198"/>
  <c r="I54" i="198" s="1"/>
  <c r="H53" i="198"/>
  <c r="I53" i="198" s="1"/>
  <c r="H52" i="198"/>
  <c r="I52" i="198" s="1"/>
  <c r="H51" i="198"/>
  <c r="I51" i="198" s="1"/>
  <c r="H50" i="198"/>
  <c r="I50" i="198" s="1"/>
  <c r="H49" i="198"/>
  <c r="I49" i="198" s="1"/>
  <c r="H48" i="198"/>
  <c r="I48" i="198" s="1"/>
  <c r="H47" i="198"/>
  <c r="I47" i="198" s="1"/>
  <c r="H46" i="198"/>
  <c r="I46" i="198" s="1"/>
  <c r="H45" i="198"/>
  <c r="I45" i="198" s="1"/>
  <c r="H44" i="198"/>
  <c r="I44" i="198" s="1"/>
  <c r="H43" i="198"/>
  <c r="I43" i="198" s="1"/>
  <c r="H42" i="198"/>
  <c r="I42" i="198" s="1"/>
  <c r="H41" i="198"/>
  <c r="I41" i="198" s="1"/>
  <c r="H40" i="198"/>
  <c r="I40" i="198" s="1"/>
  <c r="H39" i="198"/>
  <c r="I39" i="198" s="1"/>
  <c r="H35" i="198"/>
  <c r="I35" i="198" s="1"/>
  <c r="H34" i="198"/>
  <c r="I34" i="198" s="1"/>
  <c r="H33" i="198"/>
  <c r="I33" i="198" s="1"/>
  <c r="H32" i="198"/>
  <c r="I32" i="198" s="1"/>
  <c r="H31" i="198"/>
  <c r="I31" i="198" s="1"/>
  <c r="H30" i="198"/>
  <c r="I30" i="198" s="1"/>
  <c r="H29" i="198"/>
  <c r="I29" i="198" s="1"/>
  <c r="H28" i="198"/>
  <c r="I28" i="198" s="1"/>
  <c r="H288" i="198"/>
  <c r="I288" i="198" s="1"/>
  <c r="H272" i="198"/>
  <c r="I272" i="198" s="1"/>
  <c r="H264" i="198"/>
  <c r="I264" i="198" s="1"/>
  <c r="H263" i="198"/>
  <c r="I263" i="198" s="1"/>
  <c r="H232" i="198"/>
  <c r="I232" i="198" s="1"/>
  <c r="H228" i="198"/>
  <c r="I228" i="198" s="1"/>
  <c r="H224" i="198"/>
  <c r="I224" i="198" s="1"/>
  <c r="H220" i="198"/>
  <c r="I220" i="198" s="1"/>
  <c r="H217" i="198"/>
  <c r="I217" i="198" s="1"/>
  <c r="I178" i="198"/>
  <c r="H178" i="198"/>
  <c r="H169" i="198"/>
  <c r="I169" i="198" s="1"/>
  <c r="H167" i="198"/>
  <c r="I167" i="198" s="1"/>
  <c r="H8" i="198"/>
  <c r="I8" i="198" s="1"/>
  <c r="H6" i="198"/>
  <c r="I6" i="198" s="1"/>
  <c r="H77" i="198"/>
  <c r="I77" i="198" s="1"/>
  <c r="H66" i="198"/>
  <c r="I66" i="198" s="1"/>
  <c r="H63" i="198"/>
  <c r="I63" i="198" s="1"/>
  <c r="H62" i="198"/>
  <c r="I62" i="198" s="1"/>
  <c r="H22" i="198"/>
  <c r="I22" i="198" s="1"/>
  <c r="H252" i="198"/>
  <c r="I252" i="198" s="1"/>
  <c r="H14" i="198"/>
  <c r="I14" i="198" s="1"/>
  <c r="H11" i="198"/>
  <c r="I11" i="198" s="1"/>
  <c r="H295" i="198"/>
  <c r="I295" i="198" s="1"/>
  <c r="H271" i="198"/>
  <c r="I271" i="198" s="1"/>
  <c r="H268" i="198"/>
  <c r="I268" i="198" s="1"/>
  <c r="H266" i="198"/>
  <c r="I266" i="198" s="1"/>
  <c r="H215" i="198"/>
  <c r="I215" i="198" s="1"/>
  <c r="H212" i="198"/>
  <c r="I212" i="198" s="1"/>
  <c r="H175" i="198"/>
  <c r="I175" i="198" s="1"/>
  <c r="H168" i="198"/>
  <c r="I168" i="198" s="1"/>
  <c r="H135" i="198"/>
  <c r="I135" i="198" s="1"/>
  <c r="H121" i="198"/>
  <c r="I121" i="198" s="1"/>
  <c r="H120" i="198"/>
  <c r="I120" i="198" s="1"/>
  <c r="H110" i="198"/>
  <c r="I110" i="198" s="1"/>
  <c r="H108" i="198"/>
  <c r="I108" i="198" s="1"/>
  <c r="H107" i="198"/>
  <c r="I107" i="198" s="1"/>
  <c r="H103" i="198"/>
  <c r="I103" i="198" s="1"/>
  <c r="H76" i="198"/>
  <c r="I76" i="198" s="1"/>
  <c r="H73" i="198"/>
  <c r="I73" i="198" s="1"/>
  <c r="H70" i="198"/>
  <c r="I70" i="198" s="1"/>
  <c r="H237" i="198"/>
  <c r="I237" i="198" s="1"/>
  <c r="H206" i="198"/>
  <c r="I206" i="198" s="1"/>
  <c r="H81" i="198"/>
  <c r="I81" i="198" s="1"/>
  <c r="I292" i="198"/>
  <c r="H292" i="198"/>
  <c r="H275" i="198"/>
  <c r="I275" i="198" s="1"/>
  <c r="H236" i="198"/>
  <c r="I236" i="198" s="1"/>
  <c r="H226" i="198"/>
  <c r="I226" i="198" s="1"/>
  <c r="H214" i="198"/>
  <c r="I214" i="198" s="1"/>
  <c r="H171" i="198"/>
  <c r="I171" i="198" s="1"/>
  <c r="H116" i="198"/>
  <c r="I116" i="198" s="1"/>
  <c r="H114" i="198"/>
  <c r="I114" i="198" s="1"/>
  <c r="H75" i="198"/>
  <c r="I75" i="198" s="1"/>
  <c r="H74" i="198"/>
  <c r="I74" i="198" s="1"/>
  <c r="H72" i="198"/>
  <c r="I72" i="198" s="1"/>
  <c r="H69" i="198"/>
  <c r="I69" i="198" s="1"/>
  <c r="H67" i="198"/>
  <c r="I67" i="198" s="1"/>
  <c r="I65" i="198"/>
  <c r="H65" i="198"/>
  <c r="H60" i="198"/>
  <c r="I60" i="198" s="1"/>
  <c r="H57" i="198"/>
  <c r="I57" i="198" s="1"/>
  <c r="H277" i="198"/>
  <c r="I277" i="198" s="1"/>
  <c r="H249" i="198"/>
  <c r="I249" i="198" s="1"/>
  <c r="H245" i="198"/>
  <c r="I245" i="198" s="1"/>
  <c r="H10" i="198"/>
  <c r="I10" i="198" s="1"/>
  <c r="H56" i="198"/>
  <c r="I56" i="198" s="1"/>
  <c r="H281" i="198"/>
  <c r="I281" i="198" s="1"/>
  <c r="H270" i="198"/>
  <c r="I270" i="198" s="1"/>
  <c r="H229" i="198"/>
  <c r="I229" i="198" s="1"/>
  <c r="H227" i="198"/>
  <c r="I227" i="198" s="1"/>
  <c r="H219" i="198"/>
  <c r="I219" i="198" s="1"/>
  <c r="H209" i="198"/>
  <c r="I209" i="198" s="1"/>
  <c r="H9" i="198"/>
  <c r="I9" i="198" s="1"/>
  <c r="H177" i="198"/>
  <c r="I177" i="198" s="1"/>
  <c r="H176" i="198"/>
  <c r="I176" i="198" s="1"/>
  <c r="H172" i="198"/>
  <c r="I172" i="198" s="1"/>
  <c r="H170" i="198"/>
  <c r="I170" i="198" s="1"/>
  <c r="H137" i="198"/>
  <c r="I137" i="198" s="1"/>
  <c r="H115" i="198"/>
  <c r="I115" i="198" s="1"/>
  <c r="H109" i="198"/>
  <c r="I109" i="198" s="1"/>
  <c r="H105" i="198"/>
  <c r="I105" i="198" s="1"/>
  <c r="H104" i="198"/>
  <c r="I104" i="198" s="1"/>
  <c r="H79" i="198"/>
  <c r="I79" i="198" s="1"/>
  <c r="H71" i="198"/>
  <c r="I71" i="198" s="1"/>
  <c r="I59" i="198"/>
  <c r="H59" i="198"/>
  <c r="H278" i="198"/>
  <c r="I278" i="198" s="1"/>
  <c r="H248" i="198"/>
  <c r="I248" i="198" s="1"/>
  <c r="H12" i="198"/>
  <c r="I12" i="198" s="1"/>
  <c r="H282" i="198"/>
  <c r="I282" i="198" s="1"/>
  <c r="H267" i="198"/>
  <c r="I267" i="198" s="1"/>
  <c r="H233" i="198"/>
  <c r="I233" i="198" s="1"/>
  <c r="H230" i="198"/>
  <c r="I230" i="198" s="1"/>
  <c r="H225" i="198"/>
  <c r="I225" i="198" s="1"/>
  <c r="H223" i="198"/>
  <c r="I223" i="198" s="1"/>
  <c r="H218" i="198"/>
  <c r="I218" i="198" s="1"/>
  <c r="H216" i="198"/>
  <c r="I216" i="198" s="1"/>
  <c r="H213" i="198"/>
  <c r="I213" i="198" s="1"/>
  <c r="H204" i="198"/>
  <c r="I204" i="198" s="1"/>
  <c r="H179" i="198"/>
  <c r="I179" i="198" s="1"/>
  <c r="H174" i="198"/>
  <c r="I174" i="198" s="1"/>
  <c r="H173" i="198"/>
  <c r="I173" i="198" s="1"/>
  <c r="H138" i="198"/>
  <c r="I138" i="198" s="1"/>
  <c r="I125" i="198"/>
  <c r="H125" i="198"/>
  <c r="H4" i="198"/>
  <c r="I4" i="198" s="1"/>
  <c r="I112" i="198"/>
  <c r="H112" i="198"/>
  <c r="H80" i="198"/>
  <c r="I80" i="198" s="1"/>
  <c r="I78" i="198"/>
  <c r="H78" i="198"/>
  <c r="H64" i="198"/>
  <c r="I64" i="198" s="1"/>
  <c r="I61" i="198"/>
  <c r="H61" i="198"/>
  <c r="H21" i="198"/>
  <c r="I21" i="198" s="1"/>
  <c r="I19" i="198"/>
  <c r="H19" i="198"/>
  <c r="H257" i="198"/>
  <c r="I257" i="198" s="1"/>
  <c r="I235" i="198"/>
  <c r="H235" i="198"/>
  <c r="H269" i="198"/>
  <c r="I269" i="198" s="1"/>
  <c r="I208" i="198"/>
  <c r="H208" i="198"/>
  <c r="H37" i="198"/>
  <c r="I37" i="198" s="1"/>
  <c r="H36" i="198"/>
  <c r="I36" i="198" s="1"/>
  <c r="H265" i="198"/>
  <c r="I265" i="198" s="1"/>
  <c r="H231" i="198"/>
  <c r="I231" i="198" s="1"/>
  <c r="H221" i="198"/>
  <c r="I221" i="198" s="1"/>
  <c r="H5" i="198"/>
  <c r="I5" i="198" s="1"/>
  <c r="H113" i="198"/>
  <c r="I113" i="198" s="1"/>
  <c r="H111" i="198"/>
  <c r="I111" i="198" s="1"/>
  <c r="H68" i="198"/>
  <c r="I68" i="198" s="1"/>
  <c r="H58" i="198"/>
  <c r="I58" i="198" s="1"/>
  <c r="H38" i="198"/>
  <c r="I38" i="198" s="1"/>
  <c r="H289" i="198"/>
  <c r="I289" i="198" s="1"/>
  <c r="H25" i="198"/>
  <c r="I25" i="198" s="1"/>
  <c r="H24" i="198"/>
  <c r="I24" i="198" s="1"/>
  <c r="H261" i="198"/>
  <c r="I261" i="198" s="1"/>
  <c r="H15" i="198"/>
  <c r="I15" i="198" s="1"/>
  <c r="H246" i="198"/>
  <c r="I246" i="198" s="1"/>
  <c r="H126" i="198"/>
  <c r="I126" i="198" s="1"/>
  <c r="H123" i="198"/>
  <c r="I123" i="198" s="1"/>
  <c r="A31" i="197"/>
  <c r="A32" i="197" s="1"/>
  <c r="A33" i="197" s="1"/>
  <c r="A34" i="197" s="1"/>
  <c r="A35" i="197" s="1"/>
  <c r="A36" i="197" s="1"/>
  <c r="A37" i="197" s="1"/>
  <c r="A38" i="197" s="1"/>
  <c r="A39" i="197" s="1"/>
  <c r="A40" i="197" s="1"/>
  <c r="A41" i="197" s="1"/>
  <c r="A42" i="197" s="1"/>
  <c r="A43" i="197" s="1"/>
  <c r="A44" i="197" s="1"/>
  <c r="A45" i="197" s="1"/>
  <c r="A46" i="197" s="1"/>
  <c r="A47" i="197" s="1"/>
  <c r="A48" i="197" s="1"/>
  <c r="A49" i="197" s="1"/>
  <c r="A50" i="197" s="1"/>
  <c r="A51" i="197" s="1"/>
  <c r="A52" i="197" s="1"/>
  <c r="A53" i="197" s="1"/>
  <c r="A54" i="197" s="1"/>
  <c r="A55" i="197" s="1"/>
  <c r="A56" i="197" s="1"/>
  <c r="A57" i="197" s="1"/>
  <c r="A58" i="197" s="1"/>
  <c r="A59" i="197" s="1"/>
  <c r="A60" i="197" s="1"/>
  <c r="A61" i="197" s="1"/>
  <c r="A62" i="197" s="1"/>
  <c r="A63" i="197" s="1"/>
  <c r="A64" i="197" s="1"/>
  <c r="A65" i="197" s="1"/>
  <c r="A66" i="197" s="1"/>
  <c r="A67" i="197" s="1"/>
  <c r="A68" i="197" s="1"/>
  <c r="A69" i="197" s="1"/>
  <c r="A70" i="197" s="1"/>
  <c r="A71" i="197" s="1"/>
  <c r="A72" i="197" s="1"/>
  <c r="A73" i="197" s="1"/>
  <c r="A74" i="197" s="1"/>
  <c r="A75" i="197" s="1"/>
  <c r="A76" i="197" s="1"/>
  <c r="A77" i="197" s="1"/>
  <c r="A78" i="197" s="1"/>
  <c r="A79" i="197" s="1"/>
  <c r="A80" i="197" s="1"/>
  <c r="A81" i="197" s="1"/>
  <c r="A82" i="197" s="1"/>
  <c r="A83" i="197" s="1"/>
  <c r="A84" i="197" s="1"/>
  <c r="A85" i="197" s="1"/>
  <c r="A86" i="197" s="1"/>
  <c r="A87" i="197" s="1"/>
  <c r="A88" i="197" s="1"/>
  <c r="A89" i="197" s="1"/>
  <c r="A90" i="197" s="1"/>
  <c r="A91" i="197" s="1"/>
  <c r="A92" i="197" s="1"/>
  <c r="A93" i="197" s="1"/>
  <c r="A94" i="197" s="1"/>
  <c r="A95" i="197" s="1"/>
  <c r="A96" i="197" s="1"/>
  <c r="A97" i="197" s="1"/>
  <c r="A98" i="197" s="1"/>
  <c r="A99" i="197" s="1"/>
  <c r="A100" i="197" s="1"/>
  <c r="A101" i="197" s="1"/>
  <c r="A102" i="197" s="1"/>
  <c r="A103" i="197" s="1"/>
  <c r="A104" i="197" s="1"/>
  <c r="A105" i="197" s="1"/>
  <c r="A106" i="197" s="1"/>
  <c r="A107" i="197" s="1"/>
  <c r="A108" i="197" s="1"/>
  <c r="A109" i="197" s="1"/>
  <c r="A110" i="197" s="1"/>
  <c r="A111" i="197" s="1"/>
  <c r="A112" i="197" s="1"/>
  <c r="A113" i="197" s="1"/>
  <c r="A114" i="197" s="1"/>
  <c r="A115" i="197" s="1"/>
  <c r="A116" i="197" s="1"/>
  <c r="A117" i="197" s="1"/>
  <c r="A118" i="197" s="1"/>
  <c r="A119" i="197" s="1"/>
  <c r="A120" i="197" s="1"/>
  <c r="A121" i="197" s="1"/>
  <c r="A122" i="197" s="1"/>
  <c r="A123" i="197" s="1"/>
  <c r="A124" i="197" s="1"/>
  <c r="A125" i="197" s="1"/>
  <c r="A126" i="197" s="1"/>
  <c r="A127" i="197" s="1"/>
  <c r="A128" i="197" s="1"/>
  <c r="A129" i="197" s="1"/>
  <c r="A130" i="197" s="1"/>
  <c r="A131" i="197" s="1"/>
  <c r="A132" i="197" s="1"/>
  <c r="A133" i="197" s="1"/>
  <c r="A134" i="197" s="1"/>
  <c r="A135" i="197" s="1"/>
  <c r="A136" i="197" s="1"/>
  <c r="A137" i="197" s="1"/>
  <c r="A138" i="197" s="1"/>
  <c r="A139" i="197" s="1"/>
  <c r="A140" i="197" s="1"/>
  <c r="A141" i="197" s="1"/>
  <c r="A142" i="197" s="1"/>
  <c r="A143" i="197" s="1"/>
  <c r="A144" i="197" s="1"/>
  <c r="A145" i="197" s="1"/>
  <c r="A146" i="197" s="1"/>
  <c r="A147" i="197" s="1"/>
  <c r="A148" i="197" s="1"/>
  <c r="A149" i="197" s="1"/>
  <c r="A150" i="197" s="1"/>
  <c r="A151" i="197" s="1"/>
  <c r="A152" i="197" s="1"/>
  <c r="A153" i="197" s="1"/>
  <c r="A154" i="197" s="1"/>
  <c r="A155" i="197" s="1"/>
  <c r="A156" i="197" s="1"/>
  <c r="A157" i="197" s="1"/>
  <c r="A158" i="197" s="1"/>
  <c r="A159" i="197" s="1"/>
  <c r="A160" i="197" s="1"/>
  <c r="A161" i="197" s="1"/>
  <c r="A162" i="197" s="1"/>
  <c r="A163" i="197" s="1"/>
  <c r="A164" i="197" s="1"/>
  <c r="A165" i="197" s="1"/>
  <c r="A166" i="197" s="1"/>
  <c r="A167" i="197" s="1"/>
  <c r="A168" i="197" s="1"/>
  <c r="A169" i="197" s="1"/>
  <c r="A170" i="197" s="1"/>
  <c r="A171" i="197" s="1"/>
  <c r="A172" i="197" s="1"/>
  <c r="A173" i="197" s="1"/>
  <c r="A174" i="197" s="1"/>
  <c r="A175" i="197" s="1"/>
  <c r="A176" i="197" s="1"/>
  <c r="A177" i="197" s="1"/>
  <c r="A178" i="197" s="1"/>
  <c r="A179" i="197" s="1"/>
  <c r="A180" i="197" s="1"/>
  <c r="A181" i="197" s="1"/>
  <c r="A182" i="197" s="1"/>
  <c r="A183" i="197" s="1"/>
  <c r="A184" i="197" s="1"/>
  <c r="A185" i="197" s="1"/>
  <c r="A186" i="197" s="1"/>
  <c r="A187" i="197" s="1"/>
  <c r="A188" i="197" s="1"/>
  <c r="A189" i="197" s="1"/>
  <c r="A190" i="197" s="1"/>
  <c r="A191" i="197" s="1"/>
  <c r="A192" i="197" s="1"/>
  <c r="A193" i="197" s="1"/>
  <c r="A194" i="197" s="1"/>
  <c r="A195" i="197" s="1"/>
  <c r="A196" i="197" s="1"/>
  <c r="A197" i="197" s="1"/>
  <c r="A198" i="197" s="1"/>
  <c r="A199" i="197" s="1"/>
  <c r="A200" i="197" s="1"/>
  <c r="A201" i="197" s="1"/>
  <c r="A202" i="197" s="1"/>
  <c r="A203" i="197" s="1"/>
  <c r="A204" i="197" s="1"/>
  <c r="A205" i="197" s="1"/>
  <c r="A206" i="197" s="1"/>
  <c r="A207" i="197" s="1"/>
  <c r="A208" i="197" s="1"/>
  <c r="A209" i="197" s="1"/>
  <c r="A210" i="197" s="1"/>
  <c r="A211" i="197" s="1"/>
  <c r="A212" i="197" s="1"/>
  <c r="A213" i="197" s="1"/>
  <c r="A214" i="197" s="1"/>
  <c r="A215" i="197" s="1"/>
  <c r="A216" i="197" s="1"/>
  <c r="A217" i="197" s="1"/>
  <c r="A218" i="197" s="1"/>
  <c r="A219" i="197" s="1"/>
  <c r="A220" i="197" s="1"/>
  <c r="A221" i="197" s="1"/>
  <c r="A222" i="197" s="1"/>
  <c r="A223" i="197" s="1"/>
  <c r="A224" i="197" s="1"/>
  <c r="A225" i="197" s="1"/>
  <c r="A226" i="197" s="1"/>
  <c r="A227" i="197" s="1"/>
  <c r="A228" i="197" s="1"/>
  <c r="A229" i="197" s="1"/>
  <c r="A230" i="197" s="1"/>
  <c r="A231" i="197" s="1"/>
  <c r="A232" i="197" s="1"/>
  <c r="A233" i="197" s="1"/>
  <c r="A234" i="197" s="1"/>
  <c r="A235" i="197" s="1"/>
  <c r="A236" i="197" s="1"/>
  <c r="A237" i="197" s="1"/>
  <c r="A238" i="197" s="1"/>
  <c r="A239" i="197" s="1"/>
  <c r="A240" i="197" s="1"/>
  <c r="A241" i="197" s="1"/>
  <c r="A242" i="197" s="1"/>
  <c r="A243" i="197" s="1"/>
  <c r="A244" i="197" s="1"/>
  <c r="A245" i="197" s="1"/>
  <c r="A246" i="197" s="1"/>
  <c r="A247" i="197" s="1"/>
  <c r="A248" i="197" s="1"/>
  <c r="A249" i="197" s="1"/>
  <c r="A250" i="197" s="1"/>
  <c r="A251" i="197" s="1"/>
  <c r="A252" i="197" s="1"/>
  <c r="A253" i="197" s="1"/>
  <c r="A254" i="197" s="1"/>
  <c r="A255" i="197" s="1"/>
  <c r="A256" i="197" s="1"/>
  <c r="A257" i="197" s="1"/>
  <c r="A258" i="197" s="1"/>
  <c r="A259" i="197" s="1"/>
  <c r="A260" i="197" s="1"/>
  <c r="A261" i="197" s="1"/>
  <c r="A262" i="197" s="1"/>
  <c r="A263" i="197" s="1"/>
  <c r="A264" i="197" s="1"/>
  <c r="A265" i="197" s="1"/>
  <c r="A266" i="197" s="1"/>
  <c r="A267" i="197" s="1"/>
  <c r="A268" i="197" s="1"/>
  <c r="A269" i="197" s="1"/>
  <c r="A270" i="197" s="1"/>
  <c r="A271" i="197" s="1"/>
  <c r="A272" i="197" s="1"/>
  <c r="A273" i="197" s="1"/>
  <c r="A274" i="197" s="1"/>
  <c r="A275" i="197" s="1"/>
  <c r="A276" i="197" s="1"/>
  <c r="A277" i="197" s="1"/>
  <c r="A278" i="197" s="1"/>
  <c r="A279" i="197" s="1"/>
  <c r="A280" i="197" s="1"/>
  <c r="A281" i="197" s="1"/>
  <c r="A282" i="197" s="1"/>
  <c r="A283" i="197" s="1"/>
  <c r="A284" i="197" s="1"/>
  <c r="A285" i="197" s="1"/>
  <c r="A286" i="197" s="1"/>
  <c r="A287" i="197" s="1"/>
  <c r="A288" i="197" s="1"/>
  <c r="A289" i="197" s="1"/>
  <c r="A290" i="197" s="1"/>
  <c r="A291" i="197" s="1"/>
  <c r="A292" i="197" s="1"/>
  <c r="A293" i="197" s="1"/>
  <c r="A294" i="197" s="1"/>
  <c r="A295" i="197" s="1"/>
  <c r="A296" i="197" s="1"/>
  <c r="A297" i="197" s="1"/>
  <c r="A298" i="197" s="1"/>
  <c r="A299" i="197" s="1"/>
  <c r="A29" i="197"/>
  <c r="A30" i="197" s="1"/>
  <c r="A27" i="197"/>
  <c r="A28" i="197" s="1"/>
  <c r="B25" i="197"/>
  <c r="B26" i="197" s="1"/>
  <c r="B27" i="197" s="1"/>
  <c r="B28" i="197" s="1"/>
  <c r="B29" i="197" s="1"/>
  <c r="B30" i="197" s="1"/>
  <c r="B31" i="197" s="1"/>
  <c r="B32" i="197" s="1"/>
  <c r="B33" i="197" s="1"/>
  <c r="B34" i="197" s="1"/>
  <c r="B35" i="197" s="1"/>
  <c r="B36" i="197" s="1"/>
  <c r="B37" i="197" s="1"/>
  <c r="B38" i="197" s="1"/>
  <c r="B39" i="197" s="1"/>
  <c r="B40" i="197" s="1"/>
  <c r="B41" i="197" s="1"/>
  <c r="B42" i="197" s="1"/>
  <c r="B43" i="197" s="1"/>
  <c r="B44" i="197" s="1"/>
  <c r="B45" i="197" s="1"/>
  <c r="B46" i="197" s="1"/>
  <c r="B47" i="197" s="1"/>
  <c r="B48" i="197" s="1"/>
  <c r="B49" i="197" s="1"/>
  <c r="B50" i="197" s="1"/>
  <c r="B51" i="197" s="1"/>
  <c r="B52" i="197" s="1"/>
  <c r="B53" i="197" s="1"/>
  <c r="B54" i="197" s="1"/>
  <c r="B55" i="197" s="1"/>
  <c r="B56" i="197" s="1"/>
  <c r="B57" i="197" s="1"/>
  <c r="B58" i="197" s="1"/>
  <c r="B59" i="197" s="1"/>
  <c r="B60" i="197" s="1"/>
  <c r="B61" i="197" s="1"/>
  <c r="B62" i="197" s="1"/>
  <c r="B63" i="197" s="1"/>
  <c r="B64" i="197" s="1"/>
  <c r="B65" i="197" s="1"/>
  <c r="B66" i="197" s="1"/>
  <c r="B67" i="197" s="1"/>
  <c r="B68" i="197" s="1"/>
  <c r="B69" i="197" s="1"/>
  <c r="B70" i="197" s="1"/>
  <c r="B71" i="197" s="1"/>
  <c r="B72" i="197" s="1"/>
  <c r="B73" i="197" s="1"/>
  <c r="B74" i="197" s="1"/>
  <c r="B75" i="197" s="1"/>
  <c r="B76" i="197" s="1"/>
  <c r="B77" i="197" s="1"/>
  <c r="B78" i="197" s="1"/>
  <c r="B79" i="197" s="1"/>
  <c r="B80" i="197" s="1"/>
  <c r="B81" i="197" s="1"/>
  <c r="B82" i="197" s="1"/>
  <c r="B83" i="197" s="1"/>
  <c r="B84" i="197" s="1"/>
  <c r="B85" i="197" s="1"/>
  <c r="B86" i="197" s="1"/>
  <c r="B87" i="197" s="1"/>
  <c r="B88" i="197" s="1"/>
  <c r="B89" i="197" s="1"/>
  <c r="B90" i="197" s="1"/>
  <c r="B91" i="197" s="1"/>
  <c r="B92" i="197" s="1"/>
  <c r="B93" i="197" s="1"/>
  <c r="B94" i="197" s="1"/>
  <c r="B95" i="197" s="1"/>
  <c r="B96" i="197" s="1"/>
  <c r="B97" i="197" s="1"/>
  <c r="B98" i="197" s="1"/>
  <c r="B99" i="197" s="1"/>
  <c r="B100" i="197" s="1"/>
  <c r="B101" i="197" s="1"/>
  <c r="B102" i="197" s="1"/>
  <c r="B103" i="197" s="1"/>
  <c r="B104" i="197" s="1"/>
  <c r="B105" i="197" s="1"/>
  <c r="B106" i="197" s="1"/>
  <c r="B107" i="197" s="1"/>
  <c r="B108" i="197" s="1"/>
  <c r="B109" i="197" s="1"/>
  <c r="B110" i="197" s="1"/>
  <c r="B111" i="197" s="1"/>
  <c r="B112" i="197" s="1"/>
  <c r="B113" i="197" s="1"/>
  <c r="B114" i="197" s="1"/>
  <c r="B115" i="197" s="1"/>
  <c r="B116" i="197" s="1"/>
  <c r="B117" i="197" s="1"/>
  <c r="B118" i="197" s="1"/>
  <c r="B119" i="197" s="1"/>
  <c r="B120" i="197" s="1"/>
  <c r="B121" i="197" s="1"/>
  <c r="B122" i="197" s="1"/>
  <c r="B123" i="197" s="1"/>
  <c r="B124" i="197" s="1"/>
  <c r="B125" i="197" s="1"/>
  <c r="B126" i="197" s="1"/>
  <c r="B127" i="197" s="1"/>
  <c r="B128" i="197" s="1"/>
  <c r="B129" i="197" s="1"/>
  <c r="B130" i="197" s="1"/>
  <c r="B131" i="197" s="1"/>
  <c r="B132" i="197" s="1"/>
  <c r="B133" i="197" s="1"/>
  <c r="B134" i="197" s="1"/>
  <c r="B135" i="197" s="1"/>
  <c r="B136" i="197" s="1"/>
  <c r="B137" i="197" s="1"/>
  <c r="B138" i="197" s="1"/>
  <c r="B139" i="197" s="1"/>
  <c r="B140" i="197" s="1"/>
  <c r="B141" i="197" s="1"/>
  <c r="B142" i="197" s="1"/>
  <c r="B143" i="197" s="1"/>
  <c r="B144" i="197" s="1"/>
  <c r="B145" i="197" s="1"/>
  <c r="B146" i="197" s="1"/>
  <c r="B147" i="197" s="1"/>
  <c r="B148" i="197" s="1"/>
  <c r="B149" i="197" s="1"/>
  <c r="B150" i="197" s="1"/>
  <c r="B151" i="197" s="1"/>
  <c r="B152" i="197" s="1"/>
  <c r="B153" i="197" s="1"/>
  <c r="B154" i="197" s="1"/>
  <c r="B155" i="197" s="1"/>
  <c r="B156" i="197" s="1"/>
  <c r="B157" i="197" s="1"/>
  <c r="B158" i="197" s="1"/>
  <c r="B159" i="197" s="1"/>
  <c r="B160" i="197" s="1"/>
  <c r="B161" i="197" s="1"/>
  <c r="B162" i="197" s="1"/>
  <c r="B163" i="197" s="1"/>
  <c r="B164" i="197" s="1"/>
  <c r="B165" i="197" s="1"/>
  <c r="B166" i="197" s="1"/>
  <c r="B167" i="197" s="1"/>
  <c r="B168" i="197" s="1"/>
  <c r="B169" i="197" s="1"/>
  <c r="B170" i="197" s="1"/>
  <c r="B171" i="197" s="1"/>
  <c r="B172" i="197" s="1"/>
  <c r="B173" i="197" s="1"/>
  <c r="B174" i="197" s="1"/>
  <c r="B175" i="197" s="1"/>
  <c r="B176" i="197" s="1"/>
  <c r="B177" i="197" s="1"/>
  <c r="B178" i="197" s="1"/>
  <c r="B179" i="197" s="1"/>
  <c r="B180" i="197" s="1"/>
  <c r="B181" i="197" s="1"/>
  <c r="B182" i="197" s="1"/>
  <c r="B183" i="197" s="1"/>
  <c r="B184" i="197" s="1"/>
  <c r="B185" i="197" s="1"/>
  <c r="B186" i="197" s="1"/>
  <c r="B187" i="197" s="1"/>
  <c r="B188" i="197" s="1"/>
  <c r="B189" i="197" s="1"/>
  <c r="B190" i="197" s="1"/>
  <c r="B191" i="197" s="1"/>
  <c r="B192" i="197" s="1"/>
  <c r="B193" i="197" s="1"/>
  <c r="B194" i="197" s="1"/>
  <c r="B195" i="197" s="1"/>
  <c r="B196" i="197" s="1"/>
  <c r="B197" i="197" s="1"/>
  <c r="B198" i="197" s="1"/>
  <c r="B199" i="197" s="1"/>
  <c r="B200" i="197" s="1"/>
  <c r="B201" i="197" s="1"/>
  <c r="B202" i="197" s="1"/>
  <c r="B203" i="197" s="1"/>
  <c r="B204" i="197" s="1"/>
  <c r="B205" i="197" s="1"/>
  <c r="B206" i="197" s="1"/>
  <c r="B207" i="197" s="1"/>
  <c r="B208" i="197" s="1"/>
  <c r="B209" i="197" s="1"/>
  <c r="B210" i="197" s="1"/>
  <c r="B211" i="197" s="1"/>
  <c r="B212" i="197" s="1"/>
  <c r="B213" i="197" s="1"/>
  <c r="B214" i="197" s="1"/>
  <c r="B215" i="197" s="1"/>
  <c r="B216" i="197" s="1"/>
  <c r="B217" i="197" s="1"/>
  <c r="B218" i="197" s="1"/>
  <c r="B219" i="197" s="1"/>
  <c r="B220" i="197" s="1"/>
  <c r="B221" i="197" s="1"/>
  <c r="B222" i="197" s="1"/>
  <c r="B223" i="197" s="1"/>
  <c r="B224" i="197" s="1"/>
  <c r="B225" i="197" s="1"/>
  <c r="B226" i="197" s="1"/>
  <c r="B227" i="197" s="1"/>
  <c r="B228" i="197" s="1"/>
  <c r="B229" i="197" s="1"/>
  <c r="B230" i="197" s="1"/>
  <c r="B231" i="197" s="1"/>
  <c r="B232" i="197" s="1"/>
  <c r="B233" i="197" s="1"/>
  <c r="B234" i="197" s="1"/>
  <c r="B235" i="197" s="1"/>
  <c r="B236" i="197" s="1"/>
  <c r="B237" i="197" s="1"/>
  <c r="B238" i="197" s="1"/>
  <c r="B239" i="197" s="1"/>
  <c r="B240" i="197" s="1"/>
  <c r="B241" i="197" s="1"/>
  <c r="B242" i="197" s="1"/>
  <c r="B243" i="197" s="1"/>
  <c r="B244" i="197" s="1"/>
  <c r="B245" i="197" s="1"/>
  <c r="B246" i="197" s="1"/>
  <c r="B247" i="197" s="1"/>
  <c r="B248" i="197" s="1"/>
  <c r="B249" i="197" s="1"/>
  <c r="B250" i="197" s="1"/>
  <c r="B251" i="197" s="1"/>
  <c r="B252" i="197" s="1"/>
  <c r="B253" i="197" s="1"/>
  <c r="B254" i="197" s="1"/>
  <c r="B255" i="197" s="1"/>
  <c r="B256" i="197" s="1"/>
  <c r="B257" i="197" s="1"/>
  <c r="B258" i="197" s="1"/>
  <c r="B259" i="197" s="1"/>
  <c r="B260" i="197" s="1"/>
  <c r="B261" i="197" s="1"/>
  <c r="B262" i="197" s="1"/>
  <c r="B263" i="197" s="1"/>
  <c r="B264" i="197" s="1"/>
  <c r="B265" i="197" s="1"/>
  <c r="B266" i="197" s="1"/>
  <c r="B267" i="197" s="1"/>
  <c r="B268" i="197" s="1"/>
  <c r="B269" i="197" s="1"/>
  <c r="B270" i="197" s="1"/>
  <c r="B271" i="197" s="1"/>
  <c r="B272" i="197" s="1"/>
  <c r="B273" i="197" s="1"/>
  <c r="B274" i="197" s="1"/>
  <c r="B275" i="197" s="1"/>
  <c r="B276" i="197" s="1"/>
  <c r="B277" i="197" s="1"/>
  <c r="B278" i="197" s="1"/>
  <c r="B279" i="197" s="1"/>
  <c r="B280" i="197" s="1"/>
  <c r="B281" i="197" s="1"/>
  <c r="B282" i="197" s="1"/>
  <c r="B283" i="197" s="1"/>
  <c r="B284" i="197" s="1"/>
  <c r="B285" i="197" s="1"/>
  <c r="B286" i="197" s="1"/>
  <c r="B287" i="197" s="1"/>
  <c r="B288" i="197" s="1"/>
  <c r="B289" i="197" s="1"/>
  <c r="B290" i="197" s="1"/>
  <c r="B291" i="197" s="1"/>
  <c r="B292" i="197" s="1"/>
  <c r="B293" i="197" s="1"/>
  <c r="B294" i="197" s="1"/>
  <c r="B295" i="197" s="1"/>
  <c r="B296" i="197" s="1"/>
  <c r="B297" i="197" s="1"/>
  <c r="B298" i="197" s="1"/>
  <c r="B299" i="197" s="1"/>
  <c r="A25" i="197"/>
  <c r="A26" i="197" s="1"/>
  <c r="B24" i="197"/>
  <c r="A24" i="197"/>
  <c r="B23" i="197"/>
  <c r="A23" i="197"/>
  <c r="B22" i="197"/>
  <c r="B7" i="197"/>
  <c r="B8" i="197" s="1"/>
  <c r="B9" i="197" s="1"/>
  <c r="B10" i="197" s="1"/>
  <c r="B11" i="197" s="1"/>
  <c r="B12" i="197" s="1"/>
  <c r="B13" i="197" s="1"/>
  <c r="B14" i="197" s="1"/>
  <c r="B15" i="197" s="1"/>
  <c r="B16" i="197" s="1"/>
  <c r="B17" i="197" s="1"/>
  <c r="B18" i="197" s="1"/>
  <c r="B19" i="197" s="1"/>
  <c r="B20" i="197" s="1"/>
  <c r="A7" i="197"/>
  <c r="A8" i="197" s="1"/>
  <c r="A9" i="197" s="1"/>
  <c r="A10" i="197" s="1"/>
  <c r="A11" i="197" s="1"/>
  <c r="A12" i="197" s="1"/>
  <c r="A13" i="197" s="1"/>
  <c r="A14" i="197" s="1"/>
  <c r="A15" i="197" s="1"/>
  <c r="A16" i="197" s="1"/>
  <c r="A17" i="197" s="1"/>
  <c r="A18" i="197" s="1"/>
  <c r="A19" i="197" s="1"/>
  <c r="A20" i="197" s="1"/>
  <c r="B6" i="197"/>
  <c r="A6" i="197"/>
  <c r="B5" i="197"/>
  <c r="A5" i="197"/>
  <c r="H299" i="197"/>
  <c r="I299" i="197" s="1"/>
  <c r="H298" i="197"/>
  <c r="I298" i="197" s="1"/>
  <c r="H297" i="197"/>
  <c r="I297" i="197" s="1"/>
  <c r="H296" i="197"/>
  <c r="I296" i="197" s="1"/>
  <c r="H294" i="197"/>
  <c r="I294" i="197" s="1"/>
  <c r="H293" i="197"/>
  <c r="I293" i="197" s="1"/>
  <c r="I291" i="197"/>
  <c r="H291" i="197"/>
  <c r="H290" i="197"/>
  <c r="I290" i="197" s="1"/>
  <c r="I287" i="197"/>
  <c r="H287" i="197"/>
  <c r="H284" i="197"/>
  <c r="I284" i="197" s="1"/>
  <c r="I283" i="197"/>
  <c r="H283" i="197"/>
  <c r="H18" i="197"/>
  <c r="I18" i="197" s="1"/>
  <c r="I282" i="197"/>
  <c r="H282" i="197"/>
  <c r="H281" i="197"/>
  <c r="I281" i="197" s="1"/>
  <c r="H280" i="197"/>
  <c r="I280" i="197" s="1"/>
  <c r="H16" i="197"/>
  <c r="I16" i="197" s="1"/>
  <c r="H279" i="197"/>
  <c r="I279" i="197" s="1"/>
  <c r="H278" i="197"/>
  <c r="I278" i="197" s="1"/>
  <c r="H277" i="197"/>
  <c r="I277" i="197" s="1"/>
  <c r="H274" i="197"/>
  <c r="I274" i="197" s="1"/>
  <c r="H273" i="197"/>
  <c r="I273" i="197" s="1"/>
  <c r="H270" i="197"/>
  <c r="I270" i="197" s="1"/>
  <c r="H268" i="197"/>
  <c r="I268" i="197" s="1"/>
  <c r="H267" i="197"/>
  <c r="I267" i="197" s="1"/>
  <c r="H256" i="197"/>
  <c r="I256" i="197" s="1"/>
  <c r="H254" i="197"/>
  <c r="I254" i="197" s="1"/>
  <c r="H253" i="197"/>
  <c r="I253" i="197" s="1"/>
  <c r="H252" i="197"/>
  <c r="I252" i="197" s="1"/>
  <c r="H250" i="197"/>
  <c r="I250" i="197" s="1"/>
  <c r="H249" i="197"/>
  <c r="I249" i="197" s="1"/>
  <c r="H248" i="197"/>
  <c r="I248" i="197" s="1"/>
  <c r="H247" i="197"/>
  <c r="I247" i="197" s="1"/>
  <c r="H245" i="197"/>
  <c r="I245" i="197" s="1"/>
  <c r="H244" i="197"/>
  <c r="I244" i="197" s="1"/>
  <c r="H13" i="197"/>
  <c r="I13" i="197" s="1"/>
  <c r="H241" i="197"/>
  <c r="I241" i="197" s="1"/>
  <c r="H238" i="197"/>
  <c r="I238" i="197" s="1"/>
  <c r="H237" i="197"/>
  <c r="I237" i="197" s="1"/>
  <c r="H236" i="197"/>
  <c r="I236" i="197" s="1"/>
  <c r="H235" i="197"/>
  <c r="I235" i="197" s="1"/>
  <c r="I234" i="197"/>
  <c r="H234" i="197"/>
  <c r="H233" i="197"/>
  <c r="I233" i="197" s="1"/>
  <c r="I232" i="197"/>
  <c r="H232" i="197"/>
  <c r="H228" i="197"/>
  <c r="I228" i="197" s="1"/>
  <c r="I216" i="197"/>
  <c r="H216" i="197"/>
  <c r="H205" i="197"/>
  <c r="I205" i="197" s="1"/>
  <c r="H204" i="197"/>
  <c r="I204" i="197" s="1"/>
  <c r="H201" i="197"/>
  <c r="I201" i="197" s="1"/>
  <c r="H199" i="197"/>
  <c r="I199" i="197" s="1"/>
  <c r="H197" i="197"/>
  <c r="I197" i="197" s="1"/>
  <c r="H196" i="197"/>
  <c r="I196" i="197" s="1"/>
  <c r="H195" i="197"/>
  <c r="I195" i="197" s="1"/>
  <c r="H194" i="197"/>
  <c r="I194" i="197" s="1"/>
  <c r="H193" i="197"/>
  <c r="I193" i="197" s="1"/>
  <c r="H192" i="197"/>
  <c r="I192" i="197" s="1"/>
  <c r="H191" i="197"/>
  <c r="I191" i="197" s="1"/>
  <c r="H190" i="197"/>
  <c r="I190" i="197" s="1"/>
  <c r="H189" i="197"/>
  <c r="I189" i="197" s="1"/>
  <c r="H188" i="197"/>
  <c r="I188" i="197" s="1"/>
  <c r="H187" i="197"/>
  <c r="I187" i="197" s="1"/>
  <c r="H186" i="197"/>
  <c r="I186" i="197" s="1"/>
  <c r="H185" i="197"/>
  <c r="I185" i="197" s="1"/>
  <c r="H184" i="197"/>
  <c r="I184" i="197" s="1"/>
  <c r="H183" i="197"/>
  <c r="I183" i="197" s="1"/>
  <c r="H182" i="197"/>
  <c r="I182" i="197" s="1"/>
  <c r="H181" i="197"/>
  <c r="I181" i="197" s="1"/>
  <c r="H180" i="197"/>
  <c r="I180" i="197" s="1"/>
  <c r="H179" i="197"/>
  <c r="I179" i="197" s="1"/>
  <c r="H178" i="197"/>
  <c r="I178" i="197" s="1"/>
  <c r="H177" i="197"/>
  <c r="I177" i="197" s="1"/>
  <c r="H176" i="197"/>
  <c r="I176" i="197" s="1"/>
  <c r="H175" i="197"/>
  <c r="I175" i="197" s="1"/>
  <c r="H174" i="197"/>
  <c r="I174" i="197" s="1"/>
  <c r="H160" i="197"/>
  <c r="I160" i="197" s="1"/>
  <c r="H159" i="197"/>
  <c r="I159" i="197" s="1"/>
  <c r="H158" i="197"/>
  <c r="I158" i="197" s="1"/>
  <c r="H157" i="197"/>
  <c r="I157" i="197" s="1"/>
  <c r="H156" i="197"/>
  <c r="I156" i="197" s="1"/>
  <c r="H155" i="197"/>
  <c r="I155" i="197" s="1"/>
  <c r="H154" i="197"/>
  <c r="I154" i="197" s="1"/>
  <c r="I153" i="197"/>
  <c r="H153" i="197"/>
  <c r="H152" i="197"/>
  <c r="I152" i="197" s="1"/>
  <c r="H151" i="197"/>
  <c r="I151" i="197" s="1"/>
  <c r="H150" i="197"/>
  <c r="I150" i="197" s="1"/>
  <c r="H149" i="197"/>
  <c r="I149" i="197" s="1"/>
  <c r="H148" i="197"/>
  <c r="I148" i="197" s="1"/>
  <c r="H147" i="197"/>
  <c r="I147" i="197" s="1"/>
  <c r="H146" i="197"/>
  <c r="I146" i="197" s="1"/>
  <c r="H145" i="197"/>
  <c r="I145" i="197" s="1"/>
  <c r="H144" i="197"/>
  <c r="I144" i="197" s="1"/>
  <c r="I143" i="197"/>
  <c r="H143" i="197"/>
  <c r="H142" i="197"/>
  <c r="I142" i="197" s="1"/>
  <c r="H141" i="197"/>
  <c r="I141" i="197" s="1"/>
  <c r="I140" i="197"/>
  <c r="H140" i="197"/>
  <c r="H139" i="197"/>
  <c r="I139" i="197" s="1"/>
  <c r="H138" i="197"/>
  <c r="I138" i="197" s="1"/>
  <c r="H137" i="197"/>
  <c r="I137" i="197" s="1"/>
  <c r="H136" i="197"/>
  <c r="I136" i="197" s="1"/>
  <c r="I135" i="197"/>
  <c r="H135" i="197"/>
  <c r="H134" i="197"/>
  <c r="I134" i="197" s="1"/>
  <c r="H133" i="197"/>
  <c r="I133" i="197" s="1"/>
  <c r="H131" i="197"/>
  <c r="I131" i="197" s="1"/>
  <c r="H7" i="197"/>
  <c r="I7" i="197" s="1"/>
  <c r="I128" i="197"/>
  <c r="H128" i="197"/>
  <c r="H127" i="197"/>
  <c r="I127" i="197" s="1"/>
  <c r="I126" i="197"/>
  <c r="H126" i="197"/>
  <c r="H125" i="197"/>
  <c r="I125" i="197" s="1"/>
  <c r="H124" i="197"/>
  <c r="I124" i="197" s="1"/>
  <c r="H123" i="197"/>
  <c r="I123" i="197" s="1"/>
  <c r="H122" i="197"/>
  <c r="I122" i="197" s="1"/>
  <c r="H121" i="197"/>
  <c r="I121" i="197" s="1"/>
  <c r="H118" i="197"/>
  <c r="I118" i="197" s="1"/>
  <c r="H116" i="197"/>
  <c r="I116" i="197" s="1"/>
  <c r="I113" i="197"/>
  <c r="H113" i="197"/>
  <c r="H112" i="197"/>
  <c r="I112" i="197" s="1"/>
  <c r="H111" i="197"/>
  <c r="I111" i="197" s="1"/>
  <c r="H100" i="197"/>
  <c r="I100" i="197" s="1"/>
  <c r="I96" i="197"/>
  <c r="H96" i="197"/>
  <c r="H95" i="197"/>
  <c r="I95" i="197" s="1"/>
  <c r="H94" i="197"/>
  <c r="I94" i="197" s="1"/>
  <c r="H93" i="197"/>
  <c r="I93" i="197" s="1"/>
  <c r="H92" i="197"/>
  <c r="I92" i="197" s="1"/>
  <c r="H91" i="197"/>
  <c r="I91" i="197" s="1"/>
  <c r="H90" i="197"/>
  <c r="I90" i="197" s="1"/>
  <c r="H89" i="197"/>
  <c r="I89" i="197" s="1"/>
  <c r="H88" i="197"/>
  <c r="I88" i="197" s="1"/>
  <c r="H87" i="197"/>
  <c r="I87" i="197" s="1"/>
  <c r="H86" i="197"/>
  <c r="I86" i="197" s="1"/>
  <c r="H85" i="197"/>
  <c r="I85" i="197" s="1"/>
  <c r="H84" i="197"/>
  <c r="I84" i="197" s="1"/>
  <c r="H83" i="197"/>
  <c r="I83" i="197" s="1"/>
  <c r="H82" i="197"/>
  <c r="I82" i="197" s="1"/>
  <c r="H81" i="197"/>
  <c r="I81" i="197" s="1"/>
  <c r="H80" i="197"/>
  <c r="I80" i="197" s="1"/>
  <c r="H79" i="197"/>
  <c r="I79" i="197" s="1"/>
  <c r="H78" i="197"/>
  <c r="I78" i="197" s="1"/>
  <c r="H77" i="197"/>
  <c r="I77" i="197" s="1"/>
  <c r="H76" i="197"/>
  <c r="I76" i="197" s="1"/>
  <c r="H49" i="197"/>
  <c r="I49" i="197" s="1"/>
  <c r="H48" i="197"/>
  <c r="I48" i="197" s="1"/>
  <c r="H47" i="197"/>
  <c r="I47" i="197" s="1"/>
  <c r="H46" i="197"/>
  <c r="I46" i="197" s="1"/>
  <c r="I45" i="197"/>
  <c r="H45" i="197"/>
  <c r="H44" i="197"/>
  <c r="I44" i="197" s="1"/>
  <c r="H43" i="197"/>
  <c r="I43" i="197" s="1"/>
  <c r="H42" i="197"/>
  <c r="I42" i="197" s="1"/>
  <c r="H41" i="197"/>
  <c r="I41" i="197" s="1"/>
  <c r="H40" i="197"/>
  <c r="I40" i="197" s="1"/>
  <c r="H39" i="197"/>
  <c r="I39" i="197" s="1"/>
  <c r="H38" i="197"/>
  <c r="I38" i="197" s="1"/>
  <c r="H37" i="197"/>
  <c r="I37" i="197" s="1"/>
  <c r="H36" i="197"/>
  <c r="I36" i="197" s="1"/>
  <c r="H35" i="197"/>
  <c r="I35" i="197" s="1"/>
  <c r="H34" i="197"/>
  <c r="I34" i="197" s="1"/>
  <c r="H33" i="197"/>
  <c r="I33" i="197" s="1"/>
  <c r="H29" i="197"/>
  <c r="I29" i="197" s="1"/>
  <c r="H28" i="197"/>
  <c r="I28" i="197" s="1"/>
  <c r="H27" i="197"/>
  <c r="I27" i="197" s="1"/>
  <c r="H26" i="197"/>
  <c r="I26" i="197" s="1"/>
  <c r="H25" i="197"/>
  <c r="I25" i="197" s="1"/>
  <c r="H24" i="197"/>
  <c r="I24" i="197" s="1"/>
  <c r="H23" i="197"/>
  <c r="I23" i="197" s="1"/>
  <c r="H22" i="197"/>
  <c r="I22" i="197" s="1"/>
  <c r="H288" i="197"/>
  <c r="I288" i="197" s="1"/>
  <c r="H266" i="197"/>
  <c r="I266" i="197" s="1"/>
  <c r="H258" i="197"/>
  <c r="I258" i="197" s="1"/>
  <c r="H257" i="197"/>
  <c r="I257" i="197" s="1"/>
  <c r="H226" i="197"/>
  <c r="I226" i="197" s="1"/>
  <c r="H222" i="197"/>
  <c r="I222" i="197" s="1"/>
  <c r="H218" i="197"/>
  <c r="I218" i="197" s="1"/>
  <c r="H214" i="197"/>
  <c r="I214" i="197" s="1"/>
  <c r="H211" i="197"/>
  <c r="I211" i="197" s="1"/>
  <c r="H172" i="197"/>
  <c r="I172" i="197" s="1"/>
  <c r="H163" i="197"/>
  <c r="I163" i="197" s="1"/>
  <c r="H161" i="197"/>
  <c r="I161" i="197" s="1"/>
  <c r="H8" i="197"/>
  <c r="I8" i="197" s="1"/>
  <c r="H6" i="197"/>
  <c r="I6" i="197" s="1"/>
  <c r="H71" i="197"/>
  <c r="I71" i="197" s="1"/>
  <c r="H60" i="197"/>
  <c r="I60" i="197" s="1"/>
  <c r="H57" i="197"/>
  <c r="I57" i="197" s="1"/>
  <c r="H56" i="197"/>
  <c r="I56" i="197" s="1"/>
  <c r="H20" i="197"/>
  <c r="I20" i="197" s="1"/>
  <c r="H246" i="197"/>
  <c r="I246" i="197" s="1"/>
  <c r="I14" i="197"/>
  <c r="H14" i="197"/>
  <c r="H11" i="197"/>
  <c r="I11" i="197" s="1"/>
  <c r="H295" i="197"/>
  <c r="I295" i="197" s="1"/>
  <c r="H265" i="197"/>
  <c r="I265" i="197" s="1"/>
  <c r="H262" i="197"/>
  <c r="I262" i="197" s="1"/>
  <c r="I260" i="197"/>
  <c r="H260" i="197"/>
  <c r="H209" i="197"/>
  <c r="I209" i="197" s="1"/>
  <c r="H206" i="197"/>
  <c r="I206" i="197" s="1"/>
  <c r="H169" i="197"/>
  <c r="I169" i="197" s="1"/>
  <c r="H162" i="197"/>
  <c r="I162" i="197" s="1"/>
  <c r="H129" i="197"/>
  <c r="I129" i="197" s="1"/>
  <c r="H115" i="197"/>
  <c r="I115" i="197" s="1"/>
  <c r="H114" i="197"/>
  <c r="I114" i="197" s="1"/>
  <c r="H104" i="197"/>
  <c r="I104" i="197" s="1"/>
  <c r="H102" i="197"/>
  <c r="I102" i="197" s="1"/>
  <c r="H101" i="197"/>
  <c r="I101" i="197" s="1"/>
  <c r="H97" i="197"/>
  <c r="I97" i="197" s="1"/>
  <c r="H70" i="197"/>
  <c r="I70" i="197" s="1"/>
  <c r="H67" i="197"/>
  <c r="I67" i="197" s="1"/>
  <c r="H64" i="197"/>
  <c r="I64" i="197" s="1"/>
  <c r="H231" i="197"/>
  <c r="I231" i="197" s="1"/>
  <c r="H200" i="197"/>
  <c r="I200" i="197" s="1"/>
  <c r="H75" i="197"/>
  <c r="I75" i="197" s="1"/>
  <c r="H292" i="197"/>
  <c r="I292" i="197" s="1"/>
  <c r="I269" i="197"/>
  <c r="H269" i="197"/>
  <c r="H230" i="197"/>
  <c r="I230" i="197" s="1"/>
  <c r="I220" i="197"/>
  <c r="H220" i="197"/>
  <c r="H208" i="197"/>
  <c r="I208" i="197" s="1"/>
  <c r="H165" i="197"/>
  <c r="I165" i="197" s="1"/>
  <c r="H110" i="197"/>
  <c r="I110" i="197" s="1"/>
  <c r="H108" i="197"/>
  <c r="I108" i="197" s="1"/>
  <c r="H69" i="197"/>
  <c r="I69" i="197" s="1"/>
  <c r="H68" i="197"/>
  <c r="I68" i="197" s="1"/>
  <c r="H66" i="197"/>
  <c r="I66" i="197" s="1"/>
  <c r="H63" i="197"/>
  <c r="I63" i="197" s="1"/>
  <c r="H61" i="197"/>
  <c r="I61" i="197" s="1"/>
  <c r="H59" i="197"/>
  <c r="I59" i="197" s="1"/>
  <c r="H54" i="197"/>
  <c r="I54" i="197" s="1"/>
  <c r="H51" i="197"/>
  <c r="I51" i="197" s="1"/>
  <c r="I271" i="197"/>
  <c r="H271" i="197"/>
  <c r="H243" i="197"/>
  <c r="I243" i="197" s="1"/>
  <c r="H239" i="197"/>
  <c r="I239" i="197" s="1"/>
  <c r="H10" i="197"/>
  <c r="I10" i="197" s="1"/>
  <c r="H50" i="197"/>
  <c r="I50" i="197" s="1"/>
  <c r="H275" i="197"/>
  <c r="I275" i="197" s="1"/>
  <c r="H264" i="197"/>
  <c r="I264" i="197" s="1"/>
  <c r="H223" i="197"/>
  <c r="I223" i="197" s="1"/>
  <c r="H221" i="197"/>
  <c r="I221" i="197" s="1"/>
  <c r="H213" i="197"/>
  <c r="I213" i="197" s="1"/>
  <c r="H203" i="197"/>
  <c r="I203" i="197" s="1"/>
  <c r="H9" i="197"/>
  <c r="I9" i="197" s="1"/>
  <c r="H171" i="197"/>
  <c r="I171" i="197" s="1"/>
  <c r="H170" i="197"/>
  <c r="I170" i="197" s="1"/>
  <c r="H166" i="197"/>
  <c r="I166" i="197" s="1"/>
  <c r="H164" i="197"/>
  <c r="I164" i="197" s="1"/>
  <c r="H130" i="197"/>
  <c r="I130" i="197" s="1"/>
  <c r="H109" i="197"/>
  <c r="I109" i="197" s="1"/>
  <c r="H103" i="197"/>
  <c r="I103" i="197" s="1"/>
  <c r="H99" i="197"/>
  <c r="I99" i="197" s="1"/>
  <c r="H98" i="197"/>
  <c r="I98" i="197" s="1"/>
  <c r="H73" i="197"/>
  <c r="I73" i="197" s="1"/>
  <c r="H65" i="197"/>
  <c r="I65" i="197" s="1"/>
  <c r="H53" i="197"/>
  <c r="I53" i="197" s="1"/>
  <c r="H272" i="197"/>
  <c r="I272" i="197" s="1"/>
  <c r="H242" i="197"/>
  <c r="I242" i="197" s="1"/>
  <c r="H12" i="197"/>
  <c r="I12" i="197" s="1"/>
  <c r="H276" i="197"/>
  <c r="I276" i="197" s="1"/>
  <c r="H261" i="197"/>
  <c r="I261" i="197" s="1"/>
  <c r="H227" i="197"/>
  <c r="I227" i="197" s="1"/>
  <c r="H224" i="197"/>
  <c r="I224" i="197" s="1"/>
  <c r="H219" i="197"/>
  <c r="I219" i="197" s="1"/>
  <c r="H217" i="197"/>
  <c r="I217" i="197" s="1"/>
  <c r="H212" i="197"/>
  <c r="I212" i="197" s="1"/>
  <c r="H210" i="197"/>
  <c r="I210" i="197" s="1"/>
  <c r="H207" i="197"/>
  <c r="I207" i="197" s="1"/>
  <c r="H198" i="197"/>
  <c r="I198" i="197" s="1"/>
  <c r="H173" i="197"/>
  <c r="I173" i="197" s="1"/>
  <c r="H168" i="197"/>
  <c r="I168" i="197" s="1"/>
  <c r="H167" i="197"/>
  <c r="I167" i="197" s="1"/>
  <c r="H132" i="197"/>
  <c r="I132" i="197" s="1"/>
  <c r="H119" i="197"/>
  <c r="I119" i="197" s="1"/>
  <c r="H4" i="197"/>
  <c r="I4" i="197" s="1"/>
  <c r="H106" i="197"/>
  <c r="I106" i="197" s="1"/>
  <c r="H74" i="197"/>
  <c r="I74" i="197" s="1"/>
  <c r="H72" i="197"/>
  <c r="I72" i="197" s="1"/>
  <c r="H58" i="197"/>
  <c r="I58" i="197" s="1"/>
  <c r="H55" i="197"/>
  <c r="I55" i="197" s="1"/>
  <c r="H19" i="197"/>
  <c r="I19" i="197" s="1"/>
  <c r="H17" i="197"/>
  <c r="I17" i="197" s="1"/>
  <c r="H251" i="197"/>
  <c r="I251" i="197" s="1"/>
  <c r="H229" i="197"/>
  <c r="I229" i="197" s="1"/>
  <c r="H263" i="197"/>
  <c r="I263" i="197" s="1"/>
  <c r="H202" i="197"/>
  <c r="I202" i="197" s="1"/>
  <c r="I31" i="197"/>
  <c r="H31" i="197"/>
  <c r="H30" i="197"/>
  <c r="I30" i="197" s="1"/>
  <c r="H259" i="197"/>
  <c r="I259" i="197" s="1"/>
  <c r="H225" i="197"/>
  <c r="I225" i="197" s="1"/>
  <c r="H215" i="197"/>
  <c r="I215" i="197" s="1"/>
  <c r="H5" i="197"/>
  <c r="I5" i="197" s="1"/>
  <c r="H107" i="197"/>
  <c r="I107" i="197" s="1"/>
  <c r="H105" i="197"/>
  <c r="I105" i="197" s="1"/>
  <c r="H62" i="197"/>
  <c r="I62" i="197" s="1"/>
  <c r="H52" i="197"/>
  <c r="I52" i="197" s="1"/>
  <c r="H32" i="197"/>
  <c r="I32" i="197" s="1"/>
  <c r="H289" i="197"/>
  <c r="I289" i="197" s="1"/>
  <c r="H286" i="197"/>
  <c r="I286" i="197" s="1"/>
  <c r="H285" i="197"/>
  <c r="I285" i="197" s="1"/>
  <c r="H255" i="197"/>
  <c r="I255" i="197" s="1"/>
  <c r="H15" i="197"/>
  <c r="I15" i="197" s="1"/>
  <c r="H240" i="197"/>
  <c r="I240" i="197" s="1"/>
  <c r="H120" i="197"/>
  <c r="I120" i="197" s="1"/>
  <c r="H117" i="197"/>
  <c r="I117" i="197" s="1"/>
  <c r="A5" i="195"/>
  <c r="A6" i="195" s="1"/>
  <c r="A7" i="195" s="1"/>
  <c r="A8" i="195" s="1"/>
  <c r="A9" i="195" s="1"/>
  <c r="A10" i="195" s="1"/>
  <c r="A11" i="195" s="1"/>
  <c r="A12" i="195" s="1"/>
  <c r="A13" i="195" s="1"/>
  <c r="A14" i="195" s="1"/>
  <c r="A15" i="195" s="1"/>
  <c r="A16" i="195" s="1"/>
  <c r="A17" i="195" s="1"/>
  <c r="B5" i="195"/>
  <c r="B6" i="195" s="1"/>
  <c r="B7" i="195" s="1"/>
  <c r="B8" i="195" s="1"/>
  <c r="B9" i="195" s="1"/>
  <c r="B10" i="195" s="1"/>
  <c r="B11" i="195" s="1"/>
  <c r="B12" i="195" s="1"/>
  <c r="B13" i="195" s="1"/>
  <c r="B14" i="195" s="1"/>
  <c r="B15" i="195" s="1"/>
  <c r="B16" i="195" s="1"/>
  <c r="B17" i="195" s="1"/>
  <c r="H299" i="196"/>
  <c r="I299" i="196" s="1"/>
  <c r="H298" i="196"/>
  <c r="I298" i="196" s="1"/>
  <c r="I297" i="196"/>
  <c r="H297" i="196"/>
  <c r="H296" i="196"/>
  <c r="I296" i="196" s="1"/>
  <c r="H294" i="196"/>
  <c r="I294" i="196" s="1"/>
  <c r="H293" i="196"/>
  <c r="I293" i="196" s="1"/>
  <c r="I291" i="196"/>
  <c r="H291" i="196"/>
  <c r="H173" i="196"/>
  <c r="I173" i="196" s="1"/>
  <c r="H170" i="196"/>
  <c r="I170" i="196" s="1"/>
  <c r="H290" i="196"/>
  <c r="I290" i="196" s="1"/>
  <c r="H167" i="196"/>
  <c r="I167" i="196" s="1"/>
  <c r="H164" i="196"/>
  <c r="I164" i="196" s="1"/>
  <c r="H162" i="196"/>
  <c r="I162" i="196" s="1"/>
  <c r="H289" i="196"/>
  <c r="I289" i="196" s="1"/>
  <c r="H161" i="196"/>
  <c r="I161" i="196" s="1"/>
  <c r="H160" i="196"/>
  <c r="I160" i="196" s="1"/>
  <c r="H159" i="196"/>
  <c r="I159" i="196" s="1"/>
  <c r="H288" i="196"/>
  <c r="I288" i="196" s="1"/>
  <c r="H287" i="196"/>
  <c r="I287" i="196" s="1"/>
  <c r="H284" i="196"/>
  <c r="I284" i="196" s="1"/>
  <c r="H158" i="196"/>
  <c r="I158" i="196" s="1"/>
  <c r="I155" i="196"/>
  <c r="H155" i="196"/>
  <c r="H283" i="196"/>
  <c r="I283" i="196" s="1"/>
  <c r="H282" i="196"/>
  <c r="I282" i="196" s="1"/>
  <c r="H281" i="196"/>
  <c r="I281" i="196" s="1"/>
  <c r="H280" i="196"/>
  <c r="I280" i="196" s="1"/>
  <c r="H279" i="196"/>
  <c r="I279" i="196" s="1"/>
  <c r="H278" i="196"/>
  <c r="I278" i="196" s="1"/>
  <c r="H277" i="196"/>
  <c r="I277" i="196" s="1"/>
  <c r="I276" i="196"/>
  <c r="H276" i="196"/>
  <c r="H275" i="196"/>
  <c r="I275" i="196" s="1"/>
  <c r="H274" i="196"/>
  <c r="I274" i="196" s="1"/>
  <c r="H273" i="196"/>
  <c r="I273" i="196" s="1"/>
  <c r="H272" i="196"/>
  <c r="I272" i="196" s="1"/>
  <c r="H271" i="196"/>
  <c r="I271" i="196" s="1"/>
  <c r="H270" i="196"/>
  <c r="I270" i="196" s="1"/>
  <c r="H269" i="196"/>
  <c r="I269" i="196" s="1"/>
  <c r="H268" i="196"/>
  <c r="I268" i="196" s="1"/>
  <c r="H267" i="196"/>
  <c r="I267" i="196" s="1"/>
  <c r="H266" i="196"/>
  <c r="I266" i="196" s="1"/>
  <c r="H265" i="196"/>
  <c r="I265" i="196" s="1"/>
  <c r="H264" i="196"/>
  <c r="I264" i="196" s="1"/>
  <c r="H263" i="196"/>
  <c r="I263" i="196" s="1"/>
  <c r="H132" i="196"/>
  <c r="I132" i="196" s="1"/>
  <c r="H123" i="196"/>
  <c r="I123" i="196" s="1"/>
  <c r="H117" i="196"/>
  <c r="I117" i="196" s="1"/>
  <c r="H116" i="196"/>
  <c r="I116" i="196" s="1"/>
  <c r="I113" i="196"/>
  <c r="H113" i="196"/>
  <c r="H110" i="196"/>
  <c r="I110" i="196" s="1"/>
  <c r="H253" i="196"/>
  <c r="I253" i="196" s="1"/>
  <c r="H252" i="196"/>
  <c r="I252" i="196" s="1"/>
  <c r="H251" i="196"/>
  <c r="I251" i="196" s="1"/>
  <c r="H250" i="196"/>
  <c r="I250" i="196" s="1"/>
  <c r="H249" i="196"/>
  <c r="I249" i="196" s="1"/>
  <c r="H105" i="196"/>
  <c r="I105" i="196" s="1"/>
  <c r="H104" i="196"/>
  <c r="I104" i="196" s="1"/>
  <c r="H103" i="196"/>
  <c r="I103" i="196" s="1"/>
  <c r="H102" i="196"/>
  <c r="I102" i="196" s="1"/>
  <c r="H101" i="196"/>
  <c r="I101" i="196" s="1"/>
  <c r="H100" i="196"/>
  <c r="I100" i="196" s="1"/>
  <c r="H99" i="196"/>
  <c r="I99" i="196" s="1"/>
  <c r="H98" i="196"/>
  <c r="I98" i="196" s="1"/>
  <c r="H97" i="196"/>
  <c r="I97" i="196" s="1"/>
  <c r="I96" i="196"/>
  <c r="H96" i="196"/>
  <c r="H95" i="196"/>
  <c r="I95" i="196" s="1"/>
  <c r="H94" i="196"/>
  <c r="I94" i="196" s="1"/>
  <c r="H93" i="196"/>
  <c r="I93" i="196" s="1"/>
  <c r="H92" i="196"/>
  <c r="I92" i="196" s="1"/>
  <c r="H91" i="196"/>
  <c r="I91" i="196" s="1"/>
  <c r="H90" i="196"/>
  <c r="I90" i="196" s="1"/>
  <c r="H248" i="196"/>
  <c r="I248" i="196" s="1"/>
  <c r="H247" i="196"/>
  <c r="I247" i="196" s="1"/>
  <c r="H246" i="196"/>
  <c r="I246" i="196" s="1"/>
  <c r="H245" i="196"/>
  <c r="I245" i="196" s="1"/>
  <c r="H244" i="196"/>
  <c r="I244" i="196" s="1"/>
  <c r="H243" i="196"/>
  <c r="I243" i="196" s="1"/>
  <c r="H242" i="196"/>
  <c r="I242" i="196" s="1"/>
  <c r="H241" i="196"/>
  <c r="I241" i="196" s="1"/>
  <c r="H240" i="196"/>
  <c r="I240" i="196" s="1"/>
  <c r="H239" i="196"/>
  <c r="I239" i="196" s="1"/>
  <c r="H238" i="196"/>
  <c r="I238" i="196" s="1"/>
  <c r="H237" i="196"/>
  <c r="I237" i="196" s="1"/>
  <c r="H236" i="196"/>
  <c r="I236" i="196" s="1"/>
  <c r="H235" i="196"/>
  <c r="I235" i="196" s="1"/>
  <c r="I234" i="196"/>
  <c r="H234" i="196"/>
  <c r="H233" i="196"/>
  <c r="I233" i="196" s="1"/>
  <c r="H232" i="196"/>
  <c r="I232" i="196" s="1"/>
  <c r="H231" i="196"/>
  <c r="I231" i="196" s="1"/>
  <c r="I230" i="196"/>
  <c r="H230" i="196"/>
  <c r="H229" i="196"/>
  <c r="I229" i="196" s="1"/>
  <c r="H228" i="196"/>
  <c r="I228" i="196" s="1"/>
  <c r="H227" i="196"/>
  <c r="I227" i="196" s="1"/>
  <c r="H226" i="196"/>
  <c r="I226" i="196" s="1"/>
  <c r="H225" i="196"/>
  <c r="I225" i="196" s="1"/>
  <c r="H224" i="196"/>
  <c r="I224" i="196" s="1"/>
  <c r="H76" i="196"/>
  <c r="I76" i="196" s="1"/>
  <c r="H75" i="196"/>
  <c r="I75" i="196" s="1"/>
  <c r="H223" i="196"/>
  <c r="I223" i="196" s="1"/>
  <c r="H74" i="196"/>
  <c r="I74" i="196" s="1"/>
  <c r="H73" i="196"/>
  <c r="I73" i="196" s="1"/>
  <c r="H222" i="196"/>
  <c r="I222" i="196" s="1"/>
  <c r="H70" i="196"/>
  <c r="I70" i="196" s="1"/>
  <c r="H68" i="196"/>
  <c r="I68" i="196" s="1"/>
  <c r="I64" i="196"/>
  <c r="H64" i="196"/>
  <c r="H63" i="196"/>
  <c r="I63" i="196" s="1"/>
  <c r="H221" i="196"/>
  <c r="I221" i="196" s="1"/>
  <c r="H220" i="196"/>
  <c r="I220" i="196" s="1"/>
  <c r="H219" i="196"/>
  <c r="I219" i="196" s="1"/>
  <c r="H218" i="196"/>
  <c r="I218" i="196" s="1"/>
  <c r="H217" i="196"/>
  <c r="I217" i="196" s="1"/>
  <c r="H216" i="196"/>
  <c r="I216" i="196" s="1"/>
  <c r="H60" i="196"/>
  <c r="I60" i="196" s="1"/>
  <c r="H215" i="196"/>
  <c r="I215" i="196" s="1"/>
  <c r="H212" i="196"/>
  <c r="I212" i="196" s="1"/>
  <c r="H211" i="196"/>
  <c r="I211" i="196" s="1"/>
  <c r="H210" i="196"/>
  <c r="I210" i="196" s="1"/>
  <c r="H209" i="196"/>
  <c r="I209" i="196" s="1"/>
  <c r="H208" i="196"/>
  <c r="I208" i="196" s="1"/>
  <c r="H207" i="196"/>
  <c r="I207" i="196" s="1"/>
  <c r="H206" i="196"/>
  <c r="I206" i="196" s="1"/>
  <c r="H205" i="196"/>
  <c r="I205" i="196" s="1"/>
  <c r="H204" i="196"/>
  <c r="I204" i="196" s="1"/>
  <c r="H203" i="196"/>
  <c r="I203" i="196" s="1"/>
  <c r="H202" i="196"/>
  <c r="I202" i="196" s="1"/>
  <c r="H201" i="196"/>
  <c r="I201" i="196" s="1"/>
  <c r="H44" i="196"/>
  <c r="I44" i="196" s="1"/>
  <c r="H43" i="196"/>
  <c r="I43" i="196" s="1"/>
  <c r="H42" i="196"/>
  <c r="I42" i="196" s="1"/>
  <c r="H200" i="196"/>
  <c r="I200" i="196" s="1"/>
  <c r="H41" i="196"/>
  <c r="I41" i="196" s="1"/>
  <c r="H40" i="196"/>
  <c r="I40" i="196" s="1"/>
  <c r="H39" i="196"/>
  <c r="I39" i="196" s="1"/>
  <c r="H199" i="196"/>
  <c r="I199" i="196" s="1"/>
  <c r="H198" i="196"/>
  <c r="I198" i="196" s="1"/>
  <c r="H197" i="196"/>
  <c r="I197" i="196" s="1"/>
  <c r="H38" i="196"/>
  <c r="I38" i="196" s="1"/>
  <c r="H196" i="196"/>
  <c r="I196" i="196" s="1"/>
  <c r="H195" i="196"/>
  <c r="I195" i="196" s="1"/>
  <c r="H194" i="196"/>
  <c r="I194" i="196" s="1"/>
  <c r="H193" i="196"/>
  <c r="I193" i="196" s="1"/>
  <c r="H192" i="196"/>
  <c r="I192" i="196" s="1"/>
  <c r="H191" i="196"/>
  <c r="I191" i="196" s="1"/>
  <c r="H190" i="196"/>
  <c r="I190" i="196" s="1"/>
  <c r="H189" i="196"/>
  <c r="I189" i="196" s="1"/>
  <c r="H188" i="196"/>
  <c r="I188" i="196" s="1"/>
  <c r="H187" i="196"/>
  <c r="I187" i="196" s="1"/>
  <c r="I186" i="196"/>
  <c r="H186" i="196"/>
  <c r="H185" i="196"/>
  <c r="I185" i="196" s="1"/>
  <c r="H184" i="196"/>
  <c r="I184" i="196" s="1"/>
  <c r="H183" i="196"/>
  <c r="I183" i="196" s="1"/>
  <c r="I182" i="196"/>
  <c r="H182" i="196"/>
  <c r="H11" i="196"/>
  <c r="I11" i="196" s="1"/>
  <c r="H10" i="196"/>
  <c r="I10" i="196" s="1"/>
  <c r="H9" i="196"/>
  <c r="I9" i="196" s="1"/>
  <c r="H181" i="196"/>
  <c r="I181" i="196" s="1"/>
  <c r="H179" i="196"/>
  <c r="I179" i="196" s="1"/>
  <c r="H6" i="196"/>
  <c r="I6" i="196" s="1"/>
  <c r="H5" i="196"/>
  <c r="I5" i="196" s="1"/>
  <c r="H178" i="196"/>
  <c r="I178" i="196" s="1"/>
  <c r="H177" i="196"/>
  <c r="I177" i="196" s="1"/>
  <c r="H4" i="196"/>
  <c r="I4" i="196" s="1"/>
  <c r="B4" i="196"/>
  <c r="B5" i="196" s="1"/>
  <c r="I176" i="196"/>
  <c r="H176" i="196"/>
  <c r="H175" i="196"/>
  <c r="I175" i="196" s="1"/>
  <c r="H171" i="196"/>
  <c r="I171" i="196" s="1"/>
  <c r="H153" i="196"/>
  <c r="I153" i="196" s="1"/>
  <c r="H145" i="196"/>
  <c r="I145" i="196" s="1"/>
  <c r="H144" i="196"/>
  <c r="I144" i="196" s="1"/>
  <c r="I130" i="196"/>
  <c r="H130" i="196"/>
  <c r="H127" i="196"/>
  <c r="I127" i="196" s="1"/>
  <c r="H125" i="196"/>
  <c r="I125" i="196" s="1"/>
  <c r="H258" i="196"/>
  <c r="I258" i="196" s="1"/>
  <c r="I119" i="196"/>
  <c r="H119" i="196"/>
  <c r="H88" i="196"/>
  <c r="I88" i="196" s="1"/>
  <c r="H79" i="196"/>
  <c r="I79" i="196" s="1"/>
  <c r="H77" i="196"/>
  <c r="I77" i="196" s="1"/>
  <c r="I72" i="196"/>
  <c r="H72" i="196"/>
  <c r="H66" i="196"/>
  <c r="I66" i="196" s="1"/>
  <c r="H33" i="196"/>
  <c r="I33" i="196" s="1"/>
  <c r="H22" i="196"/>
  <c r="I22" i="196" s="1"/>
  <c r="H19" i="196"/>
  <c r="I19" i="196" s="1"/>
  <c r="H18" i="196"/>
  <c r="I18" i="196" s="1"/>
  <c r="H166" i="196"/>
  <c r="I166" i="196" s="1"/>
  <c r="H140" i="196"/>
  <c r="I140" i="196" s="1"/>
  <c r="H139" i="196"/>
  <c r="I139" i="196" s="1"/>
  <c r="H109" i="196"/>
  <c r="I109" i="196" s="1"/>
  <c r="H295" i="196"/>
  <c r="I295" i="196" s="1"/>
  <c r="H152" i="196"/>
  <c r="I152" i="196" s="1"/>
  <c r="H149" i="196"/>
  <c r="I149" i="196" s="1"/>
  <c r="H147" i="196"/>
  <c r="I147" i="196" s="1"/>
  <c r="H256" i="196"/>
  <c r="I256" i="196" s="1"/>
  <c r="H254" i="196"/>
  <c r="I254" i="196" s="1"/>
  <c r="H85" i="196"/>
  <c r="I85" i="196" s="1"/>
  <c r="H78" i="196"/>
  <c r="I78" i="196" s="1"/>
  <c r="H67" i="196"/>
  <c r="I67" i="196" s="1"/>
  <c r="I214" i="196"/>
  <c r="H214" i="196"/>
  <c r="H213" i="196"/>
  <c r="I213" i="196" s="1"/>
  <c r="H51" i="196"/>
  <c r="I51" i="196" s="1"/>
  <c r="H49" i="196"/>
  <c r="I49" i="196" s="1"/>
  <c r="H48" i="196"/>
  <c r="I48" i="196" s="1"/>
  <c r="H45" i="196"/>
  <c r="I45" i="196" s="1"/>
  <c r="H32" i="196"/>
  <c r="I32" i="196" s="1"/>
  <c r="H29" i="196"/>
  <c r="I29" i="196" s="1"/>
  <c r="H26" i="196"/>
  <c r="I26" i="196" s="1"/>
  <c r="H134" i="196"/>
  <c r="I134" i="196" s="1"/>
  <c r="H112" i="196"/>
  <c r="I112" i="196" s="1"/>
  <c r="H37" i="196"/>
  <c r="I37" i="196" s="1"/>
  <c r="H292" i="196"/>
  <c r="I292" i="196" s="1"/>
  <c r="H154" i="196"/>
  <c r="I154" i="196" s="1"/>
  <c r="H133" i="196"/>
  <c r="I133" i="196" s="1"/>
  <c r="H126" i="196"/>
  <c r="I126" i="196" s="1"/>
  <c r="H255" i="196"/>
  <c r="I255" i="196" s="1"/>
  <c r="H81" i="196"/>
  <c r="I81" i="196" s="1"/>
  <c r="I57" i="196"/>
  <c r="H57" i="196"/>
  <c r="H55" i="196"/>
  <c r="I55" i="196" s="1"/>
  <c r="H31" i="196"/>
  <c r="I31" i="196" s="1"/>
  <c r="H30" i="196"/>
  <c r="I30" i="196" s="1"/>
  <c r="H28" i="196"/>
  <c r="I28" i="196" s="1"/>
  <c r="H25" i="196"/>
  <c r="I25" i="196" s="1"/>
  <c r="I23" i="196"/>
  <c r="H23" i="196"/>
  <c r="H21" i="196"/>
  <c r="I21" i="196" s="1"/>
  <c r="H16" i="196"/>
  <c r="I16" i="196" s="1"/>
  <c r="H13" i="196"/>
  <c r="I13" i="196" s="1"/>
  <c r="I156" i="196"/>
  <c r="H156" i="196"/>
  <c r="H138" i="196"/>
  <c r="I138" i="196" s="1"/>
  <c r="H135" i="196"/>
  <c r="I135" i="196" s="1"/>
  <c r="H107" i="196"/>
  <c r="I107" i="196" s="1"/>
  <c r="I12" i="196"/>
  <c r="H12" i="196"/>
  <c r="H285" i="196"/>
  <c r="I285" i="196" s="1"/>
  <c r="H151" i="196"/>
  <c r="I151" i="196" s="1"/>
  <c r="H128" i="196"/>
  <c r="I128" i="196" s="1"/>
  <c r="H260" i="196"/>
  <c r="I260" i="196" s="1"/>
  <c r="H121" i="196"/>
  <c r="I121" i="196" s="1"/>
  <c r="H115" i="196"/>
  <c r="I115" i="196" s="1"/>
  <c r="H106" i="196"/>
  <c r="I106" i="196" s="1"/>
  <c r="H87" i="196"/>
  <c r="I87" i="196" s="1"/>
  <c r="H86" i="196"/>
  <c r="I86" i="196" s="1"/>
  <c r="H82" i="196"/>
  <c r="I82" i="196" s="1"/>
  <c r="H80" i="196"/>
  <c r="I80" i="196" s="1"/>
  <c r="H69" i="196"/>
  <c r="I69" i="196" s="1"/>
  <c r="H56" i="196"/>
  <c r="I56" i="196" s="1"/>
  <c r="H50" i="196"/>
  <c r="I50" i="196" s="1"/>
  <c r="H47" i="196"/>
  <c r="I47" i="196" s="1"/>
  <c r="H46" i="196"/>
  <c r="I46" i="196" s="1"/>
  <c r="H35" i="196"/>
  <c r="I35" i="196" s="1"/>
  <c r="H27" i="196"/>
  <c r="I27" i="196" s="1"/>
  <c r="H15" i="196"/>
  <c r="I15" i="196" s="1"/>
  <c r="H157" i="196"/>
  <c r="I157" i="196" s="1"/>
  <c r="H137" i="196"/>
  <c r="I137" i="196" s="1"/>
  <c r="H111" i="196"/>
  <c r="I111" i="196" s="1"/>
  <c r="H286" i="196"/>
  <c r="I286" i="196" s="1"/>
  <c r="H148" i="196"/>
  <c r="I148" i="196" s="1"/>
  <c r="H131" i="196"/>
  <c r="I131" i="196" s="1"/>
  <c r="H129" i="196"/>
  <c r="I129" i="196" s="1"/>
  <c r="H259" i="196"/>
  <c r="I259" i="196" s="1"/>
  <c r="H124" i="196"/>
  <c r="I124" i="196" s="1"/>
  <c r="H120" i="196"/>
  <c r="I120" i="196" s="1"/>
  <c r="H257" i="196"/>
  <c r="I257" i="196" s="1"/>
  <c r="H118" i="196"/>
  <c r="I118" i="196" s="1"/>
  <c r="H108" i="196"/>
  <c r="I108" i="196" s="1"/>
  <c r="H89" i="196"/>
  <c r="I89" i="196" s="1"/>
  <c r="H84" i="196"/>
  <c r="I84" i="196" s="1"/>
  <c r="H83" i="196"/>
  <c r="I83" i="196" s="1"/>
  <c r="H71" i="196"/>
  <c r="I71" i="196" s="1"/>
  <c r="H61" i="196"/>
  <c r="I61" i="196" s="1"/>
  <c r="H58" i="196"/>
  <c r="I58" i="196" s="1"/>
  <c r="H53" i="196"/>
  <c r="I53" i="196" s="1"/>
  <c r="H36" i="196"/>
  <c r="I36" i="196" s="1"/>
  <c r="H34" i="196"/>
  <c r="I34" i="196" s="1"/>
  <c r="H20" i="196"/>
  <c r="I20" i="196" s="1"/>
  <c r="H17" i="196"/>
  <c r="I17" i="196" s="1"/>
  <c r="H165" i="196"/>
  <c r="I165" i="196" s="1"/>
  <c r="H163" i="196"/>
  <c r="I163" i="196" s="1"/>
  <c r="H142" i="196"/>
  <c r="I142" i="196" s="1"/>
  <c r="H262" i="196"/>
  <c r="I262" i="196" s="1"/>
  <c r="H150" i="196"/>
  <c r="I150" i="196" s="1"/>
  <c r="H114" i="196"/>
  <c r="I114" i="196" s="1"/>
  <c r="I7" i="196"/>
  <c r="H7" i="196"/>
  <c r="I180" i="196"/>
  <c r="H180" i="196"/>
  <c r="H146" i="196"/>
  <c r="I146" i="196" s="1"/>
  <c r="H261" i="196"/>
  <c r="I261" i="196" s="1"/>
  <c r="H122" i="196"/>
  <c r="I122" i="196" s="1"/>
  <c r="H65" i="196"/>
  <c r="I65" i="196" s="1"/>
  <c r="H54" i="196"/>
  <c r="I54" i="196" s="1"/>
  <c r="H52" i="196"/>
  <c r="I52" i="196" s="1"/>
  <c r="H24" i="196"/>
  <c r="I24" i="196" s="1"/>
  <c r="H14" i="196"/>
  <c r="I14" i="196" s="1"/>
  <c r="H8" i="196"/>
  <c r="I8" i="196" s="1"/>
  <c r="H172" i="196"/>
  <c r="I172" i="196" s="1"/>
  <c r="H169" i="196"/>
  <c r="I169" i="196" s="1"/>
  <c r="H168" i="196"/>
  <c r="I168" i="196" s="1"/>
  <c r="H143" i="196"/>
  <c r="I143" i="196" s="1"/>
  <c r="H141" i="196"/>
  <c r="I141" i="196" s="1"/>
  <c r="H136" i="196"/>
  <c r="I136" i="196" s="1"/>
  <c r="H62" i="196"/>
  <c r="I62" i="196" s="1"/>
  <c r="H59" i="196"/>
  <c r="I59" i="196" s="1"/>
  <c r="B32" i="194"/>
  <c r="B33" i="194" s="1"/>
  <c r="B34" i="194" s="1"/>
  <c r="B35" i="194" s="1"/>
  <c r="B36" i="194" s="1"/>
  <c r="B37" i="194" s="1"/>
  <c r="B38" i="194" s="1"/>
  <c r="B39" i="194" s="1"/>
  <c r="B40" i="194" s="1"/>
  <c r="B41" i="194" s="1"/>
  <c r="B42" i="194" s="1"/>
  <c r="B43" i="194" s="1"/>
  <c r="B44" i="194" s="1"/>
  <c r="B45" i="194" s="1"/>
  <c r="B46" i="194" s="1"/>
  <c r="B47" i="194" s="1"/>
  <c r="B48" i="194" s="1"/>
  <c r="B49" i="194" s="1"/>
  <c r="B50" i="194" s="1"/>
  <c r="B51" i="194" s="1"/>
  <c r="B52" i="194" s="1"/>
  <c r="B53" i="194" s="1"/>
  <c r="B54" i="194" s="1"/>
  <c r="B55" i="194" s="1"/>
  <c r="B56" i="194" s="1"/>
  <c r="B57" i="194" s="1"/>
  <c r="B58" i="194" s="1"/>
  <c r="B59" i="194" s="1"/>
  <c r="B60" i="194" s="1"/>
  <c r="B61" i="194" s="1"/>
  <c r="B62" i="194" s="1"/>
  <c r="B63" i="194" s="1"/>
  <c r="B64" i="194" s="1"/>
  <c r="B65" i="194" s="1"/>
  <c r="B66" i="194" s="1"/>
  <c r="B67" i="194" s="1"/>
  <c r="B68" i="194" s="1"/>
  <c r="B69" i="194" s="1"/>
  <c r="B70" i="194" s="1"/>
  <c r="B71" i="194" s="1"/>
  <c r="B72" i="194" s="1"/>
  <c r="B73" i="194" s="1"/>
  <c r="B74" i="194" s="1"/>
  <c r="B75" i="194" s="1"/>
  <c r="B76" i="194" s="1"/>
  <c r="B77" i="194" s="1"/>
  <c r="B78" i="194" s="1"/>
  <c r="B79" i="194" s="1"/>
  <c r="B80" i="194" s="1"/>
  <c r="B81" i="194" s="1"/>
  <c r="B82" i="194" s="1"/>
  <c r="B83" i="194" s="1"/>
  <c r="B84" i="194" s="1"/>
  <c r="B85" i="194" s="1"/>
  <c r="B86" i="194" s="1"/>
  <c r="B87" i="194" s="1"/>
  <c r="B88" i="194" s="1"/>
  <c r="B89" i="194" s="1"/>
  <c r="B90" i="194" s="1"/>
  <c r="B91" i="194" s="1"/>
  <c r="B92" i="194" s="1"/>
  <c r="B93" i="194" s="1"/>
  <c r="B94" i="194" s="1"/>
  <c r="B95" i="194" s="1"/>
  <c r="B96" i="194" s="1"/>
  <c r="B97" i="194" s="1"/>
  <c r="B98" i="194" s="1"/>
  <c r="B99" i="194" s="1"/>
  <c r="B100" i="194" s="1"/>
  <c r="B101" i="194" s="1"/>
  <c r="B102" i="194" s="1"/>
  <c r="B103" i="194" s="1"/>
  <c r="B104" i="194" s="1"/>
  <c r="B105" i="194" s="1"/>
  <c r="B106" i="194" s="1"/>
  <c r="B107" i="194" s="1"/>
  <c r="B108" i="194" s="1"/>
  <c r="B109" i="194" s="1"/>
  <c r="B110" i="194" s="1"/>
  <c r="B111" i="194" s="1"/>
  <c r="B112" i="194" s="1"/>
  <c r="B113" i="194" s="1"/>
  <c r="B114" i="194" s="1"/>
  <c r="B115" i="194" s="1"/>
  <c r="B116" i="194" s="1"/>
  <c r="B117" i="194" s="1"/>
  <c r="B118" i="194" s="1"/>
  <c r="B119" i="194" s="1"/>
  <c r="B120" i="194" s="1"/>
  <c r="B121" i="194" s="1"/>
  <c r="B122" i="194" s="1"/>
  <c r="B123" i="194" s="1"/>
  <c r="B124" i="194" s="1"/>
  <c r="B125" i="194" s="1"/>
  <c r="B126" i="194" s="1"/>
  <c r="B127" i="194" s="1"/>
  <c r="B128" i="194" s="1"/>
  <c r="B129" i="194" s="1"/>
  <c r="B130" i="194" s="1"/>
  <c r="B131" i="194" s="1"/>
  <c r="B132" i="194" s="1"/>
  <c r="B133" i="194" s="1"/>
  <c r="B134" i="194" s="1"/>
  <c r="B135" i="194" s="1"/>
  <c r="B136" i="194" s="1"/>
  <c r="B137" i="194" s="1"/>
  <c r="B138" i="194" s="1"/>
  <c r="B139" i="194" s="1"/>
  <c r="B140" i="194" s="1"/>
  <c r="B141" i="194" s="1"/>
  <c r="B142" i="194" s="1"/>
  <c r="B143" i="194" s="1"/>
  <c r="B144" i="194" s="1"/>
  <c r="B145" i="194" s="1"/>
  <c r="B146" i="194" s="1"/>
  <c r="B147" i="194" s="1"/>
  <c r="B148" i="194" s="1"/>
  <c r="B149" i="194" s="1"/>
  <c r="B150" i="194" s="1"/>
  <c r="B151" i="194" s="1"/>
  <c r="B152" i="194" s="1"/>
  <c r="B153" i="194" s="1"/>
  <c r="B154" i="194" s="1"/>
  <c r="B155" i="194" s="1"/>
  <c r="B156" i="194" s="1"/>
  <c r="B157" i="194" s="1"/>
  <c r="B158" i="194" s="1"/>
  <c r="B159" i="194" s="1"/>
  <c r="B160" i="194" s="1"/>
  <c r="B161" i="194" s="1"/>
  <c r="B162" i="194" s="1"/>
  <c r="B163" i="194" s="1"/>
  <c r="B164" i="194" s="1"/>
  <c r="B165" i="194" s="1"/>
  <c r="B166" i="194" s="1"/>
  <c r="B167" i="194" s="1"/>
  <c r="B168" i="194" s="1"/>
  <c r="B169" i="194" s="1"/>
  <c r="B170" i="194" s="1"/>
  <c r="B171" i="194" s="1"/>
  <c r="B172" i="194" s="1"/>
  <c r="B173" i="194" s="1"/>
  <c r="B174" i="194" s="1"/>
  <c r="B175" i="194" s="1"/>
  <c r="B176" i="194" s="1"/>
  <c r="B177" i="194" s="1"/>
  <c r="B178" i="194" s="1"/>
  <c r="B179" i="194" s="1"/>
  <c r="B180" i="194" s="1"/>
  <c r="B181" i="194" s="1"/>
  <c r="B182" i="194" s="1"/>
  <c r="B183" i="194" s="1"/>
  <c r="B184" i="194" s="1"/>
  <c r="B185" i="194" s="1"/>
  <c r="B186" i="194" s="1"/>
  <c r="B187" i="194" s="1"/>
  <c r="B188" i="194" s="1"/>
  <c r="B189" i="194" s="1"/>
  <c r="B190" i="194" s="1"/>
  <c r="B191" i="194" s="1"/>
  <c r="B192" i="194" s="1"/>
  <c r="B193" i="194" s="1"/>
  <c r="B194" i="194" s="1"/>
  <c r="B195" i="194" s="1"/>
  <c r="B196" i="194" s="1"/>
  <c r="B197" i="194" s="1"/>
  <c r="B198" i="194" s="1"/>
  <c r="B199" i="194" s="1"/>
  <c r="B200" i="194" s="1"/>
  <c r="B201" i="194" s="1"/>
  <c r="B202" i="194" s="1"/>
  <c r="B203" i="194" s="1"/>
  <c r="B204" i="194" s="1"/>
  <c r="B205" i="194" s="1"/>
  <c r="B206" i="194" s="1"/>
  <c r="B207" i="194" s="1"/>
  <c r="B208" i="194" s="1"/>
  <c r="B209" i="194" s="1"/>
  <c r="B210" i="194" s="1"/>
  <c r="B211" i="194" s="1"/>
  <c r="B212" i="194" s="1"/>
  <c r="B213" i="194" s="1"/>
  <c r="B214" i="194" s="1"/>
  <c r="B215" i="194" s="1"/>
  <c r="B216" i="194" s="1"/>
  <c r="B217" i="194" s="1"/>
  <c r="B218" i="194" s="1"/>
  <c r="B219" i="194" s="1"/>
  <c r="B220" i="194" s="1"/>
  <c r="B221" i="194" s="1"/>
  <c r="B222" i="194" s="1"/>
  <c r="B223" i="194" s="1"/>
  <c r="B224" i="194" s="1"/>
  <c r="B225" i="194" s="1"/>
  <c r="B226" i="194" s="1"/>
  <c r="B227" i="194" s="1"/>
  <c r="B228" i="194" s="1"/>
  <c r="B229" i="194" s="1"/>
  <c r="B230" i="194" s="1"/>
  <c r="B231" i="194" s="1"/>
  <c r="B232" i="194" s="1"/>
  <c r="B233" i="194" s="1"/>
  <c r="B234" i="194" s="1"/>
  <c r="B235" i="194" s="1"/>
  <c r="B236" i="194" s="1"/>
  <c r="B237" i="194" s="1"/>
  <c r="B238" i="194" s="1"/>
  <c r="B239" i="194" s="1"/>
  <c r="B240" i="194" s="1"/>
  <c r="B241" i="194" s="1"/>
  <c r="B242" i="194" s="1"/>
  <c r="B243" i="194" s="1"/>
  <c r="B244" i="194" s="1"/>
  <c r="B245" i="194" s="1"/>
  <c r="B246" i="194" s="1"/>
  <c r="B247" i="194" s="1"/>
  <c r="B248" i="194" s="1"/>
  <c r="B249" i="194" s="1"/>
  <c r="B250" i="194" s="1"/>
  <c r="B251" i="194" s="1"/>
  <c r="B252" i="194" s="1"/>
  <c r="B253" i="194" s="1"/>
  <c r="B254" i="194" s="1"/>
  <c r="B255" i="194" s="1"/>
  <c r="B256" i="194" s="1"/>
  <c r="B257" i="194" s="1"/>
  <c r="B258" i="194" s="1"/>
  <c r="B259" i="194" s="1"/>
  <c r="B260" i="194" s="1"/>
  <c r="B261" i="194" s="1"/>
  <c r="B262" i="194" s="1"/>
  <c r="B263" i="194" s="1"/>
  <c r="B264" i="194" s="1"/>
  <c r="B265" i="194" s="1"/>
  <c r="B266" i="194" s="1"/>
  <c r="B267" i="194" s="1"/>
  <c r="B268" i="194" s="1"/>
  <c r="B269" i="194" s="1"/>
  <c r="B270" i="194" s="1"/>
  <c r="B271" i="194" s="1"/>
  <c r="B272" i="194" s="1"/>
  <c r="B273" i="194" s="1"/>
  <c r="B274" i="194" s="1"/>
  <c r="B275" i="194" s="1"/>
  <c r="B276" i="194" s="1"/>
  <c r="B277" i="194" s="1"/>
  <c r="B278" i="194" s="1"/>
  <c r="B279" i="194" s="1"/>
  <c r="B280" i="194" s="1"/>
  <c r="B281" i="194" s="1"/>
  <c r="B282" i="194" s="1"/>
  <c r="B283" i="194" s="1"/>
  <c r="B284" i="194" s="1"/>
  <c r="B285" i="194" s="1"/>
  <c r="B286" i="194" s="1"/>
  <c r="B287" i="194" s="1"/>
  <c r="B288" i="194" s="1"/>
  <c r="B289" i="194" s="1"/>
  <c r="B290" i="194" s="1"/>
  <c r="B291" i="194" s="1"/>
  <c r="B292" i="194" s="1"/>
  <c r="B293" i="194" s="1"/>
  <c r="B294" i="194" s="1"/>
  <c r="B295" i="194" s="1"/>
  <c r="B296" i="194" s="1"/>
  <c r="B297" i="194" s="1"/>
  <c r="B298" i="194" s="1"/>
  <c r="B299" i="194" s="1"/>
  <c r="B30" i="194"/>
  <c r="B31" i="194" s="1"/>
  <c r="A30" i="194"/>
  <c r="A31" i="194" s="1"/>
  <c r="A32" i="194" s="1"/>
  <c r="A33" i="194" s="1"/>
  <c r="A34" i="194" s="1"/>
  <c r="A35" i="194" s="1"/>
  <c r="A36" i="194" s="1"/>
  <c r="A37" i="194" s="1"/>
  <c r="A38" i="194" s="1"/>
  <c r="A39" i="194" s="1"/>
  <c r="A40" i="194" s="1"/>
  <c r="A41" i="194" s="1"/>
  <c r="A42" i="194" s="1"/>
  <c r="A43" i="194" s="1"/>
  <c r="A44" i="194" s="1"/>
  <c r="A45" i="194" s="1"/>
  <c r="A46" i="194" s="1"/>
  <c r="A47" i="194" s="1"/>
  <c r="A48" i="194" s="1"/>
  <c r="A49" i="194" s="1"/>
  <c r="A50" i="194" s="1"/>
  <c r="A51" i="194" s="1"/>
  <c r="A52" i="194" s="1"/>
  <c r="A53" i="194" s="1"/>
  <c r="A54" i="194" s="1"/>
  <c r="A55" i="194" s="1"/>
  <c r="A56" i="194" s="1"/>
  <c r="A57" i="194" s="1"/>
  <c r="A58" i="194" s="1"/>
  <c r="A59" i="194" s="1"/>
  <c r="A60" i="194" s="1"/>
  <c r="A61" i="194" s="1"/>
  <c r="A62" i="194" s="1"/>
  <c r="A63" i="194" s="1"/>
  <c r="A64" i="194" s="1"/>
  <c r="A65" i="194" s="1"/>
  <c r="A66" i="194" s="1"/>
  <c r="A67" i="194" s="1"/>
  <c r="A68" i="194" s="1"/>
  <c r="A69" i="194" s="1"/>
  <c r="A70" i="194" s="1"/>
  <c r="A71" i="194" s="1"/>
  <c r="A72" i="194" s="1"/>
  <c r="A73" i="194" s="1"/>
  <c r="A74" i="194" s="1"/>
  <c r="A75" i="194" s="1"/>
  <c r="A76" i="194" s="1"/>
  <c r="A77" i="194" s="1"/>
  <c r="A78" i="194" s="1"/>
  <c r="A79" i="194" s="1"/>
  <c r="A80" i="194" s="1"/>
  <c r="A81" i="194" s="1"/>
  <c r="A82" i="194" s="1"/>
  <c r="A83" i="194" s="1"/>
  <c r="A84" i="194" s="1"/>
  <c r="A85" i="194" s="1"/>
  <c r="A86" i="194" s="1"/>
  <c r="A87" i="194" s="1"/>
  <c r="A88" i="194" s="1"/>
  <c r="A89" i="194" s="1"/>
  <c r="A90" i="194" s="1"/>
  <c r="A91" i="194" s="1"/>
  <c r="A92" i="194" s="1"/>
  <c r="A93" i="194" s="1"/>
  <c r="A94" i="194" s="1"/>
  <c r="A95" i="194" s="1"/>
  <c r="A96" i="194" s="1"/>
  <c r="A97" i="194" s="1"/>
  <c r="A98" i="194" s="1"/>
  <c r="A99" i="194" s="1"/>
  <c r="A100" i="194" s="1"/>
  <c r="A101" i="194" s="1"/>
  <c r="A102" i="194" s="1"/>
  <c r="A103" i="194" s="1"/>
  <c r="A104" i="194" s="1"/>
  <c r="A105" i="194" s="1"/>
  <c r="A106" i="194" s="1"/>
  <c r="A107" i="194" s="1"/>
  <c r="A108" i="194" s="1"/>
  <c r="A109" i="194" s="1"/>
  <c r="A110" i="194" s="1"/>
  <c r="A111" i="194" s="1"/>
  <c r="A112" i="194" s="1"/>
  <c r="A113" i="194" s="1"/>
  <c r="A114" i="194" s="1"/>
  <c r="A115" i="194" s="1"/>
  <c r="A116" i="194" s="1"/>
  <c r="A117" i="194" s="1"/>
  <c r="A118" i="194" s="1"/>
  <c r="A119" i="194" s="1"/>
  <c r="A120" i="194" s="1"/>
  <c r="A121" i="194" s="1"/>
  <c r="A122" i="194" s="1"/>
  <c r="A123" i="194" s="1"/>
  <c r="A124" i="194" s="1"/>
  <c r="A125" i="194" s="1"/>
  <c r="A126" i="194" s="1"/>
  <c r="A127" i="194" s="1"/>
  <c r="A128" i="194" s="1"/>
  <c r="A129" i="194" s="1"/>
  <c r="A130" i="194" s="1"/>
  <c r="A131" i="194" s="1"/>
  <c r="A132" i="194" s="1"/>
  <c r="A133" i="194" s="1"/>
  <c r="A134" i="194" s="1"/>
  <c r="A135" i="194" s="1"/>
  <c r="A136" i="194" s="1"/>
  <c r="A137" i="194" s="1"/>
  <c r="A138" i="194" s="1"/>
  <c r="A139" i="194" s="1"/>
  <c r="A140" i="194" s="1"/>
  <c r="A141" i="194" s="1"/>
  <c r="A142" i="194" s="1"/>
  <c r="A143" i="194" s="1"/>
  <c r="A144" i="194" s="1"/>
  <c r="A145" i="194" s="1"/>
  <c r="A146" i="194" s="1"/>
  <c r="A147" i="194" s="1"/>
  <c r="A148" i="194" s="1"/>
  <c r="A149" i="194" s="1"/>
  <c r="A150" i="194" s="1"/>
  <c r="A151" i="194" s="1"/>
  <c r="A152" i="194" s="1"/>
  <c r="A153" i="194" s="1"/>
  <c r="A154" i="194" s="1"/>
  <c r="A155" i="194" s="1"/>
  <c r="A156" i="194" s="1"/>
  <c r="A157" i="194" s="1"/>
  <c r="A158" i="194" s="1"/>
  <c r="A159" i="194" s="1"/>
  <c r="A160" i="194" s="1"/>
  <c r="A161" i="194" s="1"/>
  <c r="A162" i="194" s="1"/>
  <c r="A163" i="194" s="1"/>
  <c r="A164" i="194" s="1"/>
  <c r="A165" i="194" s="1"/>
  <c r="A166" i="194" s="1"/>
  <c r="A167" i="194" s="1"/>
  <c r="A168" i="194" s="1"/>
  <c r="A169" i="194" s="1"/>
  <c r="A170" i="194" s="1"/>
  <c r="A171" i="194" s="1"/>
  <c r="A172" i="194" s="1"/>
  <c r="A173" i="194" s="1"/>
  <c r="A174" i="194" s="1"/>
  <c r="A175" i="194" s="1"/>
  <c r="A176" i="194" s="1"/>
  <c r="A177" i="194" s="1"/>
  <c r="A178" i="194" s="1"/>
  <c r="A179" i="194" s="1"/>
  <c r="A180" i="194" s="1"/>
  <c r="A181" i="194" s="1"/>
  <c r="A182" i="194" s="1"/>
  <c r="A183" i="194" s="1"/>
  <c r="A184" i="194" s="1"/>
  <c r="A185" i="194" s="1"/>
  <c r="A186" i="194" s="1"/>
  <c r="A187" i="194" s="1"/>
  <c r="A188" i="194" s="1"/>
  <c r="A189" i="194" s="1"/>
  <c r="A190" i="194" s="1"/>
  <c r="A191" i="194" s="1"/>
  <c r="A192" i="194" s="1"/>
  <c r="A193" i="194" s="1"/>
  <c r="A194" i="194" s="1"/>
  <c r="A195" i="194" s="1"/>
  <c r="A196" i="194" s="1"/>
  <c r="A197" i="194" s="1"/>
  <c r="A198" i="194" s="1"/>
  <c r="A199" i="194" s="1"/>
  <c r="A200" i="194" s="1"/>
  <c r="A201" i="194" s="1"/>
  <c r="A202" i="194" s="1"/>
  <c r="A203" i="194" s="1"/>
  <c r="A204" i="194" s="1"/>
  <c r="A205" i="194" s="1"/>
  <c r="A206" i="194" s="1"/>
  <c r="A207" i="194" s="1"/>
  <c r="A208" i="194" s="1"/>
  <c r="A209" i="194" s="1"/>
  <c r="A210" i="194" s="1"/>
  <c r="A211" i="194" s="1"/>
  <c r="A212" i="194" s="1"/>
  <c r="A213" i="194" s="1"/>
  <c r="A214" i="194" s="1"/>
  <c r="A215" i="194" s="1"/>
  <c r="A216" i="194" s="1"/>
  <c r="A217" i="194" s="1"/>
  <c r="A218" i="194" s="1"/>
  <c r="A219" i="194" s="1"/>
  <c r="A220" i="194" s="1"/>
  <c r="A221" i="194" s="1"/>
  <c r="A222" i="194" s="1"/>
  <c r="A223" i="194" s="1"/>
  <c r="A224" i="194" s="1"/>
  <c r="A225" i="194" s="1"/>
  <c r="A226" i="194" s="1"/>
  <c r="A227" i="194" s="1"/>
  <c r="A228" i="194" s="1"/>
  <c r="A229" i="194" s="1"/>
  <c r="A230" i="194" s="1"/>
  <c r="A231" i="194" s="1"/>
  <c r="A232" i="194" s="1"/>
  <c r="A233" i="194" s="1"/>
  <c r="A234" i="194" s="1"/>
  <c r="A235" i="194" s="1"/>
  <c r="A236" i="194" s="1"/>
  <c r="A237" i="194" s="1"/>
  <c r="A238" i="194" s="1"/>
  <c r="A239" i="194" s="1"/>
  <c r="A240" i="194" s="1"/>
  <c r="A241" i="194" s="1"/>
  <c r="A242" i="194" s="1"/>
  <c r="A243" i="194" s="1"/>
  <c r="A244" i="194" s="1"/>
  <c r="A245" i="194" s="1"/>
  <c r="A246" i="194" s="1"/>
  <c r="A247" i="194" s="1"/>
  <c r="A248" i="194" s="1"/>
  <c r="A249" i="194" s="1"/>
  <c r="A250" i="194" s="1"/>
  <c r="A251" i="194" s="1"/>
  <c r="A252" i="194" s="1"/>
  <c r="A253" i="194" s="1"/>
  <c r="A254" i="194" s="1"/>
  <c r="A255" i="194" s="1"/>
  <c r="A256" i="194" s="1"/>
  <c r="A257" i="194" s="1"/>
  <c r="A258" i="194" s="1"/>
  <c r="A259" i="194" s="1"/>
  <c r="A260" i="194" s="1"/>
  <c r="A261" i="194" s="1"/>
  <c r="A262" i="194" s="1"/>
  <c r="A263" i="194" s="1"/>
  <c r="A264" i="194" s="1"/>
  <c r="A265" i="194" s="1"/>
  <c r="A266" i="194" s="1"/>
  <c r="A267" i="194" s="1"/>
  <c r="A268" i="194" s="1"/>
  <c r="A269" i="194" s="1"/>
  <c r="A270" i="194" s="1"/>
  <c r="A271" i="194" s="1"/>
  <c r="A272" i="194" s="1"/>
  <c r="A273" i="194" s="1"/>
  <c r="A274" i="194" s="1"/>
  <c r="A275" i="194" s="1"/>
  <c r="A276" i="194" s="1"/>
  <c r="A277" i="194" s="1"/>
  <c r="A278" i="194" s="1"/>
  <c r="A279" i="194" s="1"/>
  <c r="A280" i="194" s="1"/>
  <c r="A281" i="194" s="1"/>
  <c r="A282" i="194" s="1"/>
  <c r="A283" i="194" s="1"/>
  <c r="A284" i="194" s="1"/>
  <c r="A285" i="194" s="1"/>
  <c r="A286" i="194" s="1"/>
  <c r="A287" i="194" s="1"/>
  <c r="A288" i="194" s="1"/>
  <c r="A289" i="194" s="1"/>
  <c r="A290" i="194" s="1"/>
  <c r="A291" i="194" s="1"/>
  <c r="A292" i="194" s="1"/>
  <c r="A293" i="194" s="1"/>
  <c r="A294" i="194" s="1"/>
  <c r="A295" i="194" s="1"/>
  <c r="A296" i="194" s="1"/>
  <c r="A297" i="194" s="1"/>
  <c r="A298" i="194" s="1"/>
  <c r="A299" i="194" s="1"/>
  <c r="B29" i="194"/>
  <c r="A29" i="194"/>
  <c r="B27" i="194"/>
  <c r="B23" i="194"/>
  <c r="B24" i="194" s="1"/>
  <c r="B25" i="194" s="1"/>
  <c r="B26" i="194" s="1"/>
  <c r="A23" i="194"/>
  <c r="A24" i="194" s="1"/>
  <c r="A25" i="194" s="1"/>
  <c r="A26" i="194" s="1"/>
  <c r="B22" i="194"/>
  <c r="A22" i="194"/>
  <c r="B13" i="194"/>
  <c r="H299" i="195"/>
  <c r="I299" i="195" s="1"/>
  <c r="H298" i="195"/>
  <c r="I298" i="195" s="1"/>
  <c r="H297" i="195"/>
  <c r="I297" i="195" s="1"/>
  <c r="H296" i="195"/>
  <c r="I296" i="195" s="1"/>
  <c r="H294" i="195"/>
  <c r="I294" i="195" s="1"/>
  <c r="H293" i="195"/>
  <c r="I293" i="195" s="1"/>
  <c r="H54" i="195"/>
  <c r="I54" i="195" s="1"/>
  <c r="H68" i="195"/>
  <c r="I68" i="195" s="1"/>
  <c r="H289" i="195"/>
  <c r="I289" i="195" s="1"/>
  <c r="H286" i="195"/>
  <c r="I286" i="195" s="1"/>
  <c r="H285" i="195"/>
  <c r="I285" i="195" s="1"/>
  <c r="H282" i="195"/>
  <c r="I282" i="195" s="1"/>
  <c r="H280" i="195"/>
  <c r="I280" i="195" s="1"/>
  <c r="H279" i="195"/>
  <c r="I279" i="195" s="1"/>
  <c r="H278" i="195"/>
  <c r="I278" i="195" s="1"/>
  <c r="H277" i="195"/>
  <c r="I277" i="195" s="1"/>
  <c r="H276" i="195"/>
  <c r="I276" i="195" s="1"/>
  <c r="H275" i="195"/>
  <c r="I275" i="195" s="1"/>
  <c r="H274" i="195"/>
  <c r="I274" i="195" s="1"/>
  <c r="H271" i="195"/>
  <c r="I271" i="195" s="1"/>
  <c r="H268" i="195"/>
  <c r="I268" i="195" s="1"/>
  <c r="H267" i="195"/>
  <c r="I267" i="195" s="1"/>
  <c r="H266" i="195"/>
  <c r="I266" i="195" s="1"/>
  <c r="H264" i="195"/>
  <c r="I264" i="195" s="1"/>
  <c r="H262" i="195"/>
  <c r="I262" i="195" s="1"/>
  <c r="H261" i="195"/>
  <c r="I261" i="195" s="1"/>
  <c r="H260" i="195"/>
  <c r="I260" i="195" s="1"/>
  <c r="H258" i="195"/>
  <c r="I258" i="195" s="1"/>
  <c r="H256" i="195"/>
  <c r="I256" i="195" s="1"/>
  <c r="H255" i="195"/>
  <c r="I255" i="195" s="1"/>
  <c r="H254" i="195"/>
  <c r="I254" i="195" s="1"/>
  <c r="H252" i="195"/>
  <c r="I252" i="195" s="1"/>
  <c r="H250" i="195"/>
  <c r="I250" i="195" s="1"/>
  <c r="H65" i="195"/>
  <c r="I65" i="195" s="1"/>
  <c r="H248" i="195"/>
  <c r="I248" i="195" s="1"/>
  <c r="H79" i="195"/>
  <c r="I79" i="195" s="1"/>
  <c r="H43" i="195"/>
  <c r="I43" i="195" s="1"/>
  <c r="H78" i="195"/>
  <c r="I78" i="195" s="1"/>
  <c r="H77" i="195"/>
  <c r="I77" i="195" s="1"/>
  <c r="H42" i="195"/>
  <c r="I42" i="195" s="1"/>
  <c r="H12" i="195"/>
  <c r="I12" i="195" s="1"/>
  <c r="H245" i="195"/>
  <c r="I245" i="195" s="1"/>
  <c r="H241" i="195"/>
  <c r="I241" i="195" s="1"/>
  <c r="I237" i="195"/>
  <c r="H237" i="195"/>
  <c r="H27" i="195"/>
  <c r="I27" i="195" s="1"/>
  <c r="H26" i="195"/>
  <c r="I26" i="195" s="1"/>
  <c r="H234" i="195"/>
  <c r="I234" i="195" s="1"/>
  <c r="H233" i="195"/>
  <c r="I233" i="195" s="1"/>
  <c r="H230" i="195"/>
  <c r="I230" i="195" s="1"/>
  <c r="H229" i="195"/>
  <c r="I229" i="195" s="1"/>
  <c r="H228" i="195"/>
  <c r="I228" i="195" s="1"/>
  <c r="H227" i="195"/>
  <c r="I227" i="195" s="1"/>
  <c r="H226" i="195"/>
  <c r="I226" i="195" s="1"/>
  <c r="H17" i="195"/>
  <c r="I17" i="195" s="1"/>
  <c r="H225" i="195"/>
  <c r="I225" i="195" s="1"/>
  <c r="H224" i="195"/>
  <c r="I224" i="195" s="1"/>
  <c r="H223" i="195"/>
  <c r="I223" i="195" s="1"/>
  <c r="H222" i="195"/>
  <c r="I222" i="195" s="1"/>
  <c r="H16" i="195"/>
  <c r="I16" i="195" s="1"/>
  <c r="H221" i="195"/>
  <c r="I221" i="195" s="1"/>
  <c r="H220" i="195"/>
  <c r="I220" i="195" s="1"/>
  <c r="H75" i="195"/>
  <c r="I75" i="195" s="1"/>
  <c r="H24" i="195"/>
  <c r="I24" i="195" s="1"/>
  <c r="H219" i="195"/>
  <c r="I219" i="195" s="1"/>
  <c r="H218" i="195"/>
  <c r="I218" i="195" s="1"/>
  <c r="H217" i="195"/>
  <c r="I217" i="195" s="1"/>
  <c r="H216" i="195"/>
  <c r="I216" i="195" s="1"/>
  <c r="H215" i="195"/>
  <c r="I215" i="195" s="1"/>
  <c r="H214" i="195"/>
  <c r="I214" i="195" s="1"/>
  <c r="H213" i="195"/>
  <c r="I213" i="195" s="1"/>
  <c r="H212" i="195"/>
  <c r="I212" i="195" s="1"/>
  <c r="H211" i="195"/>
  <c r="I211" i="195" s="1"/>
  <c r="H72" i="195"/>
  <c r="I72" i="195" s="1"/>
  <c r="H209" i="195"/>
  <c r="I209" i="195" s="1"/>
  <c r="H208" i="195"/>
  <c r="I208" i="195" s="1"/>
  <c r="H207" i="195"/>
  <c r="I207" i="195" s="1"/>
  <c r="H206" i="195"/>
  <c r="I206" i="195" s="1"/>
  <c r="H48" i="195"/>
  <c r="I48" i="195" s="1"/>
  <c r="H205" i="195"/>
  <c r="I205" i="195" s="1"/>
  <c r="H204" i="195"/>
  <c r="I204" i="195" s="1"/>
  <c r="H203" i="195"/>
  <c r="I203" i="195" s="1"/>
  <c r="H202" i="195"/>
  <c r="I202" i="195" s="1"/>
  <c r="H201" i="195"/>
  <c r="I201" i="195" s="1"/>
  <c r="H200" i="195"/>
  <c r="I200" i="195" s="1"/>
  <c r="H199" i="195"/>
  <c r="I199" i="195" s="1"/>
  <c r="H198" i="195"/>
  <c r="I198" i="195" s="1"/>
  <c r="H197" i="195"/>
  <c r="I197" i="195" s="1"/>
  <c r="H196" i="195"/>
  <c r="I196" i="195" s="1"/>
  <c r="H195" i="195"/>
  <c r="I195" i="195" s="1"/>
  <c r="H194" i="195"/>
  <c r="I194" i="195" s="1"/>
  <c r="H193" i="195"/>
  <c r="I193" i="195" s="1"/>
  <c r="H192" i="195"/>
  <c r="I192" i="195" s="1"/>
  <c r="H191" i="195"/>
  <c r="I191" i="195" s="1"/>
  <c r="H190" i="195"/>
  <c r="I190" i="195" s="1"/>
  <c r="H189" i="195"/>
  <c r="I189" i="195" s="1"/>
  <c r="H188" i="195"/>
  <c r="I188" i="195" s="1"/>
  <c r="H187" i="195"/>
  <c r="I187" i="195" s="1"/>
  <c r="H186" i="195"/>
  <c r="I186" i="195" s="1"/>
  <c r="H185" i="195"/>
  <c r="I185" i="195" s="1"/>
  <c r="H184" i="195"/>
  <c r="I184" i="195" s="1"/>
  <c r="H181" i="195"/>
  <c r="I181" i="195" s="1"/>
  <c r="H179" i="195"/>
  <c r="I179" i="195" s="1"/>
  <c r="H175" i="195"/>
  <c r="I175" i="195" s="1"/>
  <c r="H174" i="195"/>
  <c r="I174" i="195" s="1"/>
  <c r="H173" i="195"/>
  <c r="I173" i="195" s="1"/>
  <c r="H172" i="195"/>
  <c r="I172" i="195" s="1"/>
  <c r="H171" i="195"/>
  <c r="I171" i="195" s="1"/>
  <c r="H170" i="195"/>
  <c r="I170" i="195" s="1"/>
  <c r="H169" i="195"/>
  <c r="I169" i="195" s="1"/>
  <c r="H168" i="195"/>
  <c r="I168" i="195" s="1"/>
  <c r="H165" i="195"/>
  <c r="I165" i="195" s="1"/>
  <c r="H162" i="195"/>
  <c r="I162" i="195" s="1"/>
  <c r="H159" i="195"/>
  <c r="I159" i="195" s="1"/>
  <c r="H158" i="195"/>
  <c r="I158" i="195" s="1"/>
  <c r="H157" i="195"/>
  <c r="I157" i="195" s="1"/>
  <c r="H146" i="195"/>
  <c r="I146" i="195" s="1"/>
  <c r="H47" i="195"/>
  <c r="I47" i="195" s="1"/>
  <c r="H142" i="195"/>
  <c r="I142" i="195" s="1"/>
  <c r="H53" i="195"/>
  <c r="I53" i="195" s="1"/>
  <c r="H141" i="195"/>
  <c r="I141" i="195" s="1"/>
  <c r="H140" i="195"/>
  <c r="I140" i="195" s="1"/>
  <c r="H139" i="195"/>
  <c r="I139" i="195" s="1"/>
  <c r="H83" i="195"/>
  <c r="I83" i="195" s="1"/>
  <c r="H138" i="195"/>
  <c r="I138" i="195" s="1"/>
  <c r="H137" i="195"/>
  <c r="I137" i="195" s="1"/>
  <c r="H136" i="195"/>
  <c r="I136" i="195" s="1"/>
  <c r="H135" i="195"/>
  <c r="I135" i="195" s="1"/>
  <c r="H134" i="195"/>
  <c r="I134" i="195" s="1"/>
  <c r="H133" i="195"/>
  <c r="I133" i="195" s="1"/>
  <c r="H132" i="195"/>
  <c r="I132" i="195" s="1"/>
  <c r="H82" i="195"/>
  <c r="I82" i="195" s="1"/>
  <c r="H131" i="195"/>
  <c r="I131" i="195" s="1"/>
  <c r="H130" i="195"/>
  <c r="I130" i="195" s="1"/>
  <c r="H129" i="195"/>
  <c r="I129" i="195" s="1"/>
  <c r="H128" i="195"/>
  <c r="I128" i="195" s="1"/>
  <c r="H127" i="195"/>
  <c r="I127" i="195" s="1"/>
  <c r="H36" i="195"/>
  <c r="I36" i="195" s="1"/>
  <c r="H55" i="195"/>
  <c r="I55" i="195" s="1"/>
  <c r="H23" i="195"/>
  <c r="I23" i="195" s="1"/>
  <c r="H6" i="195"/>
  <c r="I6" i="195" s="1"/>
  <c r="H22" i="195"/>
  <c r="I22" i="195" s="1"/>
  <c r="H5" i="195"/>
  <c r="I5" i="195" s="1"/>
  <c r="H71" i="195"/>
  <c r="I71" i="195" s="1"/>
  <c r="H52" i="195"/>
  <c r="I52" i="195" s="1"/>
  <c r="H70" i="195"/>
  <c r="I70" i="195" s="1"/>
  <c r="H35" i="195"/>
  <c r="I35" i="195" s="1"/>
  <c r="H21" i="195"/>
  <c r="I21" i="195" s="1"/>
  <c r="H20" i="195"/>
  <c r="I20" i="195" s="1"/>
  <c r="H4" i="195"/>
  <c r="I4" i="195" s="1"/>
  <c r="H69" i="195"/>
  <c r="I69" i="195" s="1"/>
  <c r="H100" i="195"/>
  <c r="I100" i="195" s="1"/>
  <c r="H99" i="195"/>
  <c r="I99" i="195" s="1"/>
  <c r="H98" i="195"/>
  <c r="I98" i="195" s="1"/>
  <c r="H81" i="195"/>
  <c r="I81" i="195" s="1"/>
  <c r="H94" i="195"/>
  <c r="I94" i="195" s="1"/>
  <c r="H93" i="195"/>
  <c r="I93" i="195" s="1"/>
  <c r="H92" i="195"/>
  <c r="I92" i="195" s="1"/>
  <c r="H91" i="195"/>
  <c r="I91" i="195" s="1"/>
  <c r="H90" i="195"/>
  <c r="I90" i="195" s="1"/>
  <c r="H89" i="195"/>
  <c r="I89" i="195" s="1"/>
  <c r="H88" i="195"/>
  <c r="I88" i="195" s="1"/>
  <c r="H87" i="195"/>
  <c r="I87" i="195" s="1"/>
  <c r="H290" i="195"/>
  <c r="I290" i="195" s="1"/>
  <c r="H15" i="195"/>
  <c r="I15" i="195" s="1"/>
  <c r="H44" i="195"/>
  <c r="I44" i="195" s="1"/>
  <c r="H13" i="195"/>
  <c r="I13" i="195" s="1"/>
  <c r="H64" i="195"/>
  <c r="I64" i="195" s="1"/>
  <c r="H30" i="195"/>
  <c r="I30" i="195" s="1"/>
  <c r="H63" i="195"/>
  <c r="I63" i="195" s="1"/>
  <c r="H40" i="195"/>
  <c r="I40" i="195" s="1"/>
  <c r="H59" i="195"/>
  <c r="I59" i="195" s="1"/>
  <c r="H49" i="195"/>
  <c r="I49" i="195" s="1"/>
  <c r="H73" i="195"/>
  <c r="I73" i="195" s="1"/>
  <c r="H7" i="195"/>
  <c r="I7" i="195" s="1"/>
  <c r="H183" i="195"/>
  <c r="I183" i="195" s="1"/>
  <c r="H177" i="195"/>
  <c r="I177" i="195" s="1"/>
  <c r="H122" i="195"/>
  <c r="I122" i="195" s="1"/>
  <c r="H111" i="195"/>
  <c r="I111" i="195" s="1"/>
  <c r="I108" i="195"/>
  <c r="H108" i="195"/>
  <c r="H107" i="195"/>
  <c r="I107" i="195" s="1"/>
  <c r="H284" i="195"/>
  <c r="I284" i="195" s="1"/>
  <c r="H253" i="195"/>
  <c r="I253" i="195" s="1"/>
  <c r="H251" i="195"/>
  <c r="I251" i="195" s="1"/>
  <c r="H232" i="195"/>
  <c r="I232" i="195" s="1"/>
  <c r="H295" i="195"/>
  <c r="I295" i="195" s="1"/>
  <c r="H34" i="195"/>
  <c r="I34" i="195" s="1"/>
  <c r="H14" i="195"/>
  <c r="I14" i="195" s="1"/>
  <c r="H45" i="195"/>
  <c r="I45" i="195" s="1"/>
  <c r="H57" i="195"/>
  <c r="I57" i="195" s="1"/>
  <c r="I236" i="195"/>
  <c r="H236" i="195"/>
  <c r="H56" i="195"/>
  <c r="I56" i="195" s="1"/>
  <c r="H37" i="195"/>
  <c r="I37" i="195" s="1"/>
  <c r="H178" i="195"/>
  <c r="I178" i="195" s="1"/>
  <c r="I161" i="195"/>
  <c r="H161" i="195"/>
  <c r="H160" i="195"/>
  <c r="I160" i="195" s="1"/>
  <c r="H150" i="195"/>
  <c r="I150" i="195" s="1"/>
  <c r="I148" i="195"/>
  <c r="H148" i="195"/>
  <c r="H147" i="195"/>
  <c r="I147" i="195" s="1"/>
  <c r="I143" i="195"/>
  <c r="H143" i="195"/>
  <c r="H121" i="195"/>
  <c r="I121" i="195" s="1"/>
  <c r="H118" i="195"/>
  <c r="I118" i="195" s="1"/>
  <c r="H115" i="195"/>
  <c r="I115" i="195" s="1"/>
  <c r="H244" i="195"/>
  <c r="I244" i="195" s="1"/>
  <c r="H51" i="195"/>
  <c r="I51" i="195" s="1"/>
  <c r="H126" i="195"/>
  <c r="I126" i="195" s="1"/>
  <c r="H292" i="195"/>
  <c r="I292" i="195" s="1"/>
  <c r="H80" i="195"/>
  <c r="I80" i="195" s="1"/>
  <c r="H243" i="195"/>
  <c r="I243" i="195" s="1"/>
  <c r="H76" i="195"/>
  <c r="I76" i="195" s="1"/>
  <c r="H28" i="195"/>
  <c r="I28" i="195" s="1"/>
  <c r="H38" i="195"/>
  <c r="I38" i="195" s="1"/>
  <c r="H156" i="195"/>
  <c r="I156" i="195" s="1"/>
  <c r="H154" i="195"/>
  <c r="I154" i="195" s="1"/>
  <c r="H120" i="195"/>
  <c r="I120" i="195" s="1"/>
  <c r="H119" i="195"/>
  <c r="I119" i="195" s="1"/>
  <c r="H117" i="195"/>
  <c r="I117" i="195" s="1"/>
  <c r="H114" i="195"/>
  <c r="I114" i="195" s="1"/>
  <c r="H112" i="195"/>
  <c r="I112" i="195" s="1"/>
  <c r="H110" i="195"/>
  <c r="I110" i="195" s="1"/>
  <c r="H105" i="195"/>
  <c r="I105" i="195" s="1"/>
  <c r="H102" i="195"/>
  <c r="I102" i="195" s="1"/>
  <c r="H269" i="195"/>
  <c r="I269" i="195" s="1"/>
  <c r="H249" i="195"/>
  <c r="I249" i="195" s="1"/>
  <c r="H246" i="195"/>
  <c r="I246" i="195" s="1"/>
  <c r="H85" i="195"/>
  <c r="I85" i="195" s="1"/>
  <c r="H101" i="195"/>
  <c r="I101" i="195" s="1"/>
  <c r="H272" i="195"/>
  <c r="I272" i="195" s="1"/>
  <c r="H67" i="195"/>
  <c r="I67" i="195" s="1"/>
  <c r="H239" i="195"/>
  <c r="I239" i="195" s="1"/>
  <c r="H29" i="195"/>
  <c r="I29" i="195" s="1"/>
  <c r="H25" i="195"/>
  <c r="I25" i="195" s="1"/>
  <c r="H231" i="195"/>
  <c r="I231" i="195" s="1"/>
  <c r="H84" i="195"/>
  <c r="I84" i="195" s="1"/>
  <c r="H10" i="195"/>
  <c r="I10" i="195" s="1"/>
  <c r="H74" i="195"/>
  <c r="I74" i="195" s="1"/>
  <c r="H8" i="195"/>
  <c r="I8" i="195" s="1"/>
  <c r="H180" i="195"/>
  <c r="I180" i="195" s="1"/>
  <c r="H155" i="195"/>
  <c r="I155" i="195" s="1"/>
  <c r="H149" i="195"/>
  <c r="I149" i="195" s="1"/>
  <c r="H145" i="195"/>
  <c r="I145" i="195" s="1"/>
  <c r="H144" i="195"/>
  <c r="I144" i="195" s="1"/>
  <c r="H124" i="195"/>
  <c r="I124" i="195" s="1"/>
  <c r="H116" i="195"/>
  <c r="I116" i="195" s="1"/>
  <c r="H104" i="195"/>
  <c r="I104" i="195" s="1"/>
  <c r="H270" i="195"/>
  <c r="I270" i="195" s="1"/>
  <c r="H33" i="195"/>
  <c r="I33" i="195" s="1"/>
  <c r="H50" i="195"/>
  <c r="I50" i="195" s="1"/>
  <c r="H273" i="195"/>
  <c r="I273" i="195" s="1"/>
  <c r="H46" i="195"/>
  <c r="I46" i="195" s="1"/>
  <c r="H240" i="195"/>
  <c r="I240" i="195" s="1"/>
  <c r="H32" i="195"/>
  <c r="I32" i="195" s="1"/>
  <c r="H238" i="195"/>
  <c r="I238" i="195" s="1"/>
  <c r="H62" i="195"/>
  <c r="I62" i="195" s="1"/>
  <c r="H58" i="195"/>
  <c r="I58" i="195" s="1"/>
  <c r="H11" i="195"/>
  <c r="I11" i="195" s="1"/>
  <c r="H210" i="195"/>
  <c r="I210" i="195" s="1"/>
  <c r="H39" i="195"/>
  <c r="I39" i="195" s="1"/>
  <c r="H9" i="195"/>
  <c r="I9" i="195" s="1"/>
  <c r="H182" i="195"/>
  <c r="I182" i="195" s="1"/>
  <c r="H166" i="195"/>
  <c r="I166" i="195" s="1"/>
  <c r="H163" i="195"/>
  <c r="I163" i="195" s="1"/>
  <c r="I152" i="195"/>
  <c r="H152" i="195"/>
  <c r="H125" i="195"/>
  <c r="I125" i="195" s="1"/>
  <c r="H123" i="195"/>
  <c r="I123" i="195" s="1"/>
  <c r="H109" i="195"/>
  <c r="I109" i="195" s="1"/>
  <c r="H106" i="195"/>
  <c r="I106" i="195" s="1"/>
  <c r="H283" i="195"/>
  <c r="I283" i="195" s="1"/>
  <c r="H281" i="195"/>
  <c r="I281" i="195" s="1"/>
  <c r="H259" i="195"/>
  <c r="I259" i="195" s="1"/>
  <c r="H242" i="195"/>
  <c r="I242" i="195" s="1"/>
  <c r="H265" i="195"/>
  <c r="I265" i="195" s="1"/>
  <c r="I235" i="195"/>
  <c r="H235" i="195"/>
  <c r="H96" i="195"/>
  <c r="I96" i="195" s="1"/>
  <c r="H95" i="195"/>
  <c r="I95" i="195" s="1"/>
  <c r="H66" i="195"/>
  <c r="I66" i="195" s="1"/>
  <c r="H41" i="195"/>
  <c r="I41" i="195" s="1"/>
  <c r="H61" i="195"/>
  <c r="I61" i="195" s="1"/>
  <c r="H176" i="195"/>
  <c r="I176" i="195" s="1"/>
  <c r="H153" i="195"/>
  <c r="I153" i="195" s="1"/>
  <c r="H151" i="195"/>
  <c r="I151" i="195" s="1"/>
  <c r="H113" i="195"/>
  <c r="I113" i="195" s="1"/>
  <c r="H103" i="195"/>
  <c r="I103" i="195" s="1"/>
  <c r="H97" i="195"/>
  <c r="I97" i="195" s="1"/>
  <c r="H291" i="195"/>
  <c r="I291" i="195" s="1"/>
  <c r="H288" i="195"/>
  <c r="I288" i="195" s="1"/>
  <c r="I287" i="195"/>
  <c r="H287" i="195"/>
  <c r="H263" i="195"/>
  <c r="I263" i="195" s="1"/>
  <c r="H257" i="195"/>
  <c r="I257" i="195" s="1"/>
  <c r="H247" i="195"/>
  <c r="I247" i="195" s="1"/>
  <c r="H167" i="195"/>
  <c r="I167" i="195" s="1"/>
  <c r="H164" i="195"/>
  <c r="I164" i="195" s="1"/>
  <c r="B20" i="193"/>
  <c r="B21" i="193" s="1"/>
  <c r="B22" i="193" s="1"/>
  <c r="B23" i="193" s="1"/>
  <c r="B24" i="193" s="1"/>
  <c r="B25" i="193" s="1"/>
  <c r="B26" i="193" s="1"/>
  <c r="B27" i="193" s="1"/>
  <c r="B28" i="193" s="1"/>
  <c r="B29" i="193" s="1"/>
  <c r="B30" i="193" s="1"/>
  <c r="B31" i="193" s="1"/>
  <c r="B32" i="193" s="1"/>
  <c r="B33" i="193" s="1"/>
  <c r="B34" i="193" s="1"/>
  <c r="B35" i="193" s="1"/>
  <c r="B36" i="193" s="1"/>
  <c r="B37" i="193" s="1"/>
  <c r="B38" i="193" s="1"/>
  <c r="B39" i="193" s="1"/>
  <c r="B40" i="193" s="1"/>
  <c r="B41" i="193" s="1"/>
  <c r="B42" i="193" s="1"/>
  <c r="B43" i="193" s="1"/>
  <c r="B44" i="193" s="1"/>
  <c r="B45" i="193" s="1"/>
  <c r="B46" i="193" s="1"/>
  <c r="B47" i="193" s="1"/>
  <c r="B48" i="193" s="1"/>
  <c r="B49" i="193" s="1"/>
  <c r="B50" i="193" s="1"/>
  <c r="B51" i="193" s="1"/>
  <c r="B52" i="193" s="1"/>
  <c r="B53" i="193" s="1"/>
  <c r="B54" i="193" s="1"/>
  <c r="B55" i="193" s="1"/>
  <c r="B56" i="193" s="1"/>
  <c r="B57" i="193" s="1"/>
  <c r="B58" i="193" s="1"/>
  <c r="B59" i="193" s="1"/>
  <c r="B60" i="193" s="1"/>
  <c r="B61" i="193" s="1"/>
  <c r="B62" i="193" s="1"/>
  <c r="B63" i="193" s="1"/>
  <c r="B64" i="193" s="1"/>
  <c r="B65" i="193" s="1"/>
  <c r="B66" i="193" s="1"/>
  <c r="B67" i="193" s="1"/>
  <c r="B68" i="193" s="1"/>
  <c r="B69" i="193" s="1"/>
  <c r="B70" i="193" s="1"/>
  <c r="B71" i="193" s="1"/>
  <c r="B72" i="193" s="1"/>
  <c r="B73" i="193" s="1"/>
  <c r="B74" i="193" s="1"/>
  <c r="B75" i="193" s="1"/>
  <c r="B76" i="193" s="1"/>
  <c r="B77" i="193" s="1"/>
  <c r="B78" i="193" s="1"/>
  <c r="B79" i="193" s="1"/>
  <c r="B80" i="193" s="1"/>
  <c r="B81" i="193" s="1"/>
  <c r="B82" i="193" s="1"/>
  <c r="B83" i="193" s="1"/>
  <c r="B84" i="193" s="1"/>
  <c r="B85" i="193" s="1"/>
  <c r="B86" i="193" s="1"/>
  <c r="B87" i="193" s="1"/>
  <c r="B88" i="193" s="1"/>
  <c r="B89" i="193" s="1"/>
  <c r="B90" i="193" s="1"/>
  <c r="B91" i="193" s="1"/>
  <c r="B92" i="193" s="1"/>
  <c r="B93" i="193" s="1"/>
  <c r="B94" i="193" s="1"/>
  <c r="B95" i="193" s="1"/>
  <c r="B96" i="193" s="1"/>
  <c r="B97" i="193" s="1"/>
  <c r="B98" i="193" s="1"/>
  <c r="B99" i="193" s="1"/>
  <c r="B100" i="193" s="1"/>
  <c r="B101" i="193" s="1"/>
  <c r="B102" i="193" s="1"/>
  <c r="B103" i="193" s="1"/>
  <c r="B104" i="193" s="1"/>
  <c r="B105" i="193" s="1"/>
  <c r="B106" i="193" s="1"/>
  <c r="B107" i="193" s="1"/>
  <c r="B108" i="193" s="1"/>
  <c r="B109" i="193" s="1"/>
  <c r="B110" i="193" s="1"/>
  <c r="B111" i="193" s="1"/>
  <c r="B112" i="193" s="1"/>
  <c r="B113" i="193" s="1"/>
  <c r="B114" i="193" s="1"/>
  <c r="B115" i="193" s="1"/>
  <c r="B116" i="193" s="1"/>
  <c r="B117" i="193" s="1"/>
  <c r="B118" i="193" s="1"/>
  <c r="B119" i="193" s="1"/>
  <c r="B120" i="193" s="1"/>
  <c r="B121" i="193" s="1"/>
  <c r="B122" i="193" s="1"/>
  <c r="B123" i="193" s="1"/>
  <c r="B124" i="193" s="1"/>
  <c r="B125" i="193" s="1"/>
  <c r="B126" i="193" s="1"/>
  <c r="B127" i="193" s="1"/>
  <c r="B128" i="193" s="1"/>
  <c r="B129" i="193" s="1"/>
  <c r="B130" i="193" s="1"/>
  <c r="B131" i="193" s="1"/>
  <c r="B132" i="193" s="1"/>
  <c r="B133" i="193" s="1"/>
  <c r="B134" i="193" s="1"/>
  <c r="B135" i="193" s="1"/>
  <c r="B136" i="193" s="1"/>
  <c r="B137" i="193" s="1"/>
  <c r="B138" i="193" s="1"/>
  <c r="B139" i="193" s="1"/>
  <c r="B140" i="193" s="1"/>
  <c r="B141" i="193" s="1"/>
  <c r="B142" i="193" s="1"/>
  <c r="B143" i="193" s="1"/>
  <c r="B144" i="193" s="1"/>
  <c r="B145" i="193" s="1"/>
  <c r="B146" i="193" s="1"/>
  <c r="B147" i="193" s="1"/>
  <c r="B148" i="193" s="1"/>
  <c r="B149" i="193" s="1"/>
  <c r="B150" i="193" s="1"/>
  <c r="B151" i="193" s="1"/>
  <c r="B152" i="193" s="1"/>
  <c r="B153" i="193" s="1"/>
  <c r="B154" i="193" s="1"/>
  <c r="B155" i="193" s="1"/>
  <c r="B156" i="193" s="1"/>
  <c r="B157" i="193" s="1"/>
  <c r="B158" i="193" s="1"/>
  <c r="B159" i="193" s="1"/>
  <c r="B160" i="193" s="1"/>
  <c r="B161" i="193" s="1"/>
  <c r="B162" i="193" s="1"/>
  <c r="B163" i="193" s="1"/>
  <c r="B164" i="193" s="1"/>
  <c r="B165" i="193" s="1"/>
  <c r="B166" i="193" s="1"/>
  <c r="B167" i="193" s="1"/>
  <c r="B168" i="193" s="1"/>
  <c r="B169" i="193" s="1"/>
  <c r="B170" i="193" s="1"/>
  <c r="B171" i="193" s="1"/>
  <c r="B172" i="193" s="1"/>
  <c r="B173" i="193" s="1"/>
  <c r="B174" i="193" s="1"/>
  <c r="B175" i="193" s="1"/>
  <c r="B176" i="193" s="1"/>
  <c r="B177" i="193" s="1"/>
  <c r="B178" i="193" s="1"/>
  <c r="B179" i="193" s="1"/>
  <c r="B180" i="193" s="1"/>
  <c r="B181" i="193" s="1"/>
  <c r="B182" i="193" s="1"/>
  <c r="B183" i="193" s="1"/>
  <c r="B184" i="193" s="1"/>
  <c r="B185" i="193" s="1"/>
  <c r="B186" i="193" s="1"/>
  <c r="B187" i="193" s="1"/>
  <c r="B188" i="193" s="1"/>
  <c r="B189" i="193" s="1"/>
  <c r="B190" i="193" s="1"/>
  <c r="B191" i="193" s="1"/>
  <c r="B192" i="193" s="1"/>
  <c r="B193" i="193" s="1"/>
  <c r="B194" i="193" s="1"/>
  <c r="B195" i="193" s="1"/>
  <c r="B196" i="193" s="1"/>
  <c r="B197" i="193" s="1"/>
  <c r="B198" i="193" s="1"/>
  <c r="B199" i="193" s="1"/>
  <c r="B200" i="193" s="1"/>
  <c r="B201" i="193" s="1"/>
  <c r="B202" i="193" s="1"/>
  <c r="B203" i="193" s="1"/>
  <c r="B204" i="193" s="1"/>
  <c r="B205" i="193" s="1"/>
  <c r="B206" i="193" s="1"/>
  <c r="B207" i="193" s="1"/>
  <c r="B208" i="193" s="1"/>
  <c r="B209" i="193" s="1"/>
  <c r="B210" i="193" s="1"/>
  <c r="B211" i="193" s="1"/>
  <c r="B212" i="193" s="1"/>
  <c r="B213" i="193" s="1"/>
  <c r="B214" i="193" s="1"/>
  <c r="B215" i="193" s="1"/>
  <c r="B216" i="193" s="1"/>
  <c r="B217" i="193" s="1"/>
  <c r="B218" i="193" s="1"/>
  <c r="B219" i="193" s="1"/>
  <c r="B220" i="193" s="1"/>
  <c r="B221" i="193" s="1"/>
  <c r="B222" i="193" s="1"/>
  <c r="B223" i="193" s="1"/>
  <c r="B224" i="193" s="1"/>
  <c r="B225" i="193" s="1"/>
  <c r="B226" i="193" s="1"/>
  <c r="B227" i="193" s="1"/>
  <c r="B228" i="193" s="1"/>
  <c r="B229" i="193" s="1"/>
  <c r="B230" i="193" s="1"/>
  <c r="B231" i="193" s="1"/>
  <c r="B232" i="193" s="1"/>
  <c r="B233" i="193" s="1"/>
  <c r="B234" i="193" s="1"/>
  <c r="B235" i="193" s="1"/>
  <c r="B236" i="193" s="1"/>
  <c r="B237" i="193" s="1"/>
  <c r="B238" i="193" s="1"/>
  <c r="B239" i="193" s="1"/>
  <c r="B240" i="193" s="1"/>
  <c r="B241" i="193" s="1"/>
  <c r="B242" i="193" s="1"/>
  <c r="B243" i="193" s="1"/>
  <c r="B244" i="193" s="1"/>
  <c r="B245" i="193" s="1"/>
  <c r="B246" i="193" s="1"/>
  <c r="B247" i="193" s="1"/>
  <c r="B248" i="193" s="1"/>
  <c r="B249" i="193" s="1"/>
  <c r="B250" i="193" s="1"/>
  <c r="B251" i="193" s="1"/>
  <c r="B252" i="193" s="1"/>
  <c r="B253" i="193" s="1"/>
  <c r="B254" i="193" s="1"/>
  <c r="B255" i="193" s="1"/>
  <c r="B256" i="193" s="1"/>
  <c r="B257" i="193" s="1"/>
  <c r="B258" i="193" s="1"/>
  <c r="B259" i="193" s="1"/>
  <c r="B260" i="193" s="1"/>
  <c r="B261" i="193" s="1"/>
  <c r="B262" i="193" s="1"/>
  <c r="B263" i="193" s="1"/>
  <c r="B264" i="193" s="1"/>
  <c r="B265" i="193" s="1"/>
  <c r="B266" i="193" s="1"/>
  <c r="B267" i="193" s="1"/>
  <c r="B268" i="193" s="1"/>
  <c r="B269" i="193" s="1"/>
  <c r="B270" i="193" s="1"/>
  <c r="B271" i="193" s="1"/>
  <c r="B272" i="193" s="1"/>
  <c r="B273" i="193" s="1"/>
  <c r="B274" i="193" s="1"/>
  <c r="B275" i="193" s="1"/>
  <c r="B276" i="193" s="1"/>
  <c r="B277" i="193" s="1"/>
  <c r="B278" i="193" s="1"/>
  <c r="B279" i="193" s="1"/>
  <c r="B280" i="193" s="1"/>
  <c r="B281" i="193" s="1"/>
  <c r="B282" i="193" s="1"/>
  <c r="B283" i="193" s="1"/>
  <c r="B284" i="193" s="1"/>
  <c r="B285" i="193" s="1"/>
  <c r="B286" i="193" s="1"/>
  <c r="B287" i="193" s="1"/>
  <c r="B288" i="193" s="1"/>
  <c r="B289" i="193" s="1"/>
  <c r="B290" i="193" s="1"/>
  <c r="B291" i="193" s="1"/>
  <c r="B292" i="193" s="1"/>
  <c r="B293" i="193" s="1"/>
  <c r="B294" i="193" s="1"/>
  <c r="B295" i="193" s="1"/>
  <c r="B296" i="193" s="1"/>
  <c r="B297" i="193" s="1"/>
  <c r="B298" i="193" s="1"/>
  <c r="B299" i="193" s="1"/>
  <c r="B300" i="193" s="1"/>
  <c r="B16" i="193"/>
  <c r="B17" i="193" s="1"/>
  <c r="B18" i="193" s="1"/>
  <c r="B19" i="193" s="1"/>
  <c r="B15" i="193"/>
  <c r="A15" i="193"/>
  <c r="A16" i="193" s="1"/>
  <c r="A17" i="193" s="1"/>
  <c r="A18" i="193" s="1"/>
  <c r="A19" i="193" s="1"/>
  <c r="A20" i="193" s="1"/>
  <c r="A21" i="193" s="1"/>
  <c r="A22" i="193" s="1"/>
  <c r="A23" i="193" s="1"/>
  <c r="A24" i="193" s="1"/>
  <c r="A25" i="193" s="1"/>
  <c r="A26" i="193" s="1"/>
  <c r="A27" i="193" s="1"/>
  <c r="A28" i="193" s="1"/>
  <c r="A29" i="193" s="1"/>
  <c r="A30" i="193" s="1"/>
  <c r="A31" i="193" s="1"/>
  <c r="A32" i="193" s="1"/>
  <c r="A33" i="193" s="1"/>
  <c r="A34" i="193" s="1"/>
  <c r="A35" i="193" s="1"/>
  <c r="A36" i="193" s="1"/>
  <c r="A37" i="193" s="1"/>
  <c r="A38" i="193" s="1"/>
  <c r="A39" i="193" s="1"/>
  <c r="A40" i="193" s="1"/>
  <c r="A41" i="193" s="1"/>
  <c r="A42" i="193" s="1"/>
  <c r="A43" i="193" s="1"/>
  <c r="A44" i="193" s="1"/>
  <c r="A45" i="193" s="1"/>
  <c r="A46" i="193" s="1"/>
  <c r="A47" i="193" s="1"/>
  <c r="A48" i="193" s="1"/>
  <c r="A49" i="193" s="1"/>
  <c r="A50" i="193" s="1"/>
  <c r="A51" i="193" s="1"/>
  <c r="A52" i="193" s="1"/>
  <c r="A53" i="193" s="1"/>
  <c r="A54" i="193" s="1"/>
  <c r="A55" i="193" s="1"/>
  <c r="A56" i="193" s="1"/>
  <c r="A57" i="193" s="1"/>
  <c r="A58" i="193" s="1"/>
  <c r="A59" i="193" s="1"/>
  <c r="A60" i="193" s="1"/>
  <c r="A61" i="193" s="1"/>
  <c r="A62" i="193" s="1"/>
  <c r="A63" i="193" s="1"/>
  <c r="A64" i="193" s="1"/>
  <c r="A65" i="193" s="1"/>
  <c r="A66" i="193" s="1"/>
  <c r="A67" i="193" s="1"/>
  <c r="A68" i="193" s="1"/>
  <c r="A69" i="193" s="1"/>
  <c r="A70" i="193" s="1"/>
  <c r="A71" i="193" s="1"/>
  <c r="A72" i="193" s="1"/>
  <c r="A73" i="193" s="1"/>
  <c r="A74" i="193" s="1"/>
  <c r="A75" i="193" s="1"/>
  <c r="A76" i="193" s="1"/>
  <c r="A77" i="193" s="1"/>
  <c r="A78" i="193" s="1"/>
  <c r="A79" i="193" s="1"/>
  <c r="A80" i="193" s="1"/>
  <c r="A81" i="193" s="1"/>
  <c r="A82" i="193" s="1"/>
  <c r="A83" i="193" s="1"/>
  <c r="A84" i="193" s="1"/>
  <c r="A85" i="193" s="1"/>
  <c r="A86" i="193" s="1"/>
  <c r="A87" i="193" s="1"/>
  <c r="A88" i="193" s="1"/>
  <c r="A89" i="193" s="1"/>
  <c r="A90" i="193" s="1"/>
  <c r="A91" i="193" s="1"/>
  <c r="A92" i="193" s="1"/>
  <c r="A93" i="193" s="1"/>
  <c r="A94" i="193" s="1"/>
  <c r="A95" i="193" s="1"/>
  <c r="A96" i="193" s="1"/>
  <c r="A97" i="193" s="1"/>
  <c r="A98" i="193" s="1"/>
  <c r="A99" i="193" s="1"/>
  <c r="A100" i="193" s="1"/>
  <c r="A101" i="193" s="1"/>
  <c r="A102" i="193" s="1"/>
  <c r="A103" i="193" s="1"/>
  <c r="A104" i="193" s="1"/>
  <c r="A105" i="193" s="1"/>
  <c r="A106" i="193" s="1"/>
  <c r="A107" i="193" s="1"/>
  <c r="A108" i="193" s="1"/>
  <c r="A109" i="193" s="1"/>
  <c r="A110" i="193" s="1"/>
  <c r="A111" i="193" s="1"/>
  <c r="A112" i="193" s="1"/>
  <c r="A113" i="193" s="1"/>
  <c r="A114" i="193" s="1"/>
  <c r="A115" i="193" s="1"/>
  <c r="A116" i="193" s="1"/>
  <c r="A117" i="193" s="1"/>
  <c r="A118" i="193" s="1"/>
  <c r="A119" i="193" s="1"/>
  <c r="A120" i="193" s="1"/>
  <c r="A121" i="193" s="1"/>
  <c r="A122" i="193" s="1"/>
  <c r="A123" i="193" s="1"/>
  <c r="A124" i="193" s="1"/>
  <c r="A125" i="193" s="1"/>
  <c r="A126" i="193" s="1"/>
  <c r="A127" i="193" s="1"/>
  <c r="A128" i="193" s="1"/>
  <c r="A129" i="193" s="1"/>
  <c r="A130" i="193" s="1"/>
  <c r="A131" i="193" s="1"/>
  <c r="A132" i="193" s="1"/>
  <c r="A133" i="193" s="1"/>
  <c r="A134" i="193" s="1"/>
  <c r="A135" i="193" s="1"/>
  <c r="A136" i="193" s="1"/>
  <c r="A137" i="193" s="1"/>
  <c r="A138" i="193" s="1"/>
  <c r="A139" i="193" s="1"/>
  <c r="A140" i="193" s="1"/>
  <c r="A141" i="193" s="1"/>
  <c r="A142" i="193" s="1"/>
  <c r="A143" i="193" s="1"/>
  <c r="A144" i="193" s="1"/>
  <c r="A145" i="193" s="1"/>
  <c r="A146" i="193" s="1"/>
  <c r="A147" i="193" s="1"/>
  <c r="A148" i="193" s="1"/>
  <c r="A149" i="193" s="1"/>
  <c r="A150" i="193" s="1"/>
  <c r="A151" i="193" s="1"/>
  <c r="A152" i="193" s="1"/>
  <c r="A153" i="193" s="1"/>
  <c r="A154" i="193" s="1"/>
  <c r="A155" i="193" s="1"/>
  <c r="A156" i="193" s="1"/>
  <c r="A157" i="193" s="1"/>
  <c r="A158" i="193" s="1"/>
  <c r="A159" i="193" s="1"/>
  <c r="A160" i="193" s="1"/>
  <c r="A161" i="193" s="1"/>
  <c r="A162" i="193" s="1"/>
  <c r="A163" i="193" s="1"/>
  <c r="A164" i="193" s="1"/>
  <c r="A165" i="193" s="1"/>
  <c r="A166" i="193" s="1"/>
  <c r="A167" i="193" s="1"/>
  <c r="A168" i="193" s="1"/>
  <c r="A169" i="193" s="1"/>
  <c r="A170" i="193" s="1"/>
  <c r="A171" i="193" s="1"/>
  <c r="A172" i="193" s="1"/>
  <c r="A173" i="193" s="1"/>
  <c r="A174" i="193" s="1"/>
  <c r="A175" i="193" s="1"/>
  <c r="A176" i="193" s="1"/>
  <c r="A177" i="193" s="1"/>
  <c r="A178" i="193" s="1"/>
  <c r="A179" i="193" s="1"/>
  <c r="A180" i="193" s="1"/>
  <c r="A181" i="193" s="1"/>
  <c r="A182" i="193" s="1"/>
  <c r="A183" i="193" s="1"/>
  <c r="A184" i="193" s="1"/>
  <c r="A185" i="193" s="1"/>
  <c r="A186" i="193" s="1"/>
  <c r="A187" i="193" s="1"/>
  <c r="A188" i="193" s="1"/>
  <c r="A189" i="193" s="1"/>
  <c r="A190" i="193" s="1"/>
  <c r="A191" i="193" s="1"/>
  <c r="A192" i="193" s="1"/>
  <c r="A193" i="193" s="1"/>
  <c r="A194" i="193" s="1"/>
  <c r="A195" i="193" s="1"/>
  <c r="A196" i="193" s="1"/>
  <c r="A197" i="193" s="1"/>
  <c r="A198" i="193" s="1"/>
  <c r="A199" i="193" s="1"/>
  <c r="A200" i="193" s="1"/>
  <c r="A201" i="193" s="1"/>
  <c r="A202" i="193" s="1"/>
  <c r="A203" i="193" s="1"/>
  <c r="A204" i="193" s="1"/>
  <c r="A205" i="193" s="1"/>
  <c r="A206" i="193" s="1"/>
  <c r="A207" i="193" s="1"/>
  <c r="A208" i="193" s="1"/>
  <c r="A209" i="193" s="1"/>
  <c r="A210" i="193" s="1"/>
  <c r="A211" i="193" s="1"/>
  <c r="A212" i="193" s="1"/>
  <c r="A213" i="193" s="1"/>
  <c r="A214" i="193" s="1"/>
  <c r="A215" i="193" s="1"/>
  <c r="A216" i="193" s="1"/>
  <c r="A217" i="193" s="1"/>
  <c r="A218" i="193" s="1"/>
  <c r="A219" i="193" s="1"/>
  <c r="A220" i="193" s="1"/>
  <c r="A221" i="193" s="1"/>
  <c r="A222" i="193" s="1"/>
  <c r="A223" i="193" s="1"/>
  <c r="A224" i="193" s="1"/>
  <c r="A225" i="193" s="1"/>
  <c r="A226" i="193" s="1"/>
  <c r="A227" i="193" s="1"/>
  <c r="A228" i="193" s="1"/>
  <c r="A229" i="193" s="1"/>
  <c r="A230" i="193" s="1"/>
  <c r="A231" i="193" s="1"/>
  <c r="A232" i="193" s="1"/>
  <c r="A233" i="193" s="1"/>
  <c r="A234" i="193" s="1"/>
  <c r="A235" i="193" s="1"/>
  <c r="A236" i="193" s="1"/>
  <c r="A237" i="193" s="1"/>
  <c r="A238" i="193" s="1"/>
  <c r="A239" i="193" s="1"/>
  <c r="A240" i="193" s="1"/>
  <c r="A241" i="193" s="1"/>
  <c r="A242" i="193" s="1"/>
  <c r="A243" i="193" s="1"/>
  <c r="A244" i="193" s="1"/>
  <c r="A245" i="193" s="1"/>
  <c r="A246" i="193" s="1"/>
  <c r="A247" i="193" s="1"/>
  <c r="A248" i="193" s="1"/>
  <c r="A249" i="193" s="1"/>
  <c r="A250" i="193" s="1"/>
  <c r="A251" i="193" s="1"/>
  <c r="A252" i="193" s="1"/>
  <c r="A253" i="193" s="1"/>
  <c r="A254" i="193" s="1"/>
  <c r="A255" i="193" s="1"/>
  <c r="A256" i="193" s="1"/>
  <c r="A257" i="193" s="1"/>
  <c r="A258" i="193" s="1"/>
  <c r="A259" i="193" s="1"/>
  <c r="A260" i="193" s="1"/>
  <c r="A261" i="193" s="1"/>
  <c r="A262" i="193" s="1"/>
  <c r="A263" i="193" s="1"/>
  <c r="A264" i="193" s="1"/>
  <c r="A265" i="193" s="1"/>
  <c r="A266" i="193" s="1"/>
  <c r="A267" i="193" s="1"/>
  <c r="A268" i="193" s="1"/>
  <c r="A269" i="193" s="1"/>
  <c r="A270" i="193" s="1"/>
  <c r="A271" i="193" s="1"/>
  <c r="A272" i="193" s="1"/>
  <c r="A273" i="193" s="1"/>
  <c r="A274" i="193" s="1"/>
  <c r="A275" i="193" s="1"/>
  <c r="A276" i="193" s="1"/>
  <c r="A277" i="193" s="1"/>
  <c r="A278" i="193" s="1"/>
  <c r="A279" i="193" s="1"/>
  <c r="A280" i="193" s="1"/>
  <c r="A281" i="193" s="1"/>
  <c r="A282" i="193" s="1"/>
  <c r="A283" i="193" s="1"/>
  <c r="A284" i="193" s="1"/>
  <c r="A285" i="193" s="1"/>
  <c r="A286" i="193" s="1"/>
  <c r="A287" i="193" s="1"/>
  <c r="A288" i="193" s="1"/>
  <c r="A289" i="193" s="1"/>
  <c r="A290" i="193" s="1"/>
  <c r="A291" i="193" s="1"/>
  <c r="A292" i="193" s="1"/>
  <c r="A293" i="193" s="1"/>
  <c r="A294" i="193" s="1"/>
  <c r="A295" i="193" s="1"/>
  <c r="A296" i="193" s="1"/>
  <c r="A297" i="193" s="1"/>
  <c r="A298" i="193" s="1"/>
  <c r="A299" i="193" s="1"/>
  <c r="A300" i="193" s="1"/>
  <c r="B13" i="193"/>
  <c r="B7" i="193"/>
  <c r="B8" i="193" s="1"/>
  <c r="B9" i="193" s="1"/>
  <c r="B10" i="193" s="1"/>
  <c r="A7" i="193"/>
  <c r="A8" i="193" s="1"/>
  <c r="A9" i="193" s="1"/>
  <c r="A10" i="193" s="1"/>
  <c r="B6" i="193"/>
  <c r="A6" i="193"/>
  <c r="H299" i="194"/>
  <c r="I299" i="194" s="1"/>
  <c r="H298" i="194"/>
  <c r="I298" i="194" s="1"/>
  <c r="H297" i="194"/>
  <c r="I297" i="194" s="1"/>
  <c r="H296" i="194"/>
  <c r="I296" i="194" s="1"/>
  <c r="H294" i="194"/>
  <c r="I294" i="194" s="1"/>
  <c r="H293" i="194"/>
  <c r="I293" i="194" s="1"/>
  <c r="H291" i="194"/>
  <c r="I291" i="194" s="1"/>
  <c r="H290" i="194"/>
  <c r="I290" i="194" s="1"/>
  <c r="H287" i="194"/>
  <c r="I287" i="194" s="1"/>
  <c r="H284" i="194"/>
  <c r="I284" i="194" s="1"/>
  <c r="H283" i="194"/>
  <c r="I283" i="194" s="1"/>
  <c r="H280" i="194"/>
  <c r="I280" i="194" s="1"/>
  <c r="H278" i="194"/>
  <c r="I278" i="194" s="1"/>
  <c r="H277" i="194"/>
  <c r="I277" i="194" s="1"/>
  <c r="H10" i="194"/>
  <c r="I10" i="194" s="1"/>
  <c r="H276" i="194"/>
  <c r="I276" i="194" s="1"/>
  <c r="H275" i="194"/>
  <c r="I275" i="194" s="1"/>
  <c r="H274" i="194"/>
  <c r="I274" i="194" s="1"/>
  <c r="H273" i="194"/>
  <c r="I273" i="194" s="1"/>
  <c r="H270" i="194"/>
  <c r="I270" i="194" s="1"/>
  <c r="H269" i="194"/>
  <c r="I269" i="194" s="1"/>
  <c r="H266" i="194"/>
  <c r="I266" i="194" s="1"/>
  <c r="H264" i="194"/>
  <c r="I264" i="194" s="1"/>
  <c r="H263" i="194"/>
  <c r="I263" i="194" s="1"/>
  <c r="H18" i="194"/>
  <c r="I18" i="194" s="1"/>
  <c r="H21" i="194"/>
  <c r="I21" i="194" s="1"/>
  <c r="H8" i="194"/>
  <c r="I8" i="194" s="1"/>
  <c r="H17" i="194"/>
  <c r="I17" i="194" s="1"/>
  <c r="H252" i="194"/>
  <c r="I252" i="194" s="1"/>
  <c r="H250" i="194"/>
  <c r="I250" i="194" s="1"/>
  <c r="H19" i="194"/>
  <c r="I19" i="194" s="1"/>
  <c r="H16" i="194"/>
  <c r="I16" i="194" s="1"/>
  <c r="H11" i="194"/>
  <c r="I11" i="194" s="1"/>
  <c r="H6" i="194"/>
  <c r="I6" i="194" s="1"/>
  <c r="H247" i="194"/>
  <c r="I247" i="194" s="1"/>
  <c r="H5" i="194"/>
  <c r="I5" i="194" s="1"/>
  <c r="H246" i="194"/>
  <c r="I246" i="194" s="1"/>
  <c r="H245" i="194"/>
  <c r="I245" i="194" s="1"/>
  <c r="H244" i="194"/>
  <c r="I244" i="194" s="1"/>
  <c r="H243" i="194"/>
  <c r="I243" i="194" s="1"/>
  <c r="I242" i="194"/>
  <c r="H242" i="194"/>
  <c r="H241" i="194"/>
  <c r="I241" i="194" s="1"/>
  <c r="I240" i="194"/>
  <c r="H240" i="194"/>
  <c r="H236" i="194"/>
  <c r="I236" i="194" s="1"/>
  <c r="I224" i="194"/>
  <c r="H224" i="194"/>
  <c r="H213" i="194"/>
  <c r="I213" i="194" s="1"/>
  <c r="H212" i="194"/>
  <c r="I212" i="194" s="1"/>
  <c r="H209" i="194"/>
  <c r="I209" i="194" s="1"/>
  <c r="I206" i="194"/>
  <c r="H206" i="194"/>
  <c r="H201" i="194"/>
  <c r="I201" i="194" s="1"/>
  <c r="H200" i="194"/>
  <c r="I200" i="194" s="1"/>
  <c r="H199" i="194"/>
  <c r="I199" i="194" s="1"/>
  <c r="H198" i="194"/>
  <c r="I198" i="194" s="1"/>
  <c r="H197" i="194"/>
  <c r="I197" i="194" s="1"/>
  <c r="H196" i="194"/>
  <c r="I196" i="194" s="1"/>
  <c r="H195" i="194"/>
  <c r="I195" i="194" s="1"/>
  <c r="I194" i="194"/>
  <c r="H194" i="194"/>
  <c r="H193" i="194"/>
  <c r="I193" i="194" s="1"/>
  <c r="H192" i="194"/>
  <c r="I192" i="194" s="1"/>
  <c r="H191" i="194"/>
  <c r="I191" i="194" s="1"/>
  <c r="H190" i="194"/>
  <c r="I190" i="194" s="1"/>
  <c r="H189" i="194"/>
  <c r="I189" i="194" s="1"/>
  <c r="H188" i="194"/>
  <c r="I188" i="194" s="1"/>
  <c r="H187" i="194"/>
  <c r="I187" i="194" s="1"/>
  <c r="I186" i="194"/>
  <c r="H186" i="194"/>
  <c r="H185" i="194"/>
  <c r="I185" i="194" s="1"/>
  <c r="H184" i="194"/>
  <c r="I184" i="194" s="1"/>
  <c r="H183" i="194"/>
  <c r="I183" i="194" s="1"/>
  <c r="H182" i="194"/>
  <c r="I182" i="194" s="1"/>
  <c r="H181" i="194"/>
  <c r="I181" i="194" s="1"/>
  <c r="H180" i="194"/>
  <c r="I180" i="194" s="1"/>
  <c r="H179" i="194"/>
  <c r="I179" i="194" s="1"/>
  <c r="I178" i="194"/>
  <c r="H178" i="194"/>
  <c r="H164" i="194"/>
  <c r="I164" i="194" s="1"/>
  <c r="H163" i="194"/>
  <c r="I163" i="194" s="1"/>
  <c r="H162" i="194"/>
  <c r="I162" i="194" s="1"/>
  <c r="H161" i="194"/>
  <c r="I161" i="194" s="1"/>
  <c r="H160" i="194"/>
  <c r="I160" i="194" s="1"/>
  <c r="H159" i="194"/>
  <c r="I159" i="194" s="1"/>
  <c r="H158" i="194"/>
  <c r="I158" i="194" s="1"/>
  <c r="H157" i="194"/>
  <c r="I157" i="194" s="1"/>
  <c r="H22" i="194"/>
  <c r="I22" i="194" s="1"/>
  <c r="I156" i="194"/>
  <c r="H156" i="194"/>
  <c r="H155" i="194"/>
  <c r="I155" i="194" s="1"/>
  <c r="I154" i="194"/>
  <c r="H154" i="194"/>
  <c r="H153" i="194"/>
  <c r="I153" i="194" s="1"/>
  <c r="I152" i="194"/>
  <c r="H152" i="194"/>
  <c r="H151" i="194"/>
  <c r="I151" i="194" s="1"/>
  <c r="I150" i="194"/>
  <c r="H150" i="194"/>
  <c r="H149" i="194"/>
  <c r="I149" i="194" s="1"/>
  <c r="H148" i="194"/>
  <c r="I148" i="194" s="1"/>
  <c r="H147" i="194"/>
  <c r="I147" i="194" s="1"/>
  <c r="H146" i="194"/>
  <c r="I146" i="194" s="1"/>
  <c r="H145" i="194"/>
  <c r="I145" i="194" s="1"/>
  <c r="H144" i="194"/>
  <c r="I144" i="194" s="1"/>
  <c r="H143" i="194"/>
  <c r="I143" i="194" s="1"/>
  <c r="H142" i="194"/>
  <c r="I142" i="194" s="1"/>
  <c r="I141" i="194"/>
  <c r="H141" i="194"/>
  <c r="H140" i="194"/>
  <c r="I140" i="194" s="1"/>
  <c r="I9" i="194"/>
  <c r="H9" i="194"/>
  <c r="H139" i="194"/>
  <c r="I139" i="194" s="1"/>
  <c r="H136" i="194"/>
  <c r="I136" i="194" s="1"/>
  <c r="H134" i="194"/>
  <c r="I134" i="194" s="1"/>
  <c r="H130" i="194"/>
  <c r="I130" i="194" s="1"/>
  <c r="H129" i="194"/>
  <c r="I129" i="194" s="1"/>
  <c r="H15" i="194"/>
  <c r="I15" i="194" s="1"/>
  <c r="B15" i="194"/>
  <c r="H14" i="194"/>
  <c r="I14" i="194" s="1"/>
  <c r="B14" i="194"/>
  <c r="H128" i="194"/>
  <c r="I128" i="194" s="1"/>
  <c r="H127" i="194"/>
  <c r="I127" i="194" s="1"/>
  <c r="H126" i="194"/>
  <c r="I126" i="194" s="1"/>
  <c r="H125" i="194"/>
  <c r="I125" i="194" s="1"/>
  <c r="I122" i="194"/>
  <c r="H122" i="194"/>
  <c r="H119" i="194"/>
  <c r="I119" i="194" s="1"/>
  <c r="H116" i="194"/>
  <c r="I116" i="194" s="1"/>
  <c r="H115" i="194"/>
  <c r="I115" i="194" s="1"/>
  <c r="I114" i="194"/>
  <c r="H114" i="194"/>
  <c r="H103" i="194"/>
  <c r="I103" i="194" s="1"/>
  <c r="H99" i="194"/>
  <c r="I99" i="194" s="1"/>
  <c r="H98" i="194"/>
  <c r="I98" i="194" s="1"/>
  <c r="H97" i="194"/>
  <c r="I97" i="194" s="1"/>
  <c r="H96" i="194"/>
  <c r="I96" i="194" s="1"/>
  <c r="H95" i="194"/>
  <c r="I95" i="194" s="1"/>
  <c r="H94" i="194"/>
  <c r="I94" i="194" s="1"/>
  <c r="H93" i="194"/>
  <c r="I93" i="194" s="1"/>
  <c r="H92" i="194"/>
  <c r="I92" i="194" s="1"/>
  <c r="H91" i="194"/>
  <c r="I91" i="194" s="1"/>
  <c r="H90" i="194"/>
  <c r="I90" i="194" s="1"/>
  <c r="H89" i="194"/>
  <c r="I89" i="194" s="1"/>
  <c r="H88" i="194"/>
  <c r="I88" i="194" s="1"/>
  <c r="H87" i="194"/>
  <c r="I87" i="194" s="1"/>
  <c r="H86" i="194"/>
  <c r="I86" i="194" s="1"/>
  <c r="H13" i="194"/>
  <c r="I13" i="194" s="1"/>
  <c r="I85" i="194"/>
  <c r="H85" i="194"/>
  <c r="H84" i="194"/>
  <c r="I84" i="194" s="1"/>
  <c r="H83" i="194"/>
  <c r="I83" i="194" s="1"/>
  <c r="H82" i="194"/>
  <c r="I82" i="194" s="1"/>
  <c r="H81" i="194"/>
  <c r="I81" i="194" s="1"/>
  <c r="H80" i="194"/>
  <c r="I80" i="194" s="1"/>
  <c r="H53" i="194"/>
  <c r="I53" i="194" s="1"/>
  <c r="H52" i="194"/>
  <c r="I52" i="194" s="1"/>
  <c r="H51" i="194"/>
  <c r="I51" i="194" s="1"/>
  <c r="H50" i="194"/>
  <c r="I50" i="194" s="1"/>
  <c r="H49" i="194"/>
  <c r="I49" i="194" s="1"/>
  <c r="H48" i="194"/>
  <c r="I48" i="194" s="1"/>
  <c r="H47" i="194"/>
  <c r="I47" i="194" s="1"/>
  <c r="H46" i="194"/>
  <c r="I46" i="194" s="1"/>
  <c r="H45" i="194"/>
  <c r="I45" i="194" s="1"/>
  <c r="H44" i="194"/>
  <c r="I44" i="194" s="1"/>
  <c r="H43" i="194"/>
  <c r="I43" i="194" s="1"/>
  <c r="H42" i="194"/>
  <c r="I42" i="194" s="1"/>
  <c r="H41" i="194"/>
  <c r="I41" i="194" s="1"/>
  <c r="H40" i="194"/>
  <c r="I40" i="194" s="1"/>
  <c r="H39" i="194"/>
  <c r="I39" i="194" s="1"/>
  <c r="H38" i="194"/>
  <c r="I38" i="194" s="1"/>
  <c r="H37" i="194"/>
  <c r="I37" i="194" s="1"/>
  <c r="H34" i="194"/>
  <c r="I34" i="194" s="1"/>
  <c r="H33" i="194"/>
  <c r="I33" i="194" s="1"/>
  <c r="H32" i="194"/>
  <c r="I32" i="194" s="1"/>
  <c r="H31" i="194"/>
  <c r="I31" i="194" s="1"/>
  <c r="H30" i="194"/>
  <c r="I30" i="194" s="1"/>
  <c r="H29" i="194"/>
  <c r="I29" i="194" s="1"/>
  <c r="H28" i="194"/>
  <c r="I28" i="194" s="1"/>
  <c r="B28" i="194"/>
  <c r="I27" i="194"/>
  <c r="H27" i="194"/>
  <c r="I288" i="194"/>
  <c r="H288" i="194"/>
  <c r="H262" i="194"/>
  <c r="I262" i="194" s="1"/>
  <c r="H254" i="194"/>
  <c r="I254" i="194" s="1"/>
  <c r="H253" i="194"/>
  <c r="I253" i="194" s="1"/>
  <c r="H234" i="194"/>
  <c r="I234" i="194" s="1"/>
  <c r="H230" i="194"/>
  <c r="I230" i="194" s="1"/>
  <c r="H226" i="194"/>
  <c r="I226" i="194" s="1"/>
  <c r="H222" i="194"/>
  <c r="I222" i="194" s="1"/>
  <c r="H219" i="194"/>
  <c r="I219" i="194" s="1"/>
  <c r="H176" i="194"/>
  <c r="I176" i="194" s="1"/>
  <c r="H167" i="194"/>
  <c r="I167" i="194" s="1"/>
  <c r="H165" i="194"/>
  <c r="I165" i="194" s="1"/>
  <c r="H138" i="194"/>
  <c r="I138" i="194" s="1"/>
  <c r="H132" i="194"/>
  <c r="I132" i="194" s="1"/>
  <c r="H75" i="194"/>
  <c r="I75" i="194" s="1"/>
  <c r="H64" i="194"/>
  <c r="I64" i="194" s="1"/>
  <c r="I61" i="194"/>
  <c r="H61" i="194"/>
  <c r="H60" i="194"/>
  <c r="I60" i="194" s="1"/>
  <c r="H282" i="194"/>
  <c r="I282" i="194" s="1"/>
  <c r="I26" i="194"/>
  <c r="H26" i="194"/>
  <c r="H23" i="194"/>
  <c r="I23" i="194" s="1"/>
  <c r="H205" i="194"/>
  <c r="I205" i="194" s="1"/>
  <c r="H295" i="194"/>
  <c r="I295" i="194" s="1"/>
  <c r="H261" i="194"/>
  <c r="I261" i="194" s="1"/>
  <c r="I258" i="194"/>
  <c r="H258" i="194"/>
  <c r="I256" i="194"/>
  <c r="H256" i="194"/>
  <c r="H217" i="194"/>
  <c r="I217" i="194" s="1"/>
  <c r="H214" i="194"/>
  <c r="I214" i="194" s="1"/>
  <c r="H173" i="194"/>
  <c r="I173" i="194" s="1"/>
  <c r="H166" i="194"/>
  <c r="I166" i="194" s="1"/>
  <c r="H133" i="194"/>
  <c r="I133" i="194" s="1"/>
  <c r="H118" i="194"/>
  <c r="I118" i="194" s="1"/>
  <c r="I117" i="194"/>
  <c r="H117" i="194"/>
  <c r="H107" i="194"/>
  <c r="I107" i="194" s="1"/>
  <c r="H105" i="194"/>
  <c r="I105" i="194" s="1"/>
  <c r="H104" i="194"/>
  <c r="I104" i="194" s="1"/>
  <c r="I100" i="194"/>
  <c r="H100" i="194"/>
  <c r="H74" i="194"/>
  <c r="I74" i="194" s="1"/>
  <c r="H71" i="194"/>
  <c r="I71" i="194" s="1"/>
  <c r="H68" i="194"/>
  <c r="I68" i="194" s="1"/>
  <c r="I239" i="194"/>
  <c r="H239" i="194"/>
  <c r="H208" i="194"/>
  <c r="I208" i="194" s="1"/>
  <c r="H79" i="194"/>
  <c r="I79" i="194" s="1"/>
  <c r="H292" i="194"/>
  <c r="I292" i="194" s="1"/>
  <c r="I265" i="194"/>
  <c r="H265" i="194"/>
  <c r="I238" i="194"/>
  <c r="H238" i="194"/>
  <c r="I228" i="194"/>
  <c r="H228" i="194"/>
  <c r="H216" i="194"/>
  <c r="I216" i="194" s="1"/>
  <c r="H169" i="194"/>
  <c r="I169" i="194" s="1"/>
  <c r="H113" i="194"/>
  <c r="I113" i="194" s="1"/>
  <c r="H111" i="194"/>
  <c r="I111" i="194" s="1"/>
  <c r="H73" i="194"/>
  <c r="I73" i="194" s="1"/>
  <c r="I72" i="194"/>
  <c r="H72" i="194"/>
  <c r="I70" i="194"/>
  <c r="H70" i="194"/>
  <c r="H67" i="194"/>
  <c r="I67" i="194" s="1"/>
  <c r="H65" i="194"/>
  <c r="I65" i="194" s="1"/>
  <c r="H63" i="194"/>
  <c r="I63" i="194" s="1"/>
  <c r="H58" i="194"/>
  <c r="I58" i="194" s="1"/>
  <c r="H55" i="194"/>
  <c r="I55" i="194" s="1"/>
  <c r="H267" i="194"/>
  <c r="I267" i="194" s="1"/>
  <c r="H249" i="194"/>
  <c r="I249" i="194" s="1"/>
  <c r="H4" i="194"/>
  <c r="I4" i="194" s="1"/>
  <c r="H203" i="194"/>
  <c r="I203" i="194" s="1"/>
  <c r="H54" i="194"/>
  <c r="I54" i="194" s="1"/>
  <c r="H271" i="194"/>
  <c r="I271" i="194" s="1"/>
  <c r="H260" i="194"/>
  <c r="I260" i="194" s="1"/>
  <c r="H231" i="194"/>
  <c r="I231" i="194" s="1"/>
  <c r="H229" i="194"/>
  <c r="I229" i="194" s="1"/>
  <c r="H221" i="194"/>
  <c r="I221" i="194" s="1"/>
  <c r="I211" i="194"/>
  <c r="H211" i="194"/>
  <c r="H202" i="194"/>
  <c r="I202" i="194" s="1"/>
  <c r="H175" i="194"/>
  <c r="I175" i="194" s="1"/>
  <c r="H174" i="194"/>
  <c r="I174" i="194" s="1"/>
  <c r="I170" i="194"/>
  <c r="H170" i="194"/>
  <c r="H168" i="194"/>
  <c r="I168" i="194" s="1"/>
  <c r="H135" i="194"/>
  <c r="I135" i="194" s="1"/>
  <c r="H112" i="194"/>
  <c r="I112" i="194" s="1"/>
  <c r="H106" i="194"/>
  <c r="I106" i="194" s="1"/>
  <c r="H102" i="194"/>
  <c r="I102" i="194" s="1"/>
  <c r="H101" i="194"/>
  <c r="I101" i="194" s="1"/>
  <c r="H77" i="194"/>
  <c r="I77" i="194" s="1"/>
  <c r="H69" i="194"/>
  <c r="I69" i="194" s="1"/>
  <c r="H57" i="194"/>
  <c r="I57" i="194" s="1"/>
  <c r="H268" i="194"/>
  <c r="I268" i="194" s="1"/>
  <c r="H248" i="194"/>
  <c r="I248" i="194" s="1"/>
  <c r="H207" i="194"/>
  <c r="I207" i="194" s="1"/>
  <c r="H272" i="194"/>
  <c r="I272" i="194" s="1"/>
  <c r="H257" i="194"/>
  <c r="I257" i="194" s="1"/>
  <c r="H235" i="194"/>
  <c r="I235" i="194" s="1"/>
  <c r="H232" i="194"/>
  <c r="I232" i="194" s="1"/>
  <c r="H227" i="194"/>
  <c r="I227" i="194" s="1"/>
  <c r="H225" i="194"/>
  <c r="I225" i="194" s="1"/>
  <c r="H220" i="194"/>
  <c r="I220" i="194" s="1"/>
  <c r="H218" i="194"/>
  <c r="I218" i="194" s="1"/>
  <c r="H215" i="194"/>
  <c r="I215" i="194" s="1"/>
  <c r="H204" i="194"/>
  <c r="I204" i="194" s="1"/>
  <c r="H177" i="194"/>
  <c r="I177" i="194" s="1"/>
  <c r="H172" i="194"/>
  <c r="I172" i="194" s="1"/>
  <c r="H171" i="194"/>
  <c r="I171" i="194" s="1"/>
  <c r="I137" i="194"/>
  <c r="H137" i="194"/>
  <c r="I123" i="194"/>
  <c r="H123" i="194"/>
  <c r="H120" i="194"/>
  <c r="I120" i="194" s="1"/>
  <c r="H109" i="194"/>
  <c r="I109" i="194" s="1"/>
  <c r="H78" i="194"/>
  <c r="I78" i="194" s="1"/>
  <c r="H76" i="194"/>
  <c r="I76" i="194" s="1"/>
  <c r="H62" i="194"/>
  <c r="I62" i="194" s="1"/>
  <c r="H59" i="194"/>
  <c r="I59" i="194" s="1"/>
  <c r="H281" i="194"/>
  <c r="I281" i="194" s="1"/>
  <c r="H279" i="194"/>
  <c r="I279" i="194" s="1"/>
  <c r="H7" i="194"/>
  <c r="I7" i="194" s="1"/>
  <c r="H237" i="194"/>
  <c r="I237" i="194" s="1"/>
  <c r="H259" i="194"/>
  <c r="I259" i="194" s="1"/>
  <c r="H210" i="194"/>
  <c r="I210" i="194" s="1"/>
  <c r="H36" i="194"/>
  <c r="I36" i="194" s="1"/>
  <c r="H35" i="194"/>
  <c r="I35" i="194" s="1"/>
  <c r="H255" i="194"/>
  <c r="I255" i="194" s="1"/>
  <c r="H233" i="194"/>
  <c r="I233" i="194" s="1"/>
  <c r="I223" i="194"/>
  <c r="H223" i="194"/>
  <c r="I131" i="194"/>
  <c r="H131" i="194"/>
  <c r="H110" i="194"/>
  <c r="I110" i="194" s="1"/>
  <c r="H108" i="194"/>
  <c r="I108" i="194" s="1"/>
  <c r="H66" i="194"/>
  <c r="I66" i="194" s="1"/>
  <c r="H56" i="194"/>
  <c r="I56" i="194" s="1"/>
  <c r="H25" i="194"/>
  <c r="I25" i="194" s="1"/>
  <c r="H289" i="194"/>
  <c r="I289" i="194" s="1"/>
  <c r="H286" i="194"/>
  <c r="I286" i="194" s="1"/>
  <c r="H285" i="194"/>
  <c r="I285" i="194" s="1"/>
  <c r="H24" i="194"/>
  <c r="I24" i="194" s="1"/>
  <c r="H251" i="194"/>
  <c r="I251" i="194" s="1"/>
  <c r="H20" i="194"/>
  <c r="I20" i="194" s="1"/>
  <c r="H124" i="194"/>
  <c r="I124" i="194" s="1"/>
  <c r="H121" i="194"/>
  <c r="I121" i="194" s="1"/>
  <c r="B136" i="192"/>
  <c r="B137" i="192" s="1"/>
  <c r="B138" i="192" s="1"/>
  <c r="B139" i="192" s="1"/>
  <c r="B140" i="192" s="1"/>
  <c r="B141" i="192" s="1"/>
  <c r="B142" i="192" s="1"/>
  <c r="B143" i="192" s="1"/>
  <c r="B144" i="192" s="1"/>
  <c r="B145" i="192" s="1"/>
  <c r="B146" i="192" s="1"/>
  <c r="B147" i="192" s="1"/>
  <c r="B148" i="192" s="1"/>
  <c r="B149" i="192" s="1"/>
  <c r="B150" i="192" s="1"/>
  <c r="B151" i="192" s="1"/>
  <c r="B152" i="192" s="1"/>
  <c r="B153" i="192" s="1"/>
  <c r="B154" i="192" s="1"/>
  <c r="B155" i="192" s="1"/>
  <c r="B156" i="192" s="1"/>
  <c r="B157" i="192" s="1"/>
  <c r="B158" i="192" s="1"/>
  <c r="B159" i="192" s="1"/>
  <c r="B160" i="192" s="1"/>
  <c r="B161" i="192" s="1"/>
  <c r="B162" i="192" s="1"/>
  <c r="B163" i="192" s="1"/>
  <c r="B164" i="192" s="1"/>
  <c r="B165" i="192" s="1"/>
  <c r="B166" i="192" s="1"/>
  <c r="B167" i="192" s="1"/>
  <c r="B168" i="192" s="1"/>
  <c r="B169" i="192" s="1"/>
  <c r="B170" i="192" s="1"/>
  <c r="B171" i="192" s="1"/>
  <c r="B172" i="192" s="1"/>
  <c r="B173" i="192" s="1"/>
  <c r="B174" i="192" s="1"/>
  <c r="B175" i="192" s="1"/>
  <c r="B176" i="192" s="1"/>
  <c r="B177" i="192" s="1"/>
  <c r="B178" i="192" s="1"/>
  <c r="B179" i="192" s="1"/>
  <c r="B180" i="192" s="1"/>
  <c r="B181" i="192" s="1"/>
  <c r="B182" i="192" s="1"/>
  <c r="B183" i="192" s="1"/>
  <c r="B184" i="192" s="1"/>
  <c r="B185" i="192" s="1"/>
  <c r="B186" i="192" s="1"/>
  <c r="B187" i="192" s="1"/>
  <c r="B188" i="192" s="1"/>
  <c r="B189" i="192" s="1"/>
  <c r="B190" i="192" s="1"/>
  <c r="B191" i="192" s="1"/>
  <c r="B192" i="192" s="1"/>
  <c r="B193" i="192" s="1"/>
  <c r="B194" i="192" s="1"/>
  <c r="B195" i="192" s="1"/>
  <c r="B196" i="192" s="1"/>
  <c r="B197" i="192" s="1"/>
  <c r="B198" i="192" s="1"/>
  <c r="B199" i="192" s="1"/>
  <c r="B200" i="192" s="1"/>
  <c r="B201" i="192" s="1"/>
  <c r="B202" i="192" s="1"/>
  <c r="B203" i="192" s="1"/>
  <c r="B204" i="192" s="1"/>
  <c r="B205" i="192" s="1"/>
  <c r="B206" i="192" s="1"/>
  <c r="B207" i="192" s="1"/>
  <c r="B208" i="192" s="1"/>
  <c r="B209" i="192" s="1"/>
  <c r="B210" i="192" s="1"/>
  <c r="B211" i="192" s="1"/>
  <c r="B212" i="192" s="1"/>
  <c r="B213" i="192" s="1"/>
  <c r="B214" i="192" s="1"/>
  <c r="B215" i="192" s="1"/>
  <c r="B216" i="192" s="1"/>
  <c r="B217" i="192" s="1"/>
  <c r="B218" i="192" s="1"/>
  <c r="B219" i="192" s="1"/>
  <c r="B220" i="192" s="1"/>
  <c r="B221" i="192" s="1"/>
  <c r="B222" i="192" s="1"/>
  <c r="B223" i="192" s="1"/>
  <c r="B224" i="192" s="1"/>
  <c r="B225" i="192" s="1"/>
  <c r="B226" i="192" s="1"/>
  <c r="B227" i="192" s="1"/>
  <c r="B228" i="192" s="1"/>
  <c r="B229" i="192" s="1"/>
  <c r="B230" i="192" s="1"/>
  <c r="B231" i="192" s="1"/>
  <c r="B232" i="192" s="1"/>
  <c r="B233" i="192" s="1"/>
  <c r="B234" i="192" s="1"/>
  <c r="B235" i="192" s="1"/>
  <c r="B236" i="192" s="1"/>
  <c r="B237" i="192" s="1"/>
  <c r="B238" i="192" s="1"/>
  <c r="B239" i="192" s="1"/>
  <c r="B240" i="192" s="1"/>
  <c r="B241" i="192" s="1"/>
  <c r="B242" i="192" s="1"/>
  <c r="B243" i="192" s="1"/>
  <c r="B244" i="192" s="1"/>
  <c r="B245" i="192" s="1"/>
  <c r="B246" i="192" s="1"/>
  <c r="B247" i="192" s="1"/>
  <c r="B248" i="192" s="1"/>
  <c r="B249" i="192" s="1"/>
  <c r="B250" i="192" s="1"/>
  <c r="B251" i="192" s="1"/>
  <c r="B252" i="192" s="1"/>
  <c r="B253" i="192" s="1"/>
  <c r="B254" i="192" s="1"/>
  <c r="B255" i="192" s="1"/>
  <c r="B256" i="192" s="1"/>
  <c r="B257" i="192" s="1"/>
  <c r="B258" i="192" s="1"/>
  <c r="B259" i="192" s="1"/>
  <c r="B260" i="192" s="1"/>
  <c r="B261" i="192" s="1"/>
  <c r="B262" i="192" s="1"/>
  <c r="B263" i="192" s="1"/>
  <c r="B264" i="192" s="1"/>
  <c r="B265" i="192" s="1"/>
  <c r="B266" i="192" s="1"/>
  <c r="B267" i="192" s="1"/>
  <c r="B268" i="192" s="1"/>
  <c r="B269" i="192" s="1"/>
  <c r="B270" i="192" s="1"/>
  <c r="B271" i="192" s="1"/>
  <c r="B272" i="192" s="1"/>
  <c r="B273" i="192" s="1"/>
  <c r="B274" i="192" s="1"/>
  <c r="B275" i="192" s="1"/>
  <c r="B276" i="192" s="1"/>
  <c r="B277" i="192" s="1"/>
  <c r="B278" i="192" s="1"/>
  <c r="B279" i="192" s="1"/>
  <c r="B280" i="192" s="1"/>
  <c r="B281" i="192" s="1"/>
  <c r="B282" i="192" s="1"/>
  <c r="B283" i="192" s="1"/>
  <c r="B284" i="192" s="1"/>
  <c r="B285" i="192" s="1"/>
  <c r="B286" i="192" s="1"/>
  <c r="B287" i="192" s="1"/>
  <c r="B288" i="192" s="1"/>
  <c r="B289" i="192" s="1"/>
  <c r="B290" i="192" s="1"/>
  <c r="B291" i="192" s="1"/>
  <c r="B292" i="192" s="1"/>
  <c r="B293" i="192" s="1"/>
  <c r="B294" i="192" s="1"/>
  <c r="B295" i="192" s="1"/>
  <c r="B296" i="192" s="1"/>
  <c r="B297" i="192" s="1"/>
  <c r="B298" i="192" s="1"/>
  <c r="B299" i="192" s="1"/>
  <c r="B300" i="192" s="1"/>
  <c r="B301" i="192" s="1"/>
  <c r="B302" i="192" s="1"/>
  <c r="B303" i="192" s="1"/>
  <c r="B50" i="192"/>
  <c r="B51" i="192" s="1"/>
  <c r="B52" i="192" s="1"/>
  <c r="B53" i="192" s="1"/>
  <c r="B54" i="192" s="1"/>
  <c r="B55" i="192" s="1"/>
  <c r="B56" i="192" s="1"/>
  <c r="B57" i="192" s="1"/>
  <c r="B58" i="192" s="1"/>
  <c r="B59" i="192" s="1"/>
  <c r="B60" i="192" s="1"/>
  <c r="B61" i="192" s="1"/>
  <c r="B62" i="192" s="1"/>
  <c r="B63" i="192" s="1"/>
  <c r="B64" i="192" s="1"/>
  <c r="B65" i="192" s="1"/>
  <c r="B66" i="192" s="1"/>
  <c r="B67" i="192" s="1"/>
  <c r="B68" i="192" s="1"/>
  <c r="B69" i="192" s="1"/>
  <c r="B70" i="192" s="1"/>
  <c r="B71" i="192" s="1"/>
  <c r="B72" i="192" s="1"/>
  <c r="B73" i="192" s="1"/>
  <c r="B74" i="192" s="1"/>
  <c r="B75" i="192" s="1"/>
  <c r="B76" i="192" s="1"/>
  <c r="B77" i="192" s="1"/>
  <c r="B78" i="192" s="1"/>
  <c r="B79" i="192" s="1"/>
  <c r="B80" i="192" s="1"/>
  <c r="B81" i="192" s="1"/>
  <c r="B82" i="192" s="1"/>
  <c r="B83" i="192" s="1"/>
  <c r="B84" i="192" s="1"/>
  <c r="B85" i="192" s="1"/>
  <c r="B86" i="192" s="1"/>
  <c r="B87" i="192" s="1"/>
  <c r="B88" i="192" s="1"/>
  <c r="B89" i="192" s="1"/>
  <c r="B90" i="192" s="1"/>
  <c r="B91" i="192" s="1"/>
  <c r="B92" i="192" s="1"/>
  <c r="B93" i="192" s="1"/>
  <c r="B94" i="192" s="1"/>
  <c r="B95" i="192" s="1"/>
  <c r="B96" i="192" s="1"/>
  <c r="B97" i="192" s="1"/>
  <c r="B98" i="192" s="1"/>
  <c r="B99" i="192" s="1"/>
  <c r="B100" i="192" s="1"/>
  <c r="B101" i="192" s="1"/>
  <c r="B102" i="192" s="1"/>
  <c r="B103" i="192" s="1"/>
  <c r="B104" i="192" s="1"/>
  <c r="B105" i="192" s="1"/>
  <c r="B106" i="192" s="1"/>
  <c r="B107" i="192" s="1"/>
  <c r="B108" i="192" s="1"/>
  <c r="B109" i="192" s="1"/>
  <c r="B110" i="192" s="1"/>
  <c r="B111" i="192" s="1"/>
  <c r="B112" i="192" s="1"/>
  <c r="B113" i="192" s="1"/>
  <c r="B114" i="192" s="1"/>
  <c r="B115" i="192" s="1"/>
  <c r="B116" i="192" s="1"/>
  <c r="B117" i="192" s="1"/>
  <c r="B118" i="192" s="1"/>
  <c r="B119" i="192" s="1"/>
  <c r="B120" i="192" s="1"/>
  <c r="B121" i="192" s="1"/>
  <c r="B122" i="192" s="1"/>
  <c r="B123" i="192" s="1"/>
  <c r="B124" i="192" s="1"/>
  <c r="B125" i="192" s="1"/>
  <c r="B126" i="192" s="1"/>
  <c r="B127" i="192" s="1"/>
  <c r="B128" i="192" s="1"/>
  <c r="B129" i="192" s="1"/>
  <c r="B130" i="192" s="1"/>
  <c r="B131" i="192" s="1"/>
  <c r="B132" i="192" s="1"/>
  <c r="B133" i="192" s="1"/>
  <c r="B134" i="192" s="1"/>
  <c r="B135" i="192" s="1"/>
  <c r="B48" i="192"/>
  <c r="B49" i="192" s="1"/>
  <c r="B47" i="192"/>
  <c r="A47" i="192"/>
  <c r="A48" i="192" s="1"/>
  <c r="A49" i="192" s="1"/>
  <c r="A50" i="192" s="1"/>
  <c r="A51" i="192" s="1"/>
  <c r="A52" i="192" s="1"/>
  <c r="A53" i="192" s="1"/>
  <c r="A54" i="192" s="1"/>
  <c r="A55" i="192" s="1"/>
  <c r="A56" i="192" s="1"/>
  <c r="A57" i="192" s="1"/>
  <c r="A58" i="192" s="1"/>
  <c r="A59" i="192" s="1"/>
  <c r="A60" i="192" s="1"/>
  <c r="A61" i="192" s="1"/>
  <c r="A62" i="192" s="1"/>
  <c r="A63" i="192" s="1"/>
  <c r="A64" i="192" s="1"/>
  <c r="A65" i="192" s="1"/>
  <c r="A66" i="192" s="1"/>
  <c r="A67" i="192" s="1"/>
  <c r="A68" i="192" s="1"/>
  <c r="A69" i="192" s="1"/>
  <c r="A70" i="192" s="1"/>
  <c r="A71" i="192" s="1"/>
  <c r="A72" i="192" s="1"/>
  <c r="A73" i="192" s="1"/>
  <c r="A74" i="192" s="1"/>
  <c r="A75" i="192" s="1"/>
  <c r="A76" i="192" s="1"/>
  <c r="A77" i="192" s="1"/>
  <c r="A78" i="192" s="1"/>
  <c r="A79" i="192" s="1"/>
  <c r="A80" i="192" s="1"/>
  <c r="A81" i="192" s="1"/>
  <c r="A82" i="192" s="1"/>
  <c r="A83" i="192" s="1"/>
  <c r="A84" i="192" s="1"/>
  <c r="A85" i="192" s="1"/>
  <c r="A86" i="192" s="1"/>
  <c r="A87" i="192" s="1"/>
  <c r="A88" i="192" s="1"/>
  <c r="A89" i="192" s="1"/>
  <c r="A90" i="192" s="1"/>
  <c r="A91" i="192" s="1"/>
  <c r="A92" i="192" s="1"/>
  <c r="A93" i="192" s="1"/>
  <c r="A94" i="192" s="1"/>
  <c r="A95" i="192" s="1"/>
  <c r="A96" i="192" s="1"/>
  <c r="A97" i="192" s="1"/>
  <c r="A98" i="192" s="1"/>
  <c r="A99" i="192" s="1"/>
  <c r="A100" i="192" s="1"/>
  <c r="A101" i="192" s="1"/>
  <c r="A102" i="192" s="1"/>
  <c r="A103" i="192" s="1"/>
  <c r="A104" i="192" s="1"/>
  <c r="A105" i="192" s="1"/>
  <c r="A106" i="192" s="1"/>
  <c r="A107" i="192" s="1"/>
  <c r="A108" i="192" s="1"/>
  <c r="A109" i="192" s="1"/>
  <c r="A110" i="192" s="1"/>
  <c r="A111" i="192" s="1"/>
  <c r="A112" i="192" s="1"/>
  <c r="A113" i="192" s="1"/>
  <c r="A114" i="192" s="1"/>
  <c r="A115" i="192" s="1"/>
  <c r="A116" i="192" s="1"/>
  <c r="A117" i="192" s="1"/>
  <c r="A118" i="192" s="1"/>
  <c r="A119" i="192" s="1"/>
  <c r="A120" i="192" s="1"/>
  <c r="A121" i="192" s="1"/>
  <c r="A122" i="192" s="1"/>
  <c r="A123" i="192" s="1"/>
  <c r="A124" i="192" s="1"/>
  <c r="A125" i="192" s="1"/>
  <c r="A126" i="192" s="1"/>
  <c r="A127" i="192" s="1"/>
  <c r="A128" i="192" s="1"/>
  <c r="A129" i="192" s="1"/>
  <c r="A130" i="192" s="1"/>
  <c r="A131" i="192" s="1"/>
  <c r="A132" i="192" s="1"/>
  <c r="A133" i="192" s="1"/>
  <c r="A134" i="192" s="1"/>
  <c r="A135" i="192" s="1"/>
  <c r="A136" i="192" s="1"/>
  <c r="A137" i="192" s="1"/>
  <c r="A138" i="192" s="1"/>
  <c r="A139" i="192" s="1"/>
  <c r="A140" i="192" s="1"/>
  <c r="A141" i="192" s="1"/>
  <c r="A142" i="192" s="1"/>
  <c r="A143" i="192" s="1"/>
  <c r="A144" i="192" s="1"/>
  <c r="A145" i="192" s="1"/>
  <c r="A146" i="192" s="1"/>
  <c r="A147" i="192" s="1"/>
  <c r="A148" i="192" s="1"/>
  <c r="A149" i="192" s="1"/>
  <c r="A150" i="192" s="1"/>
  <c r="A151" i="192" s="1"/>
  <c r="A152" i="192" s="1"/>
  <c r="A153" i="192" s="1"/>
  <c r="A154" i="192" s="1"/>
  <c r="A155" i="192" s="1"/>
  <c r="A156" i="192" s="1"/>
  <c r="A157" i="192" s="1"/>
  <c r="A158" i="192" s="1"/>
  <c r="A159" i="192" s="1"/>
  <c r="A160" i="192" s="1"/>
  <c r="A161" i="192" s="1"/>
  <c r="A162" i="192" s="1"/>
  <c r="A163" i="192" s="1"/>
  <c r="A164" i="192" s="1"/>
  <c r="A165" i="192" s="1"/>
  <c r="A166" i="192" s="1"/>
  <c r="A167" i="192" s="1"/>
  <c r="A168" i="192" s="1"/>
  <c r="A169" i="192" s="1"/>
  <c r="A170" i="192" s="1"/>
  <c r="A171" i="192" s="1"/>
  <c r="A172" i="192" s="1"/>
  <c r="A173" i="192" s="1"/>
  <c r="A174" i="192" s="1"/>
  <c r="A175" i="192" s="1"/>
  <c r="A176" i="192" s="1"/>
  <c r="A177" i="192" s="1"/>
  <c r="A178" i="192" s="1"/>
  <c r="A179" i="192" s="1"/>
  <c r="A180" i="192" s="1"/>
  <c r="A181" i="192" s="1"/>
  <c r="A182" i="192" s="1"/>
  <c r="A183" i="192" s="1"/>
  <c r="A184" i="192" s="1"/>
  <c r="A185" i="192" s="1"/>
  <c r="A186" i="192" s="1"/>
  <c r="A187" i="192" s="1"/>
  <c r="A188" i="192" s="1"/>
  <c r="A189" i="192" s="1"/>
  <c r="A190" i="192" s="1"/>
  <c r="A191" i="192" s="1"/>
  <c r="A192" i="192" s="1"/>
  <c r="A193" i="192" s="1"/>
  <c r="A194" i="192" s="1"/>
  <c r="A195" i="192" s="1"/>
  <c r="A196" i="192" s="1"/>
  <c r="A197" i="192" s="1"/>
  <c r="A198" i="192" s="1"/>
  <c r="A199" i="192" s="1"/>
  <c r="A200" i="192" s="1"/>
  <c r="A201" i="192" s="1"/>
  <c r="A202" i="192" s="1"/>
  <c r="A203" i="192" s="1"/>
  <c r="A204" i="192" s="1"/>
  <c r="A205" i="192" s="1"/>
  <c r="A206" i="192" s="1"/>
  <c r="A207" i="192" s="1"/>
  <c r="A208" i="192" s="1"/>
  <c r="A209" i="192" s="1"/>
  <c r="A210" i="192" s="1"/>
  <c r="A211" i="192" s="1"/>
  <c r="A212" i="192" s="1"/>
  <c r="A213" i="192" s="1"/>
  <c r="A214" i="192" s="1"/>
  <c r="A215" i="192" s="1"/>
  <c r="A216" i="192" s="1"/>
  <c r="A217" i="192" s="1"/>
  <c r="A218" i="192" s="1"/>
  <c r="A219" i="192" s="1"/>
  <c r="A220" i="192" s="1"/>
  <c r="A221" i="192" s="1"/>
  <c r="A222" i="192" s="1"/>
  <c r="A223" i="192" s="1"/>
  <c r="A224" i="192" s="1"/>
  <c r="A225" i="192" s="1"/>
  <c r="A226" i="192" s="1"/>
  <c r="A227" i="192" s="1"/>
  <c r="A228" i="192" s="1"/>
  <c r="A229" i="192" s="1"/>
  <c r="A230" i="192" s="1"/>
  <c r="A231" i="192" s="1"/>
  <c r="A232" i="192" s="1"/>
  <c r="A233" i="192" s="1"/>
  <c r="A234" i="192" s="1"/>
  <c r="A235" i="192" s="1"/>
  <c r="A236" i="192" s="1"/>
  <c r="A237" i="192" s="1"/>
  <c r="A238" i="192" s="1"/>
  <c r="A239" i="192" s="1"/>
  <c r="A240" i="192" s="1"/>
  <c r="A241" i="192" s="1"/>
  <c r="A242" i="192" s="1"/>
  <c r="A243" i="192" s="1"/>
  <c r="A244" i="192" s="1"/>
  <c r="A245" i="192" s="1"/>
  <c r="A246" i="192" s="1"/>
  <c r="A247" i="192" s="1"/>
  <c r="A248" i="192" s="1"/>
  <c r="A249" i="192" s="1"/>
  <c r="A250" i="192" s="1"/>
  <c r="A251" i="192" s="1"/>
  <c r="A252" i="192" s="1"/>
  <c r="A253" i="192" s="1"/>
  <c r="A254" i="192" s="1"/>
  <c r="A255" i="192" s="1"/>
  <c r="A256" i="192" s="1"/>
  <c r="A257" i="192" s="1"/>
  <c r="A258" i="192" s="1"/>
  <c r="A259" i="192" s="1"/>
  <c r="A260" i="192" s="1"/>
  <c r="A261" i="192" s="1"/>
  <c r="A262" i="192" s="1"/>
  <c r="A263" i="192" s="1"/>
  <c r="A264" i="192" s="1"/>
  <c r="A265" i="192" s="1"/>
  <c r="A266" i="192" s="1"/>
  <c r="A267" i="192" s="1"/>
  <c r="A268" i="192" s="1"/>
  <c r="A269" i="192" s="1"/>
  <c r="A270" i="192" s="1"/>
  <c r="A271" i="192" s="1"/>
  <c r="A272" i="192" s="1"/>
  <c r="A273" i="192" s="1"/>
  <c r="A274" i="192" s="1"/>
  <c r="A275" i="192" s="1"/>
  <c r="A276" i="192" s="1"/>
  <c r="A277" i="192" s="1"/>
  <c r="A278" i="192" s="1"/>
  <c r="A279" i="192" s="1"/>
  <c r="A280" i="192" s="1"/>
  <c r="A281" i="192" s="1"/>
  <c r="A282" i="192" s="1"/>
  <c r="A283" i="192" s="1"/>
  <c r="A284" i="192" s="1"/>
  <c r="A285" i="192" s="1"/>
  <c r="A286" i="192" s="1"/>
  <c r="A287" i="192" s="1"/>
  <c r="A288" i="192" s="1"/>
  <c r="A289" i="192" s="1"/>
  <c r="A290" i="192" s="1"/>
  <c r="A291" i="192" s="1"/>
  <c r="A292" i="192" s="1"/>
  <c r="A293" i="192" s="1"/>
  <c r="A294" i="192" s="1"/>
  <c r="A295" i="192" s="1"/>
  <c r="A296" i="192" s="1"/>
  <c r="A297" i="192" s="1"/>
  <c r="A298" i="192" s="1"/>
  <c r="A299" i="192" s="1"/>
  <c r="A300" i="192" s="1"/>
  <c r="A301" i="192" s="1"/>
  <c r="A302" i="192" s="1"/>
  <c r="A303" i="192" s="1"/>
  <c r="B45" i="192"/>
  <c r="B43" i="192"/>
  <c r="B44" i="192" s="1"/>
  <c r="A43" i="192"/>
  <c r="A44" i="192" s="1"/>
  <c r="B39" i="192"/>
  <c r="A39" i="192"/>
  <c r="B32" i="192"/>
  <c r="B33" i="192" s="1"/>
  <c r="A32" i="192"/>
  <c r="A33" i="192" s="1"/>
  <c r="B31" i="192"/>
  <c r="B29" i="192"/>
  <c r="A29" i="192"/>
  <c r="B14" i="192"/>
  <c r="A14" i="192"/>
  <c r="H300" i="193"/>
  <c r="I300" i="193" s="1"/>
  <c r="H299" i="193"/>
  <c r="I299" i="193" s="1"/>
  <c r="H298" i="193"/>
  <c r="I298" i="193" s="1"/>
  <c r="H297" i="193"/>
  <c r="I297" i="193" s="1"/>
  <c r="H295" i="193"/>
  <c r="I295" i="193" s="1"/>
  <c r="H294" i="193"/>
  <c r="I294" i="193" s="1"/>
  <c r="I292" i="193"/>
  <c r="H292" i="193"/>
  <c r="H291" i="193"/>
  <c r="I291" i="193" s="1"/>
  <c r="H288" i="193"/>
  <c r="I288" i="193" s="1"/>
  <c r="H286" i="193"/>
  <c r="I286" i="193" s="1"/>
  <c r="H285" i="193"/>
  <c r="I285" i="193" s="1"/>
  <c r="H282" i="193"/>
  <c r="I282" i="193" s="1"/>
  <c r="H280" i="193"/>
  <c r="I280" i="193" s="1"/>
  <c r="H279" i="193"/>
  <c r="I279" i="193" s="1"/>
  <c r="H278" i="193"/>
  <c r="I278" i="193" s="1"/>
  <c r="H277" i="193"/>
  <c r="I277" i="193" s="1"/>
  <c r="H276" i="193"/>
  <c r="I276" i="193" s="1"/>
  <c r="H275" i="193"/>
  <c r="I275" i="193" s="1"/>
  <c r="H274" i="193"/>
  <c r="I274" i="193" s="1"/>
  <c r="H271" i="193"/>
  <c r="I271" i="193" s="1"/>
  <c r="H270" i="193"/>
  <c r="I270" i="193" s="1"/>
  <c r="I267" i="193"/>
  <c r="H267" i="193"/>
  <c r="H265" i="193"/>
  <c r="I265" i="193" s="1"/>
  <c r="H264" i="193"/>
  <c r="I264" i="193" s="1"/>
  <c r="H253" i="193"/>
  <c r="I253" i="193" s="1"/>
  <c r="H251" i="193"/>
  <c r="I251" i="193" s="1"/>
  <c r="H250" i="193"/>
  <c r="I250" i="193" s="1"/>
  <c r="H249" i="193"/>
  <c r="I249" i="193" s="1"/>
  <c r="H247" i="193"/>
  <c r="I247" i="193" s="1"/>
  <c r="H245" i="193"/>
  <c r="I245" i="193" s="1"/>
  <c r="H244" i="193"/>
  <c r="I244" i="193" s="1"/>
  <c r="H243" i="193"/>
  <c r="I243" i="193" s="1"/>
  <c r="H241" i="193"/>
  <c r="I241" i="193" s="1"/>
  <c r="H239" i="193"/>
  <c r="I239" i="193" s="1"/>
  <c r="H236" i="193"/>
  <c r="I236" i="193" s="1"/>
  <c r="H235" i="193"/>
  <c r="I235" i="193" s="1"/>
  <c r="H232" i="193"/>
  <c r="I232" i="193" s="1"/>
  <c r="H231" i="193"/>
  <c r="I231" i="193" s="1"/>
  <c r="H230" i="193"/>
  <c r="I230" i="193" s="1"/>
  <c r="H229" i="193"/>
  <c r="I229" i="193" s="1"/>
  <c r="H228" i="193"/>
  <c r="I228" i="193" s="1"/>
  <c r="H227" i="193"/>
  <c r="I227" i="193" s="1"/>
  <c r="H226" i="193"/>
  <c r="I226" i="193" s="1"/>
  <c r="H222" i="193"/>
  <c r="I222" i="193" s="1"/>
  <c r="H210" i="193"/>
  <c r="I210" i="193" s="1"/>
  <c r="I199" i="193"/>
  <c r="H199" i="193"/>
  <c r="H198" i="193"/>
  <c r="I198" i="193" s="1"/>
  <c r="H9" i="193"/>
  <c r="I9" i="193" s="1"/>
  <c r="H193" i="193"/>
  <c r="I193" i="193" s="1"/>
  <c r="H189" i="193"/>
  <c r="I189" i="193" s="1"/>
  <c r="H188" i="193"/>
  <c r="I188" i="193" s="1"/>
  <c r="H187" i="193"/>
  <c r="I187" i="193" s="1"/>
  <c r="H186" i="193"/>
  <c r="I186" i="193" s="1"/>
  <c r="H185" i="193"/>
  <c r="I185" i="193" s="1"/>
  <c r="I184" i="193"/>
  <c r="H184" i="193"/>
  <c r="H183" i="193"/>
  <c r="I183" i="193" s="1"/>
  <c r="H182" i="193"/>
  <c r="I182" i="193" s="1"/>
  <c r="H181" i="193"/>
  <c r="I181" i="193" s="1"/>
  <c r="I180" i="193"/>
  <c r="H180" i="193"/>
  <c r="H179" i="193"/>
  <c r="I179" i="193" s="1"/>
  <c r="H178" i="193"/>
  <c r="I178" i="193" s="1"/>
  <c r="H177" i="193"/>
  <c r="I177" i="193" s="1"/>
  <c r="I176" i="193"/>
  <c r="H176" i="193"/>
  <c r="H175" i="193"/>
  <c r="I175" i="193" s="1"/>
  <c r="H174" i="193"/>
  <c r="I174" i="193" s="1"/>
  <c r="H173" i="193"/>
  <c r="I173" i="193" s="1"/>
  <c r="I172" i="193"/>
  <c r="H172" i="193"/>
  <c r="H171" i="193"/>
  <c r="I171" i="193" s="1"/>
  <c r="H170" i="193"/>
  <c r="I170" i="193" s="1"/>
  <c r="H169" i="193"/>
  <c r="I169" i="193" s="1"/>
  <c r="I168" i="193"/>
  <c r="H168" i="193"/>
  <c r="H167" i="193"/>
  <c r="I167" i="193" s="1"/>
  <c r="H166" i="193"/>
  <c r="I166" i="193" s="1"/>
  <c r="H152" i="193"/>
  <c r="I152" i="193" s="1"/>
  <c r="I151" i="193"/>
  <c r="H151" i="193"/>
  <c r="H150" i="193"/>
  <c r="I150" i="193" s="1"/>
  <c r="H149" i="193"/>
  <c r="I149" i="193" s="1"/>
  <c r="H148" i="193"/>
  <c r="I148" i="193" s="1"/>
  <c r="H147" i="193"/>
  <c r="I147" i="193" s="1"/>
  <c r="H146" i="193"/>
  <c r="I146" i="193" s="1"/>
  <c r="I145" i="193"/>
  <c r="H145" i="193"/>
  <c r="H4" i="193"/>
  <c r="I4" i="193" s="1"/>
  <c r="H144" i="193"/>
  <c r="I144" i="193" s="1"/>
  <c r="H143" i="193"/>
  <c r="I143" i="193" s="1"/>
  <c r="H142" i="193"/>
  <c r="I142" i="193" s="1"/>
  <c r="H141" i="193"/>
  <c r="I141" i="193" s="1"/>
  <c r="H140" i="193"/>
  <c r="I140" i="193" s="1"/>
  <c r="H139" i="193"/>
  <c r="I139" i="193" s="1"/>
  <c r="H138" i="193"/>
  <c r="I138" i="193" s="1"/>
  <c r="I137" i="193"/>
  <c r="H137" i="193"/>
  <c r="I136" i="193"/>
  <c r="H136" i="193"/>
  <c r="H135" i="193"/>
  <c r="I135" i="193" s="1"/>
  <c r="H134" i="193"/>
  <c r="I134" i="193" s="1"/>
  <c r="H133" i="193"/>
  <c r="I133" i="193" s="1"/>
  <c r="H132" i="193"/>
  <c r="I132" i="193" s="1"/>
  <c r="H131" i="193"/>
  <c r="I131" i="193" s="1"/>
  <c r="I130" i="193"/>
  <c r="H130" i="193"/>
  <c r="I7" i="193"/>
  <c r="H7" i="193"/>
  <c r="I129" i="193"/>
  <c r="H129" i="193"/>
  <c r="H128" i="193"/>
  <c r="I128" i="193" s="1"/>
  <c r="H127" i="193"/>
  <c r="I127" i="193" s="1"/>
  <c r="I125" i="193"/>
  <c r="H125" i="193"/>
  <c r="H123" i="193"/>
  <c r="I123" i="193" s="1"/>
  <c r="H119" i="193"/>
  <c r="I119" i="193" s="1"/>
  <c r="H118" i="193"/>
  <c r="I118" i="193" s="1"/>
  <c r="I117" i="193"/>
  <c r="H117" i="193"/>
  <c r="H116" i="193"/>
  <c r="I116" i="193" s="1"/>
  <c r="H115" i="193"/>
  <c r="I115" i="193" s="1"/>
  <c r="H114" i="193"/>
  <c r="I114" i="193" s="1"/>
  <c r="I113" i="193"/>
  <c r="H113" i="193"/>
  <c r="H112" i="193"/>
  <c r="I112" i="193" s="1"/>
  <c r="H109" i="193"/>
  <c r="I109" i="193" s="1"/>
  <c r="H106" i="193"/>
  <c r="I106" i="193" s="1"/>
  <c r="I103" i="193"/>
  <c r="H103" i="193"/>
  <c r="H102" i="193"/>
  <c r="I102" i="193" s="1"/>
  <c r="H101" i="193"/>
  <c r="I101" i="193" s="1"/>
  <c r="H90" i="193"/>
  <c r="I90" i="193" s="1"/>
  <c r="I86" i="193"/>
  <c r="H86" i="193"/>
  <c r="I85" i="193"/>
  <c r="H85" i="193"/>
  <c r="H84" i="193"/>
  <c r="I84" i="193" s="1"/>
  <c r="H83" i="193"/>
  <c r="I83" i="193" s="1"/>
  <c r="H82" i="193"/>
  <c r="I82" i="193" s="1"/>
  <c r="H81" i="193"/>
  <c r="I81" i="193" s="1"/>
  <c r="H80" i="193"/>
  <c r="I80" i="193" s="1"/>
  <c r="H79" i="193"/>
  <c r="I79" i="193" s="1"/>
  <c r="H78" i="193"/>
  <c r="I78" i="193" s="1"/>
  <c r="H77" i="193"/>
  <c r="I77" i="193" s="1"/>
  <c r="H76" i="193"/>
  <c r="I76" i="193" s="1"/>
  <c r="H75" i="193"/>
  <c r="I75" i="193" s="1"/>
  <c r="H74" i="193"/>
  <c r="I74" i="193" s="1"/>
  <c r="H73" i="193"/>
  <c r="I73" i="193" s="1"/>
  <c r="H72" i="193"/>
  <c r="I72" i="193" s="1"/>
  <c r="I71" i="193"/>
  <c r="H71" i="193"/>
  <c r="I70" i="193"/>
  <c r="H70" i="193"/>
  <c r="H69" i="193"/>
  <c r="I69" i="193" s="1"/>
  <c r="H68" i="193"/>
  <c r="I68" i="193" s="1"/>
  <c r="H67" i="193"/>
  <c r="I67" i="193" s="1"/>
  <c r="I66" i="193"/>
  <c r="H66" i="193"/>
  <c r="H39" i="193"/>
  <c r="I39" i="193" s="1"/>
  <c r="H38" i="193"/>
  <c r="I38" i="193" s="1"/>
  <c r="H37" i="193"/>
  <c r="I37" i="193" s="1"/>
  <c r="I36" i="193"/>
  <c r="H36" i="193"/>
  <c r="H35" i="193"/>
  <c r="I35" i="193" s="1"/>
  <c r="H34" i="193"/>
  <c r="I34" i="193" s="1"/>
  <c r="I33" i="193"/>
  <c r="H33" i="193"/>
  <c r="I32" i="193"/>
  <c r="H32" i="193"/>
  <c r="I31" i="193"/>
  <c r="H31" i="193"/>
  <c r="I30" i="193"/>
  <c r="H30" i="193"/>
  <c r="I29" i="193"/>
  <c r="H29" i="193"/>
  <c r="I28" i="193"/>
  <c r="H28" i="193"/>
  <c r="I27" i="193"/>
  <c r="H27" i="193"/>
  <c r="I26" i="193"/>
  <c r="H26" i="193"/>
  <c r="I25" i="193"/>
  <c r="H25" i="193"/>
  <c r="I24" i="193"/>
  <c r="H24" i="193"/>
  <c r="I23" i="193"/>
  <c r="H23" i="193"/>
  <c r="I20" i="193"/>
  <c r="H20" i="193"/>
  <c r="I19" i="193"/>
  <c r="H19" i="193"/>
  <c r="I18" i="193"/>
  <c r="H18" i="193"/>
  <c r="I17" i="193"/>
  <c r="H17" i="193"/>
  <c r="I16" i="193"/>
  <c r="H16" i="193"/>
  <c r="I15" i="193"/>
  <c r="H15" i="193"/>
  <c r="I14" i="193"/>
  <c r="H14" i="193"/>
  <c r="B14" i="193"/>
  <c r="H13" i="193"/>
  <c r="I13" i="193" s="1"/>
  <c r="H289" i="193"/>
  <c r="I289" i="193" s="1"/>
  <c r="H263" i="193"/>
  <c r="I263" i="193" s="1"/>
  <c r="H255" i="193"/>
  <c r="I255" i="193" s="1"/>
  <c r="H254" i="193"/>
  <c r="I254" i="193" s="1"/>
  <c r="H220" i="193"/>
  <c r="I220" i="193" s="1"/>
  <c r="H216" i="193"/>
  <c r="I216" i="193" s="1"/>
  <c r="H212" i="193"/>
  <c r="I212" i="193" s="1"/>
  <c r="H208" i="193"/>
  <c r="I208" i="193" s="1"/>
  <c r="H205" i="193"/>
  <c r="I205" i="193" s="1"/>
  <c r="H164" i="193"/>
  <c r="I164" i="193" s="1"/>
  <c r="H155" i="193"/>
  <c r="I155" i="193" s="1"/>
  <c r="H153" i="193"/>
  <c r="I153" i="193" s="1"/>
  <c r="H126" i="193"/>
  <c r="I126" i="193" s="1"/>
  <c r="H121" i="193"/>
  <c r="I121" i="193" s="1"/>
  <c r="H61" i="193"/>
  <c r="I61" i="193" s="1"/>
  <c r="H50" i="193"/>
  <c r="I50" i="193" s="1"/>
  <c r="H47" i="193"/>
  <c r="I47" i="193" s="1"/>
  <c r="H46" i="193"/>
  <c r="I46" i="193" s="1"/>
  <c r="H284" i="193"/>
  <c r="I284" i="193" s="1"/>
  <c r="I242" i="193"/>
  <c r="H242" i="193"/>
  <c r="H240" i="193"/>
  <c r="I240" i="193" s="1"/>
  <c r="H192" i="193"/>
  <c r="I192" i="193" s="1"/>
  <c r="H296" i="193"/>
  <c r="I296" i="193" s="1"/>
  <c r="H262" i="193"/>
  <c r="I262" i="193" s="1"/>
  <c r="I259" i="193"/>
  <c r="H259" i="193"/>
  <c r="I257" i="193"/>
  <c r="H257" i="193"/>
  <c r="H203" i="193"/>
  <c r="I203" i="193" s="1"/>
  <c r="H200" i="193"/>
  <c r="I200" i="193" s="1"/>
  <c r="H161" i="193"/>
  <c r="I161" i="193" s="1"/>
  <c r="H154" i="193"/>
  <c r="I154" i="193" s="1"/>
  <c r="H122" i="193"/>
  <c r="I122" i="193" s="1"/>
  <c r="H105" i="193"/>
  <c r="I105" i="193" s="1"/>
  <c r="H104" i="193"/>
  <c r="I104" i="193" s="1"/>
  <c r="H94" i="193"/>
  <c r="I94" i="193" s="1"/>
  <c r="H92" i="193"/>
  <c r="I92" i="193" s="1"/>
  <c r="I91" i="193"/>
  <c r="H91" i="193"/>
  <c r="H87" i="193"/>
  <c r="I87" i="193" s="1"/>
  <c r="H60" i="193"/>
  <c r="I60" i="193" s="1"/>
  <c r="H57" i="193"/>
  <c r="I57" i="193" s="1"/>
  <c r="I54" i="193"/>
  <c r="H54" i="193"/>
  <c r="H225" i="193"/>
  <c r="I225" i="193" s="1"/>
  <c r="H195" i="193"/>
  <c r="I195" i="193" s="1"/>
  <c r="H65" i="193"/>
  <c r="I65" i="193" s="1"/>
  <c r="H293" i="193"/>
  <c r="I293" i="193" s="1"/>
  <c r="I266" i="193"/>
  <c r="H266" i="193"/>
  <c r="I224" i="193"/>
  <c r="H224" i="193"/>
  <c r="I214" i="193"/>
  <c r="H214" i="193"/>
  <c r="H202" i="193"/>
  <c r="I202" i="193" s="1"/>
  <c r="H157" i="193"/>
  <c r="I157" i="193" s="1"/>
  <c r="I100" i="193"/>
  <c r="H100" i="193"/>
  <c r="I98" i="193"/>
  <c r="H98" i="193"/>
  <c r="I59" i="193"/>
  <c r="H59" i="193"/>
  <c r="H58" i="193"/>
  <c r="I58" i="193" s="1"/>
  <c r="H56" i="193"/>
  <c r="I56" i="193" s="1"/>
  <c r="H53" i="193"/>
  <c r="I53" i="193" s="1"/>
  <c r="H51" i="193"/>
  <c r="I51" i="193" s="1"/>
  <c r="H49" i="193"/>
  <c r="I49" i="193" s="1"/>
  <c r="H44" i="193"/>
  <c r="I44" i="193" s="1"/>
  <c r="H41" i="193"/>
  <c r="I41" i="193" s="1"/>
  <c r="H268" i="193"/>
  <c r="I268" i="193" s="1"/>
  <c r="H238" i="193"/>
  <c r="I238" i="193" s="1"/>
  <c r="H233" i="193"/>
  <c r="I233" i="193" s="1"/>
  <c r="H191" i="193"/>
  <c r="I191" i="193" s="1"/>
  <c r="H40" i="193"/>
  <c r="I40" i="193" s="1"/>
  <c r="H272" i="193"/>
  <c r="I272" i="193" s="1"/>
  <c r="H261" i="193"/>
  <c r="I261" i="193" s="1"/>
  <c r="H217" i="193"/>
  <c r="I217" i="193" s="1"/>
  <c r="H215" i="193"/>
  <c r="I215" i="193" s="1"/>
  <c r="H207" i="193"/>
  <c r="I207" i="193" s="1"/>
  <c r="H197" i="193"/>
  <c r="I197" i="193" s="1"/>
  <c r="H190" i="193"/>
  <c r="I190" i="193" s="1"/>
  <c r="I163" i="193"/>
  <c r="H163" i="193"/>
  <c r="H162" i="193"/>
  <c r="I162" i="193" s="1"/>
  <c r="H158" i="193"/>
  <c r="I158" i="193" s="1"/>
  <c r="H156" i="193"/>
  <c r="I156" i="193" s="1"/>
  <c r="I124" i="193"/>
  <c r="H124" i="193"/>
  <c r="I99" i="193"/>
  <c r="H99" i="193"/>
  <c r="I93" i="193"/>
  <c r="H93" i="193"/>
  <c r="I89" i="193"/>
  <c r="H89" i="193"/>
  <c r="I88" i="193"/>
  <c r="H88" i="193"/>
  <c r="I63" i="193"/>
  <c r="H63" i="193"/>
  <c r="I55" i="193"/>
  <c r="H55" i="193"/>
  <c r="I43" i="193"/>
  <c r="H43" i="193"/>
  <c r="I269" i="193"/>
  <c r="H269" i="193"/>
  <c r="I237" i="193"/>
  <c r="H237" i="193"/>
  <c r="I194" i="193"/>
  <c r="H194" i="193"/>
  <c r="I273" i="193"/>
  <c r="H273" i="193"/>
  <c r="I258" i="193"/>
  <c r="H258" i="193"/>
  <c r="I221" i="193"/>
  <c r="H221" i="193"/>
  <c r="I218" i="193"/>
  <c r="H218" i="193"/>
  <c r="I213" i="193"/>
  <c r="H213" i="193"/>
  <c r="I211" i="193"/>
  <c r="H211" i="193"/>
  <c r="I206" i="193"/>
  <c r="H206" i="193"/>
  <c r="I204" i="193"/>
  <c r="H204" i="193"/>
  <c r="I201" i="193"/>
  <c r="H201" i="193"/>
  <c r="I8" i="193"/>
  <c r="H8" i="193"/>
  <c r="I165" i="193"/>
  <c r="H165" i="193"/>
  <c r="I160" i="193"/>
  <c r="H160" i="193"/>
  <c r="I159" i="193"/>
  <c r="H159" i="193"/>
  <c r="H6" i="193"/>
  <c r="I6" i="193" s="1"/>
  <c r="H110" i="193"/>
  <c r="I110" i="193" s="1"/>
  <c r="I107" i="193"/>
  <c r="H107" i="193"/>
  <c r="H96" i="193"/>
  <c r="I96" i="193" s="1"/>
  <c r="H64" i="193"/>
  <c r="I64" i="193" s="1"/>
  <c r="H62" i="193"/>
  <c r="I62" i="193" s="1"/>
  <c r="H48" i="193"/>
  <c r="I48" i="193" s="1"/>
  <c r="H45" i="193"/>
  <c r="I45" i="193" s="1"/>
  <c r="H283" i="193"/>
  <c r="I283" i="193" s="1"/>
  <c r="H281" i="193"/>
  <c r="I281" i="193" s="1"/>
  <c r="H248" i="193"/>
  <c r="I248" i="193" s="1"/>
  <c r="H223" i="193"/>
  <c r="I223" i="193" s="1"/>
  <c r="H260" i="193"/>
  <c r="I260" i="193" s="1"/>
  <c r="H196" i="193"/>
  <c r="I196" i="193" s="1"/>
  <c r="H22" i="193"/>
  <c r="I22" i="193" s="1"/>
  <c r="H21" i="193"/>
  <c r="I21" i="193" s="1"/>
  <c r="H256" i="193"/>
  <c r="I256" i="193" s="1"/>
  <c r="H219" i="193"/>
  <c r="I219" i="193" s="1"/>
  <c r="H209" i="193"/>
  <c r="I209" i="193" s="1"/>
  <c r="H120" i="193"/>
  <c r="I120" i="193" s="1"/>
  <c r="H97" i="193"/>
  <c r="I97" i="193" s="1"/>
  <c r="H95" i="193"/>
  <c r="I95" i="193" s="1"/>
  <c r="H52" i="193"/>
  <c r="I52" i="193" s="1"/>
  <c r="H42" i="193"/>
  <c r="I42" i="193" s="1"/>
  <c r="H5" i="193"/>
  <c r="I5" i="193" s="1"/>
  <c r="B5" i="193"/>
  <c r="H290" i="193"/>
  <c r="I290" i="193" s="1"/>
  <c r="H10" i="193"/>
  <c r="I10" i="193" s="1"/>
  <c r="I287" i="193"/>
  <c r="H287" i="193"/>
  <c r="I252" i="193"/>
  <c r="H252" i="193"/>
  <c r="I246" i="193"/>
  <c r="H246" i="193"/>
  <c r="I234" i="193"/>
  <c r="H234" i="193"/>
  <c r="I111" i="193"/>
  <c r="H111" i="193"/>
  <c r="I108" i="193"/>
  <c r="H108" i="193"/>
  <c r="B54" i="191"/>
  <c r="B55" i="191" s="1"/>
  <c r="B56" i="191" s="1"/>
  <c r="B57" i="191" s="1"/>
  <c r="B58" i="191" s="1"/>
  <c r="B59" i="191" s="1"/>
  <c r="B60" i="191" s="1"/>
  <c r="B61" i="191" s="1"/>
  <c r="B62" i="191" s="1"/>
  <c r="B63" i="191" s="1"/>
  <c r="B64" i="191" s="1"/>
  <c r="B65" i="191" s="1"/>
  <c r="B66" i="191" s="1"/>
  <c r="B67" i="191" s="1"/>
  <c r="B68" i="191" s="1"/>
  <c r="B69" i="191" s="1"/>
  <c r="B70" i="191" s="1"/>
  <c r="B71" i="191" s="1"/>
  <c r="B72" i="191" s="1"/>
  <c r="B73" i="191" s="1"/>
  <c r="B74" i="191" s="1"/>
  <c r="B75" i="191" s="1"/>
  <c r="B76" i="191" s="1"/>
  <c r="B77" i="191" s="1"/>
  <c r="B78" i="191" s="1"/>
  <c r="B79" i="191" s="1"/>
  <c r="B80" i="191" s="1"/>
  <c r="B81" i="191" s="1"/>
  <c r="B82" i="191" s="1"/>
  <c r="B83" i="191" s="1"/>
  <c r="B84" i="191" s="1"/>
  <c r="B85" i="191" s="1"/>
  <c r="B86" i="191" s="1"/>
  <c r="B87" i="191" s="1"/>
  <c r="B88" i="191" s="1"/>
  <c r="B89" i="191" s="1"/>
  <c r="B90" i="191" s="1"/>
  <c r="B91" i="191" s="1"/>
  <c r="B92" i="191" s="1"/>
  <c r="B93" i="191" s="1"/>
  <c r="B94" i="191" s="1"/>
  <c r="B95" i="191" s="1"/>
  <c r="B96" i="191" s="1"/>
  <c r="B97" i="191" s="1"/>
  <c r="B98" i="191" s="1"/>
  <c r="B99" i="191" s="1"/>
  <c r="B100" i="191" s="1"/>
  <c r="B101" i="191" s="1"/>
  <c r="B102" i="191" s="1"/>
  <c r="B103" i="191" s="1"/>
  <c r="B104" i="191" s="1"/>
  <c r="B105" i="191" s="1"/>
  <c r="B106" i="191" s="1"/>
  <c r="B107" i="191" s="1"/>
  <c r="B108" i="191" s="1"/>
  <c r="B109" i="191" s="1"/>
  <c r="B110" i="191" s="1"/>
  <c r="B111" i="191" s="1"/>
  <c r="B112" i="191" s="1"/>
  <c r="B113" i="191" s="1"/>
  <c r="B114" i="191" s="1"/>
  <c r="B115" i="191" s="1"/>
  <c r="B116" i="191" s="1"/>
  <c r="B117" i="191" s="1"/>
  <c r="B118" i="191" s="1"/>
  <c r="B119" i="191" s="1"/>
  <c r="B120" i="191" s="1"/>
  <c r="B121" i="191" s="1"/>
  <c r="B122" i="191" s="1"/>
  <c r="B123" i="191" s="1"/>
  <c r="B124" i="191" s="1"/>
  <c r="B125" i="191" s="1"/>
  <c r="B126" i="191" s="1"/>
  <c r="B127" i="191" s="1"/>
  <c r="B128" i="191" s="1"/>
  <c r="B129" i="191" s="1"/>
  <c r="B130" i="191" s="1"/>
  <c r="B131" i="191" s="1"/>
  <c r="B132" i="191" s="1"/>
  <c r="B133" i="191" s="1"/>
  <c r="B134" i="191" s="1"/>
  <c r="B135" i="191" s="1"/>
  <c r="B136" i="191" s="1"/>
  <c r="B137" i="191" s="1"/>
  <c r="B138" i="191" s="1"/>
  <c r="B139" i="191" s="1"/>
  <c r="B140" i="191" s="1"/>
  <c r="B141" i="191" s="1"/>
  <c r="B142" i="191" s="1"/>
  <c r="B143" i="191" s="1"/>
  <c r="B144" i="191" s="1"/>
  <c r="B145" i="191" s="1"/>
  <c r="B146" i="191" s="1"/>
  <c r="B147" i="191" s="1"/>
  <c r="B148" i="191" s="1"/>
  <c r="B149" i="191" s="1"/>
  <c r="B150" i="191" s="1"/>
  <c r="B151" i="191" s="1"/>
  <c r="B152" i="191" s="1"/>
  <c r="B153" i="191" s="1"/>
  <c r="B154" i="191" s="1"/>
  <c r="B155" i="191" s="1"/>
  <c r="B156" i="191" s="1"/>
  <c r="B157" i="191" s="1"/>
  <c r="B158" i="191" s="1"/>
  <c r="B159" i="191" s="1"/>
  <c r="B160" i="191" s="1"/>
  <c r="B161" i="191" s="1"/>
  <c r="B162" i="191" s="1"/>
  <c r="B163" i="191" s="1"/>
  <c r="B164" i="191" s="1"/>
  <c r="B165" i="191" s="1"/>
  <c r="B166" i="191" s="1"/>
  <c r="B167" i="191" s="1"/>
  <c r="B168" i="191" s="1"/>
  <c r="B169" i="191" s="1"/>
  <c r="B170" i="191" s="1"/>
  <c r="B171" i="191" s="1"/>
  <c r="B172" i="191" s="1"/>
  <c r="B173" i="191" s="1"/>
  <c r="B174" i="191" s="1"/>
  <c r="B175" i="191" s="1"/>
  <c r="B176" i="191" s="1"/>
  <c r="B177" i="191" s="1"/>
  <c r="B178" i="191" s="1"/>
  <c r="B179" i="191" s="1"/>
  <c r="B180" i="191" s="1"/>
  <c r="B181" i="191" s="1"/>
  <c r="B182" i="191" s="1"/>
  <c r="B183" i="191" s="1"/>
  <c r="B184" i="191" s="1"/>
  <c r="B185" i="191" s="1"/>
  <c r="B186" i="191" s="1"/>
  <c r="B187" i="191" s="1"/>
  <c r="B188" i="191" s="1"/>
  <c r="B189" i="191" s="1"/>
  <c r="B190" i="191" s="1"/>
  <c r="B191" i="191" s="1"/>
  <c r="B192" i="191" s="1"/>
  <c r="B193" i="191" s="1"/>
  <c r="B194" i="191" s="1"/>
  <c r="B195" i="191" s="1"/>
  <c r="B196" i="191" s="1"/>
  <c r="B197" i="191" s="1"/>
  <c r="B198" i="191" s="1"/>
  <c r="B199" i="191" s="1"/>
  <c r="B200" i="191" s="1"/>
  <c r="B201" i="191" s="1"/>
  <c r="B202" i="191" s="1"/>
  <c r="B203" i="191" s="1"/>
  <c r="B204" i="191" s="1"/>
  <c r="B205" i="191" s="1"/>
  <c r="B206" i="191" s="1"/>
  <c r="B207" i="191" s="1"/>
  <c r="B208" i="191" s="1"/>
  <c r="B209" i="191" s="1"/>
  <c r="B210" i="191" s="1"/>
  <c r="B211" i="191" s="1"/>
  <c r="B212" i="191" s="1"/>
  <c r="B213" i="191" s="1"/>
  <c r="B214" i="191" s="1"/>
  <c r="B215" i="191" s="1"/>
  <c r="B216" i="191" s="1"/>
  <c r="B217" i="191" s="1"/>
  <c r="B218" i="191" s="1"/>
  <c r="B219" i="191" s="1"/>
  <c r="B220" i="191" s="1"/>
  <c r="B221" i="191" s="1"/>
  <c r="B222" i="191" s="1"/>
  <c r="B223" i="191" s="1"/>
  <c r="B224" i="191" s="1"/>
  <c r="B225" i="191" s="1"/>
  <c r="B226" i="191" s="1"/>
  <c r="B227" i="191" s="1"/>
  <c r="B228" i="191" s="1"/>
  <c r="B229" i="191" s="1"/>
  <c r="B230" i="191" s="1"/>
  <c r="B231" i="191" s="1"/>
  <c r="B232" i="191" s="1"/>
  <c r="B233" i="191" s="1"/>
  <c r="B234" i="191" s="1"/>
  <c r="B235" i="191" s="1"/>
  <c r="B236" i="191" s="1"/>
  <c r="B237" i="191" s="1"/>
  <c r="B238" i="191" s="1"/>
  <c r="B239" i="191" s="1"/>
  <c r="B240" i="191" s="1"/>
  <c r="B241" i="191" s="1"/>
  <c r="B242" i="191" s="1"/>
  <c r="B243" i="191" s="1"/>
  <c r="B244" i="191" s="1"/>
  <c r="B245" i="191" s="1"/>
  <c r="B246" i="191" s="1"/>
  <c r="B247" i="191" s="1"/>
  <c r="B248" i="191" s="1"/>
  <c r="B249" i="191" s="1"/>
  <c r="B250" i="191" s="1"/>
  <c r="B251" i="191" s="1"/>
  <c r="B252" i="191" s="1"/>
  <c r="B253" i="191" s="1"/>
  <c r="B254" i="191" s="1"/>
  <c r="B255" i="191" s="1"/>
  <c r="B256" i="191" s="1"/>
  <c r="B257" i="191" s="1"/>
  <c r="B258" i="191" s="1"/>
  <c r="B259" i="191" s="1"/>
  <c r="B260" i="191" s="1"/>
  <c r="B261" i="191" s="1"/>
  <c r="B262" i="191" s="1"/>
  <c r="B263" i="191" s="1"/>
  <c r="B264" i="191" s="1"/>
  <c r="B265" i="191" s="1"/>
  <c r="B266" i="191" s="1"/>
  <c r="B267" i="191" s="1"/>
  <c r="B268" i="191" s="1"/>
  <c r="B269" i="191" s="1"/>
  <c r="B270" i="191" s="1"/>
  <c r="B271" i="191" s="1"/>
  <c r="B272" i="191" s="1"/>
  <c r="B273" i="191" s="1"/>
  <c r="B274" i="191" s="1"/>
  <c r="B275" i="191" s="1"/>
  <c r="B276" i="191" s="1"/>
  <c r="B277" i="191" s="1"/>
  <c r="B278" i="191" s="1"/>
  <c r="B279" i="191" s="1"/>
  <c r="B280" i="191" s="1"/>
  <c r="B281" i="191" s="1"/>
  <c r="B282" i="191" s="1"/>
  <c r="B283" i="191" s="1"/>
  <c r="B284" i="191" s="1"/>
  <c r="B285" i="191" s="1"/>
  <c r="B286" i="191" s="1"/>
  <c r="B287" i="191" s="1"/>
  <c r="B288" i="191" s="1"/>
  <c r="B289" i="191" s="1"/>
  <c r="B290" i="191" s="1"/>
  <c r="B291" i="191" s="1"/>
  <c r="B292" i="191" s="1"/>
  <c r="B293" i="191" s="1"/>
  <c r="B294" i="191" s="1"/>
  <c r="B295" i="191" s="1"/>
  <c r="B296" i="191" s="1"/>
  <c r="B297" i="191" s="1"/>
  <c r="B298" i="191" s="1"/>
  <c r="B299" i="191" s="1"/>
  <c r="B300" i="191" s="1"/>
  <c r="B301" i="191" s="1"/>
  <c r="B302" i="191" s="1"/>
  <c r="B303" i="191" s="1"/>
  <c r="B304" i="191" s="1"/>
  <c r="B305" i="191" s="1"/>
  <c r="B306" i="191" s="1"/>
  <c r="B307" i="191" s="1"/>
  <c r="B308" i="191" s="1"/>
  <c r="B309" i="191" s="1"/>
  <c r="B310" i="191" s="1"/>
  <c r="B311" i="191" s="1"/>
  <c r="B312" i="191" s="1"/>
  <c r="A54" i="191"/>
  <c r="A55" i="191" s="1"/>
  <c r="A56" i="191" s="1"/>
  <c r="A57" i="191" s="1"/>
  <c r="A58" i="191" s="1"/>
  <c r="A59" i="191" s="1"/>
  <c r="A60" i="191" s="1"/>
  <c r="A61" i="191" s="1"/>
  <c r="A62" i="191" s="1"/>
  <c r="A63" i="191" s="1"/>
  <c r="A64" i="191" s="1"/>
  <c r="A65" i="191" s="1"/>
  <c r="A66" i="191" s="1"/>
  <c r="A67" i="191" s="1"/>
  <c r="A68" i="191" s="1"/>
  <c r="A69" i="191" s="1"/>
  <c r="A70" i="191" s="1"/>
  <c r="A71" i="191" s="1"/>
  <c r="A72" i="191" s="1"/>
  <c r="A73" i="191" s="1"/>
  <c r="A74" i="191" s="1"/>
  <c r="A75" i="191" s="1"/>
  <c r="A76" i="191" s="1"/>
  <c r="A77" i="191" s="1"/>
  <c r="A78" i="191" s="1"/>
  <c r="A79" i="191" s="1"/>
  <c r="A80" i="191" s="1"/>
  <c r="A81" i="191" s="1"/>
  <c r="A82" i="191" s="1"/>
  <c r="A83" i="191" s="1"/>
  <c r="A84" i="191" s="1"/>
  <c r="A85" i="191" s="1"/>
  <c r="A86" i="191" s="1"/>
  <c r="A87" i="191" s="1"/>
  <c r="A88" i="191" s="1"/>
  <c r="A89" i="191" s="1"/>
  <c r="A90" i="191" s="1"/>
  <c r="A91" i="191" s="1"/>
  <c r="A92" i="191" s="1"/>
  <c r="A93" i="191" s="1"/>
  <c r="A94" i="191" s="1"/>
  <c r="A95" i="191" s="1"/>
  <c r="A96" i="191" s="1"/>
  <c r="A97" i="191" s="1"/>
  <c r="A98" i="191" s="1"/>
  <c r="A99" i="191" s="1"/>
  <c r="A100" i="191" s="1"/>
  <c r="A101" i="191" s="1"/>
  <c r="A102" i="191" s="1"/>
  <c r="A103" i="191" s="1"/>
  <c r="A104" i="191" s="1"/>
  <c r="A105" i="191" s="1"/>
  <c r="A106" i="191" s="1"/>
  <c r="A107" i="191" s="1"/>
  <c r="A108" i="191" s="1"/>
  <c r="A109" i="191" s="1"/>
  <c r="A110" i="191" s="1"/>
  <c r="A111" i="191" s="1"/>
  <c r="A112" i="191" s="1"/>
  <c r="A113" i="191" s="1"/>
  <c r="A114" i="191" s="1"/>
  <c r="A115" i="191" s="1"/>
  <c r="A116" i="191" s="1"/>
  <c r="A117" i="191" s="1"/>
  <c r="A118" i="191" s="1"/>
  <c r="A119" i="191" s="1"/>
  <c r="A120" i="191" s="1"/>
  <c r="A121" i="191" s="1"/>
  <c r="A122" i="191" s="1"/>
  <c r="A123" i="191" s="1"/>
  <c r="A124" i="191" s="1"/>
  <c r="A125" i="191" s="1"/>
  <c r="A126" i="191" s="1"/>
  <c r="A127" i="191" s="1"/>
  <c r="A128" i="191" s="1"/>
  <c r="A129" i="191" s="1"/>
  <c r="A130" i="191" s="1"/>
  <c r="A131" i="191" s="1"/>
  <c r="A132" i="191" s="1"/>
  <c r="A133" i="191" s="1"/>
  <c r="A134" i="191" s="1"/>
  <c r="A135" i="191" s="1"/>
  <c r="A136" i="191" s="1"/>
  <c r="A137" i="191" s="1"/>
  <c r="A138" i="191" s="1"/>
  <c r="A139" i="191" s="1"/>
  <c r="A140" i="191" s="1"/>
  <c r="A141" i="191" s="1"/>
  <c r="A142" i="191" s="1"/>
  <c r="A143" i="191" s="1"/>
  <c r="A144" i="191" s="1"/>
  <c r="A145" i="191" s="1"/>
  <c r="A146" i="191" s="1"/>
  <c r="A147" i="191" s="1"/>
  <c r="A148" i="191" s="1"/>
  <c r="A149" i="191" s="1"/>
  <c r="A150" i="191" s="1"/>
  <c r="A151" i="191" s="1"/>
  <c r="A152" i="191" s="1"/>
  <c r="A153" i="191" s="1"/>
  <c r="A154" i="191" s="1"/>
  <c r="A155" i="191" s="1"/>
  <c r="A156" i="191" s="1"/>
  <c r="A157" i="191" s="1"/>
  <c r="A158" i="191" s="1"/>
  <c r="A159" i="191" s="1"/>
  <c r="A160" i="191" s="1"/>
  <c r="A161" i="191" s="1"/>
  <c r="A162" i="191" s="1"/>
  <c r="A163" i="191" s="1"/>
  <c r="A164" i="191" s="1"/>
  <c r="A165" i="191" s="1"/>
  <c r="A166" i="191" s="1"/>
  <c r="A167" i="191" s="1"/>
  <c r="A168" i="191" s="1"/>
  <c r="A169" i="191" s="1"/>
  <c r="A170" i="191" s="1"/>
  <c r="A171" i="191" s="1"/>
  <c r="A172" i="191" s="1"/>
  <c r="A173" i="191" s="1"/>
  <c r="A174" i="191" s="1"/>
  <c r="A175" i="191" s="1"/>
  <c r="A176" i="191" s="1"/>
  <c r="A177" i="191" s="1"/>
  <c r="A178" i="191" s="1"/>
  <c r="A179" i="191" s="1"/>
  <c r="A180" i="191" s="1"/>
  <c r="A181" i="191" s="1"/>
  <c r="A182" i="191" s="1"/>
  <c r="A183" i="191" s="1"/>
  <c r="A184" i="191" s="1"/>
  <c r="A185" i="191" s="1"/>
  <c r="A186" i="191" s="1"/>
  <c r="A187" i="191" s="1"/>
  <c r="A188" i="191" s="1"/>
  <c r="A189" i="191" s="1"/>
  <c r="A190" i="191" s="1"/>
  <c r="A191" i="191" s="1"/>
  <c r="A192" i="191" s="1"/>
  <c r="A193" i="191" s="1"/>
  <c r="A194" i="191" s="1"/>
  <c r="A195" i="191" s="1"/>
  <c r="A196" i="191" s="1"/>
  <c r="A197" i="191" s="1"/>
  <c r="A198" i="191" s="1"/>
  <c r="A199" i="191" s="1"/>
  <c r="A200" i="191" s="1"/>
  <c r="A201" i="191" s="1"/>
  <c r="A202" i="191" s="1"/>
  <c r="A203" i="191" s="1"/>
  <c r="A204" i="191" s="1"/>
  <c r="A205" i="191" s="1"/>
  <c r="A206" i="191" s="1"/>
  <c r="A207" i="191" s="1"/>
  <c r="A208" i="191" s="1"/>
  <c r="A209" i="191" s="1"/>
  <c r="A210" i="191" s="1"/>
  <c r="A211" i="191" s="1"/>
  <c r="A212" i="191" s="1"/>
  <c r="A213" i="191" s="1"/>
  <c r="A214" i="191" s="1"/>
  <c r="A215" i="191" s="1"/>
  <c r="A216" i="191" s="1"/>
  <c r="A217" i="191" s="1"/>
  <c r="A218" i="191" s="1"/>
  <c r="A219" i="191" s="1"/>
  <c r="A220" i="191" s="1"/>
  <c r="A221" i="191" s="1"/>
  <c r="A222" i="191" s="1"/>
  <c r="A223" i="191" s="1"/>
  <c r="A224" i="191" s="1"/>
  <c r="A225" i="191" s="1"/>
  <c r="A226" i="191" s="1"/>
  <c r="A227" i="191" s="1"/>
  <c r="A228" i="191" s="1"/>
  <c r="A229" i="191" s="1"/>
  <c r="A230" i="191" s="1"/>
  <c r="A231" i="191" s="1"/>
  <c r="A232" i="191" s="1"/>
  <c r="A233" i="191" s="1"/>
  <c r="A234" i="191" s="1"/>
  <c r="A235" i="191" s="1"/>
  <c r="A236" i="191" s="1"/>
  <c r="A237" i="191" s="1"/>
  <c r="A238" i="191" s="1"/>
  <c r="A239" i="191" s="1"/>
  <c r="A240" i="191" s="1"/>
  <c r="A241" i="191" s="1"/>
  <c r="A242" i="191" s="1"/>
  <c r="A243" i="191" s="1"/>
  <c r="A244" i="191" s="1"/>
  <c r="A245" i="191" s="1"/>
  <c r="A246" i="191" s="1"/>
  <c r="A247" i="191" s="1"/>
  <c r="A248" i="191" s="1"/>
  <c r="A249" i="191" s="1"/>
  <c r="A250" i="191" s="1"/>
  <c r="A251" i="191" s="1"/>
  <c r="A252" i="191" s="1"/>
  <c r="A253" i="191" s="1"/>
  <c r="A254" i="191" s="1"/>
  <c r="A255" i="191" s="1"/>
  <c r="A256" i="191" s="1"/>
  <c r="A257" i="191" s="1"/>
  <c r="A258" i="191" s="1"/>
  <c r="A259" i="191" s="1"/>
  <c r="A260" i="191" s="1"/>
  <c r="A261" i="191" s="1"/>
  <c r="A262" i="191" s="1"/>
  <c r="A263" i="191" s="1"/>
  <c r="A264" i="191" s="1"/>
  <c r="A265" i="191" s="1"/>
  <c r="A266" i="191" s="1"/>
  <c r="A267" i="191" s="1"/>
  <c r="A268" i="191" s="1"/>
  <c r="A269" i="191" s="1"/>
  <c r="A270" i="191" s="1"/>
  <c r="A271" i="191" s="1"/>
  <c r="A272" i="191" s="1"/>
  <c r="A273" i="191" s="1"/>
  <c r="A274" i="191" s="1"/>
  <c r="A275" i="191" s="1"/>
  <c r="A276" i="191" s="1"/>
  <c r="A277" i="191" s="1"/>
  <c r="A278" i="191" s="1"/>
  <c r="A279" i="191" s="1"/>
  <c r="A280" i="191" s="1"/>
  <c r="A281" i="191" s="1"/>
  <c r="A282" i="191" s="1"/>
  <c r="A283" i="191" s="1"/>
  <c r="A284" i="191" s="1"/>
  <c r="A285" i="191" s="1"/>
  <c r="A286" i="191" s="1"/>
  <c r="A287" i="191" s="1"/>
  <c r="A288" i="191" s="1"/>
  <c r="A289" i="191" s="1"/>
  <c r="A290" i="191" s="1"/>
  <c r="A291" i="191" s="1"/>
  <c r="A292" i="191" s="1"/>
  <c r="A293" i="191" s="1"/>
  <c r="A294" i="191" s="1"/>
  <c r="A295" i="191" s="1"/>
  <c r="A296" i="191" s="1"/>
  <c r="A297" i="191" s="1"/>
  <c r="A298" i="191" s="1"/>
  <c r="A299" i="191" s="1"/>
  <c r="A300" i="191" s="1"/>
  <c r="A301" i="191" s="1"/>
  <c r="A302" i="191" s="1"/>
  <c r="A303" i="191" s="1"/>
  <c r="A304" i="191" s="1"/>
  <c r="A305" i="191" s="1"/>
  <c r="A306" i="191" s="1"/>
  <c r="A307" i="191" s="1"/>
  <c r="A308" i="191" s="1"/>
  <c r="A309" i="191" s="1"/>
  <c r="A310" i="191" s="1"/>
  <c r="A311" i="191" s="1"/>
  <c r="A312" i="191" s="1"/>
  <c r="B52" i="191"/>
  <c r="B53" i="191" s="1"/>
  <c r="B46" i="191"/>
  <c r="B47" i="191"/>
  <c r="B48" i="191" s="1"/>
  <c r="B49" i="191" s="1"/>
  <c r="B50" i="191" s="1"/>
  <c r="A47" i="191"/>
  <c r="A48" i="191" s="1"/>
  <c r="A49" i="191" s="1"/>
  <c r="A50" i="191" s="1"/>
  <c r="B40" i="191"/>
  <c r="B41" i="191" s="1"/>
  <c r="B42" i="191" s="1"/>
  <c r="B43" i="191" s="1"/>
  <c r="B44" i="191" s="1"/>
  <c r="A41" i="191"/>
  <c r="A42" i="191" s="1"/>
  <c r="A43" i="191" s="1"/>
  <c r="A44" i="191" s="1"/>
  <c r="B35" i="191"/>
  <c r="B36" i="191" s="1"/>
  <c r="A35" i="191"/>
  <c r="A36" i="191" s="1"/>
  <c r="B34" i="191"/>
  <c r="B28" i="191"/>
  <c r="A30" i="191"/>
  <c r="A29" i="191"/>
  <c r="B29" i="191"/>
  <c r="B30" i="191" s="1"/>
  <c r="A23" i="191"/>
  <c r="A24" i="191" s="1"/>
  <c r="B22" i="191"/>
  <c r="B23" i="191" s="1"/>
  <c r="B24" i="191" s="1"/>
  <c r="A17" i="191"/>
  <c r="A18" i="191" s="1"/>
  <c r="A19" i="191" s="1"/>
  <c r="A20" i="191" s="1"/>
  <c r="B16" i="191"/>
  <c r="B17" i="191" s="1"/>
  <c r="B18" i="191" s="1"/>
  <c r="B19" i="191" s="1"/>
  <c r="B20" i="191" s="1"/>
  <c r="H303" i="192"/>
  <c r="I303" i="192" s="1"/>
  <c r="H302" i="192"/>
  <c r="I302" i="192" s="1"/>
  <c r="H301" i="192"/>
  <c r="I301" i="192" s="1"/>
  <c r="H300" i="192"/>
  <c r="I300" i="192" s="1"/>
  <c r="H298" i="192"/>
  <c r="I298" i="192" s="1"/>
  <c r="H297" i="192"/>
  <c r="I297" i="192" s="1"/>
  <c r="H295" i="192"/>
  <c r="I295" i="192" s="1"/>
  <c r="I294" i="192"/>
  <c r="H294" i="192"/>
  <c r="H291" i="192"/>
  <c r="I291" i="192" s="1"/>
  <c r="I288" i="192"/>
  <c r="H288" i="192"/>
  <c r="H287" i="192"/>
  <c r="I287" i="192" s="1"/>
  <c r="I285" i="192"/>
  <c r="H285" i="192"/>
  <c r="H284" i="192"/>
  <c r="I284" i="192" s="1"/>
  <c r="I283" i="192"/>
  <c r="H283" i="192"/>
  <c r="H282" i="192"/>
  <c r="I282" i="192" s="1"/>
  <c r="I281" i="192"/>
  <c r="H281" i="192"/>
  <c r="H44" i="192"/>
  <c r="I44" i="192" s="1"/>
  <c r="H280" i="192"/>
  <c r="I280" i="192" s="1"/>
  <c r="I279" i="192"/>
  <c r="H279" i="192"/>
  <c r="H276" i="192"/>
  <c r="I276" i="192" s="1"/>
  <c r="I275" i="192"/>
  <c r="H275" i="192"/>
  <c r="H272" i="192"/>
  <c r="I272" i="192" s="1"/>
  <c r="H270" i="192"/>
  <c r="I270" i="192" s="1"/>
  <c r="H269" i="192"/>
  <c r="I269" i="192" s="1"/>
  <c r="H258" i="192"/>
  <c r="I258" i="192" s="1"/>
  <c r="H256" i="192"/>
  <c r="I256" i="192" s="1"/>
  <c r="H28" i="192"/>
  <c r="I28" i="192" s="1"/>
  <c r="H255" i="192"/>
  <c r="I255" i="192" s="1"/>
  <c r="H253" i="192"/>
  <c r="I253" i="192" s="1"/>
  <c r="H251" i="192"/>
  <c r="I251" i="192" s="1"/>
  <c r="H250" i="192"/>
  <c r="I250" i="192" s="1"/>
  <c r="H249" i="192"/>
  <c r="I249" i="192" s="1"/>
  <c r="H248" i="192"/>
  <c r="I248" i="192" s="1"/>
  <c r="H246" i="192"/>
  <c r="I246" i="192" s="1"/>
  <c r="H243" i="192"/>
  <c r="I243" i="192" s="1"/>
  <c r="H242" i="192"/>
  <c r="I242" i="192" s="1"/>
  <c r="H240" i="192"/>
  <c r="I240" i="192" s="1"/>
  <c r="H239" i="192"/>
  <c r="I239" i="192" s="1"/>
  <c r="H238" i="192"/>
  <c r="I238" i="192" s="1"/>
  <c r="H237" i="192"/>
  <c r="I237" i="192" s="1"/>
  <c r="H236" i="192"/>
  <c r="I236" i="192" s="1"/>
  <c r="H235" i="192"/>
  <c r="I235" i="192" s="1"/>
  <c r="H234" i="192"/>
  <c r="I234" i="192" s="1"/>
  <c r="I230" i="192"/>
  <c r="H230" i="192"/>
  <c r="H218" i="192"/>
  <c r="I218" i="192" s="1"/>
  <c r="H207" i="192"/>
  <c r="I207" i="192" s="1"/>
  <c r="H206" i="192"/>
  <c r="I206" i="192" s="1"/>
  <c r="H203" i="192"/>
  <c r="I203" i="192" s="1"/>
  <c r="H200" i="192"/>
  <c r="I200" i="192" s="1"/>
  <c r="I195" i="192"/>
  <c r="H195" i="192"/>
  <c r="H194" i="192"/>
  <c r="I194" i="192" s="1"/>
  <c r="I193" i="192"/>
  <c r="H193" i="192"/>
  <c r="H192" i="192"/>
  <c r="I192" i="192" s="1"/>
  <c r="H191" i="192"/>
  <c r="I191" i="192" s="1"/>
  <c r="H39" i="192"/>
  <c r="I39" i="192" s="1"/>
  <c r="H13" i="192"/>
  <c r="I13" i="192" s="1"/>
  <c r="H8" i="192"/>
  <c r="I8" i="192" s="1"/>
  <c r="H190" i="192"/>
  <c r="I190" i="192" s="1"/>
  <c r="H43" i="192"/>
  <c r="I43" i="192" s="1"/>
  <c r="H38" i="192"/>
  <c r="I38" i="192" s="1"/>
  <c r="H12" i="192"/>
  <c r="I12" i="192" s="1"/>
  <c r="H42" i="192"/>
  <c r="I42" i="192" s="1"/>
  <c r="H7" i="192"/>
  <c r="I7" i="192" s="1"/>
  <c r="H37" i="192"/>
  <c r="I37" i="192" s="1"/>
  <c r="H41" i="192"/>
  <c r="I41" i="192" s="1"/>
  <c r="H189" i="192"/>
  <c r="I189" i="192" s="1"/>
  <c r="H188" i="192"/>
  <c r="I188" i="192" s="1"/>
  <c r="H187" i="192"/>
  <c r="I187" i="192" s="1"/>
  <c r="H186" i="192"/>
  <c r="I186" i="192" s="1"/>
  <c r="H185" i="192"/>
  <c r="I185" i="192" s="1"/>
  <c r="H184" i="192"/>
  <c r="I184" i="192" s="1"/>
  <c r="H183" i="192"/>
  <c r="I183" i="192" s="1"/>
  <c r="H182" i="192"/>
  <c r="I182" i="192" s="1"/>
  <c r="H168" i="192"/>
  <c r="I168" i="192" s="1"/>
  <c r="H167" i="192"/>
  <c r="I167" i="192" s="1"/>
  <c r="H166" i="192"/>
  <c r="I166" i="192" s="1"/>
  <c r="H165" i="192"/>
  <c r="I165" i="192" s="1"/>
  <c r="H164" i="192"/>
  <c r="I164" i="192" s="1"/>
  <c r="H163" i="192"/>
  <c r="I163" i="192" s="1"/>
  <c r="H162" i="192"/>
  <c r="I162" i="192" s="1"/>
  <c r="H161" i="192"/>
  <c r="I161" i="192" s="1"/>
  <c r="H160" i="192"/>
  <c r="I160" i="192" s="1"/>
  <c r="H159" i="192"/>
  <c r="I159" i="192" s="1"/>
  <c r="H158" i="192"/>
  <c r="I158" i="192" s="1"/>
  <c r="H157" i="192"/>
  <c r="I157" i="192" s="1"/>
  <c r="H156" i="192"/>
  <c r="I156" i="192" s="1"/>
  <c r="H155" i="192"/>
  <c r="I155" i="192" s="1"/>
  <c r="H154" i="192"/>
  <c r="I154" i="192" s="1"/>
  <c r="H153" i="192"/>
  <c r="I153" i="192" s="1"/>
  <c r="H152" i="192"/>
  <c r="I152" i="192" s="1"/>
  <c r="H151" i="192"/>
  <c r="I151" i="192" s="1"/>
  <c r="H150" i="192"/>
  <c r="I150" i="192" s="1"/>
  <c r="H149" i="192"/>
  <c r="I149" i="192" s="1"/>
  <c r="H148" i="192"/>
  <c r="I148" i="192" s="1"/>
  <c r="H147" i="192"/>
  <c r="I147" i="192" s="1"/>
  <c r="H146" i="192"/>
  <c r="I146" i="192" s="1"/>
  <c r="H145" i="192"/>
  <c r="I145" i="192" s="1"/>
  <c r="H27" i="192"/>
  <c r="I27" i="192" s="1"/>
  <c r="H144" i="192"/>
  <c r="I144" i="192" s="1"/>
  <c r="I143" i="192"/>
  <c r="H143" i="192"/>
  <c r="H142" i="192"/>
  <c r="I142" i="192" s="1"/>
  <c r="H139" i="192"/>
  <c r="I139" i="192" s="1"/>
  <c r="I137" i="192"/>
  <c r="H137" i="192"/>
  <c r="H133" i="192"/>
  <c r="I133" i="192" s="1"/>
  <c r="H132" i="192"/>
  <c r="I132" i="192" s="1"/>
  <c r="H131" i="192"/>
  <c r="I131" i="192" s="1"/>
  <c r="H130" i="192"/>
  <c r="I130" i="192" s="1"/>
  <c r="H129" i="192"/>
  <c r="I129" i="192" s="1"/>
  <c r="H128" i="192"/>
  <c r="I128" i="192" s="1"/>
  <c r="H127" i="192"/>
  <c r="I127" i="192" s="1"/>
  <c r="I126" i="192"/>
  <c r="H126" i="192"/>
  <c r="H123" i="192"/>
  <c r="I123" i="192" s="1"/>
  <c r="I120" i="192"/>
  <c r="H120" i="192"/>
  <c r="H117" i="192"/>
  <c r="I117" i="192" s="1"/>
  <c r="H116" i="192"/>
  <c r="I116" i="192" s="1"/>
  <c r="I115" i="192"/>
  <c r="H115" i="192"/>
  <c r="H113" i="192"/>
  <c r="I113" i="192" s="1"/>
  <c r="H109" i="192"/>
  <c r="I109" i="192" s="1"/>
  <c r="H108" i="192"/>
  <c r="I108" i="192" s="1"/>
  <c r="H40" i="192"/>
  <c r="I40" i="192" s="1"/>
  <c r="H107" i="192"/>
  <c r="I107" i="192" s="1"/>
  <c r="H36" i="192"/>
  <c r="I36" i="192" s="1"/>
  <c r="H5" i="192"/>
  <c r="I5" i="192" s="1"/>
  <c r="H106" i="192"/>
  <c r="I106" i="192" s="1"/>
  <c r="H32" i="192"/>
  <c r="I32" i="192" s="1"/>
  <c r="H105" i="192"/>
  <c r="I105" i="192" s="1"/>
  <c r="H4" i="192"/>
  <c r="I4" i="192" s="1"/>
  <c r="H11" i="192"/>
  <c r="I11" i="192" s="1"/>
  <c r="H17" i="192"/>
  <c r="I17" i="192" s="1"/>
  <c r="H104" i="192"/>
  <c r="I104" i="192" s="1"/>
  <c r="H103" i="192"/>
  <c r="I103" i="192" s="1"/>
  <c r="H102" i="192"/>
  <c r="I102" i="192" s="1"/>
  <c r="I31" i="192"/>
  <c r="H31" i="192"/>
  <c r="H101" i="192"/>
  <c r="I101" i="192" s="1"/>
  <c r="H100" i="192"/>
  <c r="I100" i="192" s="1"/>
  <c r="H99" i="192"/>
  <c r="I99" i="192" s="1"/>
  <c r="H98" i="192"/>
  <c r="I98" i="192" s="1"/>
  <c r="H97" i="192"/>
  <c r="I97" i="192" s="1"/>
  <c r="H70" i="192"/>
  <c r="I70" i="192" s="1"/>
  <c r="H69" i="192"/>
  <c r="I69" i="192" s="1"/>
  <c r="H68" i="192"/>
  <c r="I68" i="192" s="1"/>
  <c r="H67" i="192"/>
  <c r="I67" i="192" s="1"/>
  <c r="H66" i="192"/>
  <c r="I66" i="192" s="1"/>
  <c r="H65" i="192"/>
  <c r="I65" i="192" s="1"/>
  <c r="H64" i="192"/>
  <c r="I64" i="192" s="1"/>
  <c r="H63" i="192"/>
  <c r="I63" i="192" s="1"/>
  <c r="H62" i="192"/>
  <c r="I62" i="192" s="1"/>
  <c r="H61" i="192"/>
  <c r="I61" i="192" s="1"/>
  <c r="H60" i="192"/>
  <c r="I60" i="192" s="1"/>
  <c r="H59" i="192"/>
  <c r="I59" i="192" s="1"/>
  <c r="H58" i="192"/>
  <c r="I58" i="192" s="1"/>
  <c r="H16" i="192"/>
  <c r="I16" i="192" s="1"/>
  <c r="H57" i="192"/>
  <c r="I57" i="192" s="1"/>
  <c r="H56" i="192"/>
  <c r="I56" i="192" s="1"/>
  <c r="H55" i="192"/>
  <c r="I55" i="192" s="1"/>
  <c r="H51" i="192"/>
  <c r="I51" i="192" s="1"/>
  <c r="H50" i="192"/>
  <c r="I50" i="192" s="1"/>
  <c r="H49" i="192"/>
  <c r="I49" i="192" s="1"/>
  <c r="H48" i="192"/>
  <c r="I48" i="192" s="1"/>
  <c r="H10" i="192"/>
  <c r="I10" i="192" s="1"/>
  <c r="H47" i="192"/>
  <c r="I47" i="192" s="1"/>
  <c r="H46" i="192"/>
  <c r="I46" i="192" s="1"/>
  <c r="B46" i="192"/>
  <c r="H45" i="192"/>
  <c r="I45" i="192" s="1"/>
  <c r="I292" i="192"/>
  <c r="H292" i="192"/>
  <c r="H268" i="192"/>
  <c r="I268" i="192" s="1"/>
  <c r="I260" i="192"/>
  <c r="H260" i="192"/>
  <c r="H259" i="192"/>
  <c r="I259" i="192" s="1"/>
  <c r="H228" i="192"/>
  <c r="I228" i="192" s="1"/>
  <c r="H224" i="192"/>
  <c r="I224" i="192" s="1"/>
  <c r="H220" i="192"/>
  <c r="I220" i="192" s="1"/>
  <c r="H216" i="192"/>
  <c r="I216" i="192" s="1"/>
  <c r="H213" i="192"/>
  <c r="I213" i="192" s="1"/>
  <c r="H180" i="192"/>
  <c r="I180" i="192" s="1"/>
  <c r="H171" i="192"/>
  <c r="I171" i="192" s="1"/>
  <c r="H169" i="192"/>
  <c r="I169" i="192" s="1"/>
  <c r="H141" i="192"/>
  <c r="I141" i="192" s="1"/>
  <c r="I135" i="192"/>
  <c r="H135" i="192"/>
  <c r="H92" i="192"/>
  <c r="I92" i="192" s="1"/>
  <c r="H81" i="192"/>
  <c r="I81" i="192" s="1"/>
  <c r="H78" i="192"/>
  <c r="I78" i="192" s="1"/>
  <c r="H77" i="192"/>
  <c r="I77" i="192" s="1"/>
  <c r="H29" i="192"/>
  <c r="I29" i="192" s="1"/>
  <c r="H14" i="192"/>
  <c r="I14" i="192" s="1"/>
  <c r="H247" i="192"/>
  <c r="I247" i="192" s="1"/>
  <c r="H199" i="192"/>
  <c r="I199" i="192" s="1"/>
  <c r="H299" i="192"/>
  <c r="I299" i="192" s="1"/>
  <c r="H267" i="192"/>
  <c r="I267" i="192" s="1"/>
  <c r="H264" i="192"/>
  <c r="I264" i="192" s="1"/>
  <c r="H262" i="192"/>
  <c r="I262" i="192" s="1"/>
  <c r="H211" i="192"/>
  <c r="I211" i="192" s="1"/>
  <c r="H208" i="192"/>
  <c r="I208" i="192" s="1"/>
  <c r="I177" i="192"/>
  <c r="H177" i="192"/>
  <c r="H170" i="192"/>
  <c r="I170" i="192" s="1"/>
  <c r="H136" i="192"/>
  <c r="I136" i="192" s="1"/>
  <c r="H119" i="192"/>
  <c r="I119" i="192" s="1"/>
  <c r="H118" i="192"/>
  <c r="I118" i="192" s="1"/>
  <c r="H23" i="192"/>
  <c r="I23" i="192" s="1"/>
  <c r="H22" i="192"/>
  <c r="I22" i="192" s="1"/>
  <c r="H21" i="192"/>
  <c r="I21" i="192" s="1"/>
  <c r="I110" i="192"/>
  <c r="H110" i="192"/>
  <c r="H91" i="192"/>
  <c r="I91" i="192" s="1"/>
  <c r="H88" i="192"/>
  <c r="I88" i="192" s="1"/>
  <c r="H85" i="192"/>
  <c r="I85" i="192" s="1"/>
  <c r="H233" i="192"/>
  <c r="I233" i="192" s="1"/>
  <c r="H202" i="192"/>
  <c r="I202" i="192" s="1"/>
  <c r="H96" i="192"/>
  <c r="I96" i="192" s="1"/>
  <c r="H296" i="192"/>
  <c r="I296" i="192" s="1"/>
  <c r="H271" i="192"/>
  <c r="I271" i="192" s="1"/>
  <c r="I232" i="192"/>
  <c r="H232" i="192"/>
  <c r="H222" i="192"/>
  <c r="I222" i="192" s="1"/>
  <c r="H210" i="192"/>
  <c r="I210" i="192" s="1"/>
  <c r="H173" i="192"/>
  <c r="I173" i="192" s="1"/>
  <c r="H25" i="192"/>
  <c r="I25" i="192" s="1"/>
  <c r="H18" i="192"/>
  <c r="I18" i="192" s="1"/>
  <c r="H90" i="192"/>
  <c r="I90" i="192" s="1"/>
  <c r="H89" i="192"/>
  <c r="I89" i="192" s="1"/>
  <c r="H87" i="192"/>
  <c r="I87" i="192" s="1"/>
  <c r="H84" i="192"/>
  <c r="I84" i="192" s="1"/>
  <c r="H82" i="192"/>
  <c r="I82" i="192" s="1"/>
  <c r="H80" i="192"/>
  <c r="I80" i="192" s="1"/>
  <c r="H75" i="192"/>
  <c r="I75" i="192" s="1"/>
  <c r="H72" i="192"/>
  <c r="I72" i="192" s="1"/>
  <c r="H273" i="192"/>
  <c r="I273" i="192" s="1"/>
  <c r="H245" i="192"/>
  <c r="I245" i="192" s="1"/>
  <c r="H33" i="192"/>
  <c r="I33" i="192" s="1"/>
  <c r="H197" i="192"/>
  <c r="I197" i="192" s="1"/>
  <c r="H71" i="192"/>
  <c r="I71" i="192" s="1"/>
  <c r="H277" i="192"/>
  <c r="I277" i="192" s="1"/>
  <c r="H266" i="192"/>
  <c r="I266" i="192" s="1"/>
  <c r="H225" i="192"/>
  <c r="I225" i="192" s="1"/>
  <c r="H223" i="192"/>
  <c r="I223" i="192" s="1"/>
  <c r="H215" i="192"/>
  <c r="I215" i="192" s="1"/>
  <c r="H205" i="192"/>
  <c r="I205" i="192" s="1"/>
  <c r="H196" i="192"/>
  <c r="I196" i="192" s="1"/>
  <c r="I179" i="192"/>
  <c r="H179" i="192"/>
  <c r="I178" i="192"/>
  <c r="H178" i="192"/>
  <c r="H174" i="192"/>
  <c r="I174" i="192" s="1"/>
  <c r="I172" i="192"/>
  <c r="H172" i="192"/>
  <c r="H138" i="192"/>
  <c r="I138" i="192" s="1"/>
  <c r="H19" i="192"/>
  <c r="I19" i="192" s="1"/>
  <c r="H6" i="192"/>
  <c r="I6" i="192" s="1"/>
  <c r="H112" i="192"/>
  <c r="I112" i="192" s="1"/>
  <c r="H111" i="192"/>
  <c r="I111" i="192" s="1"/>
  <c r="H94" i="192"/>
  <c r="I94" i="192" s="1"/>
  <c r="H86" i="192"/>
  <c r="I86" i="192" s="1"/>
  <c r="H74" i="192"/>
  <c r="I74" i="192" s="1"/>
  <c r="H274" i="192"/>
  <c r="I274" i="192" s="1"/>
  <c r="H244" i="192"/>
  <c r="I244" i="192" s="1"/>
  <c r="H201" i="192"/>
  <c r="I201" i="192" s="1"/>
  <c r="H278" i="192"/>
  <c r="I278" i="192" s="1"/>
  <c r="H263" i="192"/>
  <c r="I263" i="192" s="1"/>
  <c r="H229" i="192"/>
  <c r="I229" i="192" s="1"/>
  <c r="H226" i="192"/>
  <c r="I226" i="192" s="1"/>
  <c r="H221" i="192"/>
  <c r="I221" i="192" s="1"/>
  <c r="H219" i="192"/>
  <c r="I219" i="192" s="1"/>
  <c r="H214" i="192"/>
  <c r="I214" i="192" s="1"/>
  <c r="H212" i="192"/>
  <c r="I212" i="192" s="1"/>
  <c r="H209" i="192"/>
  <c r="I209" i="192" s="1"/>
  <c r="H198" i="192"/>
  <c r="I198" i="192" s="1"/>
  <c r="H181" i="192"/>
  <c r="I181" i="192" s="1"/>
  <c r="H176" i="192"/>
  <c r="I176" i="192" s="1"/>
  <c r="H175" i="192"/>
  <c r="I175" i="192" s="1"/>
  <c r="H140" i="192"/>
  <c r="I140" i="192" s="1"/>
  <c r="I124" i="192"/>
  <c r="H124" i="192"/>
  <c r="H121" i="192"/>
  <c r="I121" i="192" s="1"/>
  <c r="I24" i="192"/>
  <c r="H24" i="192"/>
  <c r="H95" i="192"/>
  <c r="I95" i="192" s="1"/>
  <c r="I93" i="192"/>
  <c r="H93" i="192"/>
  <c r="H79" i="192"/>
  <c r="I79" i="192" s="1"/>
  <c r="I76" i="192"/>
  <c r="H76" i="192"/>
  <c r="H286" i="192"/>
  <c r="I286" i="192" s="1"/>
  <c r="I34" i="192"/>
  <c r="H34" i="192"/>
  <c r="H254" i="192"/>
  <c r="I254" i="192" s="1"/>
  <c r="I231" i="192"/>
  <c r="H231" i="192"/>
  <c r="H265" i="192"/>
  <c r="I265" i="192" s="1"/>
  <c r="I204" i="192"/>
  <c r="H204" i="192"/>
  <c r="H53" i="192"/>
  <c r="I53" i="192" s="1"/>
  <c r="H52" i="192"/>
  <c r="I52" i="192" s="1"/>
  <c r="I261" i="192"/>
  <c r="H261" i="192"/>
  <c r="H227" i="192"/>
  <c r="I227" i="192" s="1"/>
  <c r="H217" i="192"/>
  <c r="I217" i="192" s="1"/>
  <c r="H134" i="192"/>
  <c r="I134" i="192" s="1"/>
  <c r="H26" i="192"/>
  <c r="I26" i="192" s="1"/>
  <c r="H114" i="192"/>
  <c r="I114" i="192" s="1"/>
  <c r="H83" i="192"/>
  <c r="I83" i="192" s="1"/>
  <c r="H73" i="192"/>
  <c r="I73" i="192" s="1"/>
  <c r="H54" i="192"/>
  <c r="I54" i="192" s="1"/>
  <c r="I293" i="192"/>
  <c r="H293" i="192"/>
  <c r="H290" i="192"/>
  <c r="I290" i="192" s="1"/>
  <c r="H289" i="192"/>
  <c r="I289" i="192" s="1"/>
  <c r="H257" i="192"/>
  <c r="I257" i="192" s="1"/>
  <c r="H252" i="192"/>
  <c r="I252" i="192" s="1"/>
  <c r="H241" i="192"/>
  <c r="I241" i="192" s="1"/>
  <c r="H125" i="192"/>
  <c r="I125" i="192" s="1"/>
  <c r="H122" i="192"/>
  <c r="I122" i="192" s="1"/>
  <c r="B94" i="190"/>
  <c r="B95" i="190" s="1"/>
  <c r="B96" i="190" s="1"/>
  <c r="B97" i="190" s="1"/>
  <c r="B98" i="190" s="1"/>
  <c r="B99" i="190" s="1"/>
  <c r="B100" i="190" s="1"/>
  <c r="B101" i="190" s="1"/>
  <c r="B102" i="190" s="1"/>
  <c r="B103" i="190" s="1"/>
  <c r="B104" i="190" s="1"/>
  <c r="B105" i="190" s="1"/>
  <c r="B106" i="190" s="1"/>
  <c r="B107" i="190" s="1"/>
  <c r="B108" i="190" s="1"/>
  <c r="B109" i="190" s="1"/>
  <c r="B110" i="190" s="1"/>
  <c r="B111" i="190" s="1"/>
  <c r="B112" i="190" s="1"/>
  <c r="B113" i="190" s="1"/>
  <c r="B114" i="190" s="1"/>
  <c r="B115" i="190" s="1"/>
  <c r="B116" i="190" s="1"/>
  <c r="B117" i="190" s="1"/>
  <c r="B118" i="190" s="1"/>
  <c r="B119" i="190" s="1"/>
  <c r="B120" i="190" s="1"/>
  <c r="B121" i="190" s="1"/>
  <c r="B122" i="190" s="1"/>
  <c r="B123" i="190" s="1"/>
  <c r="B124" i="190" s="1"/>
  <c r="B125" i="190" s="1"/>
  <c r="B126" i="190" s="1"/>
  <c r="B127" i="190" s="1"/>
  <c r="B128" i="190" s="1"/>
  <c r="B129" i="190" s="1"/>
  <c r="B130" i="190" s="1"/>
  <c r="B131" i="190" s="1"/>
  <c r="B132" i="190" s="1"/>
  <c r="B133" i="190" s="1"/>
  <c r="B134" i="190" s="1"/>
  <c r="B135" i="190" s="1"/>
  <c r="B136" i="190" s="1"/>
  <c r="B137" i="190" s="1"/>
  <c r="B138" i="190" s="1"/>
  <c r="B139" i="190" s="1"/>
  <c r="B140" i="190" s="1"/>
  <c r="B141" i="190" s="1"/>
  <c r="B142" i="190" s="1"/>
  <c r="B143" i="190" s="1"/>
  <c r="B144" i="190" s="1"/>
  <c r="B145" i="190" s="1"/>
  <c r="B146" i="190" s="1"/>
  <c r="B147" i="190" s="1"/>
  <c r="B148" i="190" s="1"/>
  <c r="B149" i="190" s="1"/>
  <c r="B150" i="190" s="1"/>
  <c r="B151" i="190" s="1"/>
  <c r="B152" i="190" s="1"/>
  <c r="B153" i="190" s="1"/>
  <c r="B154" i="190" s="1"/>
  <c r="B155" i="190" s="1"/>
  <c r="B156" i="190" s="1"/>
  <c r="B157" i="190" s="1"/>
  <c r="B158" i="190" s="1"/>
  <c r="B159" i="190" s="1"/>
  <c r="B160" i="190" s="1"/>
  <c r="B161" i="190" s="1"/>
  <c r="B162" i="190" s="1"/>
  <c r="B163" i="190" s="1"/>
  <c r="B164" i="190" s="1"/>
  <c r="B165" i="190" s="1"/>
  <c r="B166" i="190" s="1"/>
  <c r="B167" i="190" s="1"/>
  <c r="B168" i="190" s="1"/>
  <c r="B169" i="190" s="1"/>
  <c r="B170" i="190" s="1"/>
  <c r="B171" i="190" s="1"/>
  <c r="B172" i="190" s="1"/>
  <c r="B173" i="190" s="1"/>
  <c r="B174" i="190" s="1"/>
  <c r="B175" i="190" s="1"/>
  <c r="B176" i="190" s="1"/>
  <c r="B177" i="190" s="1"/>
  <c r="B178" i="190" s="1"/>
  <c r="B179" i="190" s="1"/>
  <c r="B180" i="190" s="1"/>
  <c r="B181" i="190" s="1"/>
  <c r="B182" i="190" s="1"/>
  <c r="B183" i="190" s="1"/>
  <c r="B184" i="190" s="1"/>
  <c r="B185" i="190" s="1"/>
  <c r="B186" i="190" s="1"/>
  <c r="B187" i="190" s="1"/>
  <c r="B188" i="190" s="1"/>
  <c r="B189" i="190" s="1"/>
  <c r="B190" i="190" s="1"/>
  <c r="B191" i="190" s="1"/>
  <c r="B192" i="190" s="1"/>
  <c r="B193" i="190" s="1"/>
  <c r="B194" i="190" s="1"/>
  <c r="B195" i="190" s="1"/>
  <c r="B196" i="190" s="1"/>
  <c r="B197" i="190" s="1"/>
  <c r="B198" i="190" s="1"/>
  <c r="B199" i="190" s="1"/>
  <c r="B200" i="190" s="1"/>
  <c r="B201" i="190" s="1"/>
  <c r="B202" i="190" s="1"/>
  <c r="B203" i="190" s="1"/>
  <c r="B204" i="190" s="1"/>
  <c r="B205" i="190" s="1"/>
  <c r="B206" i="190" s="1"/>
  <c r="B207" i="190" s="1"/>
  <c r="B208" i="190" s="1"/>
  <c r="B209" i="190" s="1"/>
  <c r="B210" i="190" s="1"/>
  <c r="B211" i="190" s="1"/>
  <c r="B212" i="190" s="1"/>
  <c r="B213" i="190" s="1"/>
  <c r="B214" i="190" s="1"/>
  <c r="B215" i="190" s="1"/>
  <c r="B216" i="190" s="1"/>
  <c r="B217" i="190" s="1"/>
  <c r="B218" i="190" s="1"/>
  <c r="B219" i="190" s="1"/>
  <c r="B220" i="190" s="1"/>
  <c r="B221" i="190" s="1"/>
  <c r="B222" i="190" s="1"/>
  <c r="B223" i="190" s="1"/>
  <c r="B224" i="190" s="1"/>
  <c r="B225" i="190" s="1"/>
  <c r="B226" i="190" s="1"/>
  <c r="B227" i="190" s="1"/>
  <c r="B228" i="190" s="1"/>
  <c r="B229" i="190" s="1"/>
  <c r="B230" i="190" s="1"/>
  <c r="B231" i="190" s="1"/>
  <c r="B232" i="190" s="1"/>
  <c r="B233" i="190" s="1"/>
  <c r="B234" i="190" s="1"/>
  <c r="B235" i="190" s="1"/>
  <c r="B236" i="190" s="1"/>
  <c r="B237" i="190" s="1"/>
  <c r="B238" i="190" s="1"/>
  <c r="B239" i="190" s="1"/>
  <c r="B240" i="190" s="1"/>
  <c r="B241" i="190" s="1"/>
  <c r="B242" i="190" s="1"/>
  <c r="B243" i="190" s="1"/>
  <c r="B244" i="190" s="1"/>
  <c r="B245" i="190" s="1"/>
  <c r="B246" i="190" s="1"/>
  <c r="B247" i="190" s="1"/>
  <c r="B248" i="190" s="1"/>
  <c r="B249" i="190" s="1"/>
  <c r="B250" i="190" s="1"/>
  <c r="B251" i="190" s="1"/>
  <c r="B252" i="190" s="1"/>
  <c r="B253" i="190" s="1"/>
  <c r="B254" i="190" s="1"/>
  <c r="B255" i="190" s="1"/>
  <c r="B256" i="190" s="1"/>
  <c r="B257" i="190" s="1"/>
  <c r="B258" i="190" s="1"/>
  <c r="B259" i="190" s="1"/>
  <c r="B260" i="190" s="1"/>
  <c r="B261" i="190" s="1"/>
  <c r="B262" i="190" s="1"/>
  <c r="B263" i="190" s="1"/>
  <c r="B264" i="190" s="1"/>
  <c r="B265" i="190" s="1"/>
  <c r="B266" i="190" s="1"/>
  <c r="B267" i="190" s="1"/>
  <c r="B268" i="190" s="1"/>
  <c r="B269" i="190" s="1"/>
  <c r="B270" i="190" s="1"/>
  <c r="B271" i="190" s="1"/>
  <c r="B272" i="190" s="1"/>
  <c r="B273" i="190" s="1"/>
  <c r="B274" i="190" s="1"/>
  <c r="B275" i="190" s="1"/>
  <c r="B276" i="190" s="1"/>
  <c r="B277" i="190" s="1"/>
  <c r="B278" i="190" s="1"/>
  <c r="B279" i="190" s="1"/>
  <c r="B280" i="190" s="1"/>
  <c r="B281" i="190" s="1"/>
  <c r="B282" i="190" s="1"/>
  <c r="B283" i="190" s="1"/>
  <c r="B284" i="190" s="1"/>
  <c r="B285" i="190" s="1"/>
  <c r="B286" i="190" s="1"/>
  <c r="B287" i="190" s="1"/>
  <c r="B288" i="190" s="1"/>
  <c r="B289" i="190" s="1"/>
  <c r="B290" i="190" s="1"/>
  <c r="B291" i="190" s="1"/>
  <c r="B292" i="190" s="1"/>
  <c r="B293" i="190" s="1"/>
  <c r="B294" i="190" s="1"/>
  <c r="B295" i="190" s="1"/>
  <c r="B296" i="190" s="1"/>
  <c r="B297" i="190" s="1"/>
  <c r="B298" i="190" s="1"/>
  <c r="B299" i="190" s="1"/>
  <c r="B300" i="190" s="1"/>
  <c r="B301" i="190" s="1"/>
  <c r="B302" i="190" s="1"/>
  <c r="B303" i="190" s="1"/>
  <c r="B304" i="190" s="1"/>
  <c r="A78" i="190"/>
  <c r="A79" i="190" s="1"/>
  <c r="A80" i="190" s="1"/>
  <c r="A81" i="190" s="1"/>
  <c r="A82" i="190" s="1"/>
  <c r="A83" i="190" s="1"/>
  <c r="A84" i="190" s="1"/>
  <c r="A85" i="190" s="1"/>
  <c r="A86" i="190" s="1"/>
  <c r="A87" i="190" s="1"/>
  <c r="A88" i="190" s="1"/>
  <c r="A89" i="190" s="1"/>
  <c r="A90" i="190" s="1"/>
  <c r="A91" i="190" s="1"/>
  <c r="A92" i="190" s="1"/>
  <c r="A93" i="190" s="1"/>
  <c r="A94" i="190" s="1"/>
  <c r="A95" i="190" s="1"/>
  <c r="A96" i="190" s="1"/>
  <c r="A97" i="190" s="1"/>
  <c r="A98" i="190" s="1"/>
  <c r="A99" i="190" s="1"/>
  <c r="A100" i="190" s="1"/>
  <c r="A101" i="190" s="1"/>
  <c r="A102" i="190" s="1"/>
  <c r="A103" i="190" s="1"/>
  <c r="A104" i="190" s="1"/>
  <c r="A105" i="190" s="1"/>
  <c r="A106" i="190" s="1"/>
  <c r="A107" i="190" s="1"/>
  <c r="A108" i="190" s="1"/>
  <c r="A109" i="190" s="1"/>
  <c r="A110" i="190" s="1"/>
  <c r="A111" i="190" s="1"/>
  <c r="A112" i="190" s="1"/>
  <c r="A113" i="190" s="1"/>
  <c r="A114" i="190" s="1"/>
  <c r="A115" i="190" s="1"/>
  <c r="A116" i="190" s="1"/>
  <c r="A117" i="190" s="1"/>
  <c r="A118" i="190" s="1"/>
  <c r="A119" i="190" s="1"/>
  <c r="A120" i="190" s="1"/>
  <c r="A121" i="190" s="1"/>
  <c r="A122" i="190" s="1"/>
  <c r="A123" i="190" s="1"/>
  <c r="A124" i="190" s="1"/>
  <c r="A125" i="190" s="1"/>
  <c r="A126" i="190" s="1"/>
  <c r="A127" i="190" s="1"/>
  <c r="A128" i="190" s="1"/>
  <c r="A129" i="190" s="1"/>
  <c r="A130" i="190" s="1"/>
  <c r="A131" i="190" s="1"/>
  <c r="A132" i="190" s="1"/>
  <c r="A133" i="190" s="1"/>
  <c r="A134" i="190" s="1"/>
  <c r="A135" i="190" s="1"/>
  <c r="A136" i="190" s="1"/>
  <c r="A137" i="190" s="1"/>
  <c r="A138" i="190" s="1"/>
  <c r="A139" i="190" s="1"/>
  <c r="A140" i="190" s="1"/>
  <c r="A141" i="190" s="1"/>
  <c r="A142" i="190" s="1"/>
  <c r="A143" i="190" s="1"/>
  <c r="A144" i="190" s="1"/>
  <c r="A145" i="190" s="1"/>
  <c r="A146" i="190" s="1"/>
  <c r="A147" i="190" s="1"/>
  <c r="A148" i="190" s="1"/>
  <c r="A149" i="190" s="1"/>
  <c r="A150" i="190" s="1"/>
  <c r="A151" i="190" s="1"/>
  <c r="A152" i="190" s="1"/>
  <c r="A153" i="190" s="1"/>
  <c r="A154" i="190" s="1"/>
  <c r="A155" i="190" s="1"/>
  <c r="A156" i="190" s="1"/>
  <c r="A157" i="190" s="1"/>
  <c r="A158" i="190" s="1"/>
  <c r="A159" i="190" s="1"/>
  <c r="A160" i="190" s="1"/>
  <c r="A161" i="190" s="1"/>
  <c r="A162" i="190" s="1"/>
  <c r="A163" i="190" s="1"/>
  <c r="A164" i="190" s="1"/>
  <c r="A165" i="190" s="1"/>
  <c r="A166" i="190" s="1"/>
  <c r="A167" i="190" s="1"/>
  <c r="A168" i="190" s="1"/>
  <c r="A169" i="190" s="1"/>
  <c r="A170" i="190" s="1"/>
  <c r="A171" i="190" s="1"/>
  <c r="A172" i="190" s="1"/>
  <c r="A173" i="190" s="1"/>
  <c r="A174" i="190" s="1"/>
  <c r="A175" i="190" s="1"/>
  <c r="A176" i="190" s="1"/>
  <c r="A177" i="190" s="1"/>
  <c r="A178" i="190" s="1"/>
  <c r="A179" i="190" s="1"/>
  <c r="A180" i="190" s="1"/>
  <c r="A181" i="190" s="1"/>
  <c r="A182" i="190" s="1"/>
  <c r="A183" i="190" s="1"/>
  <c r="A184" i="190" s="1"/>
  <c r="A185" i="190" s="1"/>
  <c r="A186" i="190" s="1"/>
  <c r="A187" i="190" s="1"/>
  <c r="A188" i="190" s="1"/>
  <c r="A189" i="190" s="1"/>
  <c r="A190" i="190" s="1"/>
  <c r="A191" i="190" s="1"/>
  <c r="A192" i="190" s="1"/>
  <c r="A193" i="190" s="1"/>
  <c r="A194" i="190" s="1"/>
  <c r="A195" i="190" s="1"/>
  <c r="A196" i="190" s="1"/>
  <c r="A197" i="190" s="1"/>
  <c r="A198" i="190" s="1"/>
  <c r="A199" i="190" s="1"/>
  <c r="A200" i="190" s="1"/>
  <c r="A201" i="190" s="1"/>
  <c r="A202" i="190" s="1"/>
  <c r="A203" i="190" s="1"/>
  <c r="A204" i="190" s="1"/>
  <c r="A205" i="190" s="1"/>
  <c r="A206" i="190" s="1"/>
  <c r="A207" i="190" s="1"/>
  <c r="A208" i="190" s="1"/>
  <c r="A209" i="190" s="1"/>
  <c r="A210" i="190" s="1"/>
  <c r="A211" i="190" s="1"/>
  <c r="A212" i="190" s="1"/>
  <c r="A213" i="190" s="1"/>
  <c r="A214" i="190" s="1"/>
  <c r="A215" i="190" s="1"/>
  <c r="A216" i="190" s="1"/>
  <c r="A217" i="190" s="1"/>
  <c r="A218" i="190" s="1"/>
  <c r="A219" i="190" s="1"/>
  <c r="A220" i="190" s="1"/>
  <c r="A221" i="190" s="1"/>
  <c r="A222" i="190" s="1"/>
  <c r="A223" i="190" s="1"/>
  <c r="A224" i="190" s="1"/>
  <c r="A225" i="190" s="1"/>
  <c r="A226" i="190" s="1"/>
  <c r="A227" i="190" s="1"/>
  <c r="A228" i="190" s="1"/>
  <c r="A229" i="190" s="1"/>
  <c r="A230" i="190" s="1"/>
  <c r="A231" i="190" s="1"/>
  <c r="A232" i="190" s="1"/>
  <c r="A233" i="190" s="1"/>
  <c r="A234" i="190" s="1"/>
  <c r="A235" i="190" s="1"/>
  <c r="A236" i="190" s="1"/>
  <c r="A237" i="190" s="1"/>
  <c r="A238" i="190" s="1"/>
  <c r="A239" i="190" s="1"/>
  <c r="A240" i="190" s="1"/>
  <c r="A241" i="190" s="1"/>
  <c r="A242" i="190" s="1"/>
  <c r="A243" i="190" s="1"/>
  <c r="A244" i="190" s="1"/>
  <c r="A245" i="190" s="1"/>
  <c r="A246" i="190" s="1"/>
  <c r="A247" i="190" s="1"/>
  <c r="A248" i="190" s="1"/>
  <c r="A249" i="190" s="1"/>
  <c r="A250" i="190" s="1"/>
  <c r="A251" i="190" s="1"/>
  <c r="A252" i="190" s="1"/>
  <c r="A253" i="190" s="1"/>
  <c r="A254" i="190" s="1"/>
  <c r="A255" i="190" s="1"/>
  <c r="A256" i="190" s="1"/>
  <c r="A257" i="190" s="1"/>
  <c r="A258" i="190" s="1"/>
  <c r="A259" i="190" s="1"/>
  <c r="A260" i="190" s="1"/>
  <c r="A261" i="190" s="1"/>
  <c r="A262" i="190" s="1"/>
  <c r="A263" i="190" s="1"/>
  <c r="A264" i="190" s="1"/>
  <c r="A265" i="190" s="1"/>
  <c r="A266" i="190" s="1"/>
  <c r="A267" i="190" s="1"/>
  <c r="A268" i="190" s="1"/>
  <c r="A269" i="190" s="1"/>
  <c r="A270" i="190" s="1"/>
  <c r="A271" i="190" s="1"/>
  <c r="A272" i="190" s="1"/>
  <c r="A273" i="190" s="1"/>
  <c r="A274" i="190" s="1"/>
  <c r="A275" i="190" s="1"/>
  <c r="A276" i="190" s="1"/>
  <c r="A277" i="190" s="1"/>
  <c r="A278" i="190" s="1"/>
  <c r="A279" i="190" s="1"/>
  <c r="A280" i="190" s="1"/>
  <c r="A281" i="190" s="1"/>
  <c r="A282" i="190" s="1"/>
  <c r="A283" i="190" s="1"/>
  <c r="A284" i="190" s="1"/>
  <c r="A285" i="190" s="1"/>
  <c r="A286" i="190" s="1"/>
  <c r="A287" i="190" s="1"/>
  <c r="A288" i="190" s="1"/>
  <c r="A289" i="190" s="1"/>
  <c r="A290" i="190" s="1"/>
  <c r="A291" i="190" s="1"/>
  <c r="A292" i="190" s="1"/>
  <c r="A293" i="190" s="1"/>
  <c r="A294" i="190" s="1"/>
  <c r="A295" i="190" s="1"/>
  <c r="A296" i="190" s="1"/>
  <c r="A297" i="190" s="1"/>
  <c r="A298" i="190" s="1"/>
  <c r="A299" i="190" s="1"/>
  <c r="A300" i="190" s="1"/>
  <c r="A301" i="190" s="1"/>
  <c r="A302" i="190" s="1"/>
  <c r="A303" i="190" s="1"/>
  <c r="A304" i="190" s="1"/>
  <c r="B76" i="190"/>
  <c r="B77" i="190" s="1"/>
  <c r="B78" i="190" s="1"/>
  <c r="B79" i="190" s="1"/>
  <c r="B80" i="190" s="1"/>
  <c r="B81" i="190" s="1"/>
  <c r="B82" i="190" s="1"/>
  <c r="B83" i="190" s="1"/>
  <c r="B84" i="190" s="1"/>
  <c r="B85" i="190" s="1"/>
  <c r="B86" i="190" s="1"/>
  <c r="B87" i="190" s="1"/>
  <c r="B88" i="190" s="1"/>
  <c r="B89" i="190" s="1"/>
  <c r="B90" i="190" s="1"/>
  <c r="B91" i="190" s="1"/>
  <c r="B92" i="190" s="1"/>
  <c r="B93" i="190" s="1"/>
  <c r="A76" i="190"/>
  <c r="A77" i="190" s="1"/>
  <c r="B74" i="190"/>
  <c r="B75" i="190" s="1"/>
  <c r="B58" i="190"/>
  <c r="B59" i="190" s="1"/>
  <c r="B60" i="190" s="1"/>
  <c r="B61" i="190" s="1"/>
  <c r="B62" i="190" s="1"/>
  <c r="B63" i="190" s="1"/>
  <c r="B64" i="190" s="1"/>
  <c r="B65" i="190" s="1"/>
  <c r="B66" i="190" s="1"/>
  <c r="B67" i="190" s="1"/>
  <c r="B68" i="190" s="1"/>
  <c r="B69" i="190" s="1"/>
  <c r="B70" i="190" s="1"/>
  <c r="B71" i="190" s="1"/>
  <c r="A58" i="190"/>
  <c r="A59" i="190" s="1"/>
  <c r="A60" i="190" s="1"/>
  <c r="A61" i="190" s="1"/>
  <c r="A62" i="190" s="1"/>
  <c r="A63" i="190" s="1"/>
  <c r="A64" i="190" s="1"/>
  <c r="A65" i="190" s="1"/>
  <c r="A66" i="190" s="1"/>
  <c r="A67" i="190" s="1"/>
  <c r="A68" i="190" s="1"/>
  <c r="A69" i="190" s="1"/>
  <c r="A70" i="190" s="1"/>
  <c r="A71" i="190" s="1"/>
  <c r="B43" i="190"/>
  <c r="B44" i="190" s="1"/>
  <c r="B45" i="190" s="1"/>
  <c r="B46" i="190" s="1"/>
  <c r="B47" i="190" s="1"/>
  <c r="B48" i="190" s="1"/>
  <c r="B49" i="190" s="1"/>
  <c r="B50" i="190" s="1"/>
  <c r="B51" i="190" s="1"/>
  <c r="B52" i="190" s="1"/>
  <c r="B53" i="190" s="1"/>
  <c r="B54" i="190" s="1"/>
  <c r="B42" i="190"/>
  <c r="B31" i="190"/>
  <c r="B32" i="190" s="1"/>
  <c r="B33" i="190" s="1"/>
  <c r="B34" i="190" s="1"/>
  <c r="B35" i="190" s="1"/>
  <c r="B36" i="190" s="1"/>
  <c r="B37" i="190" s="1"/>
  <c r="B38" i="190" s="1"/>
  <c r="A31" i="190"/>
  <c r="A32" i="190" s="1"/>
  <c r="A33" i="190" s="1"/>
  <c r="A34" i="190" s="1"/>
  <c r="A35" i="190" s="1"/>
  <c r="A36" i="190" s="1"/>
  <c r="A37" i="190" s="1"/>
  <c r="A38" i="190" s="1"/>
  <c r="B30" i="190"/>
  <c r="A30" i="190"/>
  <c r="B28" i="190"/>
  <c r="A15" i="190"/>
  <c r="A16" i="190" s="1"/>
  <c r="H312" i="191"/>
  <c r="I312" i="191" s="1"/>
  <c r="H311" i="191"/>
  <c r="I311" i="191" s="1"/>
  <c r="H310" i="191"/>
  <c r="I310" i="191" s="1"/>
  <c r="H309" i="191"/>
  <c r="I309" i="191" s="1"/>
  <c r="H307" i="191"/>
  <c r="I307" i="191" s="1"/>
  <c r="H306" i="191"/>
  <c r="I306" i="191" s="1"/>
  <c r="H304" i="191"/>
  <c r="I304" i="191" s="1"/>
  <c r="H303" i="191"/>
  <c r="I303" i="191" s="1"/>
  <c r="H300" i="191"/>
  <c r="I300" i="191" s="1"/>
  <c r="H297" i="191"/>
  <c r="I297" i="191" s="1"/>
  <c r="H296" i="191"/>
  <c r="I296" i="191" s="1"/>
  <c r="H293" i="191"/>
  <c r="I293" i="191" s="1"/>
  <c r="H291" i="191"/>
  <c r="I291" i="191" s="1"/>
  <c r="H290" i="191"/>
  <c r="I290" i="191" s="1"/>
  <c r="H30" i="191"/>
  <c r="I30" i="191" s="1"/>
  <c r="H289" i="191"/>
  <c r="I289" i="191" s="1"/>
  <c r="H24" i="191"/>
  <c r="I24" i="191" s="1"/>
  <c r="H288" i="191"/>
  <c r="I288" i="191" s="1"/>
  <c r="H287" i="191"/>
  <c r="I287" i="191" s="1"/>
  <c r="H284" i="191"/>
  <c r="I284" i="191" s="1"/>
  <c r="H283" i="191"/>
  <c r="I283" i="191" s="1"/>
  <c r="H282" i="191"/>
  <c r="I282" i="191" s="1"/>
  <c r="H280" i="191"/>
  <c r="I280" i="191" s="1"/>
  <c r="H279" i="191"/>
  <c r="I279" i="191" s="1"/>
  <c r="H268" i="191"/>
  <c r="I268" i="191" s="1"/>
  <c r="H266" i="191"/>
  <c r="I266" i="191" s="1"/>
  <c r="H265" i="191"/>
  <c r="I265" i="191" s="1"/>
  <c r="H264" i="191"/>
  <c r="I264" i="191" s="1"/>
  <c r="H262" i="191"/>
  <c r="I262" i="191" s="1"/>
  <c r="H260" i="191"/>
  <c r="I260" i="191" s="1"/>
  <c r="H259" i="191"/>
  <c r="I259" i="191" s="1"/>
  <c r="H258" i="191"/>
  <c r="I258" i="191" s="1"/>
  <c r="H29" i="191"/>
  <c r="I29" i="191" s="1"/>
  <c r="H255" i="191"/>
  <c r="I255" i="191" s="1"/>
  <c r="H252" i="191"/>
  <c r="I252" i="191" s="1"/>
  <c r="H36" i="191"/>
  <c r="I36" i="191" s="1"/>
  <c r="H249" i="191"/>
  <c r="I249" i="191" s="1"/>
  <c r="I248" i="191"/>
  <c r="H248" i="191"/>
  <c r="H247" i="191"/>
  <c r="I247" i="191" s="1"/>
  <c r="H246" i="191"/>
  <c r="I246" i="191" s="1"/>
  <c r="H245" i="191"/>
  <c r="I245" i="191" s="1"/>
  <c r="H244" i="191"/>
  <c r="I244" i="191" s="1"/>
  <c r="H243" i="191"/>
  <c r="I243" i="191" s="1"/>
  <c r="H239" i="191"/>
  <c r="I239" i="191" s="1"/>
  <c r="H227" i="191"/>
  <c r="I227" i="191" s="1"/>
  <c r="I216" i="191"/>
  <c r="H216" i="191"/>
  <c r="H215" i="191"/>
  <c r="I215" i="191" s="1"/>
  <c r="H212" i="191"/>
  <c r="I212" i="191" s="1"/>
  <c r="H209" i="191"/>
  <c r="I209" i="191" s="1"/>
  <c r="H204" i="191"/>
  <c r="I204" i="191" s="1"/>
  <c r="H203" i="191"/>
  <c r="I203" i="191" s="1"/>
  <c r="H202" i="191"/>
  <c r="I202" i="191" s="1"/>
  <c r="H201" i="191"/>
  <c r="I201" i="191" s="1"/>
  <c r="H200" i="191"/>
  <c r="I200" i="191" s="1"/>
  <c r="H199" i="191"/>
  <c r="I199" i="191" s="1"/>
  <c r="H49" i="191"/>
  <c r="I49" i="191" s="1"/>
  <c r="H43" i="191"/>
  <c r="I43" i="191" s="1"/>
  <c r="H198" i="191"/>
  <c r="I198" i="191" s="1"/>
  <c r="I20" i="191"/>
  <c r="H20" i="191"/>
  <c r="H197" i="191"/>
  <c r="I197" i="191" s="1"/>
  <c r="H42" i="191"/>
  <c r="I42" i="191" s="1"/>
  <c r="H19" i="191"/>
  <c r="I19" i="191" s="1"/>
  <c r="H196" i="191"/>
  <c r="I196" i="191" s="1"/>
  <c r="H195" i="191"/>
  <c r="I195" i="191" s="1"/>
  <c r="H14" i="191"/>
  <c r="I14" i="191" s="1"/>
  <c r="H194" i="191"/>
  <c r="I194" i="191" s="1"/>
  <c r="I193" i="191"/>
  <c r="H193" i="191"/>
  <c r="H192" i="191"/>
  <c r="I192" i="191" s="1"/>
  <c r="H191" i="191"/>
  <c r="I191" i="191" s="1"/>
  <c r="H190" i="191"/>
  <c r="I190" i="191" s="1"/>
  <c r="H189" i="191"/>
  <c r="I189" i="191" s="1"/>
  <c r="H188" i="191"/>
  <c r="I188" i="191" s="1"/>
  <c r="H187" i="191"/>
  <c r="I187" i="191" s="1"/>
  <c r="H173" i="191"/>
  <c r="I173" i="191" s="1"/>
  <c r="I172" i="191"/>
  <c r="H172" i="191"/>
  <c r="H171" i="191"/>
  <c r="I171" i="191" s="1"/>
  <c r="H170" i="191"/>
  <c r="I170" i="191" s="1"/>
  <c r="H169" i="191"/>
  <c r="I169" i="191" s="1"/>
  <c r="H168" i="191"/>
  <c r="I168" i="191" s="1"/>
  <c r="H167" i="191"/>
  <c r="I167" i="191" s="1"/>
  <c r="H166" i="191"/>
  <c r="I166" i="191" s="1"/>
  <c r="H165" i="191"/>
  <c r="I165" i="191" s="1"/>
  <c r="H164" i="191"/>
  <c r="I164" i="191" s="1"/>
  <c r="H163" i="191"/>
  <c r="I163" i="191" s="1"/>
  <c r="H162" i="191"/>
  <c r="I162" i="191" s="1"/>
  <c r="H161" i="191"/>
  <c r="I161" i="191" s="1"/>
  <c r="H160" i="191"/>
  <c r="I160" i="191" s="1"/>
  <c r="H159" i="191"/>
  <c r="I159" i="191" s="1"/>
  <c r="H158" i="191"/>
  <c r="I158" i="191" s="1"/>
  <c r="I157" i="191"/>
  <c r="H157" i="191"/>
  <c r="H156" i="191"/>
  <c r="I156" i="191" s="1"/>
  <c r="H155" i="191"/>
  <c r="I155" i="191" s="1"/>
  <c r="H154" i="191"/>
  <c r="I154" i="191" s="1"/>
  <c r="H153" i="191"/>
  <c r="I153" i="191" s="1"/>
  <c r="H152" i="191"/>
  <c r="I152" i="191" s="1"/>
  <c r="H151" i="191"/>
  <c r="I151" i="191" s="1"/>
  <c r="H150" i="191"/>
  <c r="I150" i="191" s="1"/>
  <c r="I48" i="191"/>
  <c r="H48" i="191"/>
  <c r="H149" i="191"/>
  <c r="I149" i="191" s="1"/>
  <c r="H148" i="191"/>
  <c r="I148" i="191" s="1"/>
  <c r="H147" i="191"/>
  <c r="I147" i="191" s="1"/>
  <c r="H144" i="191"/>
  <c r="I144" i="191" s="1"/>
  <c r="H142" i="191"/>
  <c r="I142" i="191" s="1"/>
  <c r="H47" i="191"/>
  <c r="I47" i="191" s="1"/>
  <c r="H41" i="191"/>
  <c r="I41" i="191" s="1"/>
  <c r="H139" i="191"/>
  <c r="I139" i="191" s="1"/>
  <c r="H138" i="191"/>
  <c r="I138" i="191" s="1"/>
  <c r="H137" i="191"/>
  <c r="I137" i="191" s="1"/>
  <c r="H136" i="191"/>
  <c r="I136" i="191" s="1"/>
  <c r="H135" i="191"/>
  <c r="I135" i="191" s="1"/>
  <c r="H134" i="191"/>
  <c r="I134" i="191" s="1"/>
  <c r="H131" i="191"/>
  <c r="I131" i="191" s="1"/>
  <c r="H128" i="191"/>
  <c r="I128" i="191" s="1"/>
  <c r="H125" i="191"/>
  <c r="I125" i="191" s="1"/>
  <c r="H124" i="191"/>
  <c r="I124" i="191" s="1"/>
  <c r="H123" i="191"/>
  <c r="I123" i="191" s="1"/>
  <c r="H122" i="191"/>
  <c r="I122" i="191" s="1"/>
  <c r="H118" i="191"/>
  <c r="I118" i="191" s="1"/>
  <c r="I117" i="191"/>
  <c r="H117" i="191"/>
  <c r="H116" i="191"/>
  <c r="I116" i="191" s="1"/>
  <c r="H115" i="191"/>
  <c r="I115" i="191" s="1"/>
  <c r="H23" i="191"/>
  <c r="I23" i="191" s="1"/>
  <c r="H28" i="191"/>
  <c r="I28" i="191" s="1"/>
  <c r="H114" i="191"/>
  <c r="I114" i="191" s="1"/>
  <c r="H22" i="191"/>
  <c r="I22" i="191" s="1"/>
  <c r="H113" i="191"/>
  <c r="I113" i="191" s="1"/>
  <c r="H46" i="191"/>
  <c r="I46" i="191" s="1"/>
  <c r="H40" i="191"/>
  <c r="I40" i="191" s="1"/>
  <c r="H35" i="191"/>
  <c r="I35" i="191" s="1"/>
  <c r="H112" i="191"/>
  <c r="I112" i="191" s="1"/>
  <c r="H111" i="191"/>
  <c r="I111" i="191" s="1"/>
  <c r="H110" i="191"/>
  <c r="I110" i="191" s="1"/>
  <c r="I16" i="191"/>
  <c r="H16" i="191"/>
  <c r="H109" i="191"/>
  <c r="I109" i="191" s="1"/>
  <c r="H108" i="191"/>
  <c r="I108" i="191" s="1"/>
  <c r="H107" i="191"/>
  <c r="I107" i="191" s="1"/>
  <c r="H106" i="191"/>
  <c r="I106" i="191" s="1"/>
  <c r="I105" i="191"/>
  <c r="H105" i="191"/>
  <c r="H78" i="191"/>
  <c r="I78" i="191" s="1"/>
  <c r="H77" i="191"/>
  <c r="I77" i="191" s="1"/>
  <c r="H76" i="191"/>
  <c r="I76" i="191" s="1"/>
  <c r="H75" i="191"/>
  <c r="I75" i="191" s="1"/>
  <c r="H74" i="191"/>
  <c r="I74" i="191" s="1"/>
  <c r="H73" i="191"/>
  <c r="I73" i="191" s="1"/>
  <c r="I72" i="191"/>
  <c r="H72" i="191"/>
  <c r="H71" i="191"/>
  <c r="I71" i="191" s="1"/>
  <c r="I70" i="191"/>
  <c r="H70" i="191"/>
  <c r="H69" i="191"/>
  <c r="I69" i="191" s="1"/>
  <c r="I68" i="191"/>
  <c r="H68" i="191"/>
  <c r="H67" i="191"/>
  <c r="I67" i="191" s="1"/>
  <c r="I66" i="191"/>
  <c r="H66" i="191"/>
  <c r="H65" i="191"/>
  <c r="I65" i="191" s="1"/>
  <c r="I64" i="191"/>
  <c r="H64" i="191"/>
  <c r="H63" i="191"/>
  <c r="I63" i="191" s="1"/>
  <c r="I62" i="191"/>
  <c r="H62" i="191"/>
  <c r="H58" i="191"/>
  <c r="I58" i="191" s="1"/>
  <c r="I57" i="191"/>
  <c r="H57" i="191"/>
  <c r="H56" i="191"/>
  <c r="I56" i="191" s="1"/>
  <c r="I55" i="191"/>
  <c r="H55" i="191"/>
  <c r="H34" i="191"/>
  <c r="I34" i="191" s="1"/>
  <c r="I54" i="191"/>
  <c r="H54" i="191"/>
  <c r="H53" i="191"/>
  <c r="I53" i="191" s="1"/>
  <c r="H52" i="191"/>
  <c r="I52" i="191" s="1"/>
  <c r="H301" i="191"/>
  <c r="I301" i="191" s="1"/>
  <c r="H278" i="191"/>
  <c r="I278" i="191" s="1"/>
  <c r="H270" i="191"/>
  <c r="I270" i="191" s="1"/>
  <c r="H269" i="191"/>
  <c r="I269" i="191" s="1"/>
  <c r="H237" i="191"/>
  <c r="I237" i="191" s="1"/>
  <c r="H233" i="191"/>
  <c r="I233" i="191" s="1"/>
  <c r="H229" i="191"/>
  <c r="I229" i="191" s="1"/>
  <c r="H225" i="191"/>
  <c r="I225" i="191" s="1"/>
  <c r="H222" i="191"/>
  <c r="I222" i="191" s="1"/>
  <c r="H185" i="191"/>
  <c r="I185" i="191" s="1"/>
  <c r="H176" i="191"/>
  <c r="I176" i="191" s="1"/>
  <c r="H174" i="191"/>
  <c r="I174" i="191" s="1"/>
  <c r="H146" i="191"/>
  <c r="I146" i="191" s="1"/>
  <c r="H141" i="191"/>
  <c r="I141" i="191" s="1"/>
  <c r="H100" i="191"/>
  <c r="I100" i="191" s="1"/>
  <c r="H89" i="191"/>
  <c r="I89" i="191" s="1"/>
  <c r="H86" i="191"/>
  <c r="I86" i="191" s="1"/>
  <c r="H85" i="191"/>
  <c r="I85" i="191" s="1"/>
  <c r="H295" i="191"/>
  <c r="I295" i="191" s="1"/>
  <c r="H257" i="191"/>
  <c r="I257" i="191" s="1"/>
  <c r="H256" i="191"/>
  <c r="I256" i="191" s="1"/>
  <c r="H208" i="191"/>
  <c r="I208" i="191" s="1"/>
  <c r="H308" i="191"/>
  <c r="I308" i="191" s="1"/>
  <c r="H277" i="191"/>
  <c r="I277" i="191" s="1"/>
  <c r="I274" i="191"/>
  <c r="H274" i="191"/>
  <c r="H272" i="191"/>
  <c r="I272" i="191" s="1"/>
  <c r="H220" i="191"/>
  <c r="I220" i="191" s="1"/>
  <c r="H217" i="191"/>
  <c r="I217" i="191" s="1"/>
  <c r="H182" i="191"/>
  <c r="I182" i="191" s="1"/>
  <c r="H175" i="191"/>
  <c r="I175" i="191" s="1"/>
  <c r="H8" i="191"/>
  <c r="I8" i="191" s="1"/>
  <c r="H127" i="191"/>
  <c r="I127" i="191" s="1"/>
  <c r="H126" i="191"/>
  <c r="I126" i="191" s="1"/>
  <c r="H4" i="191"/>
  <c r="I4" i="191" s="1"/>
  <c r="H11" i="191"/>
  <c r="I11" i="191" s="1"/>
  <c r="I10" i="191"/>
  <c r="H10" i="191"/>
  <c r="H119" i="191"/>
  <c r="I119" i="191" s="1"/>
  <c r="H99" i="191"/>
  <c r="I99" i="191" s="1"/>
  <c r="H96" i="191"/>
  <c r="I96" i="191" s="1"/>
  <c r="H93" i="191"/>
  <c r="I93" i="191" s="1"/>
  <c r="H242" i="191"/>
  <c r="I242" i="191" s="1"/>
  <c r="H211" i="191"/>
  <c r="I211" i="191" s="1"/>
  <c r="H104" i="191"/>
  <c r="I104" i="191" s="1"/>
  <c r="H305" i="191"/>
  <c r="I305" i="191" s="1"/>
  <c r="H281" i="191"/>
  <c r="I281" i="191" s="1"/>
  <c r="I241" i="191"/>
  <c r="H241" i="191"/>
  <c r="H231" i="191"/>
  <c r="I231" i="191" s="1"/>
  <c r="H219" i="191"/>
  <c r="I219" i="191" s="1"/>
  <c r="H178" i="191"/>
  <c r="I178" i="191" s="1"/>
  <c r="I13" i="191"/>
  <c r="H13" i="191"/>
  <c r="H6" i="191"/>
  <c r="I6" i="191" s="1"/>
  <c r="I98" i="191"/>
  <c r="H98" i="191"/>
  <c r="H97" i="191"/>
  <c r="I97" i="191" s="1"/>
  <c r="H95" i="191"/>
  <c r="I95" i="191" s="1"/>
  <c r="H92" i="191"/>
  <c r="I92" i="191" s="1"/>
  <c r="H90" i="191"/>
  <c r="I90" i="191" s="1"/>
  <c r="H88" i="191"/>
  <c r="I88" i="191" s="1"/>
  <c r="H83" i="191"/>
  <c r="I83" i="191" s="1"/>
  <c r="H80" i="191"/>
  <c r="I80" i="191" s="1"/>
  <c r="H50" i="191"/>
  <c r="I50" i="191" s="1"/>
  <c r="H254" i="191"/>
  <c r="I254" i="191" s="1"/>
  <c r="H250" i="191"/>
  <c r="I250" i="191" s="1"/>
  <c r="H206" i="191"/>
  <c r="I206" i="191" s="1"/>
  <c r="H79" i="191"/>
  <c r="I79" i="191" s="1"/>
  <c r="H285" i="191"/>
  <c r="I285" i="191" s="1"/>
  <c r="H276" i="191"/>
  <c r="I276" i="191" s="1"/>
  <c r="H234" i="191"/>
  <c r="I234" i="191" s="1"/>
  <c r="H232" i="191"/>
  <c r="I232" i="191" s="1"/>
  <c r="H224" i="191"/>
  <c r="I224" i="191" s="1"/>
  <c r="H214" i="191"/>
  <c r="I214" i="191" s="1"/>
  <c r="H205" i="191"/>
  <c r="I205" i="191" s="1"/>
  <c r="I184" i="191"/>
  <c r="H184" i="191"/>
  <c r="H183" i="191"/>
  <c r="I183" i="191" s="1"/>
  <c r="H179" i="191"/>
  <c r="I179" i="191" s="1"/>
  <c r="H177" i="191"/>
  <c r="I177" i="191" s="1"/>
  <c r="H143" i="191"/>
  <c r="I143" i="191" s="1"/>
  <c r="I7" i="191"/>
  <c r="H7" i="191"/>
  <c r="H17" i="191"/>
  <c r="I17" i="191" s="1"/>
  <c r="I121" i="191"/>
  <c r="H121" i="191"/>
  <c r="H120" i="191"/>
  <c r="I120" i="191" s="1"/>
  <c r="I102" i="191"/>
  <c r="H102" i="191"/>
  <c r="H94" i="191"/>
  <c r="I94" i="191" s="1"/>
  <c r="I82" i="191"/>
  <c r="H82" i="191"/>
  <c r="H44" i="191"/>
  <c r="I44" i="191" s="1"/>
  <c r="I253" i="191"/>
  <c r="H253" i="191"/>
  <c r="H210" i="191"/>
  <c r="I210" i="191" s="1"/>
  <c r="I286" i="191"/>
  <c r="H286" i="191"/>
  <c r="H273" i="191"/>
  <c r="I273" i="191" s="1"/>
  <c r="I238" i="191"/>
  <c r="H238" i="191"/>
  <c r="H235" i="191"/>
  <c r="I235" i="191" s="1"/>
  <c r="I230" i="191"/>
  <c r="H230" i="191"/>
  <c r="H228" i="191"/>
  <c r="I228" i="191" s="1"/>
  <c r="I223" i="191"/>
  <c r="H223" i="191"/>
  <c r="H221" i="191"/>
  <c r="I221" i="191" s="1"/>
  <c r="I218" i="191"/>
  <c r="H218" i="191"/>
  <c r="H207" i="191"/>
  <c r="I207" i="191" s="1"/>
  <c r="I186" i="191"/>
  <c r="H186" i="191"/>
  <c r="H181" i="191"/>
  <c r="I181" i="191" s="1"/>
  <c r="I180" i="191"/>
  <c r="H180" i="191"/>
  <c r="H145" i="191"/>
  <c r="I145" i="191" s="1"/>
  <c r="H132" i="191"/>
  <c r="I132" i="191" s="1"/>
  <c r="H129" i="191"/>
  <c r="I129" i="191" s="1"/>
  <c r="H12" i="191"/>
  <c r="I12" i="191" s="1"/>
  <c r="H103" i="191"/>
  <c r="I103" i="191" s="1"/>
  <c r="H101" i="191"/>
  <c r="I101" i="191" s="1"/>
  <c r="H87" i="191"/>
  <c r="I87" i="191" s="1"/>
  <c r="H84" i="191"/>
  <c r="I84" i="191" s="1"/>
  <c r="H294" i="191"/>
  <c r="I294" i="191" s="1"/>
  <c r="H292" i="191"/>
  <c r="I292" i="191" s="1"/>
  <c r="H263" i="191"/>
  <c r="I263" i="191" s="1"/>
  <c r="H240" i="191"/>
  <c r="I240" i="191" s="1"/>
  <c r="H275" i="191"/>
  <c r="I275" i="191" s="1"/>
  <c r="H213" i="191"/>
  <c r="I213" i="191" s="1"/>
  <c r="H60" i="191"/>
  <c r="I60" i="191" s="1"/>
  <c r="I59" i="191"/>
  <c r="H59" i="191"/>
  <c r="H271" i="191"/>
  <c r="I271" i="191" s="1"/>
  <c r="H236" i="191"/>
  <c r="I236" i="191" s="1"/>
  <c r="H226" i="191"/>
  <c r="I226" i="191" s="1"/>
  <c r="H140" i="191"/>
  <c r="I140" i="191" s="1"/>
  <c r="H5" i="191"/>
  <c r="I5" i="191" s="1"/>
  <c r="H18" i="191"/>
  <c r="I18" i="191" s="1"/>
  <c r="H91" i="191"/>
  <c r="I91" i="191" s="1"/>
  <c r="H81" i="191"/>
  <c r="I81" i="191" s="1"/>
  <c r="H61" i="191"/>
  <c r="I61" i="191" s="1"/>
  <c r="H302" i="191"/>
  <c r="I302" i="191" s="1"/>
  <c r="H299" i="191"/>
  <c r="I299" i="191" s="1"/>
  <c r="H298" i="191"/>
  <c r="I298" i="191" s="1"/>
  <c r="H267" i="191"/>
  <c r="I267" i="191" s="1"/>
  <c r="H261" i="191"/>
  <c r="I261" i="191" s="1"/>
  <c r="H251" i="191"/>
  <c r="I251" i="191" s="1"/>
  <c r="H133" i="191"/>
  <c r="I133" i="191" s="1"/>
  <c r="H130" i="191"/>
  <c r="I130" i="191" s="1"/>
  <c r="B63" i="189"/>
  <c r="B64" i="189" s="1"/>
  <c r="B65" i="189" s="1"/>
  <c r="B66" i="189" s="1"/>
  <c r="B67" i="189" s="1"/>
  <c r="B68" i="189" s="1"/>
  <c r="B69" i="189" s="1"/>
  <c r="B70" i="189" s="1"/>
  <c r="B71" i="189" s="1"/>
  <c r="B72" i="189" s="1"/>
  <c r="B73" i="189" s="1"/>
  <c r="B74" i="189" s="1"/>
  <c r="B75" i="189" s="1"/>
  <c r="B76" i="189" s="1"/>
  <c r="B77" i="189" s="1"/>
  <c r="B78" i="189" s="1"/>
  <c r="B79" i="189" s="1"/>
  <c r="B80" i="189" s="1"/>
  <c r="B81" i="189" s="1"/>
  <c r="B82" i="189" s="1"/>
  <c r="B83" i="189" s="1"/>
  <c r="B84" i="189" s="1"/>
  <c r="B85" i="189" s="1"/>
  <c r="B86" i="189" s="1"/>
  <c r="B87" i="189" s="1"/>
  <c r="B88" i="189" s="1"/>
  <c r="B89" i="189" s="1"/>
  <c r="B90" i="189" s="1"/>
  <c r="B91" i="189" s="1"/>
  <c r="B92" i="189" s="1"/>
  <c r="B93" i="189" s="1"/>
  <c r="B94" i="189" s="1"/>
  <c r="B95" i="189" s="1"/>
  <c r="B96" i="189" s="1"/>
  <c r="B97" i="189" s="1"/>
  <c r="B98" i="189" s="1"/>
  <c r="B99" i="189" s="1"/>
  <c r="B100" i="189" s="1"/>
  <c r="B101" i="189" s="1"/>
  <c r="B102" i="189" s="1"/>
  <c r="B103" i="189" s="1"/>
  <c r="B104" i="189" s="1"/>
  <c r="B105" i="189" s="1"/>
  <c r="B106" i="189" s="1"/>
  <c r="B107" i="189" s="1"/>
  <c r="B108" i="189" s="1"/>
  <c r="B109" i="189" s="1"/>
  <c r="B110" i="189" s="1"/>
  <c r="B111" i="189" s="1"/>
  <c r="B112" i="189" s="1"/>
  <c r="B113" i="189" s="1"/>
  <c r="B114" i="189" s="1"/>
  <c r="B115" i="189" s="1"/>
  <c r="B116" i="189" s="1"/>
  <c r="B117" i="189" s="1"/>
  <c r="B118" i="189" s="1"/>
  <c r="B119" i="189" s="1"/>
  <c r="B120" i="189" s="1"/>
  <c r="B121" i="189" s="1"/>
  <c r="B122" i="189" s="1"/>
  <c r="B123" i="189" s="1"/>
  <c r="B124" i="189" s="1"/>
  <c r="B125" i="189" s="1"/>
  <c r="B126" i="189" s="1"/>
  <c r="B127" i="189" s="1"/>
  <c r="B128" i="189" s="1"/>
  <c r="B129" i="189" s="1"/>
  <c r="B130" i="189" s="1"/>
  <c r="B131" i="189" s="1"/>
  <c r="B132" i="189" s="1"/>
  <c r="B133" i="189" s="1"/>
  <c r="B134" i="189" s="1"/>
  <c r="B135" i="189" s="1"/>
  <c r="B136" i="189" s="1"/>
  <c r="B137" i="189" s="1"/>
  <c r="B138" i="189" s="1"/>
  <c r="B139" i="189" s="1"/>
  <c r="B140" i="189" s="1"/>
  <c r="B141" i="189" s="1"/>
  <c r="B142" i="189" s="1"/>
  <c r="B143" i="189" s="1"/>
  <c r="B144" i="189" s="1"/>
  <c r="B145" i="189" s="1"/>
  <c r="B146" i="189" s="1"/>
  <c r="B147" i="189" s="1"/>
  <c r="B148" i="189" s="1"/>
  <c r="B149" i="189" s="1"/>
  <c r="B150" i="189" s="1"/>
  <c r="B151" i="189" s="1"/>
  <c r="B152" i="189" s="1"/>
  <c r="B153" i="189" s="1"/>
  <c r="B154" i="189" s="1"/>
  <c r="B155" i="189" s="1"/>
  <c r="B156" i="189" s="1"/>
  <c r="B157" i="189" s="1"/>
  <c r="B158" i="189" s="1"/>
  <c r="B159" i="189" s="1"/>
  <c r="B160" i="189" s="1"/>
  <c r="B161" i="189" s="1"/>
  <c r="B162" i="189" s="1"/>
  <c r="B163" i="189" s="1"/>
  <c r="B164" i="189" s="1"/>
  <c r="B165" i="189" s="1"/>
  <c r="B166" i="189" s="1"/>
  <c r="B167" i="189" s="1"/>
  <c r="B168" i="189" s="1"/>
  <c r="B169" i="189" s="1"/>
  <c r="B170" i="189" s="1"/>
  <c r="B171" i="189" s="1"/>
  <c r="B172" i="189" s="1"/>
  <c r="B173" i="189" s="1"/>
  <c r="B174" i="189" s="1"/>
  <c r="B175" i="189" s="1"/>
  <c r="B176" i="189" s="1"/>
  <c r="B177" i="189" s="1"/>
  <c r="B178" i="189" s="1"/>
  <c r="B179" i="189" s="1"/>
  <c r="B180" i="189" s="1"/>
  <c r="B181" i="189" s="1"/>
  <c r="B182" i="189" s="1"/>
  <c r="B183" i="189" s="1"/>
  <c r="B184" i="189" s="1"/>
  <c r="B185" i="189" s="1"/>
  <c r="B186" i="189" s="1"/>
  <c r="B187" i="189" s="1"/>
  <c r="B188" i="189" s="1"/>
  <c r="B189" i="189" s="1"/>
  <c r="B190" i="189" s="1"/>
  <c r="B191" i="189" s="1"/>
  <c r="B192" i="189" s="1"/>
  <c r="B193" i="189" s="1"/>
  <c r="B194" i="189" s="1"/>
  <c r="B195" i="189" s="1"/>
  <c r="B196" i="189" s="1"/>
  <c r="B197" i="189" s="1"/>
  <c r="B198" i="189" s="1"/>
  <c r="B199" i="189" s="1"/>
  <c r="B200" i="189" s="1"/>
  <c r="B201" i="189" s="1"/>
  <c r="B202" i="189" s="1"/>
  <c r="B203" i="189" s="1"/>
  <c r="B204" i="189" s="1"/>
  <c r="B205" i="189" s="1"/>
  <c r="B206" i="189" s="1"/>
  <c r="B207" i="189" s="1"/>
  <c r="B208" i="189" s="1"/>
  <c r="B209" i="189" s="1"/>
  <c r="B210" i="189" s="1"/>
  <c r="B211" i="189" s="1"/>
  <c r="B212" i="189" s="1"/>
  <c r="B213" i="189" s="1"/>
  <c r="B214" i="189" s="1"/>
  <c r="B215" i="189" s="1"/>
  <c r="B216" i="189" s="1"/>
  <c r="B217" i="189" s="1"/>
  <c r="B218" i="189" s="1"/>
  <c r="B219" i="189" s="1"/>
  <c r="B220" i="189" s="1"/>
  <c r="B221" i="189" s="1"/>
  <c r="B222" i="189" s="1"/>
  <c r="B223" i="189" s="1"/>
  <c r="B224" i="189" s="1"/>
  <c r="B225" i="189" s="1"/>
  <c r="B226" i="189" s="1"/>
  <c r="B227" i="189" s="1"/>
  <c r="B228" i="189" s="1"/>
  <c r="B229" i="189" s="1"/>
  <c r="B230" i="189" s="1"/>
  <c r="B231" i="189" s="1"/>
  <c r="B232" i="189" s="1"/>
  <c r="B233" i="189" s="1"/>
  <c r="B234" i="189" s="1"/>
  <c r="B235" i="189" s="1"/>
  <c r="B236" i="189" s="1"/>
  <c r="B237" i="189" s="1"/>
  <c r="B238" i="189" s="1"/>
  <c r="B239" i="189" s="1"/>
  <c r="B240" i="189" s="1"/>
  <c r="B241" i="189" s="1"/>
  <c r="B242" i="189" s="1"/>
  <c r="B243" i="189" s="1"/>
  <c r="B244" i="189" s="1"/>
  <c r="B245" i="189" s="1"/>
  <c r="B246" i="189" s="1"/>
  <c r="B247" i="189" s="1"/>
  <c r="B248" i="189" s="1"/>
  <c r="B249" i="189" s="1"/>
  <c r="B250" i="189" s="1"/>
  <c r="B251" i="189" s="1"/>
  <c r="B252" i="189" s="1"/>
  <c r="B253" i="189" s="1"/>
  <c r="B254" i="189" s="1"/>
  <c r="B255" i="189" s="1"/>
  <c r="B256" i="189" s="1"/>
  <c r="B257" i="189" s="1"/>
  <c r="B258" i="189" s="1"/>
  <c r="B259" i="189" s="1"/>
  <c r="B260" i="189" s="1"/>
  <c r="B261" i="189" s="1"/>
  <c r="B262" i="189" s="1"/>
  <c r="B263" i="189" s="1"/>
  <c r="B264" i="189" s="1"/>
  <c r="B265" i="189" s="1"/>
  <c r="B266" i="189" s="1"/>
  <c r="B267" i="189" s="1"/>
  <c r="B268" i="189" s="1"/>
  <c r="B269" i="189" s="1"/>
  <c r="B270" i="189" s="1"/>
  <c r="B271" i="189" s="1"/>
  <c r="B272" i="189" s="1"/>
  <c r="B273" i="189" s="1"/>
  <c r="B274" i="189" s="1"/>
  <c r="B275" i="189" s="1"/>
  <c r="B276" i="189" s="1"/>
  <c r="B277" i="189" s="1"/>
  <c r="B278" i="189" s="1"/>
  <c r="B279" i="189" s="1"/>
  <c r="B280" i="189" s="1"/>
  <c r="B281" i="189" s="1"/>
  <c r="B282" i="189" s="1"/>
  <c r="B283" i="189" s="1"/>
  <c r="B284" i="189" s="1"/>
  <c r="B285" i="189" s="1"/>
  <c r="B286" i="189" s="1"/>
  <c r="B287" i="189" s="1"/>
  <c r="B288" i="189" s="1"/>
  <c r="B289" i="189" s="1"/>
  <c r="B290" i="189" s="1"/>
  <c r="B291" i="189" s="1"/>
  <c r="B292" i="189" s="1"/>
  <c r="B293" i="189" s="1"/>
  <c r="B294" i="189" s="1"/>
  <c r="B295" i="189" s="1"/>
  <c r="B296" i="189" s="1"/>
  <c r="B297" i="189" s="1"/>
  <c r="B298" i="189" s="1"/>
  <c r="B299" i="189" s="1"/>
  <c r="B300" i="189" s="1"/>
  <c r="A63" i="189"/>
  <c r="A64" i="189" s="1"/>
  <c r="A65" i="189" s="1"/>
  <c r="A66" i="189" s="1"/>
  <c r="A67" i="189" s="1"/>
  <c r="A68" i="189" s="1"/>
  <c r="A69" i="189" s="1"/>
  <c r="A70" i="189" s="1"/>
  <c r="A71" i="189" s="1"/>
  <c r="A72" i="189" s="1"/>
  <c r="A73" i="189" s="1"/>
  <c r="A74" i="189" s="1"/>
  <c r="A75" i="189" s="1"/>
  <c r="A76" i="189" s="1"/>
  <c r="A77" i="189" s="1"/>
  <c r="A78" i="189" s="1"/>
  <c r="A79" i="189" s="1"/>
  <c r="A80" i="189" s="1"/>
  <c r="A81" i="189" s="1"/>
  <c r="A82" i="189" s="1"/>
  <c r="A83" i="189" s="1"/>
  <c r="A84" i="189" s="1"/>
  <c r="A85" i="189" s="1"/>
  <c r="A86" i="189" s="1"/>
  <c r="A87" i="189" s="1"/>
  <c r="A88" i="189" s="1"/>
  <c r="A89" i="189" s="1"/>
  <c r="A90" i="189" s="1"/>
  <c r="A91" i="189" s="1"/>
  <c r="A92" i="189" s="1"/>
  <c r="A93" i="189" s="1"/>
  <c r="A94" i="189" s="1"/>
  <c r="A95" i="189" s="1"/>
  <c r="A96" i="189" s="1"/>
  <c r="A97" i="189" s="1"/>
  <c r="A98" i="189" s="1"/>
  <c r="A99" i="189" s="1"/>
  <c r="A100" i="189" s="1"/>
  <c r="A101" i="189" s="1"/>
  <c r="A102" i="189" s="1"/>
  <c r="A103" i="189" s="1"/>
  <c r="A104" i="189" s="1"/>
  <c r="A105" i="189" s="1"/>
  <c r="A106" i="189" s="1"/>
  <c r="A107" i="189" s="1"/>
  <c r="A108" i="189" s="1"/>
  <c r="A109" i="189" s="1"/>
  <c r="A110" i="189" s="1"/>
  <c r="A111" i="189" s="1"/>
  <c r="A112" i="189" s="1"/>
  <c r="A113" i="189" s="1"/>
  <c r="A114" i="189" s="1"/>
  <c r="A115" i="189" s="1"/>
  <c r="A116" i="189" s="1"/>
  <c r="A117" i="189" s="1"/>
  <c r="A118" i="189" s="1"/>
  <c r="A119" i="189" s="1"/>
  <c r="A120" i="189" s="1"/>
  <c r="A121" i="189" s="1"/>
  <c r="A122" i="189" s="1"/>
  <c r="A123" i="189" s="1"/>
  <c r="A124" i="189" s="1"/>
  <c r="A125" i="189" s="1"/>
  <c r="A126" i="189" s="1"/>
  <c r="A127" i="189" s="1"/>
  <c r="A128" i="189" s="1"/>
  <c r="A129" i="189" s="1"/>
  <c r="A130" i="189" s="1"/>
  <c r="A131" i="189" s="1"/>
  <c r="A132" i="189" s="1"/>
  <c r="A133" i="189" s="1"/>
  <c r="A134" i="189" s="1"/>
  <c r="A135" i="189" s="1"/>
  <c r="A136" i="189" s="1"/>
  <c r="A137" i="189" s="1"/>
  <c r="A138" i="189" s="1"/>
  <c r="A139" i="189" s="1"/>
  <c r="A140" i="189" s="1"/>
  <c r="A141" i="189" s="1"/>
  <c r="A142" i="189" s="1"/>
  <c r="A143" i="189" s="1"/>
  <c r="A144" i="189" s="1"/>
  <c r="A145" i="189" s="1"/>
  <c r="A146" i="189" s="1"/>
  <c r="A147" i="189" s="1"/>
  <c r="A148" i="189" s="1"/>
  <c r="A149" i="189" s="1"/>
  <c r="A150" i="189" s="1"/>
  <c r="A151" i="189" s="1"/>
  <c r="A152" i="189" s="1"/>
  <c r="A153" i="189" s="1"/>
  <c r="A154" i="189" s="1"/>
  <c r="A155" i="189" s="1"/>
  <c r="A156" i="189" s="1"/>
  <c r="A157" i="189" s="1"/>
  <c r="A158" i="189" s="1"/>
  <c r="A159" i="189" s="1"/>
  <c r="A160" i="189" s="1"/>
  <c r="A161" i="189" s="1"/>
  <c r="A162" i="189" s="1"/>
  <c r="A163" i="189" s="1"/>
  <c r="A164" i="189" s="1"/>
  <c r="A165" i="189" s="1"/>
  <c r="A166" i="189" s="1"/>
  <c r="A167" i="189" s="1"/>
  <c r="A168" i="189" s="1"/>
  <c r="A169" i="189" s="1"/>
  <c r="A170" i="189" s="1"/>
  <c r="A171" i="189" s="1"/>
  <c r="A172" i="189" s="1"/>
  <c r="A173" i="189" s="1"/>
  <c r="A174" i="189" s="1"/>
  <c r="A175" i="189" s="1"/>
  <c r="A176" i="189" s="1"/>
  <c r="A177" i="189" s="1"/>
  <c r="A178" i="189" s="1"/>
  <c r="A179" i="189" s="1"/>
  <c r="A180" i="189" s="1"/>
  <c r="A181" i="189" s="1"/>
  <c r="A182" i="189" s="1"/>
  <c r="A183" i="189" s="1"/>
  <c r="A184" i="189" s="1"/>
  <c r="A185" i="189" s="1"/>
  <c r="A186" i="189" s="1"/>
  <c r="A187" i="189" s="1"/>
  <c r="A188" i="189" s="1"/>
  <c r="A189" i="189" s="1"/>
  <c r="A190" i="189" s="1"/>
  <c r="A191" i="189" s="1"/>
  <c r="A192" i="189" s="1"/>
  <c r="A193" i="189" s="1"/>
  <c r="A194" i="189" s="1"/>
  <c r="A195" i="189" s="1"/>
  <c r="A196" i="189" s="1"/>
  <c r="A197" i="189" s="1"/>
  <c r="A198" i="189" s="1"/>
  <c r="A199" i="189" s="1"/>
  <c r="A200" i="189" s="1"/>
  <c r="A201" i="189" s="1"/>
  <c r="A202" i="189" s="1"/>
  <c r="A203" i="189" s="1"/>
  <c r="A204" i="189" s="1"/>
  <c r="A205" i="189" s="1"/>
  <c r="A206" i="189" s="1"/>
  <c r="A207" i="189" s="1"/>
  <c r="A208" i="189" s="1"/>
  <c r="A209" i="189" s="1"/>
  <c r="A210" i="189" s="1"/>
  <c r="A211" i="189" s="1"/>
  <c r="A212" i="189" s="1"/>
  <c r="A213" i="189" s="1"/>
  <c r="A214" i="189" s="1"/>
  <c r="A215" i="189" s="1"/>
  <c r="A216" i="189" s="1"/>
  <c r="A217" i="189" s="1"/>
  <c r="A218" i="189" s="1"/>
  <c r="A219" i="189" s="1"/>
  <c r="A220" i="189" s="1"/>
  <c r="A221" i="189" s="1"/>
  <c r="A222" i="189" s="1"/>
  <c r="A223" i="189" s="1"/>
  <c r="A224" i="189" s="1"/>
  <c r="A225" i="189" s="1"/>
  <c r="A226" i="189" s="1"/>
  <c r="A227" i="189" s="1"/>
  <c r="A228" i="189" s="1"/>
  <c r="A229" i="189" s="1"/>
  <c r="A230" i="189" s="1"/>
  <c r="A231" i="189" s="1"/>
  <c r="A232" i="189" s="1"/>
  <c r="A233" i="189" s="1"/>
  <c r="A234" i="189" s="1"/>
  <c r="A235" i="189" s="1"/>
  <c r="A236" i="189" s="1"/>
  <c r="A237" i="189" s="1"/>
  <c r="A238" i="189" s="1"/>
  <c r="A239" i="189" s="1"/>
  <c r="A240" i="189" s="1"/>
  <c r="A241" i="189" s="1"/>
  <c r="A242" i="189" s="1"/>
  <c r="A243" i="189" s="1"/>
  <c r="A244" i="189" s="1"/>
  <c r="A245" i="189" s="1"/>
  <c r="A246" i="189" s="1"/>
  <c r="A247" i="189" s="1"/>
  <c r="A248" i="189" s="1"/>
  <c r="A249" i="189" s="1"/>
  <c r="A250" i="189" s="1"/>
  <c r="A251" i="189" s="1"/>
  <c r="A252" i="189" s="1"/>
  <c r="A253" i="189" s="1"/>
  <c r="A254" i="189" s="1"/>
  <c r="A255" i="189" s="1"/>
  <c r="A256" i="189" s="1"/>
  <c r="A257" i="189" s="1"/>
  <c r="A258" i="189" s="1"/>
  <c r="A259" i="189" s="1"/>
  <c r="A260" i="189" s="1"/>
  <c r="A261" i="189" s="1"/>
  <c r="A262" i="189" s="1"/>
  <c r="A263" i="189" s="1"/>
  <c r="A264" i="189" s="1"/>
  <c r="A265" i="189" s="1"/>
  <c r="A266" i="189" s="1"/>
  <c r="A267" i="189" s="1"/>
  <c r="A268" i="189" s="1"/>
  <c r="A269" i="189" s="1"/>
  <c r="A270" i="189" s="1"/>
  <c r="A271" i="189" s="1"/>
  <c r="A272" i="189" s="1"/>
  <c r="A273" i="189" s="1"/>
  <c r="A274" i="189" s="1"/>
  <c r="A275" i="189" s="1"/>
  <c r="A276" i="189" s="1"/>
  <c r="A277" i="189" s="1"/>
  <c r="A278" i="189" s="1"/>
  <c r="A279" i="189" s="1"/>
  <c r="A280" i="189" s="1"/>
  <c r="A281" i="189" s="1"/>
  <c r="A282" i="189" s="1"/>
  <c r="A283" i="189" s="1"/>
  <c r="A284" i="189" s="1"/>
  <c r="A285" i="189" s="1"/>
  <c r="A286" i="189" s="1"/>
  <c r="A287" i="189" s="1"/>
  <c r="A288" i="189" s="1"/>
  <c r="A289" i="189" s="1"/>
  <c r="A290" i="189" s="1"/>
  <c r="A291" i="189" s="1"/>
  <c r="A292" i="189" s="1"/>
  <c r="A293" i="189" s="1"/>
  <c r="A294" i="189" s="1"/>
  <c r="A295" i="189" s="1"/>
  <c r="A296" i="189" s="1"/>
  <c r="A297" i="189" s="1"/>
  <c r="A298" i="189" s="1"/>
  <c r="A299" i="189" s="1"/>
  <c r="A300" i="189" s="1"/>
  <c r="B61" i="189"/>
  <c r="B7" i="189"/>
  <c r="B8" i="189" s="1"/>
  <c r="B9" i="189" s="1"/>
  <c r="B10" i="189" s="1"/>
  <c r="B11" i="189" s="1"/>
  <c r="B12" i="189" s="1"/>
  <c r="B13" i="189" s="1"/>
  <c r="B14" i="189" s="1"/>
  <c r="B15" i="189" s="1"/>
  <c r="B16" i="189" s="1"/>
  <c r="B17" i="189" s="1"/>
  <c r="B18" i="189" s="1"/>
  <c r="B19" i="189" s="1"/>
  <c r="B20" i="189" s="1"/>
  <c r="B21" i="189" s="1"/>
  <c r="B22" i="189" s="1"/>
  <c r="B23" i="189" s="1"/>
  <c r="B24" i="189" s="1"/>
  <c r="B25" i="189" s="1"/>
  <c r="B26" i="189" s="1"/>
  <c r="B27" i="189" s="1"/>
  <c r="B28" i="189" s="1"/>
  <c r="B29" i="189" s="1"/>
  <c r="B30" i="189" s="1"/>
  <c r="B31" i="189" s="1"/>
  <c r="B32" i="189" s="1"/>
  <c r="B33" i="189" s="1"/>
  <c r="B34" i="189" s="1"/>
  <c r="B35" i="189" s="1"/>
  <c r="B36" i="189" s="1"/>
  <c r="B37" i="189" s="1"/>
  <c r="B38" i="189" s="1"/>
  <c r="B39" i="189" s="1"/>
  <c r="B40" i="189" s="1"/>
  <c r="B41" i="189" s="1"/>
  <c r="B42" i="189" s="1"/>
  <c r="B43" i="189" s="1"/>
  <c r="B44" i="189" s="1"/>
  <c r="B45" i="189" s="1"/>
  <c r="B46" i="189" s="1"/>
  <c r="B47" i="189" s="1"/>
  <c r="B48" i="189" s="1"/>
  <c r="B49" i="189" s="1"/>
  <c r="B50" i="189" s="1"/>
  <c r="B51" i="189" s="1"/>
  <c r="B52" i="189" s="1"/>
  <c r="B53" i="189" s="1"/>
  <c r="B54" i="189" s="1"/>
  <c r="B55" i="189" s="1"/>
  <c r="B56" i="189" s="1"/>
  <c r="B57" i="189" s="1"/>
  <c r="B58" i="189" s="1"/>
  <c r="A7" i="189"/>
  <c r="A8" i="189" s="1"/>
  <c r="A9" i="189" s="1"/>
  <c r="A10" i="189" s="1"/>
  <c r="A11" i="189" s="1"/>
  <c r="A12" i="189" s="1"/>
  <c r="A13" i="189" s="1"/>
  <c r="A14" i="189" s="1"/>
  <c r="A15" i="189" s="1"/>
  <c r="A16" i="189" s="1"/>
  <c r="A17" i="189" s="1"/>
  <c r="A18" i="189" s="1"/>
  <c r="A19" i="189" s="1"/>
  <c r="A20" i="189" s="1"/>
  <c r="A21" i="189" s="1"/>
  <c r="A22" i="189" s="1"/>
  <c r="A23" i="189" s="1"/>
  <c r="A24" i="189" s="1"/>
  <c r="A25" i="189" s="1"/>
  <c r="A26" i="189" s="1"/>
  <c r="A27" i="189" s="1"/>
  <c r="A28" i="189" s="1"/>
  <c r="A29" i="189" s="1"/>
  <c r="A30" i="189" s="1"/>
  <c r="A31" i="189" s="1"/>
  <c r="A32" i="189" s="1"/>
  <c r="A33" i="189" s="1"/>
  <c r="A34" i="189" s="1"/>
  <c r="A35" i="189" s="1"/>
  <c r="A36" i="189" s="1"/>
  <c r="A37" i="189" s="1"/>
  <c r="A38" i="189" s="1"/>
  <c r="A39" i="189" s="1"/>
  <c r="A40" i="189" s="1"/>
  <c r="A41" i="189" s="1"/>
  <c r="A42" i="189" s="1"/>
  <c r="A43" i="189" s="1"/>
  <c r="A44" i="189" s="1"/>
  <c r="A45" i="189" s="1"/>
  <c r="A46" i="189" s="1"/>
  <c r="A47" i="189" s="1"/>
  <c r="A48" i="189" s="1"/>
  <c r="A49" i="189" s="1"/>
  <c r="A50" i="189" s="1"/>
  <c r="A51" i="189" s="1"/>
  <c r="A52" i="189" s="1"/>
  <c r="A53" i="189" s="1"/>
  <c r="A54" i="189" s="1"/>
  <c r="A55" i="189" s="1"/>
  <c r="A56" i="189" s="1"/>
  <c r="A57" i="189" s="1"/>
  <c r="A58" i="189" s="1"/>
  <c r="B6" i="189"/>
  <c r="A6" i="189"/>
  <c r="H304" i="190"/>
  <c r="I304" i="190" s="1"/>
  <c r="H303" i="190"/>
  <c r="I303" i="190" s="1"/>
  <c r="H302" i="190"/>
  <c r="I302" i="190" s="1"/>
  <c r="H301" i="190"/>
  <c r="I301" i="190" s="1"/>
  <c r="H299" i="190"/>
  <c r="I299" i="190" s="1"/>
  <c r="H298" i="190"/>
  <c r="I298" i="190" s="1"/>
  <c r="H296" i="190"/>
  <c r="I296" i="190" s="1"/>
  <c r="H295" i="190"/>
  <c r="I295" i="190" s="1"/>
  <c r="H12" i="190"/>
  <c r="I12" i="190" s="1"/>
  <c r="H22" i="190"/>
  <c r="I22" i="190" s="1"/>
  <c r="H33" i="190"/>
  <c r="I33" i="190" s="1"/>
  <c r="H44" i="190"/>
  <c r="I44" i="190" s="1"/>
  <c r="H290" i="190"/>
  <c r="I290" i="190" s="1"/>
  <c r="H289" i="190"/>
  <c r="I289" i="190" s="1"/>
  <c r="H288" i="190"/>
  <c r="I288" i="190" s="1"/>
  <c r="H61" i="190"/>
  <c r="I61" i="190" s="1"/>
  <c r="H287" i="190"/>
  <c r="I287" i="190" s="1"/>
  <c r="H286" i="190"/>
  <c r="I286" i="190" s="1"/>
  <c r="H285" i="190"/>
  <c r="I285" i="190" s="1"/>
  <c r="H282" i="190"/>
  <c r="I282" i="190" s="1"/>
  <c r="H32" i="190"/>
  <c r="I32" i="190" s="1"/>
  <c r="H60" i="190"/>
  <c r="I60" i="190" s="1"/>
  <c r="H281" i="190"/>
  <c r="I281" i="190" s="1"/>
  <c r="H280" i="190"/>
  <c r="I280" i="190" s="1"/>
  <c r="H278" i="190"/>
  <c r="I278" i="190" s="1"/>
  <c r="H11" i="190"/>
  <c r="I11" i="190" s="1"/>
  <c r="H276" i="190"/>
  <c r="I276" i="190" s="1"/>
  <c r="H275" i="190"/>
  <c r="I275" i="190" s="1"/>
  <c r="H273" i="190"/>
  <c r="I273" i="190" s="1"/>
  <c r="H272" i="190"/>
  <c r="I272" i="190" s="1"/>
  <c r="H271" i="190"/>
  <c r="I271" i="190" s="1"/>
  <c r="H270" i="190"/>
  <c r="I270" i="190" s="1"/>
  <c r="H268" i="190"/>
  <c r="I268" i="190" s="1"/>
  <c r="H266" i="190"/>
  <c r="I266" i="190" s="1"/>
  <c r="H264" i="190"/>
  <c r="I264" i="190" s="1"/>
  <c r="H263" i="190"/>
  <c r="I263" i="190" s="1"/>
  <c r="H261" i="190"/>
  <c r="I261" i="190" s="1"/>
  <c r="H260" i="190"/>
  <c r="I260" i="190" s="1"/>
  <c r="H259" i="190"/>
  <c r="I259" i="190" s="1"/>
  <c r="H258" i="190"/>
  <c r="I258" i="190" s="1"/>
  <c r="H257" i="190"/>
  <c r="I257" i="190" s="1"/>
  <c r="I256" i="190"/>
  <c r="H256" i="190"/>
  <c r="H255" i="190"/>
  <c r="I255" i="190" s="1"/>
  <c r="H251" i="190"/>
  <c r="I251" i="190" s="1"/>
  <c r="H42" i="190"/>
  <c r="I42" i="190" s="1"/>
  <c r="H235" i="190"/>
  <c r="I235" i="190" s="1"/>
  <c r="H234" i="190"/>
  <c r="I234" i="190" s="1"/>
  <c r="H233" i="190"/>
  <c r="I233" i="190" s="1"/>
  <c r="H231" i="190"/>
  <c r="I231" i="190" s="1"/>
  <c r="H229" i="190"/>
  <c r="I229" i="190" s="1"/>
  <c r="H228" i="190"/>
  <c r="I228" i="190" s="1"/>
  <c r="H227" i="190"/>
  <c r="I227" i="190" s="1"/>
  <c r="H226" i="190"/>
  <c r="I226" i="190" s="1"/>
  <c r="H225" i="190"/>
  <c r="I225" i="190" s="1"/>
  <c r="H224" i="190"/>
  <c r="I224" i="190" s="1"/>
  <c r="H223" i="190"/>
  <c r="I223" i="190" s="1"/>
  <c r="H222" i="190"/>
  <c r="I222" i="190" s="1"/>
  <c r="H221" i="190"/>
  <c r="I221" i="190" s="1"/>
  <c r="H220" i="190"/>
  <c r="I220" i="190" s="1"/>
  <c r="H219" i="190"/>
  <c r="I219" i="190" s="1"/>
  <c r="H218" i="190"/>
  <c r="I218" i="190" s="1"/>
  <c r="H217" i="190"/>
  <c r="I217" i="190" s="1"/>
  <c r="H216" i="190"/>
  <c r="I216" i="190" s="1"/>
  <c r="H215" i="190"/>
  <c r="I215" i="190" s="1"/>
  <c r="H214" i="190"/>
  <c r="I214" i="190" s="1"/>
  <c r="H213" i="190"/>
  <c r="I213" i="190" s="1"/>
  <c r="H212" i="190"/>
  <c r="I212" i="190" s="1"/>
  <c r="H211" i="190"/>
  <c r="I211" i="190" s="1"/>
  <c r="H210" i="190"/>
  <c r="I210" i="190" s="1"/>
  <c r="H209" i="190"/>
  <c r="I209" i="190" s="1"/>
  <c r="H208" i="190"/>
  <c r="I208" i="190" s="1"/>
  <c r="H207" i="190"/>
  <c r="I207" i="190" s="1"/>
  <c r="H206" i="190"/>
  <c r="I206" i="190" s="1"/>
  <c r="H192" i="190"/>
  <c r="I192" i="190" s="1"/>
  <c r="H191" i="190"/>
  <c r="I191" i="190" s="1"/>
  <c r="H190" i="190"/>
  <c r="I190" i="190" s="1"/>
  <c r="H189" i="190"/>
  <c r="I189" i="190" s="1"/>
  <c r="H188" i="190"/>
  <c r="I188" i="190" s="1"/>
  <c r="H187" i="190"/>
  <c r="I187" i="190" s="1"/>
  <c r="I186" i="190"/>
  <c r="H186" i="190"/>
  <c r="H185" i="190"/>
  <c r="I185" i="190" s="1"/>
  <c r="H184" i="190"/>
  <c r="I184" i="190" s="1"/>
  <c r="H183" i="190"/>
  <c r="I183" i="190" s="1"/>
  <c r="H182" i="190"/>
  <c r="I182" i="190" s="1"/>
  <c r="H181" i="190"/>
  <c r="I181" i="190" s="1"/>
  <c r="H180" i="190"/>
  <c r="I180" i="190" s="1"/>
  <c r="H179" i="190"/>
  <c r="I179" i="190" s="1"/>
  <c r="H178" i="190"/>
  <c r="I178" i="190" s="1"/>
  <c r="H177" i="190"/>
  <c r="I177" i="190" s="1"/>
  <c r="H176" i="190"/>
  <c r="I176" i="190" s="1"/>
  <c r="H175" i="190"/>
  <c r="I175" i="190" s="1"/>
  <c r="H174" i="190"/>
  <c r="I174" i="190" s="1"/>
  <c r="H173" i="190"/>
  <c r="I173" i="190" s="1"/>
  <c r="H172" i="190"/>
  <c r="I172" i="190" s="1"/>
  <c r="H171" i="190"/>
  <c r="I171" i="190" s="1"/>
  <c r="H170" i="190"/>
  <c r="I170" i="190" s="1"/>
  <c r="H169" i="190"/>
  <c r="I169" i="190" s="1"/>
  <c r="H168" i="190"/>
  <c r="I168" i="190" s="1"/>
  <c r="H167" i="190"/>
  <c r="I167" i="190" s="1"/>
  <c r="H166" i="190"/>
  <c r="I166" i="190" s="1"/>
  <c r="H165" i="190"/>
  <c r="I165" i="190" s="1"/>
  <c r="H162" i="190"/>
  <c r="I162" i="190" s="1"/>
  <c r="H36" i="190"/>
  <c r="I36" i="190" s="1"/>
  <c r="H24" i="190"/>
  <c r="I24" i="190" s="1"/>
  <c r="H23" i="190"/>
  <c r="I23" i="190" s="1"/>
  <c r="H159" i="190"/>
  <c r="I159" i="190" s="1"/>
  <c r="H158" i="190"/>
  <c r="I158" i="190" s="1"/>
  <c r="H157" i="190"/>
  <c r="I157" i="190" s="1"/>
  <c r="H156" i="190"/>
  <c r="I156" i="190" s="1"/>
  <c r="H155" i="190"/>
  <c r="I155" i="190" s="1"/>
  <c r="I154" i="190"/>
  <c r="H154" i="190"/>
  <c r="H152" i="190"/>
  <c r="I152" i="190" s="1"/>
  <c r="H151" i="190"/>
  <c r="I151" i="190" s="1"/>
  <c r="H148" i="190"/>
  <c r="I148" i="190" s="1"/>
  <c r="H147" i="190"/>
  <c r="I147" i="190" s="1"/>
  <c r="H146" i="190"/>
  <c r="I146" i="190" s="1"/>
  <c r="H145" i="190"/>
  <c r="I145" i="190" s="1"/>
  <c r="H141" i="190"/>
  <c r="I141" i="190" s="1"/>
  <c r="H140" i="190"/>
  <c r="I140" i="190" s="1"/>
  <c r="H139" i="190"/>
  <c r="I139" i="190" s="1"/>
  <c r="H138" i="190"/>
  <c r="I138" i="190" s="1"/>
  <c r="H137" i="190"/>
  <c r="I137" i="190" s="1"/>
  <c r="H136" i="190"/>
  <c r="I136" i="190" s="1"/>
  <c r="H135" i="190"/>
  <c r="I135" i="190" s="1"/>
  <c r="I134" i="190"/>
  <c r="H134" i="190"/>
  <c r="H133" i="190"/>
  <c r="I133" i="190" s="1"/>
  <c r="H132" i="190"/>
  <c r="I132" i="190" s="1"/>
  <c r="H131" i="190"/>
  <c r="I131" i="190" s="1"/>
  <c r="H130" i="190"/>
  <c r="I130" i="190" s="1"/>
  <c r="H129" i="190"/>
  <c r="I129" i="190" s="1"/>
  <c r="H128" i="190"/>
  <c r="I128" i="190" s="1"/>
  <c r="H127" i="190"/>
  <c r="I127" i="190" s="1"/>
  <c r="H126" i="190"/>
  <c r="I126" i="190" s="1"/>
  <c r="H125" i="190"/>
  <c r="I125" i="190" s="1"/>
  <c r="H124" i="190"/>
  <c r="I124" i="190" s="1"/>
  <c r="H123" i="190"/>
  <c r="I123" i="190" s="1"/>
  <c r="H122" i="190"/>
  <c r="I122" i="190" s="1"/>
  <c r="H121" i="190"/>
  <c r="I121" i="190" s="1"/>
  <c r="H98" i="190"/>
  <c r="I98" i="190" s="1"/>
  <c r="H97" i="190"/>
  <c r="I97" i="190" s="1"/>
  <c r="H96" i="190"/>
  <c r="I96" i="190" s="1"/>
  <c r="H95" i="190"/>
  <c r="I95" i="190" s="1"/>
  <c r="H94" i="190"/>
  <c r="I94" i="190" s="1"/>
  <c r="H93" i="190"/>
  <c r="I93" i="190" s="1"/>
  <c r="H92" i="190"/>
  <c r="I92" i="190" s="1"/>
  <c r="H91" i="190"/>
  <c r="I91" i="190" s="1"/>
  <c r="H90" i="190"/>
  <c r="I90" i="190" s="1"/>
  <c r="H89" i="190"/>
  <c r="I89" i="190" s="1"/>
  <c r="H88" i="190"/>
  <c r="I88" i="190" s="1"/>
  <c r="H87" i="190"/>
  <c r="I87" i="190" s="1"/>
  <c r="H86" i="190"/>
  <c r="I86" i="190" s="1"/>
  <c r="H56" i="190"/>
  <c r="I56" i="190" s="1"/>
  <c r="H14" i="190"/>
  <c r="I14" i="190" s="1"/>
  <c r="H4" i="190"/>
  <c r="I4" i="190" s="1"/>
  <c r="H85" i="190"/>
  <c r="I85" i="190" s="1"/>
  <c r="H81" i="190"/>
  <c r="I81" i="190" s="1"/>
  <c r="H80" i="190"/>
  <c r="I80" i="190" s="1"/>
  <c r="H79" i="190"/>
  <c r="I79" i="190" s="1"/>
  <c r="H78" i="190"/>
  <c r="I78" i="190" s="1"/>
  <c r="H77" i="190"/>
  <c r="I77" i="190" s="1"/>
  <c r="H76" i="190"/>
  <c r="I76" i="190" s="1"/>
  <c r="H75" i="190"/>
  <c r="I75" i="190" s="1"/>
  <c r="H74" i="190"/>
  <c r="I74" i="190" s="1"/>
  <c r="H293" i="190"/>
  <c r="I293" i="190" s="1"/>
  <c r="H59" i="190"/>
  <c r="I59" i="190" s="1"/>
  <c r="H58" i="190"/>
  <c r="I58" i="190" s="1"/>
  <c r="H71" i="190"/>
  <c r="I71" i="190" s="1"/>
  <c r="H249" i="190"/>
  <c r="I249" i="190" s="1"/>
  <c r="H245" i="190"/>
  <c r="I245" i="190" s="1"/>
  <c r="H10" i="190"/>
  <c r="I10" i="190" s="1"/>
  <c r="H241" i="190"/>
  <c r="I241" i="190" s="1"/>
  <c r="H25" i="190"/>
  <c r="I25" i="190" s="1"/>
  <c r="H204" i="190"/>
  <c r="I204" i="190" s="1"/>
  <c r="H195" i="190"/>
  <c r="I195" i="190" s="1"/>
  <c r="H193" i="190"/>
  <c r="I193" i="190" s="1"/>
  <c r="H164" i="190"/>
  <c r="I164" i="190" s="1"/>
  <c r="H160" i="190"/>
  <c r="I160" i="190" s="1"/>
  <c r="H116" i="190"/>
  <c r="I116" i="190" s="1"/>
  <c r="H108" i="190"/>
  <c r="I108" i="190" s="1"/>
  <c r="H105" i="190"/>
  <c r="I105" i="190" s="1"/>
  <c r="H104" i="190"/>
  <c r="I104" i="190" s="1"/>
  <c r="H64" i="190"/>
  <c r="I64" i="190" s="1"/>
  <c r="H269" i="190"/>
  <c r="I269" i="190" s="1"/>
  <c r="H267" i="190"/>
  <c r="I267" i="190" s="1"/>
  <c r="H30" i="190"/>
  <c r="I30" i="190" s="1"/>
  <c r="H300" i="190"/>
  <c r="I300" i="190" s="1"/>
  <c r="H43" i="190"/>
  <c r="I43" i="190" s="1"/>
  <c r="H54" i="190"/>
  <c r="I54" i="190" s="1"/>
  <c r="H7" i="190"/>
  <c r="I7" i="190" s="1"/>
  <c r="H6" i="190"/>
  <c r="I6" i="190" s="1"/>
  <c r="H236" i="190"/>
  <c r="I236" i="190" s="1"/>
  <c r="H201" i="190"/>
  <c r="I201" i="190" s="1"/>
  <c r="H194" i="190"/>
  <c r="I194" i="190" s="1"/>
  <c r="H35" i="190"/>
  <c r="I35" i="190" s="1"/>
  <c r="H150" i="190"/>
  <c r="I150" i="190" s="1"/>
  <c r="H149" i="190"/>
  <c r="I149" i="190" s="1"/>
  <c r="H48" i="190"/>
  <c r="I48" i="190" s="1"/>
  <c r="H46" i="190"/>
  <c r="I46" i="190" s="1"/>
  <c r="H45" i="190"/>
  <c r="I45" i="190" s="1"/>
  <c r="H142" i="190"/>
  <c r="I142" i="190" s="1"/>
  <c r="H115" i="190"/>
  <c r="I115" i="190" s="1"/>
  <c r="H40" i="190"/>
  <c r="I40" i="190" s="1"/>
  <c r="H111" i="190"/>
  <c r="I111" i="190" s="1"/>
  <c r="H254" i="190"/>
  <c r="I254" i="190" s="1"/>
  <c r="H232" i="190"/>
  <c r="I232" i="190" s="1"/>
  <c r="H120" i="190"/>
  <c r="I120" i="190" s="1"/>
  <c r="H297" i="190"/>
  <c r="I297" i="190" s="1"/>
  <c r="H19" i="190"/>
  <c r="I19" i="190" s="1"/>
  <c r="H253" i="190"/>
  <c r="I253" i="190" s="1"/>
  <c r="H243" i="190"/>
  <c r="I243" i="190" s="1"/>
  <c r="H238" i="190"/>
  <c r="I238" i="190" s="1"/>
  <c r="I197" i="190"/>
  <c r="H197" i="190"/>
  <c r="H67" i="190"/>
  <c r="I67" i="190" s="1"/>
  <c r="H50" i="190"/>
  <c r="I50" i="190" s="1"/>
  <c r="H114" i="190"/>
  <c r="I114" i="190" s="1"/>
  <c r="H28" i="190"/>
  <c r="I28" i="190" s="1"/>
  <c r="H113" i="190"/>
  <c r="I113" i="190" s="1"/>
  <c r="H15" i="190"/>
  <c r="I15" i="190" s="1"/>
  <c r="H109" i="190"/>
  <c r="I109" i="190" s="1"/>
  <c r="H107" i="190"/>
  <c r="I107" i="190" s="1"/>
  <c r="H102" i="190"/>
  <c r="I102" i="190" s="1"/>
  <c r="H100" i="190"/>
  <c r="I100" i="190" s="1"/>
  <c r="H20" i="190"/>
  <c r="I20" i="190" s="1"/>
  <c r="H37" i="190"/>
  <c r="I37" i="190" s="1"/>
  <c r="H262" i="190"/>
  <c r="I262" i="190" s="1"/>
  <c r="H29" i="190"/>
  <c r="I29" i="190" s="1"/>
  <c r="H99" i="190"/>
  <c r="I99" i="190" s="1"/>
  <c r="H283" i="190"/>
  <c r="I283" i="190" s="1"/>
  <c r="H31" i="190"/>
  <c r="I31" i="190" s="1"/>
  <c r="H246" i="190"/>
  <c r="I246" i="190" s="1"/>
  <c r="H244" i="190"/>
  <c r="I244" i="190" s="1"/>
  <c r="H240" i="190"/>
  <c r="I240" i="190" s="1"/>
  <c r="H69" i="190"/>
  <c r="I69" i="190" s="1"/>
  <c r="H41" i="190"/>
  <c r="I41" i="190" s="1"/>
  <c r="H203" i="190"/>
  <c r="I203" i="190" s="1"/>
  <c r="H202" i="190"/>
  <c r="I202" i="190" s="1"/>
  <c r="H198" i="190"/>
  <c r="I198" i="190" s="1"/>
  <c r="H196" i="190"/>
  <c r="I196" i="190" s="1"/>
  <c r="H161" i="190"/>
  <c r="I161" i="190" s="1"/>
  <c r="H51" i="190"/>
  <c r="I51" i="190" s="1"/>
  <c r="H47" i="190"/>
  <c r="I47" i="190" s="1"/>
  <c r="H144" i="190"/>
  <c r="I144" i="190" s="1"/>
  <c r="H143" i="190"/>
  <c r="I143" i="190" s="1"/>
  <c r="H118" i="190"/>
  <c r="I118" i="190" s="1"/>
  <c r="H112" i="190"/>
  <c r="I112" i="190" s="1"/>
  <c r="H5" i="190"/>
  <c r="I5" i="190" s="1"/>
  <c r="H21" i="190"/>
  <c r="I21" i="190" s="1"/>
  <c r="H265" i="190"/>
  <c r="I265" i="190" s="1"/>
  <c r="H57" i="190"/>
  <c r="I57" i="190" s="1"/>
  <c r="H284" i="190"/>
  <c r="I284" i="190" s="1"/>
  <c r="H8" i="190"/>
  <c r="I8" i="190" s="1"/>
  <c r="H250" i="190"/>
  <c r="I250" i="190" s="1"/>
  <c r="H247" i="190"/>
  <c r="I247" i="190" s="1"/>
  <c r="H242" i="190"/>
  <c r="I242" i="190" s="1"/>
  <c r="H26" i="190"/>
  <c r="I26" i="190" s="1"/>
  <c r="H239" i="190"/>
  <c r="I239" i="190" s="1"/>
  <c r="H17" i="190"/>
  <c r="I17" i="190" s="1"/>
  <c r="H237" i="190"/>
  <c r="I237" i="190" s="1"/>
  <c r="H230" i="190"/>
  <c r="I230" i="190" s="1"/>
  <c r="H205" i="190"/>
  <c r="I205" i="190" s="1"/>
  <c r="H200" i="190"/>
  <c r="I200" i="190" s="1"/>
  <c r="H199" i="190"/>
  <c r="I199" i="190" s="1"/>
  <c r="H163" i="190"/>
  <c r="I163" i="190" s="1"/>
  <c r="H52" i="190"/>
  <c r="I52" i="190" s="1"/>
  <c r="H68" i="190"/>
  <c r="I68" i="190" s="1"/>
  <c r="H65" i="190"/>
  <c r="I65" i="190" s="1"/>
  <c r="H119" i="190"/>
  <c r="I119" i="190" s="1"/>
  <c r="H117" i="190"/>
  <c r="I117" i="190" s="1"/>
  <c r="H106" i="190"/>
  <c r="I106" i="190" s="1"/>
  <c r="H103" i="190"/>
  <c r="I103" i="190" s="1"/>
  <c r="H63" i="190"/>
  <c r="I63" i="190" s="1"/>
  <c r="H62" i="190"/>
  <c r="I62" i="190" s="1"/>
  <c r="H274" i="190"/>
  <c r="I274" i="190" s="1"/>
  <c r="H252" i="190"/>
  <c r="I252" i="190" s="1"/>
  <c r="H279" i="190"/>
  <c r="I279" i="190" s="1"/>
  <c r="H16" i="190"/>
  <c r="I16" i="190" s="1"/>
  <c r="H83" i="190"/>
  <c r="I83" i="190" s="1"/>
  <c r="H82" i="190"/>
  <c r="I82" i="190" s="1"/>
  <c r="H18" i="190"/>
  <c r="I18" i="190" s="1"/>
  <c r="H248" i="190"/>
  <c r="I248" i="190" s="1"/>
  <c r="H9" i="190"/>
  <c r="I9" i="190" s="1"/>
  <c r="H53" i="190"/>
  <c r="I53" i="190" s="1"/>
  <c r="H66" i="190"/>
  <c r="I66" i="190" s="1"/>
  <c r="H49" i="190"/>
  <c r="I49" i="190" s="1"/>
  <c r="H110" i="190"/>
  <c r="I110" i="190" s="1"/>
  <c r="H101" i="190"/>
  <c r="I101" i="190" s="1"/>
  <c r="H84" i="190"/>
  <c r="I84" i="190" s="1"/>
  <c r="I294" i="190"/>
  <c r="H294" i="190"/>
  <c r="H292" i="190"/>
  <c r="I292" i="190" s="1"/>
  <c r="H291" i="190"/>
  <c r="I291" i="190" s="1"/>
  <c r="H277" i="190"/>
  <c r="I277" i="190" s="1"/>
  <c r="H38" i="190"/>
  <c r="I38" i="190" s="1"/>
  <c r="H70" i="190"/>
  <c r="I70" i="190" s="1"/>
  <c r="H153" i="190"/>
  <c r="I153" i="190" s="1"/>
  <c r="H34" i="190"/>
  <c r="I34" i="190" s="1"/>
  <c r="A37" i="188"/>
  <c r="A38" i="188" s="1"/>
  <c r="A39" i="188" s="1"/>
  <c r="A40" i="188" s="1"/>
  <c r="A41" i="188" s="1"/>
  <c r="A42" i="188" s="1"/>
  <c r="A43" i="188" s="1"/>
  <c r="A44" i="188" s="1"/>
  <c r="A45" i="188" s="1"/>
  <c r="A46" i="188" s="1"/>
  <c r="A47" i="188" s="1"/>
  <c r="A48" i="188" s="1"/>
  <c r="A49" i="188" s="1"/>
  <c r="A50" i="188" s="1"/>
  <c r="A51" i="188" s="1"/>
  <c r="A52" i="188" s="1"/>
  <c r="A53" i="188" s="1"/>
  <c r="A54" i="188" s="1"/>
  <c r="H58" i="189"/>
  <c r="I58" i="189" s="1"/>
  <c r="H57" i="189"/>
  <c r="I57" i="189" s="1"/>
  <c r="H56" i="189"/>
  <c r="I56" i="189" s="1"/>
  <c r="H55" i="189"/>
  <c r="I55" i="189" s="1"/>
  <c r="H299" i="189"/>
  <c r="I299" i="189" s="1"/>
  <c r="H54" i="189"/>
  <c r="I54" i="189" s="1"/>
  <c r="H297" i="189"/>
  <c r="I297" i="189" s="1"/>
  <c r="I53" i="189"/>
  <c r="H53" i="189"/>
  <c r="H52" i="189"/>
  <c r="I52" i="189" s="1"/>
  <c r="I49" i="189"/>
  <c r="H49" i="189"/>
  <c r="H48" i="189"/>
  <c r="I48" i="189" s="1"/>
  <c r="I45" i="189"/>
  <c r="H45" i="189"/>
  <c r="H43" i="189"/>
  <c r="I43" i="189" s="1"/>
  <c r="I42" i="189"/>
  <c r="H42" i="189"/>
  <c r="H41" i="189"/>
  <c r="I41" i="189" s="1"/>
  <c r="I40" i="189"/>
  <c r="H40" i="189"/>
  <c r="I39" i="189"/>
  <c r="H39" i="189"/>
  <c r="H294" i="189"/>
  <c r="I294" i="189" s="1"/>
  <c r="H293" i="189"/>
  <c r="I293" i="189" s="1"/>
  <c r="H290" i="189"/>
  <c r="I290" i="189" s="1"/>
  <c r="H289" i="189"/>
  <c r="I289" i="189" s="1"/>
  <c r="H286" i="189"/>
  <c r="I286" i="189" s="1"/>
  <c r="H284" i="189"/>
  <c r="I284" i="189" s="1"/>
  <c r="H283" i="189"/>
  <c r="I283" i="189" s="1"/>
  <c r="H272" i="189"/>
  <c r="I272" i="189" s="1"/>
  <c r="H271" i="189"/>
  <c r="I271" i="189" s="1"/>
  <c r="H37" i="189"/>
  <c r="I37" i="189" s="1"/>
  <c r="H36" i="189"/>
  <c r="I36" i="189" s="1"/>
  <c r="H270" i="189"/>
  <c r="I270" i="189" s="1"/>
  <c r="H269" i="189"/>
  <c r="I269" i="189" s="1"/>
  <c r="H33" i="189"/>
  <c r="I33" i="189" s="1"/>
  <c r="H268" i="189"/>
  <c r="I268" i="189" s="1"/>
  <c r="H266" i="189"/>
  <c r="I266" i="189" s="1"/>
  <c r="H31" i="189"/>
  <c r="I31" i="189" s="1"/>
  <c r="H264" i="189"/>
  <c r="I264" i="189" s="1"/>
  <c r="H263" i="189"/>
  <c r="I263" i="189" s="1"/>
  <c r="H262" i="189"/>
  <c r="I262" i="189" s="1"/>
  <c r="H261" i="189"/>
  <c r="I261" i="189" s="1"/>
  <c r="H260" i="189"/>
  <c r="I260" i="189" s="1"/>
  <c r="H259" i="189"/>
  <c r="I259" i="189" s="1"/>
  <c r="H258" i="189"/>
  <c r="I258" i="189" s="1"/>
  <c r="H257" i="189"/>
  <c r="I257" i="189" s="1"/>
  <c r="H256" i="189"/>
  <c r="I256" i="189" s="1"/>
  <c r="H252" i="189"/>
  <c r="I252" i="189" s="1"/>
  <c r="H240" i="189"/>
  <c r="I240" i="189" s="1"/>
  <c r="H229" i="189"/>
  <c r="I229" i="189" s="1"/>
  <c r="H228" i="189"/>
  <c r="I228" i="189" s="1"/>
  <c r="H225" i="189"/>
  <c r="I225" i="189" s="1"/>
  <c r="H222" i="189"/>
  <c r="I222" i="189" s="1"/>
  <c r="I217" i="189"/>
  <c r="H217" i="189"/>
  <c r="H216" i="189"/>
  <c r="I216" i="189" s="1"/>
  <c r="I215" i="189"/>
  <c r="H215" i="189"/>
  <c r="H214" i="189"/>
  <c r="I214" i="189" s="1"/>
  <c r="H213" i="189"/>
  <c r="I213" i="189" s="1"/>
  <c r="H212" i="189"/>
  <c r="I212" i="189" s="1"/>
  <c r="H211" i="189"/>
  <c r="I211" i="189" s="1"/>
  <c r="H210" i="189"/>
  <c r="I210" i="189" s="1"/>
  <c r="H209" i="189"/>
  <c r="I209" i="189" s="1"/>
  <c r="H208" i="189"/>
  <c r="I208" i="189" s="1"/>
  <c r="H207" i="189"/>
  <c r="I207" i="189" s="1"/>
  <c r="H206" i="189"/>
  <c r="I206" i="189" s="1"/>
  <c r="H205" i="189"/>
  <c r="I205" i="189" s="1"/>
  <c r="H204" i="189"/>
  <c r="I204" i="189" s="1"/>
  <c r="H203" i="189"/>
  <c r="I203" i="189" s="1"/>
  <c r="H202" i="189"/>
  <c r="I202" i="189" s="1"/>
  <c r="H201" i="189"/>
  <c r="I201" i="189" s="1"/>
  <c r="H200" i="189"/>
  <c r="I200" i="189" s="1"/>
  <c r="H199" i="189"/>
  <c r="I199" i="189" s="1"/>
  <c r="H198" i="189"/>
  <c r="I198" i="189" s="1"/>
  <c r="H197" i="189"/>
  <c r="I197" i="189" s="1"/>
  <c r="H196" i="189"/>
  <c r="I196" i="189" s="1"/>
  <c r="H195" i="189"/>
  <c r="I195" i="189" s="1"/>
  <c r="H194" i="189"/>
  <c r="I194" i="189" s="1"/>
  <c r="H180" i="189"/>
  <c r="I180" i="189" s="1"/>
  <c r="H179" i="189"/>
  <c r="I179" i="189" s="1"/>
  <c r="H178" i="189"/>
  <c r="I178" i="189" s="1"/>
  <c r="H177" i="189"/>
  <c r="I177" i="189" s="1"/>
  <c r="H176" i="189"/>
  <c r="I176" i="189" s="1"/>
  <c r="H175" i="189"/>
  <c r="I175" i="189" s="1"/>
  <c r="H174" i="189"/>
  <c r="I174" i="189" s="1"/>
  <c r="H173" i="189"/>
  <c r="I173" i="189" s="1"/>
  <c r="H27" i="189"/>
  <c r="I27" i="189" s="1"/>
  <c r="H172" i="189"/>
  <c r="I172" i="189" s="1"/>
  <c r="H171" i="189"/>
  <c r="I171" i="189" s="1"/>
  <c r="H170" i="189"/>
  <c r="I170" i="189" s="1"/>
  <c r="H169" i="189"/>
  <c r="I169" i="189" s="1"/>
  <c r="H168" i="189"/>
  <c r="I168" i="189" s="1"/>
  <c r="H167" i="189"/>
  <c r="I167" i="189" s="1"/>
  <c r="H166" i="189"/>
  <c r="I166" i="189" s="1"/>
  <c r="H165" i="189"/>
  <c r="I165" i="189" s="1"/>
  <c r="I164" i="189"/>
  <c r="H164" i="189"/>
  <c r="H163" i="189"/>
  <c r="I163" i="189" s="1"/>
  <c r="H162" i="189"/>
  <c r="I162" i="189" s="1"/>
  <c r="H161" i="189"/>
  <c r="I161" i="189" s="1"/>
  <c r="H160" i="189"/>
  <c r="I160" i="189" s="1"/>
  <c r="I159" i="189"/>
  <c r="H159" i="189"/>
  <c r="H158" i="189"/>
  <c r="I158" i="189" s="1"/>
  <c r="I157" i="189"/>
  <c r="H157" i="189"/>
  <c r="H156" i="189"/>
  <c r="I156" i="189" s="1"/>
  <c r="H155" i="189"/>
  <c r="I155" i="189" s="1"/>
  <c r="H154" i="189"/>
  <c r="I154" i="189" s="1"/>
  <c r="H25" i="189"/>
  <c r="I25" i="189" s="1"/>
  <c r="I151" i="189"/>
  <c r="H151" i="189"/>
  <c r="H24" i="189"/>
  <c r="I24" i="189" s="1"/>
  <c r="H23" i="189"/>
  <c r="I23" i="189" s="1"/>
  <c r="H147" i="189"/>
  <c r="I147" i="189" s="1"/>
  <c r="H22" i="189"/>
  <c r="I22" i="189" s="1"/>
  <c r="H146" i="189"/>
  <c r="I146" i="189" s="1"/>
  <c r="I145" i="189"/>
  <c r="H145" i="189"/>
  <c r="H144" i="189"/>
  <c r="I144" i="189" s="1"/>
  <c r="H143" i="189"/>
  <c r="I143" i="189" s="1"/>
  <c r="H21" i="189"/>
  <c r="I21" i="189" s="1"/>
  <c r="H139" i="189"/>
  <c r="I139" i="189" s="1"/>
  <c r="H18" i="189"/>
  <c r="I18" i="189" s="1"/>
  <c r="H137" i="189"/>
  <c r="I137" i="189" s="1"/>
  <c r="H136" i="189"/>
  <c r="I136" i="189" s="1"/>
  <c r="I135" i="189"/>
  <c r="H135" i="189"/>
  <c r="H131" i="189"/>
  <c r="I131" i="189" s="1"/>
  <c r="H130" i="189"/>
  <c r="I130" i="189" s="1"/>
  <c r="I129" i="189"/>
  <c r="H129" i="189"/>
  <c r="H128" i="189"/>
  <c r="I128" i="189" s="1"/>
  <c r="I127" i="189"/>
  <c r="H127" i="189"/>
  <c r="H126" i="189"/>
  <c r="I126" i="189" s="1"/>
  <c r="I125" i="189"/>
  <c r="H125" i="189"/>
  <c r="H124" i="189"/>
  <c r="I124" i="189" s="1"/>
  <c r="I123" i="189"/>
  <c r="H123" i="189"/>
  <c r="H122" i="189"/>
  <c r="I122" i="189" s="1"/>
  <c r="H121" i="189"/>
  <c r="I121" i="189" s="1"/>
  <c r="H120" i="189"/>
  <c r="I120" i="189" s="1"/>
  <c r="H119" i="189"/>
  <c r="I119" i="189" s="1"/>
  <c r="H118" i="189"/>
  <c r="I118" i="189" s="1"/>
  <c r="I117" i="189"/>
  <c r="H117" i="189"/>
  <c r="H116" i="189"/>
  <c r="I116" i="189" s="1"/>
  <c r="I115" i="189"/>
  <c r="H115" i="189"/>
  <c r="H114" i="189"/>
  <c r="I114" i="189" s="1"/>
  <c r="H113" i="189"/>
  <c r="I113" i="189" s="1"/>
  <c r="H112" i="189"/>
  <c r="I112" i="189" s="1"/>
  <c r="H111" i="189"/>
  <c r="I111" i="189" s="1"/>
  <c r="H85" i="189"/>
  <c r="I85" i="189" s="1"/>
  <c r="H84" i="189"/>
  <c r="I84" i="189" s="1"/>
  <c r="I83" i="189"/>
  <c r="H83" i="189"/>
  <c r="H82" i="189"/>
  <c r="I82" i="189" s="1"/>
  <c r="H81" i="189"/>
  <c r="I81" i="189" s="1"/>
  <c r="H80" i="189"/>
  <c r="I80" i="189" s="1"/>
  <c r="H79" i="189"/>
  <c r="I79" i="189" s="1"/>
  <c r="H78" i="189"/>
  <c r="I78" i="189" s="1"/>
  <c r="H77" i="189"/>
  <c r="I77" i="189" s="1"/>
  <c r="H76" i="189"/>
  <c r="I76" i="189" s="1"/>
  <c r="H75" i="189"/>
  <c r="I75" i="189" s="1"/>
  <c r="H74" i="189"/>
  <c r="I74" i="189" s="1"/>
  <c r="H73" i="189"/>
  <c r="I73" i="189" s="1"/>
  <c r="H72" i="189"/>
  <c r="I72" i="189" s="1"/>
  <c r="H6" i="189"/>
  <c r="I6" i="189" s="1"/>
  <c r="H71" i="189"/>
  <c r="I71" i="189" s="1"/>
  <c r="H5" i="189"/>
  <c r="I5" i="189" s="1"/>
  <c r="H68" i="189"/>
  <c r="I68" i="189" s="1"/>
  <c r="H67" i="189"/>
  <c r="I67" i="189" s="1"/>
  <c r="H66" i="189"/>
  <c r="I66" i="189" s="1"/>
  <c r="H65" i="189"/>
  <c r="I65" i="189" s="1"/>
  <c r="H64" i="189"/>
  <c r="I64" i="189" s="1"/>
  <c r="H63" i="189"/>
  <c r="I63" i="189" s="1"/>
  <c r="H62" i="189"/>
  <c r="I62" i="189" s="1"/>
  <c r="B62" i="189"/>
  <c r="B5" i="189" s="1"/>
  <c r="H61" i="189"/>
  <c r="I61" i="189" s="1"/>
  <c r="H295" i="189"/>
  <c r="I295" i="189" s="1"/>
  <c r="I282" i="189"/>
  <c r="H282" i="189"/>
  <c r="I274" i="189"/>
  <c r="H274" i="189"/>
  <c r="I273" i="189"/>
  <c r="H273" i="189"/>
  <c r="I250" i="189"/>
  <c r="H250" i="189"/>
  <c r="I246" i="189"/>
  <c r="H246" i="189"/>
  <c r="I242" i="189"/>
  <c r="H242" i="189"/>
  <c r="I238" i="189"/>
  <c r="H238" i="189"/>
  <c r="I235" i="189"/>
  <c r="H235" i="189"/>
  <c r="I192" i="189"/>
  <c r="H192" i="189"/>
  <c r="I183" i="189"/>
  <c r="H183" i="189"/>
  <c r="I181" i="189"/>
  <c r="H181" i="189"/>
  <c r="I26" i="189"/>
  <c r="H26" i="189"/>
  <c r="H149" i="189"/>
  <c r="I149" i="189" s="1"/>
  <c r="I107" i="189"/>
  <c r="H107" i="189"/>
  <c r="H96" i="189"/>
  <c r="I96" i="189" s="1"/>
  <c r="I93" i="189"/>
  <c r="H93" i="189"/>
  <c r="I92" i="189"/>
  <c r="H92" i="189"/>
  <c r="H47" i="189"/>
  <c r="I47" i="189" s="1"/>
  <c r="H267" i="189"/>
  <c r="I267" i="189" s="1"/>
  <c r="I32" i="189"/>
  <c r="H32" i="189"/>
  <c r="H221" i="189"/>
  <c r="I221" i="189" s="1"/>
  <c r="I300" i="189"/>
  <c r="H300" i="189"/>
  <c r="H281" i="189"/>
  <c r="I281" i="189" s="1"/>
  <c r="I278" i="189"/>
  <c r="H278" i="189"/>
  <c r="H276" i="189"/>
  <c r="I276" i="189" s="1"/>
  <c r="I233" i="189"/>
  <c r="H233" i="189"/>
  <c r="H230" i="189"/>
  <c r="I230" i="189" s="1"/>
  <c r="H189" i="189"/>
  <c r="I189" i="189" s="1"/>
  <c r="H182" i="189"/>
  <c r="I182" i="189" s="1"/>
  <c r="H150" i="189"/>
  <c r="I150" i="189" s="1"/>
  <c r="H19" i="189"/>
  <c r="I19" i="189" s="1"/>
  <c r="H138" i="189"/>
  <c r="I138" i="189" s="1"/>
  <c r="H11" i="189"/>
  <c r="I11" i="189" s="1"/>
  <c r="H9" i="189"/>
  <c r="I9" i="189" s="1"/>
  <c r="H8" i="189"/>
  <c r="I8" i="189" s="1"/>
  <c r="H132" i="189"/>
  <c r="I132" i="189" s="1"/>
  <c r="H106" i="189"/>
  <c r="I106" i="189" s="1"/>
  <c r="H103" i="189"/>
  <c r="I103" i="189" s="1"/>
  <c r="H100" i="189"/>
  <c r="I100" i="189" s="1"/>
  <c r="I255" i="189"/>
  <c r="H255" i="189"/>
  <c r="H224" i="189"/>
  <c r="I224" i="189" s="1"/>
  <c r="I7" i="189"/>
  <c r="H7" i="189"/>
  <c r="H298" i="189"/>
  <c r="I298" i="189" s="1"/>
  <c r="H285" i="189"/>
  <c r="I285" i="189" s="1"/>
  <c r="H254" i="189"/>
  <c r="I254" i="189" s="1"/>
  <c r="H244" i="189"/>
  <c r="I244" i="189" s="1"/>
  <c r="H232" i="189"/>
  <c r="I232" i="189" s="1"/>
  <c r="I185" i="189"/>
  <c r="H185" i="189"/>
  <c r="I17" i="189"/>
  <c r="H17" i="189"/>
  <c r="I15" i="189"/>
  <c r="H15" i="189"/>
  <c r="I105" i="189"/>
  <c r="H105" i="189"/>
  <c r="H104" i="189"/>
  <c r="I104" i="189" s="1"/>
  <c r="H102" i="189"/>
  <c r="I102" i="189" s="1"/>
  <c r="H99" i="189"/>
  <c r="I99" i="189" s="1"/>
  <c r="H97" i="189"/>
  <c r="I97" i="189" s="1"/>
  <c r="H95" i="189"/>
  <c r="I95" i="189" s="1"/>
  <c r="H90" i="189"/>
  <c r="I90" i="189" s="1"/>
  <c r="H87" i="189"/>
  <c r="I87" i="189" s="1"/>
  <c r="H287" i="189"/>
  <c r="I287" i="189" s="1"/>
  <c r="H30" i="189"/>
  <c r="I30" i="189" s="1"/>
  <c r="H28" i="189"/>
  <c r="I28" i="189" s="1"/>
  <c r="H219" i="189"/>
  <c r="I219" i="189" s="1"/>
  <c r="H86" i="189"/>
  <c r="I86" i="189" s="1"/>
  <c r="H291" i="189"/>
  <c r="I291" i="189" s="1"/>
  <c r="H280" i="189"/>
  <c r="I280" i="189" s="1"/>
  <c r="H247" i="189"/>
  <c r="I247" i="189" s="1"/>
  <c r="H245" i="189"/>
  <c r="I245" i="189" s="1"/>
  <c r="H237" i="189"/>
  <c r="I237" i="189" s="1"/>
  <c r="H227" i="189"/>
  <c r="I227" i="189" s="1"/>
  <c r="I218" i="189"/>
  <c r="H218" i="189"/>
  <c r="H191" i="189"/>
  <c r="I191" i="189" s="1"/>
  <c r="H190" i="189"/>
  <c r="I190" i="189" s="1"/>
  <c r="H186" i="189"/>
  <c r="I186" i="189" s="1"/>
  <c r="H184" i="189"/>
  <c r="I184" i="189" s="1"/>
  <c r="H152" i="189"/>
  <c r="I152" i="189" s="1"/>
  <c r="H16" i="189"/>
  <c r="I16" i="189" s="1"/>
  <c r="H10" i="189"/>
  <c r="I10" i="189" s="1"/>
  <c r="H134" i="189"/>
  <c r="I134" i="189" s="1"/>
  <c r="H133" i="189"/>
  <c r="I133" i="189" s="1"/>
  <c r="H109" i="189"/>
  <c r="I109" i="189" s="1"/>
  <c r="H101" i="189"/>
  <c r="I101" i="189" s="1"/>
  <c r="H89" i="189"/>
  <c r="I89" i="189" s="1"/>
  <c r="H288" i="189"/>
  <c r="I288" i="189" s="1"/>
  <c r="H265" i="189"/>
  <c r="I265" i="189" s="1"/>
  <c r="H223" i="189"/>
  <c r="I223" i="189" s="1"/>
  <c r="H292" i="189"/>
  <c r="I292" i="189" s="1"/>
  <c r="H277" i="189"/>
  <c r="I277" i="189" s="1"/>
  <c r="H251" i="189"/>
  <c r="I251" i="189" s="1"/>
  <c r="H248" i="189"/>
  <c r="I248" i="189" s="1"/>
  <c r="H243" i="189"/>
  <c r="I243" i="189" s="1"/>
  <c r="H241" i="189"/>
  <c r="I241" i="189" s="1"/>
  <c r="H236" i="189"/>
  <c r="I236" i="189" s="1"/>
  <c r="H234" i="189"/>
  <c r="I234" i="189" s="1"/>
  <c r="H231" i="189"/>
  <c r="I231" i="189" s="1"/>
  <c r="H220" i="189"/>
  <c r="I220" i="189" s="1"/>
  <c r="H193" i="189"/>
  <c r="I193" i="189" s="1"/>
  <c r="I188" i="189"/>
  <c r="H188" i="189"/>
  <c r="H187" i="189"/>
  <c r="I187" i="189" s="1"/>
  <c r="I153" i="189"/>
  <c r="H153" i="189"/>
  <c r="H141" i="189"/>
  <c r="I141" i="189" s="1"/>
  <c r="H140" i="189"/>
  <c r="I140" i="189" s="1"/>
  <c r="H13" i="189"/>
  <c r="I13" i="189" s="1"/>
  <c r="H110" i="189"/>
  <c r="I110" i="189" s="1"/>
  <c r="H108" i="189"/>
  <c r="I108" i="189" s="1"/>
  <c r="H94" i="189"/>
  <c r="I94" i="189" s="1"/>
  <c r="H91" i="189"/>
  <c r="I91" i="189" s="1"/>
  <c r="H46" i="189"/>
  <c r="I46" i="189" s="1"/>
  <c r="H44" i="189"/>
  <c r="I44" i="189" s="1"/>
  <c r="H35" i="189"/>
  <c r="I35" i="189" s="1"/>
  <c r="H253" i="189"/>
  <c r="I253" i="189" s="1"/>
  <c r="H279" i="189"/>
  <c r="I279" i="189" s="1"/>
  <c r="H226" i="189"/>
  <c r="I226" i="189" s="1"/>
  <c r="H69" i="189"/>
  <c r="I69" i="189" s="1"/>
  <c r="H4" i="189"/>
  <c r="I4" i="189" s="1"/>
  <c r="H275" i="189"/>
  <c r="I275" i="189" s="1"/>
  <c r="H249" i="189"/>
  <c r="I249" i="189" s="1"/>
  <c r="I239" i="189"/>
  <c r="H239" i="189"/>
  <c r="I148" i="189"/>
  <c r="H148" i="189"/>
  <c r="H14" i="189"/>
  <c r="I14" i="189" s="1"/>
  <c r="H12" i="189"/>
  <c r="I12" i="189" s="1"/>
  <c r="H98" i="189"/>
  <c r="I98" i="189" s="1"/>
  <c r="H88" i="189"/>
  <c r="I88" i="189" s="1"/>
  <c r="H70" i="189"/>
  <c r="I70" i="189" s="1"/>
  <c r="H296" i="189"/>
  <c r="I296" i="189" s="1"/>
  <c r="I51" i="189"/>
  <c r="H51" i="189"/>
  <c r="H50" i="189"/>
  <c r="I50" i="189" s="1"/>
  <c r="H38" i="189"/>
  <c r="I38" i="189" s="1"/>
  <c r="H34" i="189"/>
  <c r="I34" i="189" s="1"/>
  <c r="H29" i="189"/>
  <c r="I29" i="189" s="1"/>
  <c r="H142" i="189"/>
  <c r="I142" i="189" s="1"/>
  <c r="H20" i="189"/>
  <c r="I20" i="189" s="1"/>
  <c r="A46" i="187"/>
  <c r="A47" i="187" s="1"/>
  <c r="A48" i="187" s="1"/>
  <c r="A49" i="187" s="1"/>
  <c r="A50" i="187" s="1"/>
  <c r="A51" i="187" s="1"/>
  <c r="A52" i="187" s="1"/>
  <c r="A53" i="187" s="1"/>
  <c r="A54" i="187" s="1"/>
  <c r="A55" i="187" s="1"/>
  <c r="A56" i="187" s="1"/>
  <c r="A57" i="187" s="1"/>
  <c r="A58" i="187" s="1"/>
  <c r="A59" i="187" s="1"/>
  <c r="A60" i="187" s="1"/>
  <c r="A61" i="187" s="1"/>
  <c r="A62" i="187" s="1"/>
  <c r="A63" i="187" s="1"/>
  <c r="A64" i="187" s="1"/>
  <c r="A65" i="187" s="1"/>
  <c r="A66" i="187" s="1"/>
  <c r="A67" i="187" s="1"/>
  <c r="A68" i="187" s="1"/>
  <c r="A69" i="187" s="1"/>
  <c r="A70" i="187" s="1"/>
  <c r="A71" i="187" s="1"/>
  <c r="A72" i="187" s="1"/>
  <c r="A73" i="187" s="1"/>
  <c r="A74" i="187" s="1"/>
  <c r="A75" i="187" s="1"/>
  <c r="A76" i="187" s="1"/>
  <c r="A77" i="187" s="1"/>
  <c r="A78" i="187" s="1"/>
  <c r="A79" i="187" s="1"/>
  <c r="A80" i="187" s="1"/>
  <c r="A81" i="187" s="1"/>
  <c r="A82" i="187" s="1"/>
  <c r="A83" i="187" s="1"/>
  <c r="A84" i="187" s="1"/>
  <c r="A85" i="187" s="1"/>
  <c r="A86" i="187" s="1"/>
  <c r="A87" i="187" s="1"/>
  <c r="A88" i="187" s="1"/>
  <c r="A89" i="187" s="1"/>
  <c r="A90" i="187" s="1"/>
  <c r="A91" i="187" s="1"/>
  <c r="A92" i="187" s="1"/>
  <c r="A93" i="187" s="1"/>
  <c r="A94" i="187" s="1"/>
  <c r="A95" i="187" s="1"/>
  <c r="A96" i="187" s="1"/>
  <c r="A97" i="187" s="1"/>
  <c r="A98" i="187" s="1"/>
  <c r="A99" i="187" s="1"/>
  <c r="A100" i="187" s="1"/>
  <c r="A101" i="187" s="1"/>
  <c r="A102" i="187" s="1"/>
  <c r="A103" i="187" s="1"/>
  <c r="A104" i="187" s="1"/>
  <c r="A105" i="187" s="1"/>
  <c r="A106" i="187" s="1"/>
  <c r="A107" i="187" s="1"/>
  <c r="A108" i="187" s="1"/>
  <c r="A109" i="187" s="1"/>
  <c r="A110" i="187" s="1"/>
  <c r="A111" i="187" s="1"/>
  <c r="A112" i="187" s="1"/>
  <c r="A113" i="187" s="1"/>
  <c r="A114" i="187" s="1"/>
  <c r="A115" i="187" s="1"/>
  <c r="A116" i="187" s="1"/>
  <c r="A117" i="187" s="1"/>
  <c r="A118" i="187" s="1"/>
  <c r="A119" i="187" s="1"/>
  <c r="A120" i="187" s="1"/>
  <c r="A121" i="187" s="1"/>
  <c r="A122" i="187" s="1"/>
  <c r="A123" i="187" s="1"/>
  <c r="A124" i="187" s="1"/>
  <c r="A125" i="187" s="1"/>
  <c r="A126" i="187" s="1"/>
  <c r="A127" i="187" s="1"/>
  <c r="A128" i="187" s="1"/>
  <c r="A129" i="187" s="1"/>
  <c r="A130" i="187" s="1"/>
  <c r="A131" i="187" s="1"/>
  <c r="A132" i="187" s="1"/>
  <c r="A133" i="187" s="1"/>
  <c r="A134" i="187" s="1"/>
  <c r="A135" i="187" s="1"/>
  <c r="A136" i="187" s="1"/>
  <c r="A137" i="187" s="1"/>
  <c r="A138" i="187" s="1"/>
  <c r="A139" i="187" s="1"/>
  <c r="A140" i="187" s="1"/>
  <c r="A141" i="187" s="1"/>
  <c r="A142" i="187" s="1"/>
  <c r="A143" i="187" s="1"/>
  <c r="A144" i="187" s="1"/>
  <c r="A145" i="187" s="1"/>
  <c r="A146" i="187" s="1"/>
  <c r="A147" i="187" s="1"/>
  <c r="A148" i="187" s="1"/>
  <c r="A149" i="187" s="1"/>
  <c r="A150" i="187" s="1"/>
  <c r="A151" i="187" s="1"/>
  <c r="A152" i="187" s="1"/>
  <c r="A153" i="187" s="1"/>
  <c r="A154" i="187" s="1"/>
  <c r="A155" i="187" s="1"/>
  <c r="A156" i="187" s="1"/>
  <c r="A157" i="187" s="1"/>
  <c r="A158" i="187" s="1"/>
  <c r="A159" i="187" s="1"/>
  <c r="A160" i="187" s="1"/>
  <c r="A161" i="187" s="1"/>
  <c r="A162" i="187" s="1"/>
  <c r="A163" i="187" s="1"/>
  <c r="A164" i="187" s="1"/>
  <c r="A165" i="187" s="1"/>
  <c r="A166" i="187" s="1"/>
  <c r="A167" i="187" s="1"/>
  <c r="A168" i="187" s="1"/>
  <c r="A169" i="187" s="1"/>
  <c r="A170" i="187" s="1"/>
  <c r="A171" i="187" s="1"/>
  <c r="A172" i="187" s="1"/>
  <c r="A173" i="187" s="1"/>
  <c r="A174" i="187" s="1"/>
  <c r="A175" i="187" s="1"/>
  <c r="A176" i="187" s="1"/>
  <c r="A177" i="187" s="1"/>
  <c r="A178" i="187" s="1"/>
  <c r="A179" i="187" s="1"/>
  <c r="A180" i="187" s="1"/>
  <c r="A181" i="187" s="1"/>
  <c r="A182" i="187" s="1"/>
  <c r="A183" i="187" s="1"/>
  <c r="A184" i="187" s="1"/>
  <c r="A185" i="187" s="1"/>
  <c r="A186" i="187" s="1"/>
  <c r="A187" i="187" s="1"/>
  <c r="A188" i="187" s="1"/>
  <c r="A189" i="187" s="1"/>
  <c r="A190" i="187" s="1"/>
  <c r="A191" i="187" s="1"/>
  <c r="A192" i="187" s="1"/>
  <c r="A193" i="187" s="1"/>
  <c r="A194" i="187" s="1"/>
  <c r="A195" i="187" s="1"/>
  <c r="A196" i="187" s="1"/>
  <c r="A197" i="187" s="1"/>
  <c r="A198" i="187" s="1"/>
  <c r="A199" i="187" s="1"/>
  <c r="A200" i="187" s="1"/>
  <c r="A201" i="187" s="1"/>
  <c r="A202" i="187" s="1"/>
  <c r="A203" i="187" s="1"/>
  <c r="A204" i="187" s="1"/>
  <c r="A205" i="187" s="1"/>
  <c r="A206" i="187" s="1"/>
  <c r="A207" i="187" s="1"/>
  <c r="A208" i="187" s="1"/>
  <c r="A209" i="187" s="1"/>
  <c r="A210" i="187" s="1"/>
  <c r="A211" i="187" s="1"/>
  <c r="A212" i="187" s="1"/>
  <c r="A213" i="187" s="1"/>
  <c r="A214" i="187" s="1"/>
  <c r="A215" i="187" s="1"/>
  <c r="A216" i="187" s="1"/>
  <c r="A217" i="187" s="1"/>
  <c r="A218" i="187" s="1"/>
  <c r="A219" i="187" s="1"/>
  <c r="A220" i="187" s="1"/>
  <c r="A221" i="187" s="1"/>
  <c r="A222" i="187" s="1"/>
  <c r="A223" i="187" s="1"/>
  <c r="A224" i="187" s="1"/>
  <c r="A225" i="187" s="1"/>
  <c r="A226" i="187" s="1"/>
  <c r="A227" i="187" s="1"/>
  <c r="A228" i="187" s="1"/>
  <c r="A229" i="187" s="1"/>
  <c r="A230" i="187" s="1"/>
  <c r="A231" i="187" s="1"/>
  <c r="A232" i="187" s="1"/>
  <c r="A233" i="187" s="1"/>
  <c r="A234" i="187" s="1"/>
  <c r="A235" i="187" s="1"/>
  <c r="A236" i="187" s="1"/>
  <c r="A237" i="187" s="1"/>
  <c r="A238" i="187" s="1"/>
  <c r="A239" i="187" s="1"/>
  <c r="A240" i="187" s="1"/>
  <c r="A241" i="187" s="1"/>
  <c r="A242" i="187" s="1"/>
  <c r="A243" i="187" s="1"/>
  <c r="A244" i="187" s="1"/>
  <c r="A245" i="187" s="1"/>
  <c r="A246" i="187" s="1"/>
  <c r="A247" i="187" s="1"/>
  <c r="A248" i="187" s="1"/>
  <c r="A249" i="187" s="1"/>
  <c r="A250" i="187" s="1"/>
  <c r="A251" i="187" s="1"/>
  <c r="A252" i="187" s="1"/>
  <c r="A253" i="187" s="1"/>
  <c r="A254" i="187" s="1"/>
  <c r="A255" i="187" s="1"/>
  <c r="A256" i="187" s="1"/>
  <c r="A257" i="187" s="1"/>
  <c r="A258" i="187" s="1"/>
  <c r="A259" i="187" s="1"/>
  <c r="A260" i="187" s="1"/>
  <c r="A261" i="187" s="1"/>
  <c r="A262" i="187" s="1"/>
  <c r="A263" i="187" s="1"/>
  <c r="A264" i="187" s="1"/>
  <c r="A265" i="187" s="1"/>
  <c r="A266" i="187" s="1"/>
  <c r="A267" i="187" s="1"/>
  <c r="A268" i="187" s="1"/>
  <c r="A269" i="187" s="1"/>
  <c r="A270" i="187" s="1"/>
  <c r="A271" i="187" s="1"/>
  <c r="A272" i="187" s="1"/>
  <c r="A273" i="187" s="1"/>
  <c r="A274" i="187" s="1"/>
  <c r="A275" i="187" s="1"/>
  <c r="A276" i="187" s="1"/>
  <c r="A277" i="187" s="1"/>
  <c r="A278" i="187" s="1"/>
  <c r="A279" i="187" s="1"/>
  <c r="A280" i="187" s="1"/>
  <c r="A281" i="187" s="1"/>
  <c r="A282" i="187" s="1"/>
  <c r="A283" i="187" s="1"/>
  <c r="A284" i="187" s="1"/>
  <c r="A285" i="187" s="1"/>
  <c r="A286" i="187" s="1"/>
  <c r="A287" i="187" s="1"/>
  <c r="A288" i="187" s="1"/>
  <c r="A289" i="187" s="1"/>
  <c r="A290" i="187" s="1"/>
  <c r="A291" i="187" s="1"/>
  <c r="A292" i="187" s="1"/>
  <c r="A293" i="187" s="1"/>
  <c r="A294" i="187" s="1"/>
  <c r="A295" i="187" s="1"/>
  <c r="A296" i="187" s="1"/>
  <c r="A297" i="187" s="1"/>
  <c r="A298" i="187" s="1"/>
  <c r="A299" i="187" s="1"/>
  <c r="A300" i="187" s="1"/>
  <c r="A301" i="187" s="1"/>
  <c r="A302" i="187" s="1"/>
  <c r="A303" i="187" s="1"/>
  <c r="A304" i="187" s="1"/>
  <c r="A305" i="187" s="1"/>
  <c r="A306" i="187" s="1"/>
  <c r="A307" i="187" s="1"/>
  <c r="A308" i="187" s="1"/>
  <c r="B43" i="187"/>
  <c r="B44" i="187" s="1"/>
  <c r="B45" i="187" s="1"/>
  <c r="B46" i="187" s="1"/>
  <c r="B47" i="187" s="1"/>
  <c r="B48" i="187" s="1"/>
  <c r="B49" i="187" s="1"/>
  <c r="B50" i="187" s="1"/>
  <c r="B51" i="187" s="1"/>
  <c r="B52" i="187" s="1"/>
  <c r="B53" i="187" s="1"/>
  <c r="B54" i="187" s="1"/>
  <c r="B55" i="187" s="1"/>
  <c r="B56" i="187" s="1"/>
  <c r="B57" i="187" s="1"/>
  <c r="B58" i="187" s="1"/>
  <c r="B59" i="187" s="1"/>
  <c r="B60" i="187" s="1"/>
  <c r="B61" i="187" s="1"/>
  <c r="B62" i="187" s="1"/>
  <c r="B63" i="187" s="1"/>
  <c r="B64" i="187" s="1"/>
  <c r="B65" i="187" s="1"/>
  <c r="B66" i="187" s="1"/>
  <c r="B67" i="187" s="1"/>
  <c r="B68" i="187" s="1"/>
  <c r="B69" i="187" s="1"/>
  <c r="B70" i="187" s="1"/>
  <c r="B71" i="187" s="1"/>
  <c r="B72" i="187" s="1"/>
  <c r="B73" i="187" s="1"/>
  <c r="B74" i="187" s="1"/>
  <c r="B75" i="187" s="1"/>
  <c r="B76" i="187" s="1"/>
  <c r="B77" i="187" s="1"/>
  <c r="B78" i="187" s="1"/>
  <c r="B79" i="187" s="1"/>
  <c r="B80" i="187" s="1"/>
  <c r="B81" i="187" s="1"/>
  <c r="B82" i="187" s="1"/>
  <c r="B83" i="187" s="1"/>
  <c r="B84" i="187" s="1"/>
  <c r="B85" i="187" s="1"/>
  <c r="B86" i="187" s="1"/>
  <c r="B87" i="187" s="1"/>
  <c r="B88" i="187" s="1"/>
  <c r="B89" i="187" s="1"/>
  <c r="B90" i="187" s="1"/>
  <c r="B91" i="187" s="1"/>
  <c r="B92" i="187" s="1"/>
  <c r="B93" i="187" s="1"/>
  <c r="B94" i="187" s="1"/>
  <c r="B95" i="187" s="1"/>
  <c r="B96" i="187" s="1"/>
  <c r="B97" i="187" s="1"/>
  <c r="B98" i="187" s="1"/>
  <c r="B99" i="187" s="1"/>
  <c r="B100" i="187" s="1"/>
  <c r="B101" i="187" s="1"/>
  <c r="B102" i="187" s="1"/>
  <c r="B103" i="187" s="1"/>
  <c r="B104" i="187" s="1"/>
  <c r="B105" i="187" s="1"/>
  <c r="B106" i="187" s="1"/>
  <c r="B107" i="187" s="1"/>
  <c r="B108" i="187" s="1"/>
  <c r="B109" i="187" s="1"/>
  <c r="B110" i="187" s="1"/>
  <c r="B111" i="187" s="1"/>
  <c r="B112" i="187" s="1"/>
  <c r="B113" i="187" s="1"/>
  <c r="B114" i="187" s="1"/>
  <c r="B115" i="187" s="1"/>
  <c r="B116" i="187" s="1"/>
  <c r="B117" i="187" s="1"/>
  <c r="B118" i="187" s="1"/>
  <c r="B119" i="187" s="1"/>
  <c r="B120" i="187" s="1"/>
  <c r="B121" i="187" s="1"/>
  <c r="B122" i="187" s="1"/>
  <c r="B123" i="187" s="1"/>
  <c r="B124" i="187" s="1"/>
  <c r="B125" i="187" s="1"/>
  <c r="B126" i="187" s="1"/>
  <c r="B127" i="187" s="1"/>
  <c r="B128" i="187" s="1"/>
  <c r="B129" i="187" s="1"/>
  <c r="B130" i="187" s="1"/>
  <c r="B131" i="187" s="1"/>
  <c r="B132" i="187" s="1"/>
  <c r="B133" i="187" s="1"/>
  <c r="B134" i="187" s="1"/>
  <c r="B135" i="187" s="1"/>
  <c r="B136" i="187" s="1"/>
  <c r="B137" i="187" s="1"/>
  <c r="B138" i="187" s="1"/>
  <c r="B139" i="187" s="1"/>
  <c r="B140" i="187" s="1"/>
  <c r="B141" i="187" s="1"/>
  <c r="B142" i="187" s="1"/>
  <c r="B143" i="187" s="1"/>
  <c r="B144" i="187" s="1"/>
  <c r="B145" i="187" s="1"/>
  <c r="B146" i="187" s="1"/>
  <c r="B147" i="187" s="1"/>
  <c r="B148" i="187" s="1"/>
  <c r="B149" i="187" s="1"/>
  <c r="B150" i="187" s="1"/>
  <c r="B151" i="187" s="1"/>
  <c r="B152" i="187" s="1"/>
  <c r="B153" i="187" s="1"/>
  <c r="B154" i="187" s="1"/>
  <c r="B155" i="187" s="1"/>
  <c r="B156" i="187" s="1"/>
  <c r="B157" i="187" s="1"/>
  <c r="B158" i="187" s="1"/>
  <c r="B159" i="187" s="1"/>
  <c r="B160" i="187" s="1"/>
  <c r="B161" i="187" s="1"/>
  <c r="B162" i="187" s="1"/>
  <c r="B163" i="187" s="1"/>
  <c r="B164" i="187" s="1"/>
  <c r="B165" i="187" s="1"/>
  <c r="B166" i="187" s="1"/>
  <c r="B167" i="187" s="1"/>
  <c r="B168" i="187" s="1"/>
  <c r="B169" i="187" s="1"/>
  <c r="B170" i="187" s="1"/>
  <c r="B171" i="187" s="1"/>
  <c r="B172" i="187" s="1"/>
  <c r="B173" i="187" s="1"/>
  <c r="B174" i="187" s="1"/>
  <c r="B175" i="187" s="1"/>
  <c r="B176" i="187" s="1"/>
  <c r="B177" i="187" s="1"/>
  <c r="B178" i="187" s="1"/>
  <c r="B179" i="187" s="1"/>
  <c r="B180" i="187" s="1"/>
  <c r="B181" i="187" s="1"/>
  <c r="B182" i="187" s="1"/>
  <c r="B183" i="187" s="1"/>
  <c r="B184" i="187" s="1"/>
  <c r="B185" i="187" s="1"/>
  <c r="B186" i="187" s="1"/>
  <c r="B187" i="187" s="1"/>
  <c r="B188" i="187" s="1"/>
  <c r="B189" i="187" s="1"/>
  <c r="B190" i="187" s="1"/>
  <c r="B191" i="187" s="1"/>
  <c r="B192" i="187" s="1"/>
  <c r="B193" i="187" s="1"/>
  <c r="B194" i="187" s="1"/>
  <c r="B195" i="187" s="1"/>
  <c r="B196" i="187" s="1"/>
  <c r="B197" i="187" s="1"/>
  <c r="B198" i="187" s="1"/>
  <c r="B199" i="187" s="1"/>
  <c r="B200" i="187" s="1"/>
  <c r="B201" i="187" s="1"/>
  <c r="B202" i="187" s="1"/>
  <c r="B203" i="187" s="1"/>
  <c r="B204" i="187" s="1"/>
  <c r="B205" i="187" s="1"/>
  <c r="B206" i="187" s="1"/>
  <c r="B207" i="187" s="1"/>
  <c r="B208" i="187" s="1"/>
  <c r="B209" i="187" s="1"/>
  <c r="B210" i="187" s="1"/>
  <c r="B211" i="187" s="1"/>
  <c r="B212" i="187" s="1"/>
  <c r="B213" i="187" s="1"/>
  <c r="B214" i="187" s="1"/>
  <c r="B215" i="187" s="1"/>
  <c r="B216" i="187" s="1"/>
  <c r="B217" i="187" s="1"/>
  <c r="B218" i="187" s="1"/>
  <c r="B219" i="187" s="1"/>
  <c r="B220" i="187" s="1"/>
  <c r="B221" i="187" s="1"/>
  <c r="B222" i="187" s="1"/>
  <c r="B223" i="187" s="1"/>
  <c r="B224" i="187" s="1"/>
  <c r="B225" i="187" s="1"/>
  <c r="B226" i="187" s="1"/>
  <c r="B227" i="187" s="1"/>
  <c r="B228" i="187" s="1"/>
  <c r="B229" i="187" s="1"/>
  <c r="B230" i="187" s="1"/>
  <c r="B231" i="187" s="1"/>
  <c r="B232" i="187" s="1"/>
  <c r="B233" i="187" s="1"/>
  <c r="B234" i="187" s="1"/>
  <c r="B235" i="187" s="1"/>
  <c r="B236" i="187" s="1"/>
  <c r="B237" i="187" s="1"/>
  <c r="B238" i="187" s="1"/>
  <c r="B239" i="187" s="1"/>
  <c r="B240" i="187" s="1"/>
  <c r="B241" i="187" s="1"/>
  <c r="B242" i="187" s="1"/>
  <c r="B243" i="187" s="1"/>
  <c r="B244" i="187" s="1"/>
  <c r="B245" i="187" s="1"/>
  <c r="B246" i="187" s="1"/>
  <c r="B247" i="187" s="1"/>
  <c r="B248" i="187" s="1"/>
  <c r="B249" i="187" s="1"/>
  <c r="B250" i="187" s="1"/>
  <c r="B251" i="187" s="1"/>
  <c r="B252" i="187" s="1"/>
  <c r="B253" i="187" s="1"/>
  <c r="B254" i="187" s="1"/>
  <c r="B255" i="187" s="1"/>
  <c r="B256" i="187" s="1"/>
  <c r="B257" i="187" s="1"/>
  <c r="B258" i="187" s="1"/>
  <c r="B259" i="187" s="1"/>
  <c r="B260" i="187" s="1"/>
  <c r="B261" i="187" s="1"/>
  <c r="B262" i="187" s="1"/>
  <c r="B263" i="187" s="1"/>
  <c r="B264" i="187" s="1"/>
  <c r="B265" i="187" s="1"/>
  <c r="B266" i="187" s="1"/>
  <c r="B267" i="187" s="1"/>
  <c r="B268" i="187" s="1"/>
  <c r="B269" i="187" s="1"/>
  <c r="B270" i="187" s="1"/>
  <c r="B271" i="187" s="1"/>
  <c r="B272" i="187" s="1"/>
  <c r="B273" i="187" s="1"/>
  <c r="B274" i="187" s="1"/>
  <c r="B275" i="187" s="1"/>
  <c r="B276" i="187" s="1"/>
  <c r="B277" i="187" s="1"/>
  <c r="B278" i="187" s="1"/>
  <c r="B279" i="187" s="1"/>
  <c r="B280" i="187" s="1"/>
  <c r="B281" i="187" s="1"/>
  <c r="B282" i="187" s="1"/>
  <c r="B283" i="187" s="1"/>
  <c r="B284" i="187" s="1"/>
  <c r="B285" i="187" s="1"/>
  <c r="B286" i="187" s="1"/>
  <c r="B287" i="187" s="1"/>
  <c r="B288" i="187" s="1"/>
  <c r="B289" i="187" s="1"/>
  <c r="B290" i="187" s="1"/>
  <c r="B291" i="187" s="1"/>
  <c r="B292" i="187" s="1"/>
  <c r="B293" i="187" s="1"/>
  <c r="B294" i="187" s="1"/>
  <c r="B295" i="187" s="1"/>
  <c r="B296" i="187" s="1"/>
  <c r="B297" i="187" s="1"/>
  <c r="B298" i="187" s="1"/>
  <c r="B299" i="187" s="1"/>
  <c r="B300" i="187" s="1"/>
  <c r="B301" i="187" s="1"/>
  <c r="B302" i="187" s="1"/>
  <c r="B303" i="187" s="1"/>
  <c r="B304" i="187" s="1"/>
  <c r="B305" i="187" s="1"/>
  <c r="B306" i="187" s="1"/>
  <c r="B307" i="187" s="1"/>
  <c r="B308" i="187" s="1"/>
  <c r="B41" i="187"/>
  <c r="B42" i="187" s="1"/>
  <c r="A41" i="187"/>
  <c r="A42" i="187" s="1"/>
  <c r="A43" i="187" s="1"/>
  <c r="A44" i="187" s="1"/>
  <c r="A45" i="187" s="1"/>
  <c r="B39" i="187"/>
  <c r="B29" i="187"/>
  <c r="B30" i="187" s="1"/>
  <c r="A29" i="187"/>
  <c r="A30" i="187" s="1"/>
  <c r="B28" i="187"/>
  <c r="A28" i="187"/>
  <c r="A21" i="187"/>
  <c r="A22" i="187" s="1"/>
  <c r="A23" i="187" s="1"/>
  <c r="A24" i="187" s="1"/>
  <c r="B20" i="187"/>
  <c r="B21" i="187" s="1"/>
  <c r="B22" i="187" s="1"/>
  <c r="B23" i="187" s="1"/>
  <c r="B24" i="187" s="1"/>
  <c r="A20" i="187"/>
  <c r="B13" i="187"/>
  <c r="B14" i="187" s="1"/>
  <c r="A13" i="187"/>
  <c r="A14" i="187" s="1"/>
  <c r="A95" i="184"/>
  <c r="A96" i="184" s="1"/>
  <c r="A97" i="184" s="1"/>
  <c r="A98" i="184" s="1"/>
  <c r="A77" i="184"/>
  <c r="A78" i="184" s="1"/>
  <c r="A79" i="184" s="1"/>
  <c r="A71" i="184"/>
  <c r="A65" i="184"/>
  <c r="A66" i="184" s="1"/>
  <c r="A67" i="184" s="1"/>
  <c r="A68" i="184" s="1"/>
  <c r="A41" i="184"/>
  <c r="A42" i="184" s="1"/>
  <c r="A43" i="184" s="1"/>
  <c r="A44" i="184" s="1"/>
  <c r="A35" i="184"/>
  <c r="A36" i="184" s="1"/>
  <c r="A37" i="184" s="1"/>
  <c r="A38" i="184" s="1"/>
  <c r="A29" i="184"/>
  <c r="A30" i="184" s="1"/>
  <c r="A31" i="184" s="1"/>
  <c r="A32" i="184" s="1"/>
  <c r="A23" i="184"/>
  <c r="A24" i="184" s="1"/>
  <c r="A25" i="184" s="1"/>
  <c r="A26" i="184" s="1"/>
  <c r="A17" i="184"/>
  <c r="A18" i="184" s="1"/>
  <c r="A19" i="184" s="1"/>
  <c r="A20" i="184" s="1"/>
  <c r="A10" i="184"/>
  <c r="A11" i="184" s="1"/>
  <c r="A12" i="184" s="1"/>
  <c r="A13" i="184" s="1"/>
  <c r="A14" i="184" s="1"/>
  <c r="B58" i="183"/>
  <c r="B55" i="183"/>
  <c r="B54" i="183"/>
  <c r="A54" i="183"/>
  <c r="A55" i="183" s="1"/>
  <c r="A58" i="183" s="1"/>
  <c r="A59" i="183" s="1"/>
  <c r="A60" i="183" s="1"/>
  <c r="A61" i="183" s="1"/>
  <c r="A62" i="183" s="1"/>
  <c r="A63" i="183" s="1"/>
  <c r="A64" i="183" s="1"/>
  <c r="A65" i="183" s="1"/>
  <c r="A66" i="183" s="1"/>
  <c r="A67" i="183" s="1"/>
  <c r="A68" i="183" s="1"/>
  <c r="A69" i="183" s="1"/>
  <c r="A70" i="183" s="1"/>
  <c r="A71" i="183" s="1"/>
  <c r="A72" i="183" s="1"/>
  <c r="A73" i="183" s="1"/>
  <c r="A74" i="183" s="1"/>
  <c r="A75" i="183" s="1"/>
  <c r="A76" i="183" s="1"/>
  <c r="A77" i="183" s="1"/>
  <c r="A78" i="183" s="1"/>
  <c r="A79" i="183" s="1"/>
  <c r="A80" i="183" s="1"/>
  <c r="A81" i="183" s="1"/>
  <c r="A82" i="183" s="1"/>
  <c r="A83" i="183" s="1"/>
  <c r="A84" i="183" s="1"/>
  <c r="A85" i="183" s="1"/>
  <c r="A86" i="183" s="1"/>
  <c r="A87" i="183" s="1"/>
  <c r="A88" i="183" s="1"/>
  <c r="A89" i="183" s="1"/>
  <c r="A90" i="183" s="1"/>
  <c r="A91" i="183" s="1"/>
  <c r="A92" i="183" s="1"/>
  <c r="A93" i="183" s="1"/>
  <c r="A94" i="183" s="1"/>
  <c r="A95" i="183" s="1"/>
  <c r="A96" i="183" s="1"/>
  <c r="A97" i="183" s="1"/>
  <c r="A98" i="183" s="1"/>
  <c r="A99" i="183" s="1"/>
  <c r="A100" i="183" s="1"/>
  <c r="A101" i="183" s="1"/>
  <c r="A102" i="183" s="1"/>
  <c r="A103" i="183" s="1"/>
  <c r="A104" i="183" s="1"/>
  <c r="A105" i="183" s="1"/>
  <c r="A106" i="183" s="1"/>
  <c r="A107" i="183" s="1"/>
  <c r="A108" i="183" s="1"/>
  <c r="A109" i="183" s="1"/>
  <c r="A110" i="183" s="1"/>
  <c r="A111" i="183" s="1"/>
  <c r="A112" i="183" s="1"/>
  <c r="A113" i="183" s="1"/>
  <c r="A114" i="183" s="1"/>
  <c r="A115" i="183" s="1"/>
  <c r="A116" i="183" s="1"/>
  <c r="A117" i="183" s="1"/>
  <c r="A118" i="183" s="1"/>
  <c r="A119" i="183" s="1"/>
  <c r="A120" i="183" s="1"/>
  <c r="A121" i="183" s="1"/>
  <c r="A122" i="183" s="1"/>
  <c r="A123" i="183" s="1"/>
  <c r="A124" i="183" s="1"/>
  <c r="A125" i="183" s="1"/>
  <c r="A126" i="183" s="1"/>
  <c r="A127" i="183" s="1"/>
  <c r="A128" i="183" s="1"/>
  <c r="A129" i="183" s="1"/>
  <c r="A130" i="183" s="1"/>
  <c r="A131" i="183" s="1"/>
  <c r="A132" i="183" s="1"/>
  <c r="A133" i="183" s="1"/>
  <c r="A134" i="183" s="1"/>
  <c r="A135" i="183" s="1"/>
  <c r="A136" i="183" s="1"/>
  <c r="A137" i="183" s="1"/>
  <c r="A138" i="183" s="1"/>
  <c r="A139" i="183" s="1"/>
  <c r="A140" i="183" s="1"/>
  <c r="A141" i="183" s="1"/>
  <c r="A142" i="183" s="1"/>
  <c r="A143" i="183" s="1"/>
  <c r="A144" i="183" s="1"/>
  <c r="A145" i="183" s="1"/>
  <c r="A146" i="183" s="1"/>
  <c r="A147" i="183" s="1"/>
  <c r="A148" i="183" s="1"/>
  <c r="A149" i="183" s="1"/>
  <c r="A150" i="183" s="1"/>
  <c r="A151" i="183" s="1"/>
  <c r="A152" i="183" s="1"/>
  <c r="A153" i="183" s="1"/>
  <c r="A154" i="183" s="1"/>
  <c r="A155" i="183" s="1"/>
  <c r="A156" i="183" s="1"/>
  <c r="A157" i="183" s="1"/>
  <c r="A158" i="183" s="1"/>
  <c r="A159" i="183" s="1"/>
  <c r="A160" i="183" s="1"/>
  <c r="A161" i="183" s="1"/>
  <c r="A162" i="183" s="1"/>
  <c r="A163" i="183" s="1"/>
  <c r="A164" i="183" s="1"/>
  <c r="A165" i="183" s="1"/>
  <c r="A166" i="183" s="1"/>
  <c r="A167" i="183" s="1"/>
  <c r="A168" i="183" s="1"/>
  <c r="A169" i="183" s="1"/>
  <c r="A170" i="183" s="1"/>
  <c r="A171" i="183" s="1"/>
  <c r="A172" i="183" s="1"/>
  <c r="A173" i="183" s="1"/>
  <c r="A174" i="183" s="1"/>
  <c r="A175" i="183" s="1"/>
  <c r="A176" i="183" s="1"/>
  <c r="A177" i="183" s="1"/>
  <c r="A178" i="183" s="1"/>
  <c r="A179" i="183" s="1"/>
  <c r="A180" i="183" s="1"/>
  <c r="A181" i="183" s="1"/>
  <c r="A182" i="183" s="1"/>
  <c r="A183" i="183" s="1"/>
  <c r="A184" i="183" s="1"/>
  <c r="A185" i="183" s="1"/>
  <c r="A186" i="183" s="1"/>
  <c r="A187" i="183" s="1"/>
  <c r="A188" i="183" s="1"/>
  <c r="A189" i="183" s="1"/>
  <c r="A190" i="183" s="1"/>
  <c r="A191" i="183" s="1"/>
  <c r="A192" i="183" s="1"/>
  <c r="A193" i="183" s="1"/>
  <c r="A194" i="183" s="1"/>
  <c r="A195" i="183" s="1"/>
  <c r="A196" i="183" s="1"/>
  <c r="A197" i="183" s="1"/>
  <c r="A198" i="183" s="1"/>
  <c r="A199" i="183" s="1"/>
  <c r="A200" i="183" s="1"/>
  <c r="A201" i="183" s="1"/>
  <c r="A202" i="183" s="1"/>
  <c r="A203" i="183" s="1"/>
  <c r="A204" i="183" s="1"/>
  <c r="A205" i="183" s="1"/>
  <c r="A206" i="183" s="1"/>
  <c r="A207" i="183" s="1"/>
  <c r="A208" i="183" s="1"/>
  <c r="A209" i="183" s="1"/>
  <c r="A210" i="183" s="1"/>
  <c r="A211" i="183" s="1"/>
  <c r="A212" i="183" s="1"/>
  <c r="A213" i="183" s="1"/>
  <c r="A214" i="183" s="1"/>
  <c r="A215" i="183" s="1"/>
  <c r="A216" i="183" s="1"/>
  <c r="A217" i="183" s="1"/>
  <c r="A218" i="183" s="1"/>
  <c r="A219" i="183" s="1"/>
  <c r="A220" i="183" s="1"/>
  <c r="A221" i="183" s="1"/>
  <c r="A222" i="183" s="1"/>
  <c r="A223" i="183" s="1"/>
  <c r="A224" i="183" s="1"/>
  <c r="A225" i="183" s="1"/>
  <c r="A226" i="183" s="1"/>
  <c r="A227" i="183" s="1"/>
  <c r="A228" i="183" s="1"/>
  <c r="A229" i="183" s="1"/>
  <c r="A230" i="183" s="1"/>
  <c r="A231" i="183" s="1"/>
  <c r="A232" i="183" s="1"/>
  <c r="A233" i="183" s="1"/>
  <c r="A234" i="183" s="1"/>
  <c r="A235" i="183" s="1"/>
  <c r="A236" i="183" s="1"/>
  <c r="A237" i="183" s="1"/>
  <c r="A238" i="183" s="1"/>
  <c r="A239" i="183" s="1"/>
  <c r="A240" i="183" s="1"/>
  <c r="A241" i="183" s="1"/>
  <c r="A242" i="183" s="1"/>
  <c r="A243" i="183" s="1"/>
  <c r="A244" i="183" s="1"/>
  <c r="A245" i="183" s="1"/>
  <c r="A246" i="183" s="1"/>
  <c r="A247" i="183" s="1"/>
  <c r="A248" i="183" s="1"/>
  <c r="A249" i="183" s="1"/>
  <c r="A250" i="183" s="1"/>
  <c r="A251" i="183" s="1"/>
  <c r="A252" i="183" s="1"/>
  <c r="A253" i="183" s="1"/>
  <c r="A254" i="183" s="1"/>
  <c r="A255" i="183" s="1"/>
  <c r="A256" i="183" s="1"/>
  <c r="A257" i="183" s="1"/>
  <c r="A258" i="183" s="1"/>
  <c r="A259" i="183" s="1"/>
  <c r="A260" i="183" s="1"/>
  <c r="A261" i="183" s="1"/>
  <c r="A262" i="183" s="1"/>
  <c r="A263" i="183" s="1"/>
  <c r="A264" i="183" s="1"/>
  <c r="A265" i="183" s="1"/>
  <c r="A266" i="183" s="1"/>
  <c r="A267" i="183" s="1"/>
  <c r="A268" i="183" s="1"/>
  <c r="A269" i="183" s="1"/>
  <c r="A270" i="183" s="1"/>
  <c r="A271" i="183" s="1"/>
  <c r="A272" i="183" s="1"/>
  <c r="A273" i="183" s="1"/>
  <c r="A274" i="183" s="1"/>
  <c r="A275" i="183" s="1"/>
  <c r="A276" i="183" s="1"/>
  <c r="A277" i="183" s="1"/>
  <c r="A278" i="183" s="1"/>
  <c r="A279" i="183" s="1"/>
  <c r="A280" i="183" s="1"/>
  <c r="A281" i="183" s="1"/>
  <c r="A282" i="183" s="1"/>
  <c r="A283" i="183" s="1"/>
  <c r="A284" i="183" s="1"/>
  <c r="A285" i="183" s="1"/>
  <c r="A286" i="183" s="1"/>
  <c r="A287" i="183" s="1"/>
  <c r="A288" i="183" s="1"/>
  <c r="A289" i="183" s="1"/>
  <c r="A290" i="183" s="1"/>
  <c r="A291" i="183" s="1"/>
  <c r="A292" i="183" s="1"/>
  <c r="A293" i="183" s="1"/>
  <c r="A294" i="183" s="1"/>
  <c r="A295" i="183" s="1"/>
  <c r="A296" i="183" s="1"/>
  <c r="A297" i="183" s="1"/>
  <c r="A298" i="183" s="1"/>
  <c r="A299" i="183" s="1"/>
  <c r="A300" i="183" s="1"/>
  <c r="A301" i="183" s="1"/>
  <c r="A302" i="183" s="1"/>
  <c r="A303" i="183" s="1"/>
  <c r="A304" i="183" s="1"/>
  <c r="A305" i="183" s="1"/>
  <c r="A306" i="183" s="1"/>
  <c r="A307" i="183" s="1"/>
  <c r="A308" i="183" s="1"/>
  <c r="A309" i="183" s="1"/>
  <c r="B53" i="183"/>
  <c r="A53" i="183"/>
  <c r="A157" i="182"/>
  <c r="A158" i="182" s="1"/>
  <c r="A159" i="182" s="1"/>
  <c r="A160" i="182" s="1"/>
  <c r="A161" i="182" s="1"/>
  <c r="A162" i="182" s="1"/>
  <c r="A163" i="182" s="1"/>
  <c r="A164" i="182" s="1"/>
  <c r="A165" i="182" s="1"/>
  <c r="A166" i="182" s="1"/>
  <c r="A167" i="182" s="1"/>
  <c r="A168" i="182" s="1"/>
  <c r="A169" i="182" s="1"/>
  <c r="A170" i="182" s="1"/>
  <c r="A171" i="182" s="1"/>
  <c r="A172" i="182" s="1"/>
  <c r="A173" i="182" s="1"/>
  <c r="A174" i="182" s="1"/>
  <c r="A175" i="182" s="1"/>
  <c r="A176" i="182" s="1"/>
  <c r="A177" i="182" s="1"/>
  <c r="A178" i="182" s="1"/>
  <c r="A179" i="182" s="1"/>
  <c r="A180" i="182" s="1"/>
  <c r="A181" i="182" s="1"/>
  <c r="A182" i="182" s="1"/>
  <c r="A183" i="182" s="1"/>
  <c r="A184" i="182" s="1"/>
  <c r="A185" i="182" s="1"/>
  <c r="A186" i="182" s="1"/>
  <c r="A187" i="182" s="1"/>
  <c r="A188" i="182" s="1"/>
  <c r="A189" i="182" s="1"/>
  <c r="A190" i="182" s="1"/>
  <c r="A191" i="182" s="1"/>
  <c r="A192" i="182" s="1"/>
  <c r="A193" i="182" s="1"/>
  <c r="A194" i="182" s="1"/>
  <c r="A195" i="182" s="1"/>
  <c r="A196" i="182" s="1"/>
  <c r="A197" i="182" s="1"/>
  <c r="A198" i="182" s="1"/>
  <c r="A199" i="182" s="1"/>
  <c r="A200" i="182" s="1"/>
  <c r="A201" i="182" s="1"/>
  <c r="A202" i="182" s="1"/>
  <c r="A203" i="182" s="1"/>
  <c r="A204" i="182" s="1"/>
  <c r="A205" i="182" s="1"/>
  <c r="A206" i="182" s="1"/>
  <c r="A207" i="182" s="1"/>
  <c r="A208" i="182" s="1"/>
  <c r="A209" i="182" s="1"/>
  <c r="A210" i="182" s="1"/>
  <c r="A211" i="182" s="1"/>
  <c r="A212" i="182" s="1"/>
  <c r="A213" i="182" s="1"/>
  <c r="A214" i="182" s="1"/>
  <c r="A215" i="182" s="1"/>
  <c r="A216" i="182" s="1"/>
  <c r="A217" i="182" s="1"/>
  <c r="A218" i="182" s="1"/>
  <c r="A219" i="182" s="1"/>
  <c r="A220" i="182" s="1"/>
  <c r="A221" i="182" s="1"/>
  <c r="A222" i="182" s="1"/>
  <c r="A223" i="182" s="1"/>
  <c r="A224" i="182" s="1"/>
  <c r="A225" i="182" s="1"/>
  <c r="A226" i="182" s="1"/>
  <c r="A227" i="182" s="1"/>
  <c r="A228" i="182" s="1"/>
  <c r="A229" i="182" s="1"/>
  <c r="A230" i="182" s="1"/>
  <c r="A231" i="182" s="1"/>
  <c r="A232" i="182" s="1"/>
  <c r="A233" i="182" s="1"/>
  <c r="A234" i="182" s="1"/>
  <c r="A235" i="182" s="1"/>
  <c r="A236" i="182" s="1"/>
  <c r="A237" i="182" s="1"/>
  <c r="A238" i="182" s="1"/>
  <c r="A239" i="182" s="1"/>
  <c r="A240" i="182" s="1"/>
  <c r="A241" i="182" s="1"/>
  <c r="A242" i="182" s="1"/>
  <c r="A243" i="182" s="1"/>
  <c r="A244" i="182" s="1"/>
  <c r="A245" i="182" s="1"/>
  <c r="A246" i="182" s="1"/>
  <c r="A247" i="182" s="1"/>
  <c r="A248" i="182" s="1"/>
  <c r="A249" i="182" s="1"/>
  <c r="A250" i="182" s="1"/>
  <c r="A251" i="182" s="1"/>
  <c r="A252" i="182" s="1"/>
  <c r="A253" i="182" s="1"/>
  <c r="A254" i="182" s="1"/>
  <c r="A255" i="182" s="1"/>
  <c r="A256" i="182" s="1"/>
  <c r="A257" i="182" s="1"/>
  <c r="A258" i="182" s="1"/>
  <c r="A259" i="182" s="1"/>
  <c r="A260" i="182" s="1"/>
  <c r="A261" i="182" s="1"/>
  <c r="A262" i="182" s="1"/>
  <c r="A263" i="182" s="1"/>
  <c r="A264" i="182" s="1"/>
  <c r="A265" i="182" s="1"/>
  <c r="A266" i="182" s="1"/>
  <c r="A267" i="182" s="1"/>
  <c r="A268" i="182" s="1"/>
  <c r="A269" i="182" s="1"/>
  <c r="A270" i="182" s="1"/>
  <c r="A271" i="182" s="1"/>
  <c r="A272" i="182" s="1"/>
  <c r="A273" i="182" s="1"/>
  <c r="A274" i="182" s="1"/>
  <c r="A275" i="182" s="1"/>
  <c r="A276" i="182" s="1"/>
  <c r="A277" i="182" s="1"/>
  <c r="A278" i="182" s="1"/>
  <c r="A279" i="182" s="1"/>
  <c r="A280" i="182" s="1"/>
  <c r="A281" i="182" s="1"/>
  <c r="A282" i="182" s="1"/>
  <c r="A283" i="182" s="1"/>
  <c r="A284" i="182" s="1"/>
  <c r="A285" i="182" s="1"/>
  <c r="A286" i="182" s="1"/>
  <c r="A287" i="182" s="1"/>
  <c r="A288" i="182" s="1"/>
  <c r="A289" i="182" s="1"/>
  <c r="A290" i="182" s="1"/>
  <c r="A291" i="182" s="1"/>
  <c r="A292" i="182" s="1"/>
  <c r="A293" i="182" s="1"/>
  <c r="A294" i="182" s="1"/>
  <c r="A295" i="182" s="1"/>
  <c r="A296" i="182" s="1"/>
  <c r="A297" i="182" s="1"/>
  <c r="A298" i="182" s="1"/>
  <c r="A299" i="182" s="1"/>
  <c r="A300" i="182" s="1"/>
  <c r="A301" i="182" s="1"/>
  <c r="A302" i="182" s="1"/>
  <c r="A303" i="182" s="1"/>
  <c r="A304" i="182" s="1"/>
  <c r="A305" i="182" s="1"/>
  <c r="A306" i="182" s="1"/>
  <c r="A307" i="182" s="1"/>
  <c r="A308" i="182" s="1"/>
  <c r="A309" i="182" s="1"/>
  <c r="A310" i="182" s="1"/>
  <c r="A311" i="182" s="1"/>
  <c r="A312" i="182" s="1"/>
  <c r="A313" i="182" s="1"/>
  <c r="A314" i="182" s="1"/>
  <c r="A315" i="182" s="1"/>
  <c r="A316" i="182" s="1"/>
  <c r="A156" i="182"/>
  <c r="A155" i="182"/>
  <c r="H302" i="188"/>
  <c r="I302" i="188" s="1"/>
  <c r="H301" i="188"/>
  <c r="I301" i="188" s="1"/>
  <c r="H300" i="188"/>
  <c r="I300" i="188" s="1"/>
  <c r="H299" i="188"/>
  <c r="I299" i="188" s="1"/>
  <c r="H90" i="188"/>
  <c r="I90" i="188" s="1"/>
  <c r="H89" i="188"/>
  <c r="I89" i="188" s="1"/>
  <c r="H298" i="188"/>
  <c r="I298" i="188" s="1"/>
  <c r="H297" i="188"/>
  <c r="I297" i="188" s="1"/>
  <c r="H296" i="188"/>
  <c r="I296" i="188" s="1"/>
  <c r="H88" i="188"/>
  <c r="I88" i="188" s="1"/>
  <c r="H110" i="188"/>
  <c r="I110" i="188" s="1"/>
  <c r="H54" i="188"/>
  <c r="I54" i="188" s="1"/>
  <c r="H129" i="188"/>
  <c r="I129" i="188" s="1"/>
  <c r="H293" i="188"/>
  <c r="I293" i="188" s="1"/>
  <c r="H292" i="188"/>
  <c r="I292" i="188" s="1"/>
  <c r="H291" i="188"/>
  <c r="I291" i="188" s="1"/>
  <c r="H290" i="188"/>
  <c r="I290" i="188" s="1"/>
  <c r="H86" i="188"/>
  <c r="I86" i="188" s="1"/>
  <c r="H85" i="188"/>
  <c r="I85" i="188" s="1"/>
  <c r="H52" i="188"/>
  <c r="I52" i="188" s="1"/>
  <c r="H288" i="188"/>
  <c r="I288" i="188" s="1"/>
  <c r="H285" i="188"/>
  <c r="I285" i="188" s="1"/>
  <c r="H51" i="188"/>
  <c r="I51" i="188" s="1"/>
  <c r="H101" i="188"/>
  <c r="I101" i="188" s="1"/>
  <c r="H273" i="188"/>
  <c r="I273" i="188" s="1"/>
  <c r="H100" i="188"/>
  <c r="I100" i="188" s="1"/>
  <c r="H99" i="188"/>
  <c r="I99" i="188" s="1"/>
  <c r="H271" i="188"/>
  <c r="I271" i="188" s="1"/>
  <c r="H71" i="188"/>
  <c r="I71" i="188" s="1"/>
  <c r="H108" i="188"/>
  <c r="I108" i="188" s="1"/>
  <c r="H268" i="188"/>
  <c r="I268" i="188" s="1"/>
  <c r="H84" i="188"/>
  <c r="I84" i="188" s="1"/>
  <c r="H13" i="188"/>
  <c r="I13" i="188" s="1"/>
  <c r="H265" i="188"/>
  <c r="I265" i="188" s="1"/>
  <c r="H262" i="188"/>
  <c r="I262" i="188" s="1"/>
  <c r="H261" i="188"/>
  <c r="I261" i="188" s="1"/>
  <c r="H260" i="188"/>
  <c r="I260" i="188" s="1"/>
  <c r="H259" i="188"/>
  <c r="I259" i="188" s="1"/>
  <c r="H258" i="188"/>
  <c r="I258" i="188" s="1"/>
  <c r="H257" i="188"/>
  <c r="I257" i="188" s="1"/>
  <c r="H256" i="188"/>
  <c r="I256" i="188" s="1"/>
  <c r="H255" i="188"/>
  <c r="I255" i="188" s="1"/>
  <c r="I254" i="188"/>
  <c r="H254" i="188"/>
  <c r="H35" i="188"/>
  <c r="I35" i="188" s="1"/>
  <c r="H243" i="188"/>
  <c r="I243" i="188" s="1"/>
  <c r="I233" i="188"/>
  <c r="H233" i="188"/>
  <c r="H232" i="188"/>
  <c r="I232" i="188" s="1"/>
  <c r="H230" i="188"/>
  <c r="I230" i="188" s="1"/>
  <c r="H82" i="188"/>
  <c r="I82" i="188" s="1"/>
  <c r="H50" i="188"/>
  <c r="I50" i="188" s="1"/>
  <c r="H69" i="188"/>
  <c r="I69" i="188" s="1"/>
  <c r="H49" i="188"/>
  <c r="I49" i="188" s="1"/>
  <c r="H81" i="188"/>
  <c r="I81" i="188" s="1"/>
  <c r="H68" i="188"/>
  <c r="I68" i="188" s="1"/>
  <c r="H225" i="188"/>
  <c r="I225" i="188" s="1"/>
  <c r="H12" i="188"/>
  <c r="I12" i="188" s="1"/>
  <c r="H11" i="188"/>
  <c r="I11" i="188" s="1"/>
  <c r="H123" i="188"/>
  <c r="I123" i="188" s="1"/>
  <c r="H67" i="188"/>
  <c r="I67" i="188" s="1"/>
  <c r="H224" i="188"/>
  <c r="I224" i="188" s="1"/>
  <c r="H122" i="188"/>
  <c r="I122" i="188" s="1"/>
  <c r="H66" i="188"/>
  <c r="I66" i="188" s="1"/>
  <c r="H223" i="188"/>
  <c r="I223" i="188" s="1"/>
  <c r="H222" i="188"/>
  <c r="I222" i="188" s="1"/>
  <c r="H48" i="188"/>
  <c r="I48" i="188" s="1"/>
  <c r="H47" i="188"/>
  <c r="I47" i="188" s="1"/>
  <c r="H65" i="188"/>
  <c r="I65" i="188" s="1"/>
  <c r="H24" i="188"/>
  <c r="I24" i="188" s="1"/>
  <c r="H23" i="188"/>
  <c r="I23" i="188" s="1"/>
  <c r="H64" i="188"/>
  <c r="I64" i="188" s="1"/>
  <c r="H22" i="188"/>
  <c r="I22" i="188" s="1"/>
  <c r="H21" i="188"/>
  <c r="I21" i="188" s="1"/>
  <c r="H20" i="188"/>
  <c r="I20" i="188" s="1"/>
  <c r="H209" i="188"/>
  <c r="I209" i="188" s="1"/>
  <c r="H19" i="188"/>
  <c r="I19" i="188" s="1"/>
  <c r="H63" i="188"/>
  <c r="I63" i="188" s="1"/>
  <c r="H18" i="188"/>
  <c r="I18" i="188" s="1"/>
  <c r="H208" i="188"/>
  <c r="I208" i="188" s="1"/>
  <c r="H46" i="188"/>
  <c r="I46" i="188" s="1"/>
  <c r="H207" i="188"/>
  <c r="I207" i="188" s="1"/>
  <c r="H206" i="188"/>
  <c r="I206" i="188" s="1"/>
  <c r="H62" i="188"/>
  <c r="I62" i="188" s="1"/>
  <c r="H106" i="188"/>
  <c r="I106" i="188" s="1"/>
  <c r="H205" i="188"/>
  <c r="I205" i="188" s="1"/>
  <c r="H10" i="188"/>
  <c r="I10" i="188" s="1"/>
  <c r="H61" i="188"/>
  <c r="I61" i="188" s="1"/>
  <c r="H105" i="188"/>
  <c r="I105" i="188" s="1"/>
  <c r="H80" i="188"/>
  <c r="I80" i="188" s="1"/>
  <c r="H87" i="188"/>
  <c r="I87" i="188" s="1"/>
  <c r="H204" i="188"/>
  <c r="I204" i="188" s="1"/>
  <c r="H203" i="188"/>
  <c r="I203" i="188" s="1"/>
  <c r="H202" i="188"/>
  <c r="I202" i="188" s="1"/>
  <c r="H30" i="188"/>
  <c r="I30" i="188" s="1"/>
  <c r="H201" i="188"/>
  <c r="I201" i="188" s="1"/>
  <c r="H45" i="188"/>
  <c r="I45" i="188" s="1"/>
  <c r="H200" i="188"/>
  <c r="I200" i="188" s="1"/>
  <c r="H199" i="188"/>
  <c r="I199" i="188" s="1"/>
  <c r="H121" i="188"/>
  <c r="I121" i="188" s="1"/>
  <c r="H198" i="188"/>
  <c r="I198" i="188" s="1"/>
  <c r="H197" i="188"/>
  <c r="I197" i="188" s="1"/>
  <c r="H195" i="188"/>
  <c r="I195" i="188" s="1"/>
  <c r="H193" i="188"/>
  <c r="I193" i="188" s="1"/>
  <c r="H190" i="188"/>
  <c r="I190" i="188" s="1"/>
  <c r="H43" i="188"/>
  <c r="I43" i="188" s="1"/>
  <c r="H189" i="188"/>
  <c r="I189" i="188" s="1"/>
  <c r="H95" i="188"/>
  <c r="I95" i="188" s="1"/>
  <c r="H59" i="188"/>
  <c r="I59" i="188" s="1"/>
  <c r="H188" i="188"/>
  <c r="I188" i="188" s="1"/>
  <c r="H94" i="188"/>
  <c r="I94" i="188" s="1"/>
  <c r="H187" i="188"/>
  <c r="I187" i="188" s="1"/>
  <c r="H184" i="188"/>
  <c r="I184" i="188" s="1"/>
  <c r="H104" i="188"/>
  <c r="I104" i="188" s="1"/>
  <c r="H75" i="188"/>
  <c r="I75" i="188" s="1"/>
  <c r="H103" i="188"/>
  <c r="I103" i="188" s="1"/>
  <c r="H79" i="188"/>
  <c r="I79" i="188" s="1"/>
  <c r="H181" i="188"/>
  <c r="I181" i="188" s="1"/>
  <c r="H177" i="188"/>
  <c r="I177" i="188" s="1"/>
  <c r="H128" i="188"/>
  <c r="I128" i="188" s="1"/>
  <c r="H176" i="188"/>
  <c r="I176" i="188" s="1"/>
  <c r="H53" i="188"/>
  <c r="I53" i="188" s="1"/>
  <c r="H175" i="188"/>
  <c r="I175" i="188" s="1"/>
  <c r="H174" i="188"/>
  <c r="I174" i="188" s="1"/>
  <c r="I173" i="188"/>
  <c r="H173" i="188"/>
  <c r="H172" i="188"/>
  <c r="I172" i="188" s="1"/>
  <c r="H78" i="188"/>
  <c r="I78" i="188" s="1"/>
  <c r="H171" i="188"/>
  <c r="I171" i="188" s="1"/>
  <c r="H170" i="188"/>
  <c r="I170" i="188" s="1"/>
  <c r="H169" i="188"/>
  <c r="I169" i="188" s="1"/>
  <c r="H168" i="188"/>
  <c r="I168" i="188" s="1"/>
  <c r="H77" i="188"/>
  <c r="I77" i="188" s="1"/>
  <c r="H167" i="188"/>
  <c r="I167" i="188" s="1"/>
  <c r="H166" i="188"/>
  <c r="I166" i="188" s="1"/>
  <c r="H29" i="188"/>
  <c r="I29" i="188" s="1"/>
  <c r="H165" i="188"/>
  <c r="I165" i="188" s="1"/>
  <c r="H8" i="188"/>
  <c r="I8" i="188" s="1"/>
  <c r="H164" i="188"/>
  <c r="I164" i="188" s="1"/>
  <c r="H163" i="188"/>
  <c r="I163" i="188" s="1"/>
  <c r="H160" i="188"/>
  <c r="I160" i="188" s="1"/>
  <c r="H159" i="188"/>
  <c r="I159" i="188" s="1"/>
  <c r="H158" i="188"/>
  <c r="I158" i="188" s="1"/>
  <c r="H157" i="188"/>
  <c r="I157" i="188" s="1"/>
  <c r="H156" i="188"/>
  <c r="I156" i="188" s="1"/>
  <c r="H155" i="188"/>
  <c r="I155" i="188" s="1"/>
  <c r="H154" i="188"/>
  <c r="I154" i="188" s="1"/>
  <c r="H153" i="188"/>
  <c r="I153" i="188" s="1"/>
  <c r="H152" i="188"/>
  <c r="I152" i="188" s="1"/>
  <c r="H151" i="188"/>
  <c r="I151" i="188" s="1"/>
  <c r="H150" i="188"/>
  <c r="I150" i="188" s="1"/>
  <c r="H149" i="188"/>
  <c r="I149" i="188" s="1"/>
  <c r="H148" i="188"/>
  <c r="I148" i="188" s="1"/>
  <c r="H147" i="188"/>
  <c r="I147" i="188" s="1"/>
  <c r="H146" i="188"/>
  <c r="I146" i="188" s="1"/>
  <c r="H145" i="188"/>
  <c r="I145" i="188" s="1"/>
  <c r="H144" i="188"/>
  <c r="I144" i="188" s="1"/>
  <c r="H141" i="188"/>
  <c r="I141" i="188" s="1"/>
  <c r="H28" i="188"/>
  <c r="I28" i="188" s="1"/>
  <c r="H140" i="188"/>
  <c r="I140" i="188" s="1"/>
  <c r="H139" i="188"/>
  <c r="I139" i="188" s="1"/>
  <c r="H138" i="188"/>
  <c r="I138" i="188" s="1"/>
  <c r="H137" i="188"/>
  <c r="I137" i="188" s="1"/>
  <c r="H136" i="188"/>
  <c r="I136" i="188" s="1"/>
  <c r="H135" i="188"/>
  <c r="I135" i="188" s="1"/>
  <c r="H33" i="188"/>
  <c r="I33" i="188" s="1"/>
  <c r="H283" i="188"/>
  <c r="I283" i="188" s="1"/>
  <c r="H275" i="188"/>
  <c r="I275" i="188" s="1"/>
  <c r="H274" i="188"/>
  <c r="I274" i="188" s="1"/>
  <c r="H251" i="188"/>
  <c r="I251" i="188" s="1"/>
  <c r="H247" i="188"/>
  <c r="I247" i="188" s="1"/>
  <c r="H245" i="188"/>
  <c r="I245" i="188" s="1"/>
  <c r="H241" i="188"/>
  <c r="I241" i="188" s="1"/>
  <c r="H238" i="188"/>
  <c r="I238" i="188" s="1"/>
  <c r="H221" i="188"/>
  <c r="I221" i="188" s="1"/>
  <c r="H212" i="188"/>
  <c r="I212" i="188" s="1"/>
  <c r="H210" i="188"/>
  <c r="I210" i="188" s="1"/>
  <c r="H60" i="188"/>
  <c r="I60" i="188" s="1"/>
  <c r="H44" i="188"/>
  <c r="I44" i="188" s="1"/>
  <c r="H39" i="188"/>
  <c r="I39" i="188" s="1"/>
  <c r="H36" i="188"/>
  <c r="I36" i="188" s="1"/>
  <c r="H5" i="188"/>
  <c r="I5" i="188" s="1"/>
  <c r="B5" i="188"/>
  <c r="H4" i="188"/>
  <c r="I4" i="188" s="1"/>
  <c r="H267" i="188"/>
  <c r="I267" i="188" s="1"/>
  <c r="H266" i="188"/>
  <c r="I266" i="188" s="1"/>
  <c r="H32" i="188"/>
  <c r="I32" i="188" s="1"/>
  <c r="H15" i="188"/>
  <c r="I15" i="188" s="1"/>
  <c r="H282" i="188"/>
  <c r="I282" i="188" s="1"/>
  <c r="H279" i="188"/>
  <c r="I279" i="188" s="1"/>
  <c r="H277" i="188"/>
  <c r="I277" i="188" s="1"/>
  <c r="H236" i="188"/>
  <c r="I236" i="188" s="1"/>
  <c r="H25" i="188"/>
  <c r="I25" i="188" s="1"/>
  <c r="H218" i="188"/>
  <c r="I218" i="188" s="1"/>
  <c r="H211" i="188"/>
  <c r="I211" i="188" s="1"/>
  <c r="H192" i="188"/>
  <c r="I192" i="188" s="1"/>
  <c r="H183" i="188"/>
  <c r="I183" i="188" s="1"/>
  <c r="H182" i="188"/>
  <c r="I182" i="188" s="1"/>
  <c r="H58" i="188"/>
  <c r="I58" i="188" s="1"/>
  <c r="H41" i="188"/>
  <c r="I41" i="188" s="1"/>
  <c r="H40" i="188"/>
  <c r="I40" i="188" s="1"/>
  <c r="H178" i="188"/>
  <c r="I178" i="188" s="1"/>
  <c r="H7" i="188"/>
  <c r="I7" i="188" s="1"/>
  <c r="H38" i="188"/>
  <c r="I38" i="188" s="1"/>
  <c r="H6" i="188"/>
  <c r="I6" i="188" s="1"/>
  <c r="H34" i="188"/>
  <c r="I34" i="188" s="1"/>
  <c r="H229" i="188"/>
  <c r="I229" i="188" s="1"/>
  <c r="H162" i="188"/>
  <c r="I162" i="188" s="1"/>
  <c r="H27" i="188"/>
  <c r="I27" i="188" s="1"/>
  <c r="H284" i="188"/>
  <c r="I284" i="188" s="1"/>
  <c r="H253" i="188"/>
  <c r="I253" i="188" s="1"/>
  <c r="H246" i="188"/>
  <c r="I246" i="188" s="1"/>
  <c r="H235" i="188"/>
  <c r="I235" i="188" s="1"/>
  <c r="H214" i="188"/>
  <c r="I214" i="188" s="1"/>
  <c r="H17" i="188"/>
  <c r="I17" i="188" s="1"/>
  <c r="H42" i="188"/>
  <c r="I42" i="188" s="1"/>
  <c r="H115" i="188"/>
  <c r="I115" i="188" s="1"/>
  <c r="H127" i="188"/>
  <c r="I127" i="188" s="1"/>
  <c r="H37" i="188"/>
  <c r="I37" i="188" s="1"/>
  <c r="H161" i="188"/>
  <c r="I161" i="188" s="1"/>
  <c r="H126" i="188"/>
  <c r="I126" i="188" s="1"/>
  <c r="H114" i="188"/>
  <c r="I114" i="188" s="1"/>
  <c r="H113" i="188"/>
  <c r="I113" i="188" s="1"/>
  <c r="H16" i="188"/>
  <c r="I16" i="188" s="1"/>
  <c r="H286" i="188"/>
  <c r="I286" i="188" s="1"/>
  <c r="H264" i="188"/>
  <c r="I264" i="188" s="1"/>
  <c r="H26" i="188"/>
  <c r="I26" i="188" s="1"/>
  <c r="H226" i="188"/>
  <c r="I226" i="188" s="1"/>
  <c r="H111" i="188"/>
  <c r="I111" i="188" s="1"/>
  <c r="H289" i="188"/>
  <c r="I289" i="188" s="1"/>
  <c r="H281" i="188"/>
  <c r="I281" i="188" s="1"/>
  <c r="H248" i="188"/>
  <c r="I248" i="188" s="1"/>
  <c r="H97" i="188"/>
  <c r="I97" i="188" s="1"/>
  <c r="H240" i="188"/>
  <c r="I240" i="188" s="1"/>
  <c r="I231" i="188"/>
  <c r="H231" i="188"/>
  <c r="H107" i="188"/>
  <c r="I107" i="188" s="1"/>
  <c r="H220" i="188"/>
  <c r="I220" i="188" s="1"/>
  <c r="H219" i="188"/>
  <c r="I219" i="188" s="1"/>
  <c r="H215" i="188"/>
  <c r="I215" i="188" s="1"/>
  <c r="H213" i="188"/>
  <c r="I213" i="188" s="1"/>
  <c r="H194" i="188"/>
  <c r="I194" i="188" s="1"/>
  <c r="H118" i="188"/>
  <c r="I118" i="188" s="1"/>
  <c r="H9" i="188"/>
  <c r="I9" i="188" s="1"/>
  <c r="H180" i="188"/>
  <c r="I180" i="188" s="1"/>
  <c r="H179" i="188"/>
  <c r="I179" i="188" s="1"/>
  <c r="H93" i="188"/>
  <c r="I93" i="188" s="1"/>
  <c r="H92" i="188"/>
  <c r="I92" i="188" s="1"/>
  <c r="H112" i="188"/>
  <c r="I112" i="188" s="1"/>
  <c r="H287" i="188"/>
  <c r="I287" i="188" s="1"/>
  <c r="H263" i="188"/>
  <c r="I263" i="188" s="1"/>
  <c r="H228" i="188"/>
  <c r="I228" i="188" s="1"/>
  <c r="H102" i="188"/>
  <c r="I102" i="188" s="1"/>
  <c r="H278" i="188"/>
  <c r="I278" i="188" s="1"/>
  <c r="H83" i="188"/>
  <c r="I83" i="188" s="1"/>
  <c r="H249" i="188"/>
  <c r="I249" i="188" s="1"/>
  <c r="H96" i="188"/>
  <c r="I96" i="188" s="1"/>
  <c r="H244" i="188"/>
  <c r="I244" i="188" s="1"/>
  <c r="H239" i="188"/>
  <c r="I239" i="188" s="1"/>
  <c r="H237" i="188"/>
  <c r="I237" i="188" s="1"/>
  <c r="H234" i="188"/>
  <c r="I234" i="188" s="1"/>
  <c r="H227" i="188"/>
  <c r="I227" i="188" s="1"/>
  <c r="H76" i="188"/>
  <c r="I76" i="188" s="1"/>
  <c r="H217" i="188"/>
  <c r="I217" i="188" s="1"/>
  <c r="H216" i="188"/>
  <c r="I216" i="188" s="1"/>
  <c r="H196" i="188"/>
  <c r="I196" i="188" s="1"/>
  <c r="H185" i="188"/>
  <c r="I185" i="188" s="1"/>
  <c r="H119" i="188"/>
  <c r="I119" i="188" s="1"/>
  <c r="H57" i="188"/>
  <c r="I57" i="188" s="1"/>
  <c r="H56" i="188"/>
  <c r="I56" i="188" s="1"/>
  <c r="H125" i="188"/>
  <c r="I125" i="188" s="1"/>
  <c r="H55" i="188"/>
  <c r="I55" i="188" s="1"/>
  <c r="H124" i="188"/>
  <c r="I124" i="188" s="1"/>
  <c r="H294" i="188"/>
  <c r="I294" i="188" s="1"/>
  <c r="H270" i="188"/>
  <c r="I270" i="188" s="1"/>
  <c r="H252" i="188"/>
  <c r="I252" i="188" s="1"/>
  <c r="H280" i="188"/>
  <c r="I280" i="188" s="1"/>
  <c r="H70" i="188"/>
  <c r="I70" i="188" s="1"/>
  <c r="H143" i="188"/>
  <c r="I143" i="188" s="1"/>
  <c r="H142" i="188"/>
  <c r="I142" i="188" s="1"/>
  <c r="H276" i="188"/>
  <c r="I276" i="188" s="1"/>
  <c r="H250" i="188"/>
  <c r="I250" i="188" s="1"/>
  <c r="H242" i="188"/>
  <c r="I242" i="188" s="1"/>
  <c r="H191" i="188"/>
  <c r="I191" i="188" s="1"/>
  <c r="H117" i="188"/>
  <c r="I117" i="188" s="1"/>
  <c r="H116" i="188"/>
  <c r="I116" i="188" s="1"/>
  <c r="H91" i="188"/>
  <c r="I91" i="188" s="1"/>
  <c r="H74" i="188"/>
  <c r="I74" i="188" s="1"/>
  <c r="H73" i="188"/>
  <c r="I73" i="188" s="1"/>
  <c r="H109" i="188"/>
  <c r="I109" i="188" s="1"/>
  <c r="H130" i="188"/>
  <c r="I130" i="188" s="1"/>
  <c r="H295" i="188"/>
  <c r="I295" i="188" s="1"/>
  <c r="H272" i="188"/>
  <c r="I272" i="188" s="1"/>
  <c r="H269" i="188"/>
  <c r="I269" i="188" s="1"/>
  <c r="H98" i="188"/>
  <c r="I98" i="188" s="1"/>
  <c r="H186" i="188"/>
  <c r="I186" i="188" s="1"/>
  <c r="H120" i="188"/>
  <c r="I120" i="188" s="1"/>
  <c r="A61" i="186"/>
  <c r="A62" i="186" s="1"/>
  <c r="A63" i="186" s="1"/>
  <c r="A64" i="186" s="1"/>
  <c r="A65" i="186" s="1"/>
  <c r="A66" i="186" s="1"/>
  <c r="A67" i="186" s="1"/>
  <c r="A68" i="186" s="1"/>
  <c r="A69" i="186" s="1"/>
  <c r="A70" i="186" s="1"/>
  <c r="A71" i="186" s="1"/>
  <c r="A72" i="186" s="1"/>
  <c r="A73" i="186" s="1"/>
  <c r="A74" i="186" s="1"/>
  <c r="A75" i="186" s="1"/>
  <c r="A76" i="186" s="1"/>
  <c r="A77" i="186" s="1"/>
  <c r="A78" i="186" s="1"/>
  <c r="A79" i="186" s="1"/>
  <c r="A80" i="186" s="1"/>
  <c r="A81" i="186" s="1"/>
  <c r="A82" i="186" s="1"/>
  <c r="A83" i="186" s="1"/>
  <c r="A84" i="186" s="1"/>
  <c r="A85" i="186" s="1"/>
  <c r="A86" i="186" s="1"/>
  <c r="A87" i="186" s="1"/>
  <c r="A88" i="186" s="1"/>
  <c r="A89" i="186" s="1"/>
  <c r="A90" i="186" s="1"/>
  <c r="A91" i="186" s="1"/>
  <c r="A92" i="186" s="1"/>
  <c r="A93" i="186" s="1"/>
  <c r="A94" i="186" s="1"/>
  <c r="A95" i="186" s="1"/>
  <c r="A96" i="186" s="1"/>
  <c r="A97" i="186" s="1"/>
  <c r="A98" i="186" s="1"/>
  <c r="A99" i="186" s="1"/>
  <c r="A100" i="186" s="1"/>
  <c r="A101" i="186" s="1"/>
  <c r="A102" i="186" s="1"/>
  <c r="A103" i="186" s="1"/>
  <c r="A104" i="186" s="1"/>
  <c r="A105" i="186" s="1"/>
  <c r="A106" i="186" s="1"/>
  <c r="A107" i="186" s="1"/>
  <c r="A108" i="186" s="1"/>
  <c r="A109" i="186" s="1"/>
  <c r="A110" i="186" s="1"/>
  <c r="A111" i="186" s="1"/>
  <c r="A112" i="186" s="1"/>
  <c r="A113" i="186" s="1"/>
  <c r="A114" i="186" s="1"/>
  <c r="A115" i="186" s="1"/>
  <c r="A116" i="186" s="1"/>
  <c r="A117" i="186" s="1"/>
  <c r="A118" i="186" s="1"/>
  <c r="A119" i="186" s="1"/>
  <c r="A120" i="186" s="1"/>
  <c r="A121" i="186" s="1"/>
  <c r="A122" i="186" s="1"/>
  <c r="A123" i="186" s="1"/>
  <c r="A124" i="186" s="1"/>
  <c r="A125" i="186" s="1"/>
  <c r="A126" i="186" s="1"/>
  <c r="A127" i="186" s="1"/>
  <c r="A128" i="186" s="1"/>
  <c r="A129" i="186" s="1"/>
  <c r="A130" i="186" s="1"/>
  <c r="A131" i="186" s="1"/>
  <c r="A132" i="186" s="1"/>
  <c r="A133" i="186" s="1"/>
  <c r="A134" i="186" s="1"/>
  <c r="A135" i="186" s="1"/>
  <c r="A136" i="186" s="1"/>
  <c r="A137" i="186" s="1"/>
  <c r="A138" i="186" s="1"/>
  <c r="A139" i="186" s="1"/>
  <c r="A140" i="186" s="1"/>
  <c r="A141" i="186" s="1"/>
  <c r="A142" i="186" s="1"/>
  <c r="A143" i="186" s="1"/>
  <c r="A144" i="186" s="1"/>
  <c r="A145" i="186" s="1"/>
  <c r="A146" i="186" s="1"/>
  <c r="A147" i="186" s="1"/>
  <c r="A148" i="186" s="1"/>
  <c r="A149" i="186" s="1"/>
  <c r="A150" i="186" s="1"/>
  <c r="A151" i="186" s="1"/>
  <c r="A152" i="186" s="1"/>
  <c r="A153" i="186" s="1"/>
  <c r="A154" i="186" s="1"/>
  <c r="A155" i="186" s="1"/>
  <c r="A156" i="186" s="1"/>
  <c r="A157" i="186" s="1"/>
  <c r="A158" i="186" s="1"/>
  <c r="A159" i="186" s="1"/>
  <c r="A160" i="186" s="1"/>
  <c r="A161" i="186" s="1"/>
  <c r="A162" i="186" s="1"/>
  <c r="A163" i="186" s="1"/>
  <c r="A164" i="186" s="1"/>
  <c r="A165" i="186" s="1"/>
  <c r="A166" i="186" s="1"/>
  <c r="A167" i="186" s="1"/>
  <c r="A168" i="186" s="1"/>
  <c r="A169" i="186" s="1"/>
  <c r="A170" i="186" s="1"/>
  <c r="A171" i="186" s="1"/>
  <c r="A172" i="186" s="1"/>
  <c r="A173" i="186" s="1"/>
  <c r="A174" i="186" s="1"/>
  <c r="A175" i="186" s="1"/>
  <c r="A176" i="186" s="1"/>
  <c r="A177" i="186" s="1"/>
  <c r="A178" i="186" s="1"/>
  <c r="A179" i="186" s="1"/>
  <c r="A180" i="186" s="1"/>
  <c r="A181" i="186" s="1"/>
  <c r="A182" i="186" s="1"/>
  <c r="A183" i="186" s="1"/>
  <c r="A184" i="186" s="1"/>
  <c r="A185" i="186" s="1"/>
  <c r="A186" i="186" s="1"/>
  <c r="A187" i="186" s="1"/>
  <c r="A188" i="186" s="1"/>
  <c r="A189" i="186" s="1"/>
  <c r="A190" i="186" s="1"/>
  <c r="A191" i="186" s="1"/>
  <c r="A192" i="186" s="1"/>
  <c r="A193" i="186" s="1"/>
  <c r="A194" i="186" s="1"/>
  <c r="A195" i="186" s="1"/>
  <c r="A196" i="186" s="1"/>
  <c r="A197" i="186" s="1"/>
  <c r="A198" i="186" s="1"/>
  <c r="A199" i="186" s="1"/>
  <c r="A200" i="186" s="1"/>
  <c r="A201" i="186" s="1"/>
  <c r="A202" i="186" s="1"/>
  <c r="A203" i="186" s="1"/>
  <c r="A204" i="186" s="1"/>
  <c r="A205" i="186" s="1"/>
  <c r="A206" i="186" s="1"/>
  <c r="A207" i="186" s="1"/>
  <c r="A208" i="186" s="1"/>
  <c r="A209" i="186" s="1"/>
  <c r="A210" i="186" s="1"/>
  <c r="A211" i="186" s="1"/>
  <c r="A212" i="186" s="1"/>
  <c r="A213" i="186" s="1"/>
  <c r="A214" i="186" s="1"/>
  <c r="A215" i="186" s="1"/>
  <c r="A216" i="186" s="1"/>
  <c r="A217" i="186" s="1"/>
  <c r="A218" i="186" s="1"/>
  <c r="A219" i="186" s="1"/>
  <c r="A220" i="186" s="1"/>
  <c r="A221" i="186" s="1"/>
  <c r="A222" i="186" s="1"/>
  <c r="A223" i="186" s="1"/>
  <c r="A224" i="186" s="1"/>
  <c r="A225" i="186" s="1"/>
  <c r="A226" i="186" s="1"/>
  <c r="A227" i="186" s="1"/>
  <c r="A228" i="186" s="1"/>
  <c r="A229" i="186" s="1"/>
  <c r="A230" i="186" s="1"/>
  <c r="A231" i="186" s="1"/>
  <c r="A232" i="186" s="1"/>
  <c r="A233" i="186" s="1"/>
  <c r="A234" i="186" s="1"/>
  <c r="A235" i="186" s="1"/>
  <c r="A236" i="186" s="1"/>
  <c r="A237" i="186" s="1"/>
  <c r="A238" i="186" s="1"/>
  <c r="A239" i="186" s="1"/>
  <c r="A240" i="186" s="1"/>
  <c r="A241" i="186" s="1"/>
  <c r="A242" i="186" s="1"/>
  <c r="A243" i="186" s="1"/>
  <c r="A244" i="186" s="1"/>
  <c r="A245" i="186" s="1"/>
  <c r="A246" i="186" s="1"/>
  <c r="A247" i="186" s="1"/>
  <c r="A248" i="186" s="1"/>
  <c r="A249" i="186" s="1"/>
  <c r="A250" i="186" s="1"/>
  <c r="A251" i="186" s="1"/>
  <c r="A252" i="186" s="1"/>
  <c r="A253" i="186" s="1"/>
  <c r="A254" i="186" s="1"/>
  <c r="A255" i="186" s="1"/>
  <c r="A256" i="186" s="1"/>
  <c r="A257" i="186" s="1"/>
  <c r="A258" i="186" s="1"/>
  <c r="A259" i="186" s="1"/>
  <c r="A260" i="186" s="1"/>
  <c r="A261" i="186" s="1"/>
  <c r="A262" i="186" s="1"/>
  <c r="A263" i="186" s="1"/>
  <c r="A264" i="186" s="1"/>
  <c r="A265" i="186" s="1"/>
  <c r="A266" i="186" s="1"/>
  <c r="A267" i="186" s="1"/>
  <c r="A268" i="186" s="1"/>
  <c r="A269" i="186" s="1"/>
  <c r="A270" i="186" s="1"/>
  <c r="A271" i="186" s="1"/>
  <c r="A272" i="186" s="1"/>
  <c r="A273" i="186" s="1"/>
  <c r="A274" i="186" s="1"/>
  <c r="A275" i="186" s="1"/>
  <c r="A276" i="186" s="1"/>
  <c r="A277" i="186" s="1"/>
  <c r="A278" i="186" s="1"/>
  <c r="A279" i="186" s="1"/>
  <c r="A280" i="186" s="1"/>
  <c r="A281" i="186" s="1"/>
  <c r="A282" i="186" s="1"/>
  <c r="A283" i="186" s="1"/>
  <c r="A284" i="186" s="1"/>
  <c r="A285" i="186" s="1"/>
  <c r="A286" i="186" s="1"/>
  <c r="A287" i="186" s="1"/>
  <c r="A288" i="186" s="1"/>
  <c r="A289" i="186" s="1"/>
  <c r="A290" i="186" s="1"/>
  <c r="A291" i="186" s="1"/>
  <c r="A292" i="186" s="1"/>
  <c r="A293" i="186" s="1"/>
  <c r="A294" i="186" s="1"/>
  <c r="A295" i="186" s="1"/>
  <c r="A296" i="186" s="1"/>
  <c r="A297" i="186" s="1"/>
  <c r="A298" i="186" s="1"/>
  <c r="A299" i="186" s="1"/>
  <c r="A300" i="186" s="1"/>
  <c r="A301" i="186" s="1"/>
  <c r="A302" i="186" s="1"/>
  <c r="A303" i="186" s="1"/>
  <c r="A304" i="186" s="1"/>
  <c r="A59" i="186"/>
  <c r="A60" i="186" s="1"/>
  <c r="A57" i="186"/>
  <c r="A58" i="186" s="1"/>
  <c r="B55" i="186"/>
  <c r="B56" i="186" s="1"/>
  <c r="B57" i="186" s="1"/>
  <c r="B58" i="186" s="1"/>
  <c r="B59" i="186" s="1"/>
  <c r="B60" i="186" s="1"/>
  <c r="B61" i="186" s="1"/>
  <c r="B62" i="186" s="1"/>
  <c r="B63" i="186" s="1"/>
  <c r="B64" i="186" s="1"/>
  <c r="B65" i="186" s="1"/>
  <c r="B66" i="186" s="1"/>
  <c r="B67" i="186" s="1"/>
  <c r="B68" i="186" s="1"/>
  <c r="B69" i="186" s="1"/>
  <c r="B70" i="186" s="1"/>
  <c r="B71" i="186" s="1"/>
  <c r="B72" i="186" s="1"/>
  <c r="B73" i="186" s="1"/>
  <c r="B74" i="186" s="1"/>
  <c r="B75" i="186" s="1"/>
  <c r="B76" i="186" s="1"/>
  <c r="B77" i="186" s="1"/>
  <c r="B78" i="186" s="1"/>
  <c r="B79" i="186" s="1"/>
  <c r="B80" i="186" s="1"/>
  <c r="B81" i="186" s="1"/>
  <c r="B82" i="186" s="1"/>
  <c r="B83" i="186" s="1"/>
  <c r="B84" i="186" s="1"/>
  <c r="B85" i="186" s="1"/>
  <c r="B86" i="186" s="1"/>
  <c r="B87" i="186" s="1"/>
  <c r="B88" i="186" s="1"/>
  <c r="B89" i="186" s="1"/>
  <c r="B90" i="186" s="1"/>
  <c r="B91" i="186" s="1"/>
  <c r="B92" i="186" s="1"/>
  <c r="B93" i="186" s="1"/>
  <c r="B94" i="186" s="1"/>
  <c r="B95" i="186" s="1"/>
  <c r="B96" i="186" s="1"/>
  <c r="B97" i="186" s="1"/>
  <c r="B98" i="186" s="1"/>
  <c r="B99" i="186" s="1"/>
  <c r="B100" i="186" s="1"/>
  <c r="B101" i="186" s="1"/>
  <c r="B102" i="186" s="1"/>
  <c r="B103" i="186" s="1"/>
  <c r="B104" i="186" s="1"/>
  <c r="B105" i="186" s="1"/>
  <c r="B106" i="186" s="1"/>
  <c r="B107" i="186" s="1"/>
  <c r="B108" i="186" s="1"/>
  <c r="B109" i="186" s="1"/>
  <c r="B110" i="186" s="1"/>
  <c r="B111" i="186" s="1"/>
  <c r="B112" i="186" s="1"/>
  <c r="B113" i="186" s="1"/>
  <c r="B114" i="186" s="1"/>
  <c r="B115" i="186" s="1"/>
  <c r="B116" i="186" s="1"/>
  <c r="B117" i="186" s="1"/>
  <c r="B118" i="186" s="1"/>
  <c r="B119" i="186" s="1"/>
  <c r="B120" i="186" s="1"/>
  <c r="B121" i="186" s="1"/>
  <c r="B122" i="186" s="1"/>
  <c r="B123" i="186" s="1"/>
  <c r="B124" i="186" s="1"/>
  <c r="B125" i="186" s="1"/>
  <c r="B126" i="186" s="1"/>
  <c r="B127" i="186" s="1"/>
  <c r="B128" i="186" s="1"/>
  <c r="B129" i="186" s="1"/>
  <c r="B130" i="186" s="1"/>
  <c r="B131" i="186" s="1"/>
  <c r="B132" i="186" s="1"/>
  <c r="B133" i="186" s="1"/>
  <c r="B134" i="186" s="1"/>
  <c r="B135" i="186" s="1"/>
  <c r="B136" i="186" s="1"/>
  <c r="B137" i="186" s="1"/>
  <c r="B138" i="186" s="1"/>
  <c r="B139" i="186" s="1"/>
  <c r="B140" i="186" s="1"/>
  <c r="B141" i="186" s="1"/>
  <c r="B142" i="186" s="1"/>
  <c r="B143" i="186" s="1"/>
  <c r="B144" i="186" s="1"/>
  <c r="B145" i="186" s="1"/>
  <c r="B146" i="186" s="1"/>
  <c r="B147" i="186" s="1"/>
  <c r="B148" i="186" s="1"/>
  <c r="B149" i="186" s="1"/>
  <c r="B150" i="186" s="1"/>
  <c r="B151" i="186" s="1"/>
  <c r="B152" i="186" s="1"/>
  <c r="B153" i="186" s="1"/>
  <c r="B154" i="186" s="1"/>
  <c r="B155" i="186" s="1"/>
  <c r="B156" i="186" s="1"/>
  <c r="B157" i="186" s="1"/>
  <c r="B158" i="186" s="1"/>
  <c r="B159" i="186" s="1"/>
  <c r="B160" i="186" s="1"/>
  <c r="B161" i="186" s="1"/>
  <c r="B162" i="186" s="1"/>
  <c r="B163" i="186" s="1"/>
  <c r="B164" i="186" s="1"/>
  <c r="B165" i="186" s="1"/>
  <c r="B166" i="186" s="1"/>
  <c r="B167" i="186" s="1"/>
  <c r="B168" i="186" s="1"/>
  <c r="B169" i="186" s="1"/>
  <c r="B170" i="186" s="1"/>
  <c r="B171" i="186" s="1"/>
  <c r="B172" i="186" s="1"/>
  <c r="B173" i="186" s="1"/>
  <c r="B174" i="186" s="1"/>
  <c r="B175" i="186" s="1"/>
  <c r="B176" i="186" s="1"/>
  <c r="B177" i="186" s="1"/>
  <c r="B178" i="186" s="1"/>
  <c r="B179" i="186" s="1"/>
  <c r="B180" i="186" s="1"/>
  <c r="B181" i="186" s="1"/>
  <c r="B182" i="186" s="1"/>
  <c r="B183" i="186" s="1"/>
  <c r="B184" i="186" s="1"/>
  <c r="B185" i="186" s="1"/>
  <c r="B186" i="186" s="1"/>
  <c r="B187" i="186" s="1"/>
  <c r="B188" i="186" s="1"/>
  <c r="B189" i="186" s="1"/>
  <c r="B190" i="186" s="1"/>
  <c r="B191" i="186" s="1"/>
  <c r="B192" i="186" s="1"/>
  <c r="B193" i="186" s="1"/>
  <c r="B194" i="186" s="1"/>
  <c r="B195" i="186" s="1"/>
  <c r="B196" i="186" s="1"/>
  <c r="B197" i="186" s="1"/>
  <c r="B198" i="186" s="1"/>
  <c r="B199" i="186" s="1"/>
  <c r="B200" i="186" s="1"/>
  <c r="B201" i="186" s="1"/>
  <c r="B202" i="186" s="1"/>
  <c r="B203" i="186" s="1"/>
  <c r="B204" i="186" s="1"/>
  <c r="B205" i="186" s="1"/>
  <c r="B206" i="186" s="1"/>
  <c r="B207" i="186" s="1"/>
  <c r="B208" i="186" s="1"/>
  <c r="B209" i="186" s="1"/>
  <c r="B210" i="186" s="1"/>
  <c r="B211" i="186" s="1"/>
  <c r="B212" i="186" s="1"/>
  <c r="B213" i="186" s="1"/>
  <c r="B214" i="186" s="1"/>
  <c r="B215" i="186" s="1"/>
  <c r="B216" i="186" s="1"/>
  <c r="B217" i="186" s="1"/>
  <c r="B218" i="186" s="1"/>
  <c r="B219" i="186" s="1"/>
  <c r="B220" i="186" s="1"/>
  <c r="B221" i="186" s="1"/>
  <c r="B222" i="186" s="1"/>
  <c r="B223" i="186" s="1"/>
  <c r="B224" i="186" s="1"/>
  <c r="B225" i="186" s="1"/>
  <c r="B226" i="186" s="1"/>
  <c r="B227" i="186" s="1"/>
  <c r="B228" i="186" s="1"/>
  <c r="B229" i="186" s="1"/>
  <c r="B230" i="186" s="1"/>
  <c r="B231" i="186" s="1"/>
  <c r="B232" i="186" s="1"/>
  <c r="B233" i="186" s="1"/>
  <c r="B234" i="186" s="1"/>
  <c r="B235" i="186" s="1"/>
  <c r="B236" i="186" s="1"/>
  <c r="B237" i="186" s="1"/>
  <c r="B238" i="186" s="1"/>
  <c r="B239" i="186" s="1"/>
  <c r="B240" i="186" s="1"/>
  <c r="B241" i="186" s="1"/>
  <c r="B242" i="186" s="1"/>
  <c r="B243" i="186" s="1"/>
  <c r="B244" i="186" s="1"/>
  <c r="B245" i="186" s="1"/>
  <c r="B246" i="186" s="1"/>
  <c r="B247" i="186" s="1"/>
  <c r="B248" i="186" s="1"/>
  <c r="B249" i="186" s="1"/>
  <c r="B250" i="186" s="1"/>
  <c r="B251" i="186" s="1"/>
  <c r="B252" i="186" s="1"/>
  <c r="B253" i="186" s="1"/>
  <c r="B254" i="186" s="1"/>
  <c r="B255" i="186" s="1"/>
  <c r="B256" i="186" s="1"/>
  <c r="B257" i="186" s="1"/>
  <c r="B258" i="186" s="1"/>
  <c r="B259" i="186" s="1"/>
  <c r="B260" i="186" s="1"/>
  <c r="B261" i="186" s="1"/>
  <c r="B262" i="186" s="1"/>
  <c r="B263" i="186" s="1"/>
  <c r="B264" i="186" s="1"/>
  <c r="B265" i="186" s="1"/>
  <c r="B266" i="186" s="1"/>
  <c r="B267" i="186" s="1"/>
  <c r="B268" i="186" s="1"/>
  <c r="B269" i="186" s="1"/>
  <c r="B270" i="186" s="1"/>
  <c r="B271" i="186" s="1"/>
  <c r="B272" i="186" s="1"/>
  <c r="B273" i="186" s="1"/>
  <c r="B274" i="186" s="1"/>
  <c r="B275" i="186" s="1"/>
  <c r="B276" i="186" s="1"/>
  <c r="B277" i="186" s="1"/>
  <c r="B278" i="186" s="1"/>
  <c r="B279" i="186" s="1"/>
  <c r="B280" i="186" s="1"/>
  <c r="B281" i="186" s="1"/>
  <c r="B282" i="186" s="1"/>
  <c r="B283" i="186" s="1"/>
  <c r="B284" i="186" s="1"/>
  <c r="B285" i="186" s="1"/>
  <c r="B286" i="186" s="1"/>
  <c r="B287" i="186" s="1"/>
  <c r="B288" i="186" s="1"/>
  <c r="B289" i="186" s="1"/>
  <c r="B290" i="186" s="1"/>
  <c r="B291" i="186" s="1"/>
  <c r="B292" i="186" s="1"/>
  <c r="B293" i="186" s="1"/>
  <c r="B294" i="186" s="1"/>
  <c r="B295" i="186" s="1"/>
  <c r="B296" i="186" s="1"/>
  <c r="B297" i="186" s="1"/>
  <c r="B298" i="186" s="1"/>
  <c r="B299" i="186" s="1"/>
  <c r="B300" i="186" s="1"/>
  <c r="B301" i="186" s="1"/>
  <c r="B302" i="186" s="1"/>
  <c r="B303" i="186" s="1"/>
  <c r="B304" i="186" s="1"/>
  <c r="A55" i="186"/>
  <c r="A56" i="186" s="1"/>
  <c r="B53" i="186"/>
  <c r="A48" i="186"/>
  <c r="B47" i="186"/>
  <c r="B48" i="186" s="1"/>
  <c r="A41" i="186"/>
  <c r="A40" i="186"/>
  <c r="B39" i="186"/>
  <c r="B40" i="186" s="1"/>
  <c r="B41" i="186" s="1"/>
  <c r="B31" i="186"/>
  <c r="B32" i="186" s="1"/>
  <c r="B33" i="186" s="1"/>
  <c r="B34" i="186" s="1"/>
  <c r="B35" i="186" s="1"/>
  <c r="B36" i="186" s="1"/>
  <c r="B37" i="186" s="1"/>
  <c r="A31" i="186"/>
  <c r="A32" i="186" s="1"/>
  <c r="A33" i="186" s="1"/>
  <c r="A34" i="186" s="1"/>
  <c r="A35" i="186" s="1"/>
  <c r="A36" i="186" s="1"/>
  <c r="A37" i="186" s="1"/>
  <c r="B26" i="186"/>
  <c r="B27" i="186" s="1"/>
  <c r="B28" i="186" s="1"/>
  <c r="B30" i="186" s="1"/>
  <c r="A26" i="186"/>
  <c r="A27" i="186" s="1"/>
  <c r="A28" i="186" s="1"/>
  <c r="B25" i="186"/>
  <c r="A25" i="186"/>
  <c r="B15" i="186"/>
  <c r="B16" i="186" s="1"/>
  <c r="B17" i="186" s="1"/>
  <c r="B18" i="186" s="1"/>
  <c r="B19" i="186" s="1"/>
  <c r="B20" i="186" s="1"/>
  <c r="B21" i="186" s="1"/>
  <c r="A15" i="186"/>
  <c r="A16" i="186" s="1"/>
  <c r="A17" i="186" s="1"/>
  <c r="A18" i="186" s="1"/>
  <c r="A19" i="186" s="1"/>
  <c r="A20" i="186" s="1"/>
  <c r="A21" i="186" s="1"/>
  <c r="B5" i="186"/>
  <c r="B6" i="186" s="1"/>
  <c r="B7" i="186" s="1"/>
  <c r="B8" i="186" s="1"/>
  <c r="B9" i="186" s="1"/>
  <c r="B10" i="186" s="1"/>
  <c r="B11" i="186" s="1"/>
  <c r="B12" i="186" s="1"/>
  <c r="A5" i="186"/>
  <c r="A6" i="186" s="1"/>
  <c r="A7" i="186" s="1"/>
  <c r="A8" i="186" s="1"/>
  <c r="A9" i="186" s="1"/>
  <c r="A10" i="186" s="1"/>
  <c r="A11" i="186" s="1"/>
  <c r="A12" i="186" s="1"/>
  <c r="A114" i="185"/>
  <c r="A87" i="185"/>
  <c r="A88" i="185" s="1"/>
  <c r="A89" i="185" s="1"/>
  <c r="A90" i="185" s="1"/>
  <c r="A91" i="185" s="1"/>
  <c r="A92" i="185" s="1"/>
  <c r="A93" i="185" s="1"/>
  <c r="A94" i="185" s="1"/>
  <c r="A73" i="185"/>
  <c r="A74" i="185" s="1"/>
  <c r="A75" i="185" s="1"/>
  <c r="A76" i="185" s="1"/>
  <c r="I308" i="187"/>
  <c r="H308" i="187"/>
  <c r="H307" i="187"/>
  <c r="I307" i="187" s="1"/>
  <c r="I306" i="187"/>
  <c r="H306" i="187"/>
  <c r="H305" i="187"/>
  <c r="I305" i="187" s="1"/>
  <c r="I303" i="187"/>
  <c r="H303" i="187"/>
  <c r="H302" i="187"/>
  <c r="I302" i="187" s="1"/>
  <c r="I300" i="187"/>
  <c r="H300" i="187"/>
  <c r="H299" i="187"/>
  <c r="I299" i="187" s="1"/>
  <c r="H296" i="187"/>
  <c r="I296" i="187" s="1"/>
  <c r="H294" i="187"/>
  <c r="I294" i="187" s="1"/>
  <c r="H293" i="187"/>
  <c r="I293" i="187" s="1"/>
  <c r="H5" i="187"/>
  <c r="I5" i="187" s="1"/>
  <c r="H26" i="187"/>
  <c r="I26" i="187" s="1"/>
  <c r="H291" i="187"/>
  <c r="I291" i="187" s="1"/>
  <c r="H290" i="187"/>
  <c r="I290" i="187" s="1"/>
  <c r="H289" i="187"/>
  <c r="I289" i="187" s="1"/>
  <c r="H288" i="187"/>
  <c r="I288" i="187" s="1"/>
  <c r="H287" i="187"/>
  <c r="I287" i="187" s="1"/>
  <c r="I286" i="187"/>
  <c r="H286" i="187"/>
  <c r="H283" i="187"/>
  <c r="I283" i="187" s="1"/>
  <c r="H282" i="187"/>
  <c r="I282" i="187" s="1"/>
  <c r="H37" i="187"/>
  <c r="I37" i="187" s="1"/>
  <c r="H36" i="187"/>
  <c r="I36" i="187" s="1"/>
  <c r="I25" i="187"/>
  <c r="H25" i="187"/>
  <c r="H271" i="187"/>
  <c r="I271" i="187" s="1"/>
  <c r="H269" i="187"/>
  <c r="I269" i="187" s="1"/>
  <c r="H268" i="187"/>
  <c r="I268" i="187" s="1"/>
  <c r="I267" i="187"/>
  <c r="H267" i="187"/>
  <c r="H265" i="187"/>
  <c r="I265" i="187" s="1"/>
  <c r="H264" i="187"/>
  <c r="I264" i="187" s="1"/>
  <c r="I263" i="187"/>
  <c r="H263" i="187"/>
  <c r="H262" i="187"/>
  <c r="I262" i="187" s="1"/>
  <c r="H260" i="187"/>
  <c r="I260" i="187" s="1"/>
  <c r="H258" i="187"/>
  <c r="I258" i="187" s="1"/>
  <c r="I34" i="187"/>
  <c r="H34" i="187"/>
  <c r="H255" i="187"/>
  <c r="I255" i="187" s="1"/>
  <c r="H252" i="187"/>
  <c r="I252" i="187" s="1"/>
  <c r="H251" i="187"/>
  <c r="I251" i="187" s="1"/>
  <c r="H250" i="187"/>
  <c r="I250" i="187" s="1"/>
  <c r="H249" i="187"/>
  <c r="I249" i="187" s="1"/>
  <c r="H248" i="187"/>
  <c r="I248" i="187" s="1"/>
  <c r="I247" i="187"/>
  <c r="H247" i="187"/>
  <c r="H246" i="187"/>
  <c r="I246" i="187" s="1"/>
  <c r="H242" i="187"/>
  <c r="I242" i="187" s="1"/>
  <c r="I230" i="187"/>
  <c r="H230" i="187"/>
  <c r="H219" i="187"/>
  <c r="I219" i="187" s="1"/>
  <c r="H218" i="187"/>
  <c r="I218" i="187" s="1"/>
  <c r="H215" i="187"/>
  <c r="I215" i="187" s="1"/>
  <c r="I212" i="187"/>
  <c r="H212" i="187"/>
  <c r="H207" i="187"/>
  <c r="I207" i="187" s="1"/>
  <c r="H206" i="187"/>
  <c r="I206" i="187" s="1"/>
  <c r="H205" i="187"/>
  <c r="I205" i="187" s="1"/>
  <c r="H204" i="187"/>
  <c r="I204" i="187" s="1"/>
  <c r="H203" i="187"/>
  <c r="I203" i="187" s="1"/>
  <c r="I202" i="187"/>
  <c r="H202" i="187"/>
  <c r="H201" i="187"/>
  <c r="I201" i="187" s="1"/>
  <c r="H200" i="187"/>
  <c r="I200" i="187" s="1"/>
  <c r="I199" i="187"/>
  <c r="H199" i="187"/>
  <c r="H198" i="187"/>
  <c r="I198" i="187" s="1"/>
  <c r="H197" i="187"/>
  <c r="I197" i="187" s="1"/>
  <c r="I196" i="187"/>
  <c r="H196" i="187"/>
  <c r="H195" i="187"/>
  <c r="I195" i="187" s="1"/>
  <c r="H194" i="187"/>
  <c r="I194" i="187" s="1"/>
  <c r="H193" i="187"/>
  <c r="I193" i="187" s="1"/>
  <c r="H192" i="187"/>
  <c r="I192" i="187" s="1"/>
  <c r="I191" i="187"/>
  <c r="H191" i="187"/>
  <c r="H190" i="187"/>
  <c r="I190" i="187" s="1"/>
  <c r="H189" i="187"/>
  <c r="I189" i="187" s="1"/>
  <c r="I188" i="187"/>
  <c r="H188" i="187"/>
  <c r="H187" i="187"/>
  <c r="I187" i="187" s="1"/>
  <c r="I186" i="187"/>
  <c r="H186" i="187"/>
  <c r="H185" i="187"/>
  <c r="I185" i="187" s="1"/>
  <c r="I184" i="187"/>
  <c r="H184" i="187"/>
  <c r="H170" i="187"/>
  <c r="I170" i="187" s="1"/>
  <c r="H169" i="187"/>
  <c r="I169" i="187" s="1"/>
  <c r="H168" i="187"/>
  <c r="I168" i="187" s="1"/>
  <c r="H167" i="187"/>
  <c r="I167" i="187" s="1"/>
  <c r="H166" i="187"/>
  <c r="I166" i="187" s="1"/>
  <c r="H165" i="187"/>
  <c r="I165" i="187" s="1"/>
  <c r="H164" i="187"/>
  <c r="I164" i="187" s="1"/>
  <c r="H163" i="187"/>
  <c r="I163" i="187" s="1"/>
  <c r="I162" i="187"/>
  <c r="H162" i="187"/>
  <c r="H161" i="187"/>
  <c r="I161" i="187" s="1"/>
  <c r="I160" i="187"/>
  <c r="H160" i="187"/>
  <c r="H159" i="187"/>
  <c r="I159" i="187" s="1"/>
  <c r="I158" i="187"/>
  <c r="H158" i="187"/>
  <c r="H157" i="187"/>
  <c r="I157" i="187" s="1"/>
  <c r="I156" i="187"/>
  <c r="H156" i="187"/>
  <c r="H155" i="187"/>
  <c r="I155" i="187" s="1"/>
  <c r="I154" i="187"/>
  <c r="H154" i="187"/>
  <c r="H153" i="187"/>
  <c r="I153" i="187" s="1"/>
  <c r="H152" i="187"/>
  <c r="I152" i="187" s="1"/>
  <c r="H151" i="187"/>
  <c r="I151" i="187" s="1"/>
  <c r="H150" i="187"/>
  <c r="I150" i="187" s="1"/>
  <c r="H149" i="187"/>
  <c r="I149" i="187" s="1"/>
  <c r="H148" i="187"/>
  <c r="I148" i="187" s="1"/>
  <c r="H147" i="187"/>
  <c r="I147" i="187" s="1"/>
  <c r="I146" i="187"/>
  <c r="H146" i="187"/>
  <c r="H145" i="187"/>
  <c r="I145" i="187" s="1"/>
  <c r="H144" i="187"/>
  <c r="I144" i="187" s="1"/>
  <c r="I143" i="187"/>
  <c r="H143" i="187"/>
  <c r="I141" i="187"/>
  <c r="H141" i="187"/>
  <c r="H140" i="187"/>
  <c r="I140" i="187" s="1"/>
  <c r="H138" i="187"/>
  <c r="I138" i="187" s="1"/>
  <c r="I137" i="187"/>
  <c r="H137" i="187"/>
  <c r="H136" i="187"/>
  <c r="I136" i="187" s="1"/>
  <c r="I135" i="187"/>
  <c r="H135" i="187"/>
  <c r="H134" i="187"/>
  <c r="I134" i="187" s="1"/>
  <c r="H133" i="187"/>
  <c r="I133" i="187" s="1"/>
  <c r="H132" i="187"/>
  <c r="I132" i="187" s="1"/>
  <c r="H131" i="187"/>
  <c r="I131" i="187" s="1"/>
  <c r="I128" i="187"/>
  <c r="H128" i="187"/>
  <c r="H19" i="187"/>
  <c r="I19" i="187" s="1"/>
  <c r="I21" i="187"/>
  <c r="H21" i="187"/>
  <c r="H125" i="187"/>
  <c r="I125" i="187" s="1"/>
  <c r="H124" i="187"/>
  <c r="I124" i="187" s="1"/>
  <c r="I113" i="187"/>
  <c r="H113" i="187"/>
  <c r="I109" i="187"/>
  <c r="H109" i="187"/>
  <c r="H108" i="187"/>
  <c r="I108" i="187" s="1"/>
  <c r="I107" i="187"/>
  <c r="H107" i="187"/>
  <c r="H106" i="187"/>
  <c r="I106" i="187" s="1"/>
  <c r="I105" i="187"/>
  <c r="H105" i="187"/>
  <c r="H104" i="187"/>
  <c r="I104" i="187" s="1"/>
  <c r="I103" i="187"/>
  <c r="H103" i="187"/>
  <c r="H102" i="187"/>
  <c r="I102" i="187" s="1"/>
  <c r="I11" i="187"/>
  <c r="H11" i="187"/>
  <c r="H101" i="187"/>
  <c r="I101" i="187" s="1"/>
  <c r="I100" i="187"/>
  <c r="H100" i="187"/>
  <c r="H99" i="187"/>
  <c r="I99" i="187" s="1"/>
  <c r="I98" i="187"/>
  <c r="H98" i="187"/>
  <c r="H18" i="187"/>
  <c r="I18" i="187" s="1"/>
  <c r="I97" i="187"/>
  <c r="H97" i="187"/>
  <c r="I96" i="187"/>
  <c r="H96" i="187"/>
  <c r="H95" i="187"/>
  <c r="I95" i="187" s="1"/>
  <c r="H94" i="187"/>
  <c r="I94" i="187" s="1"/>
  <c r="H93" i="187"/>
  <c r="I93" i="187" s="1"/>
  <c r="H92" i="187"/>
  <c r="I92" i="187" s="1"/>
  <c r="H91" i="187"/>
  <c r="I91" i="187" s="1"/>
  <c r="H64" i="187"/>
  <c r="I64" i="187" s="1"/>
  <c r="H63" i="187"/>
  <c r="I63" i="187" s="1"/>
  <c r="H62" i="187"/>
  <c r="I62" i="187" s="1"/>
  <c r="H61" i="187"/>
  <c r="I61" i="187" s="1"/>
  <c r="H60" i="187"/>
  <c r="I60" i="187" s="1"/>
  <c r="H59" i="187"/>
  <c r="I59" i="187" s="1"/>
  <c r="I58" i="187"/>
  <c r="H58" i="187"/>
  <c r="H57" i="187"/>
  <c r="I57" i="187" s="1"/>
  <c r="I56" i="187"/>
  <c r="H56" i="187"/>
  <c r="H55" i="187"/>
  <c r="I55" i="187" s="1"/>
  <c r="I54" i="187"/>
  <c r="H54" i="187"/>
  <c r="H53" i="187"/>
  <c r="I53" i="187" s="1"/>
  <c r="I52" i="187"/>
  <c r="H52" i="187"/>
  <c r="H51" i="187"/>
  <c r="I51" i="187" s="1"/>
  <c r="I50" i="187"/>
  <c r="H50" i="187"/>
  <c r="H49" i="187"/>
  <c r="I49" i="187" s="1"/>
  <c r="I48" i="187"/>
  <c r="H48" i="187"/>
  <c r="H45" i="187"/>
  <c r="I45" i="187" s="1"/>
  <c r="I27" i="187"/>
  <c r="H27" i="187"/>
  <c r="H44" i="187"/>
  <c r="I44" i="187" s="1"/>
  <c r="I43" i="187"/>
  <c r="H43" i="187"/>
  <c r="H42" i="187"/>
  <c r="I42" i="187" s="1"/>
  <c r="I41" i="187"/>
  <c r="H41" i="187"/>
  <c r="H40" i="187"/>
  <c r="I40" i="187" s="1"/>
  <c r="B40" i="187"/>
  <c r="I39" i="187"/>
  <c r="H39" i="187"/>
  <c r="H297" i="187"/>
  <c r="I297" i="187" s="1"/>
  <c r="I281" i="187"/>
  <c r="H281" i="187"/>
  <c r="H273" i="187"/>
  <c r="I273" i="187" s="1"/>
  <c r="I272" i="187"/>
  <c r="H272" i="187"/>
  <c r="H240" i="187"/>
  <c r="I240" i="187" s="1"/>
  <c r="I236" i="187"/>
  <c r="H236" i="187"/>
  <c r="H232" i="187"/>
  <c r="I232" i="187" s="1"/>
  <c r="I228" i="187"/>
  <c r="H228" i="187"/>
  <c r="H225" i="187"/>
  <c r="I225" i="187" s="1"/>
  <c r="I182" i="187"/>
  <c r="H182" i="187"/>
  <c r="H173" i="187"/>
  <c r="I173" i="187" s="1"/>
  <c r="I171" i="187"/>
  <c r="H171" i="187"/>
  <c r="H12" i="187"/>
  <c r="I12" i="187" s="1"/>
  <c r="I4" i="187"/>
  <c r="H4" i="187"/>
  <c r="I86" i="187"/>
  <c r="H86" i="187"/>
  <c r="H75" i="187"/>
  <c r="I75" i="187" s="1"/>
  <c r="H72" i="187"/>
  <c r="I72" i="187" s="1"/>
  <c r="H71" i="187"/>
  <c r="I71" i="187" s="1"/>
  <c r="I13" i="187"/>
  <c r="H13" i="187"/>
  <c r="I261" i="187"/>
  <c r="H261" i="187"/>
  <c r="H259" i="187"/>
  <c r="I259" i="187" s="1"/>
  <c r="H211" i="187"/>
  <c r="I211" i="187" s="1"/>
  <c r="I304" i="187"/>
  <c r="H304" i="187"/>
  <c r="H280" i="187"/>
  <c r="I280" i="187" s="1"/>
  <c r="I277" i="187"/>
  <c r="H277" i="187"/>
  <c r="H275" i="187"/>
  <c r="I275" i="187" s="1"/>
  <c r="I223" i="187"/>
  <c r="H223" i="187"/>
  <c r="H220" i="187"/>
  <c r="I220" i="187" s="1"/>
  <c r="I179" i="187"/>
  <c r="H179" i="187"/>
  <c r="H172" i="187"/>
  <c r="I172" i="187" s="1"/>
  <c r="I139" i="187"/>
  <c r="H139" i="187"/>
  <c r="H28" i="187"/>
  <c r="I28" i="187" s="1"/>
  <c r="H126" i="187"/>
  <c r="I126" i="187" s="1"/>
  <c r="H117" i="187"/>
  <c r="I117" i="187" s="1"/>
  <c r="H115" i="187"/>
  <c r="I115" i="187" s="1"/>
  <c r="H114" i="187"/>
  <c r="I114" i="187" s="1"/>
  <c r="H110" i="187"/>
  <c r="I110" i="187" s="1"/>
  <c r="H85" i="187"/>
  <c r="I85" i="187" s="1"/>
  <c r="H82" i="187"/>
  <c r="I82" i="187" s="1"/>
  <c r="H79" i="187"/>
  <c r="I79" i="187" s="1"/>
  <c r="H245" i="187"/>
  <c r="I245" i="187" s="1"/>
  <c r="H214" i="187"/>
  <c r="I214" i="187" s="1"/>
  <c r="H90" i="187"/>
  <c r="I90" i="187" s="1"/>
  <c r="I301" i="187"/>
  <c r="H301" i="187"/>
  <c r="I14" i="187"/>
  <c r="H14" i="187"/>
  <c r="H244" i="187"/>
  <c r="I244" i="187" s="1"/>
  <c r="H234" i="187"/>
  <c r="I234" i="187" s="1"/>
  <c r="I222" i="187"/>
  <c r="H222" i="187"/>
  <c r="H175" i="187"/>
  <c r="I175" i="187" s="1"/>
  <c r="H123" i="187"/>
  <c r="I123" i="187" s="1"/>
  <c r="I121" i="187"/>
  <c r="H121" i="187"/>
  <c r="H84" i="187"/>
  <c r="I84" i="187" s="1"/>
  <c r="I83" i="187"/>
  <c r="H83" i="187"/>
  <c r="H81" i="187"/>
  <c r="I81" i="187" s="1"/>
  <c r="H78" i="187"/>
  <c r="I78" i="187" s="1"/>
  <c r="H76" i="187"/>
  <c r="I76" i="187" s="1"/>
  <c r="H74" i="187"/>
  <c r="I74" i="187" s="1"/>
  <c r="H69" i="187"/>
  <c r="I69" i="187" s="1"/>
  <c r="I66" i="187"/>
  <c r="H66" i="187"/>
  <c r="H23" i="187"/>
  <c r="I23" i="187" s="1"/>
  <c r="I257" i="187"/>
  <c r="H257" i="187"/>
  <c r="H253" i="187"/>
  <c r="I253" i="187" s="1"/>
  <c r="H209" i="187"/>
  <c r="I209" i="187" s="1"/>
  <c r="H65" i="187"/>
  <c r="I65" i="187" s="1"/>
  <c r="H284" i="187"/>
  <c r="I284" i="187" s="1"/>
  <c r="I279" i="187"/>
  <c r="H279" i="187"/>
  <c r="I237" i="187"/>
  <c r="H237" i="187"/>
  <c r="H235" i="187"/>
  <c r="I235" i="187" s="1"/>
  <c r="H227" i="187"/>
  <c r="I227" i="187" s="1"/>
  <c r="H217" i="187"/>
  <c r="I217" i="187" s="1"/>
  <c r="H208" i="187"/>
  <c r="I208" i="187" s="1"/>
  <c r="H181" i="187"/>
  <c r="I181" i="187" s="1"/>
  <c r="H180" i="187"/>
  <c r="I180" i="187" s="1"/>
  <c r="H176" i="187"/>
  <c r="I176" i="187" s="1"/>
  <c r="H174" i="187"/>
  <c r="I174" i="187" s="1"/>
  <c r="H33" i="187"/>
  <c r="I33" i="187" s="1"/>
  <c r="H122" i="187"/>
  <c r="I122" i="187" s="1"/>
  <c r="H116" i="187"/>
  <c r="I116" i="187" s="1"/>
  <c r="I112" i="187"/>
  <c r="H112" i="187"/>
  <c r="H111" i="187"/>
  <c r="I111" i="187" s="1"/>
  <c r="I88" i="187"/>
  <c r="H88" i="187"/>
  <c r="H80" i="187"/>
  <c r="I80" i="187" s="1"/>
  <c r="H68" i="187"/>
  <c r="I68" i="187" s="1"/>
  <c r="H38" i="187"/>
  <c r="I38" i="187" s="1"/>
  <c r="H256" i="187"/>
  <c r="I256" i="187" s="1"/>
  <c r="H213" i="187"/>
  <c r="I213" i="187" s="1"/>
  <c r="I285" i="187"/>
  <c r="H285" i="187"/>
  <c r="H276" i="187"/>
  <c r="I276" i="187" s="1"/>
  <c r="I241" i="187"/>
  <c r="H241" i="187"/>
  <c r="H238" i="187"/>
  <c r="I238" i="187" s="1"/>
  <c r="H233" i="187"/>
  <c r="I233" i="187" s="1"/>
  <c r="H231" i="187"/>
  <c r="I231" i="187" s="1"/>
  <c r="H226" i="187"/>
  <c r="I226" i="187" s="1"/>
  <c r="H224" i="187"/>
  <c r="I224" i="187" s="1"/>
  <c r="I221" i="187"/>
  <c r="H221" i="187"/>
  <c r="H210" i="187"/>
  <c r="I210" i="187" s="1"/>
  <c r="I183" i="187"/>
  <c r="H183" i="187"/>
  <c r="H178" i="187"/>
  <c r="I178" i="187" s="1"/>
  <c r="H177" i="187"/>
  <c r="I177" i="187" s="1"/>
  <c r="H142" i="187"/>
  <c r="I142" i="187" s="1"/>
  <c r="I129" i="187"/>
  <c r="H129" i="187"/>
  <c r="H29" i="187"/>
  <c r="I29" i="187" s="1"/>
  <c r="I119" i="187"/>
  <c r="H119" i="187"/>
  <c r="H89" i="187"/>
  <c r="I89" i="187" s="1"/>
  <c r="I87" i="187"/>
  <c r="H87" i="187"/>
  <c r="H73" i="187"/>
  <c r="I73" i="187" s="1"/>
  <c r="I70" i="187"/>
  <c r="H70" i="187"/>
  <c r="H30" i="187"/>
  <c r="I30" i="187" s="1"/>
  <c r="I292" i="187"/>
  <c r="H292" i="187"/>
  <c r="H266" i="187"/>
  <c r="I266" i="187" s="1"/>
  <c r="I243" i="187"/>
  <c r="H243" i="187"/>
  <c r="H278" i="187"/>
  <c r="I278" i="187" s="1"/>
  <c r="I216" i="187"/>
  <c r="H216" i="187"/>
  <c r="H46" i="187"/>
  <c r="I46" i="187" s="1"/>
  <c r="H20" i="187"/>
  <c r="I20" i="187" s="1"/>
  <c r="H274" i="187"/>
  <c r="I274" i="187" s="1"/>
  <c r="H239" i="187"/>
  <c r="I239" i="187" s="1"/>
  <c r="H229" i="187"/>
  <c r="I229" i="187" s="1"/>
  <c r="I22" i="187"/>
  <c r="H22" i="187"/>
  <c r="H120" i="187"/>
  <c r="I120" i="187" s="1"/>
  <c r="H118" i="187"/>
  <c r="I118" i="187" s="1"/>
  <c r="I77" i="187"/>
  <c r="H77" i="187"/>
  <c r="H67" i="187"/>
  <c r="I67" i="187" s="1"/>
  <c r="H47" i="187"/>
  <c r="I47" i="187" s="1"/>
  <c r="H298" i="187"/>
  <c r="I298" i="187" s="1"/>
  <c r="H24" i="187"/>
  <c r="I24" i="187" s="1"/>
  <c r="H295" i="187"/>
  <c r="I295" i="187" s="1"/>
  <c r="I270" i="187"/>
  <c r="H270" i="187"/>
  <c r="H35" i="187"/>
  <c r="I35" i="187" s="1"/>
  <c r="H254" i="187"/>
  <c r="I254" i="187" s="1"/>
  <c r="H130" i="187"/>
  <c r="I130" i="187" s="1"/>
  <c r="H127" i="187"/>
  <c r="I127" i="187" s="1"/>
  <c r="H21" i="186"/>
  <c r="I21" i="186" s="1"/>
  <c r="H20" i="186"/>
  <c r="I20" i="186" s="1"/>
  <c r="H28" i="186"/>
  <c r="I28" i="186" s="1"/>
  <c r="H19" i="186"/>
  <c r="I19" i="186" s="1"/>
  <c r="H303" i="186"/>
  <c r="I303" i="186" s="1"/>
  <c r="H18" i="186"/>
  <c r="I18" i="186" s="1"/>
  <c r="H301" i="186"/>
  <c r="I301" i="186" s="1"/>
  <c r="H300" i="186"/>
  <c r="I300" i="186" s="1"/>
  <c r="H299" i="186"/>
  <c r="I299" i="186" s="1"/>
  <c r="H296" i="186"/>
  <c r="I296" i="186" s="1"/>
  <c r="H295" i="186"/>
  <c r="I295" i="186" s="1"/>
  <c r="H45" i="186"/>
  <c r="I45" i="186" s="1"/>
  <c r="H292" i="186"/>
  <c r="I292" i="186" s="1"/>
  <c r="H291" i="186"/>
  <c r="I291" i="186" s="1"/>
  <c r="H290" i="186"/>
  <c r="I290" i="186" s="1"/>
  <c r="H289" i="186"/>
  <c r="I289" i="186" s="1"/>
  <c r="H288" i="186"/>
  <c r="I288" i="186" s="1"/>
  <c r="H287" i="186"/>
  <c r="I287" i="186" s="1"/>
  <c r="H286" i="186"/>
  <c r="I286" i="186" s="1"/>
  <c r="I283" i="186"/>
  <c r="H283" i="186"/>
  <c r="H282" i="186"/>
  <c r="I282" i="186" s="1"/>
  <c r="I279" i="186"/>
  <c r="H279" i="186"/>
  <c r="H277" i="186"/>
  <c r="I277" i="186" s="1"/>
  <c r="H276" i="186"/>
  <c r="I276" i="186" s="1"/>
  <c r="H265" i="186"/>
  <c r="I265" i="186" s="1"/>
  <c r="H264" i="186"/>
  <c r="I264" i="186" s="1"/>
  <c r="H26" i="186"/>
  <c r="I26" i="186" s="1"/>
  <c r="H43" i="186"/>
  <c r="I43" i="186" s="1"/>
  <c r="H263" i="186"/>
  <c r="I263" i="186" s="1"/>
  <c r="H262" i="186"/>
  <c r="I262" i="186" s="1"/>
  <c r="H34" i="186"/>
  <c r="I34" i="186" s="1"/>
  <c r="H261" i="186"/>
  <c r="I261" i="186" s="1"/>
  <c r="H260" i="186"/>
  <c r="I260" i="186" s="1"/>
  <c r="H17" i="186"/>
  <c r="I17" i="186" s="1"/>
  <c r="H258" i="186"/>
  <c r="I258" i="186" s="1"/>
  <c r="I257" i="186"/>
  <c r="H257" i="186"/>
  <c r="H255" i="186"/>
  <c r="I255" i="186" s="1"/>
  <c r="I254" i="186"/>
  <c r="H254" i="186"/>
  <c r="H253" i="186"/>
  <c r="I253" i="186" s="1"/>
  <c r="H252" i="186"/>
  <c r="I252" i="186" s="1"/>
  <c r="I251" i="186"/>
  <c r="H251" i="186"/>
  <c r="H250" i="186"/>
  <c r="I250" i="186" s="1"/>
  <c r="I32" i="186"/>
  <c r="H32" i="186"/>
  <c r="H246" i="186"/>
  <c r="I246" i="186" s="1"/>
  <c r="I234" i="186"/>
  <c r="H234" i="186"/>
  <c r="I223" i="186"/>
  <c r="H223" i="186"/>
  <c r="H222" i="186"/>
  <c r="I222" i="186" s="1"/>
  <c r="H220" i="186"/>
  <c r="I220" i="186" s="1"/>
  <c r="I218" i="186"/>
  <c r="H218" i="186"/>
  <c r="H216" i="186"/>
  <c r="I216" i="186" s="1"/>
  <c r="H215" i="186"/>
  <c r="I215" i="186" s="1"/>
  <c r="H214" i="186"/>
  <c r="I214" i="186" s="1"/>
  <c r="H213" i="186"/>
  <c r="I213" i="186" s="1"/>
  <c r="H212" i="186"/>
  <c r="I212" i="186" s="1"/>
  <c r="H211" i="186"/>
  <c r="I211" i="186" s="1"/>
  <c r="H210" i="186"/>
  <c r="I210" i="186" s="1"/>
  <c r="H209" i="186"/>
  <c r="I209" i="186" s="1"/>
  <c r="H208" i="186"/>
  <c r="I208" i="186" s="1"/>
  <c r="H207" i="186"/>
  <c r="I207" i="186" s="1"/>
  <c r="H206" i="186"/>
  <c r="I206" i="186" s="1"/>
  <c r="H205" i="186"/>
  <c r="I205" i="186" s="1"/>
  <c r="H204" i="186"/>
  <c r="I204" i="186" s="1"/>
  <c r="I203" i="186"/>
  <c r="H203" i="186"/>
  <c r="H202" i="186"/>
  <c r="I202" i="186" s="1"/>
  <c r="H201" i="186"/>
  <c r="I201" i="186" s="1"/>
  <c r="H200" i="186"/>
  <c r="I200" i="186" s="1"/>
  <c r="I199" i="186"/>
  <c r="H199" i="186"/>
  <c r="H198" i="186"/>
  <c r="I198" i="186" s="1"/>
  <c r="H197" i="186"/>
  <c r="I197" i="186" s="1"/>
  <c r="H196" i="186"/>
  <c r="I196" i="186" s="1"/>
  <c r="H195" i="186"/>
  <c r="I195" i="186" s="1"/>
  <c r="H194" i="186"/>
  <c r="I194" i="186" s="1"/>
  <c r="H193" i="186"/>
  <c r="I193" i="186" s="1"/>
  <c r="H180" i="186"/>
  <c r="I180" i="186" s="1"/>
  <c r="H179" i="186"/>
  <c r="I179" i="186" s="1"/>
  <c r="H178" i="186"/>
  <c r="I178" i="186" s="1"/>
  <c r="H177" i="186"/>
  <c r="I177" i="186" s="1"/>
  <c r="H176" i="186"/>
  <c r="I176" i="186" s="1"/>
  <c r="H175" i="186"/>
  <c r="I175" i="186" s="1"/>
  <c r="H174" i="186"/>
  <c r="I174" i="186" s="1"/>
  <c r="H31" i="186"/>
  <c r="I31" i="186" s="1"/>
  <c r="I173" i="186"/>
  <c r="H173" i="186"/>
  <c r="H172" i="186"/>
  <c r="I172" i="186" s="1"/>
  <c r="H171" i="186"/>
  <c r="I171" i="186" s="1"/>
  <c r="H170" i="186"/>
  <c r="I170" i="186" s="1"/>
  <c r="H169" i="186"/>
  <c r="I169" i="186" s="1"/>
  <c r="H168" i="186"/>
  <c r="I168" i="186" s="1"/>
  <c r="H167" i="186"/>
  <c r="I167" i="186" s="1"/>
  <c r="H166" i="186"/>
  <c r="I166" i="186" s="1"/>
  <c r="H165" i="186"/>
  <c r="I165" i="186" s="1"/>
  <c r="H164" i="186"/>
  <c r="I164" i="186" s="1"/>
  <c r="I163" i="186"/>
  <c r="H163" i="186"/>
  <c r="H162" i="186"/>
  <c r="I162" i="186" s="1"/>
  <c r="H161" i="186"/>
  <c r="I161" i="186" s="1"/>
  <c r="H160" i="186"/>
  <c r="I160" i="186" s="1"/>
  <c r="H159" i="186"/>
  <c r="I159" i="186" s="1"/>
  <c r="H158" i="186"/>
  <c r="I158" i="186" s="1"/>
  <c r="I157" i="186"/>
  <c r="H157" i="186"/>
  <c r="H23" i="186"/>
  <c r="I23" i="186" s="1"/>
  <c r="H42" i="186"/>
  <c r="I42" i="186" s="1"/>
  <c r="I156" i="186"/>
  <c r="H156" i="186"/>
  <c r="H153" i="186"/>
  <c r="I153" i="186" s="1"/>
  <c r="H151" i="186"/>
  <c r="I151" i="186" s="1"/>
  <c r="H147" i="186"/>
  <c r="I147" i="186" s="1"/>
  <c r="I146" i="186"/>
  <c r="H146" i="186"/>
  <c r="H145" i="186"/>
  <c r="I145" i="186" s="1"/>
  <c r="I144" i="186"/>
  <c r="H144" i="186"/>
  <c r="I143" i="186"/>
  <c r="H143" i="186"/>
  <c r="H142" i="186"/>
  <c r="I142" i="186" s="1"/>
  <c r="H141" i="186"/>
  <c r="I141" i="186" s="1"/>
  <c r="H140" i="186"/>
  <c r="I140" i="186" s="1"/>
  <c r="H138" i="186"/>
  <c r="I138" i="186" s="1"/>
  <c r="H7" i="186"/>
  <c r="I7" i="186" s="1"/>
  <c r="H6" i="186"/>
  <c r="I6" i="186" s="1"/>
  <c r="H135" i="186"/>
  <c r="I135" i="186" s="1"/>
  <c r="H134" i="186"/>
  <c r="I134" i="186" s="1"/>
  <c r="H22" i="186"/>
  <c r="I22" i="186" s="1"/>
  <c r="H123" i="186"/>
  <c r="I123" i="186" s="1"/>
  <c r="H122" i="186"/>
  <c r="I122" i="186" s="1"/>
  <c r="I121" i="186"/>
  <c r="H121" i="186"/>
  <c r="H120" i="186"/>
  <c r="I120" i="186" s="1"/>
  <c r="I119" i="186"/>
  <c r="H119" i="186"/>
  <c r="H118" i="186"/>
  <c r="I118" i="186" s="1"/>
  <c r="H117" i="186"/>
  <c r="I117" i="186" s="1"/>
  <c r="H116" i="186"/>
  <c r="I116" i="186" s="1"/>
  <c r="H115" i="186"/>
  <c r="I115" i="186" s="1"/>
  <c r="H114" i="186"/>
  <c r="I114" i="186" s="1"/>
  <c r="I113" i="186"/>
  <c r="H113" i="186"/>
  <c r="H112" i="186"/>
  <c r="I112" i="186" s="1"/>
  <c r="I111" i="186"/>
  <c r="H111" i="186"/>
  <c r="H110" i="186"/>
  <c r="I110" i="186" s="1"/>
  <c r="I109" i="186"/>
  <c r="H109" i="186"/>
  <c r="H108" i="186"/>
  <c r="I108" i="186" s="1"/>
  <c r="H107" i="186"/>
  <c r="I107" i="186" s="1"/>
  <c r="I106" i="186"/>
  <c r="H106" i="186"/>
  <c r="H105" i="186"/>
  <c r="I105" i="186" s="1"/>
  <c r="I104" i="186"/>
  <c r="H104" i="186"/>
  <c r="H103" i="186"/>
  <c r="I103" i="186" s="1"/>
  <c r="I77" i="186"/>
  <c r="H77" i="186"/>
  <c r="I76" i="186"/>
  <c r="H76" i="186"/>
  <c r="H75" i="186"/>
  <c r="I75" i="186" s="1"/>
  <c r="H74" i="186"/>
  <c r="I74" i="186" s="1"/>
  <c r="H73" i="186"/>
  <c r="I73" i="186" s="1"/>
  <c r="H72" i="186"/>
  <c r="I72" i="186" s="1"/>
  <c r="H71" i="186"/>
  <c r="I71" i="186" s="1"/>
  <c r="H70" i="186"/>
  <c r="I70" i="186" s="1"/>
  <c r="H69" i="186"/>
  <c r="I69" i="186" s="1"/>
  <c r="H68" i="186"/>
  <c r="I68" i="186" s="1"/>
  <c r="H67" i="186"/>
  <c r="I67" i="186" s="1"/>
  <c r="H66" i="186"/>
  <c r="I66" i="186" s="1"/>
  <c r="H65" i="186"/>
  <c r="I65" i="186" s="1"/>
  <c r="H64" i="186"/>
  <c r="I64" i="186" s="1"/>
  <c r="H63" i="186"/>
  <c r="I63" i="186" s="1"/>
  <c r="H62" i="186"/>
  <c r="I62" i="186" s="1"/>
  <c r="H40" i="186"/>
  <c r="I40" i="186" s="1"/>
  <c r="H60" i="186"/>
  <c r="I60" i="186" s="1"/>
  <c r="H59" i="186"/>
  <c r="I59" i="186" s="1"/>
  <c r="H58" i="186"/>
  <c r="I58" i="186" s="1"/>
  <c r="H57" i="186"/>
  <c r="I57" i="186" s="1"/>
  <c r="H56" i="186"/>
  <c r="I56" i="186" s="1"/>
  <c r="H55" i="186"/>
  <c r="I55" i="186" s="1"/>
  <c r="H54" i="186"/>
  <c r="I54" i="186" s="1"/>
  <c r="B54" i="186"/>
  <c r="H53" i="186"/>
  <c r="I53" i="186" s="1"/>
  <c r="H37" i="186"/>
  <c r="I37" i="186" s="1"/>
  <c r="H275" i="186"/>
  <c r="I275" i="186" s="1"/>
  <c r="H267" i="186"/>
  <c r="I267" i="186" s="1"/>
  <c r="H266" i="186"/>
  <c r="I266" i="186" s="1"/>
  <c r="H244" i="186"/>
  <c r="I244" i="186" s="1"/>
  <c r="H240" i="186"/>
  <c r="I240" i="186" s="1"/>
  <c r="H236" i="186"/>
  <c r="I236" i="186" s="1"/>
  <c r="H232" i="186"/>
  <c r="I232" i="186" s="1"/>
  <c r="H229" i="186"/>
  <c r="I229" i="186" s="1"/>
  <c r="H191" i="186"/>
  <c r="I191" i="186" s="1"/>
  <c r="H182" i="186"/>
  <c r="I182" i="186" s="1"/>
  <c r="H8" i="186"/>
  <c r="I8" i="186" s="1"/>
  <c r="H155" i="186"/>
  <c r="I155" i="186" s="1"/>
  <c r="H149" i="186"/>
  <c r="I149" i="186" s="1"/>
  <c r="H99" i="186"/>
  <c r="I99" i="186" s="1"/>
  <c r="H88" i="186"/>
  <c r="I88" i="186" s="1"/>
  <c r="I85" i="186"/>
  <c r="H85" i="186"/>
  <c r="H84" i="186"/>
  <c r="I84" i="186" s="1"/>
  <c r="H294" i="186"/>
  <c r="I294" i="186" s="1"/>
  <c r="H33" i="186"/>
  <c r="I33" i="186" s="1"/>
  <c r="H12" i="186"/>
  <c r="I12" i="186" s="1"/>
  <c r="I24" i="186"/>
  <c r="H24" i="186"/>
  <c r="H304" i="186"/>
  <c r="I304" i="186" s="1"/>
  <c r="H274" i="186"/>
  <c r="I274" i="186" s="1"/>
  <c r="H271" i="186"/>
  <c r="I271" i="186" s="1"/>
  <c r="H269" i="186"/>
  <c r="I269" i="186" s="1"/>
  <c r="H227" i="186"/>
  <c r="I227" i="186" s="1"/>
  <c r="I224" i="186"/>
  <c r="H224" i="186"/>
  <c r="H188" i="186"/>
  <c r="I188" i="186" s="1"/>
  <c r="H181" i="186"/>
  <c r="I181" i="186" s="1"/>
  <c r="H150" i="186"/>
  <c r="I150" i="186" s="1"/>
  <c r="H16" i="186"/>
  <c r="I16" i="186" s="1"/>
  <c r="H15" i="186"/>
  <c r="I15" i="186" s="1"/>
  <c r="I127" i="186"/>
  <c r="H127" i="186"/>
  <c r="H125" i="186"/>
  <c r="I125" i="186" s="1"/>
  <c r="I124" i="186"/>
  <c r="H124" i="186"/>
  <c r="H14" i="186"/>
  <c r="I14" i="186" s="1"/>
  <c r="I98" i="186"/>
  <c r="H98" i="186"/>
  <c r="H95" i="186"/>
  <c r="I95" i="186" s="1"/>
  <c r="I92" i="186"/>
  <c r="H92" i="186"/>
  <c r="H249" i="186"/>
  <c r="I249" i="186" s="1"/>
  <c r="I219" i="186"/>
  <c r="H219" i="186"/>
  <c r="I4" i="186"/>
  <c r="H4" i="186"/>
  <c r="H302" i="186"/>
  <c r="I302" i="186" s="1"/>
  <c r="H278" i="186"/>
  <c r="I278" i="186" s="1"/>
  <c r="H248" i="186"/>
  <c r="I248" i="186" s="1"/>
  <c r="H238" i="186"/>
  <c r="I238" i="186" s="1"/>
  <c r="H226" i="186"/>
  <c r="I226" i="186" s="1"/>
  <c r="H184" i="186"/>
  <c r="I184" i="186" s="1"/>
  <c r="H133" i="186"/>
  <c r="I133" i="186" s="1"/>
  <c r="H131" i="186"/>
  <c r="I131" i="186" s="1"/>
  <c r="H97" i="186"/>
  <c r="I97" i="186" s="1"/>
  <c r="H96" i="186"/>
  <c r="I96" i="186" s="1"/>
  <c r="H94" i="186"/>
  <c r="I94" i="186" s="1"/>
  <c r="H91" i="186"/>
  <c r="I91" i="186" s="1"/>
  <c r="I89" i="186"/>
  <c r="H89" i="186"/>
  <c r="H87" i="186"/>
  <c r="I87" i="186" s="1"/>
  <c r="I82" i="186"/>
  <c r="H82" i="186"/>
  <c r="H79" i="186"/>
  <c r="I79" i="186" s="1"/>
  <c r="I280" i="186"/>
  <c r="H280" i="186"/>
  <c r="H11" i="186"/>
  <c r="I11" i="186" s="1"/>
  <c r="I50" i="186"/>
  <c r="H50" i="186"/>
  <c r="H49" i="186"/>
  <c r="I49" i="186" s="1"/>
  <c r="I78" i="186"/>
  <c r="H78" i="186"/>
  <c r="H284" i="186"/>
  <c r="I284" i="186" s="1"/>
  <c r="I273" i="186"/>
  <c r="H273" i="186"/>
  <c r="H241" i="186"/>
  <c r="I241" i="186" s="1"/>
  <c r="H239" i="186"/>
  <c r="I239" i="186" s="1"/>
  <c r="H231" i="186"/>
  <c r="I231" i="186" s="1"/>
  <c r="H221" i="186"/>
  <c r="I221" i="186" s="1"/>
  <c r="H9" i="186"/>
  <c r="I9" i="186" s="1"/>
  <c r="H190" i="186"/>
  <c r="I190" i="186" s="1"/>
  <c r="H189" i="186"/>
  <c r="I189" i="186" s="1"/>
  <c r="H185" i="186"/>
  <c r="I185" i="186" s="1"/>
  <c r="H183" i="186"/>
  <c r="I183" i="186" s="1"/>
  <c r="H152" i="186"/>
  <c r="I152" i="186" s="1"/>
  <c r="H132" i="186"/>
  <c r="I132" i="186" s="1"/>
  <c r="H126" i="186"/>
  <c r="I126" i="186" s="1"/>
  <c r="H41" i="186"/>
  <c r="I41" i="186" s="1"/>
  <c r="H5" i="186"/>
  <c r="I5" i="186" s="1"/>
  <c r="H101" i="186"/>
  <c r="I101" i="186" s="1"/>
  <c r="H93" i="186"/>
  <c r="I93" i="186" s="1"/>
  <c r="H81" i="186"/>
  <c r="I81" i="186" s="1"/>
  <c r="H281" i="186"/>
  <c r="I281" i="186" s="1"/>
  <c r="H259" i="186"/>
  <c r="I259" i="186" s="1"/>
  <c r="H10" i="186"/>
  <c r="I10" i="186" s="1"/>
  <c r="H285" i="186"/>
  <c r="I285" i="186" s="1"/>
  <c r="H270" i="186"/>
  <c r="I270" i="186" s="1"/>
  <c r="H245" i="186"/>
  <c r="I245" i="186" s="1"/>
  <c r="H242" i="186"/>
  <c r="I242" i="186" s="1"/>
  <c r="H237" i="186"/>
  <c r="I237" i="186" s="1"/>
  <c r="H235" i="186"/>
  <c r="I235" i="186" s="1"/>
  <c r="H230" i="186"/>
  <c r="I230" i="186" s="1"/>
  <c r="H228" i="186"/>
  <c r="I228" i="186" s="1"/>
  <c r="H225" i="186"/>
  <c r="I225" i="186" s="1"/>
  <c r="H217" i="186"/>
  <c r="I217" i="186" s="1"/>
  <c r="H192" i="186"/>
  <c r="I192" i="186" s="1"/>
  <c r="H187" i="186"/>
  <c r="I187" i="186" s="1"/>
  <c r="H186" i="186"/>
  <c r="I186" i="186" s="1"/>
  <c r="H154" i="186"/>
  <c r="I154" i="186" s="1"/>
  <c r="H139" i="186"/>
  <c r="I139" i="186" s="1"/>
  <c r="I136" i="186"/>
  <c r="H136" i="186"/>
  <c r="H129" i="186"/>
  <c r="I129" i="186" s="1"/>
  <c r="I102" i="186"/>
  <c r="H102" i="186"/>
  <c r="H100" i="186"/>
  <c r="I100" i="186" s="1"/>
  <c r="I86" i="186"/>
  <c r="H86" i="186"/>
  <c r="H83" i="186"/>
  <c r="I83" i="186" s="1"/>
  <c r="I293" i="186"/>
  <c r="H293" i="186"/>
  <c r="H36" i="186"/>
  <c r="I36" i="186" s="1"/>
  <c r="I35" i="186"/>
  <c r="H35" i="186"/>
  <c r="H247" i="186"/>
  <c r="I247" i="186" s="1"/>
  <c r="I272" i="186"/>
  <c r="H272" i="186"/>
  <c r="H48" i="186"/>
  <c r="I48" i="186" s="1"/>
  <c r="H39" i="186"/>
  <c r="I39" i="186" s="1"/>
  <c r="H47" i="186"/>
  <c r="I47" i="186" s="1"/>
  <c r="H268" i="186"/>
  <c r="I268" i="186" s="1"/>
  <c r="H243" i="186"/>
  <c r="I243" i="186" s="1"/>
  <c r="H233" i="186"/>
  <c r="I233" i="186" s="1"/>
  <c r="I148" i="186"/>
  <c r="H148" i="186"/>
  <c r="H130" i="186"/>
  <c r="I130" i="186" s="1"/>
  <c r="H128" i="186"/>
  <c r="I128" i="186" s="1"/>
  <c r="H90" i="186"/>
  <c r="I90" i="186" s="1"/>
  <c r="H80" i="186"/>
  <c r="I80" i="186" s="1"/>
  <c r="H61" i="186"/>
  <c r="I61" i="186" s="1"/>
  <c r="H27" i="186"/>
  <c r="I27" i="186" s="1"/>
  <c r="H298" i="186"/>
  <c r="I298" i="186" s="1"/>
  <c r="H297" i="186"/>
  <c r="I297" i="186" s="1"/>
  <c r="H44" i="186"/>
  <c r="I44" i="186" s="1"/>
  <c r="H25" i="186"/>
  <c r="I25" i="186" s="1"/>
  <c r="H256" i="186"/>
  <c r="I256" i="186" s="1"/>
  <c r="H30" i="186"/>
  <c r="I30" i="186" s="1"/>
  <c r="H137" i="186"/>
  <c r="I137" i="186" s="1"/>
  <c r="H309" i="185"/>
  <c r="I309" i="185" s="1"/>
  <c r="H308" i="185"/>
  <c r="I308" i="185" s="1"/>
  <c r="H307" i="185"/>
  <c r="I307" i="185" s="1"/>
  <c r="H306" i="185"/>
  <c r="I306" i="185" s="1"/>
  <c r="H305" i="185"/>
  <c r="I305" i="185" s="1"/>
  <c r="H304" i="185"/>
  <c r="I304" i="185" s="1"/>
  <c r="H94" i="185"/>
  <c r="I94" i="185" s="1"/>
  <c r="H24" i="185"/>
  <c r="I24" i="185" s="1"/>
  <c r="H299" i="185"/>
  <c r="I299" i="185" s="1"/>
  <c r="H298" i="185"/>
  <c r="I298" i="185" s="1"/>
  <c r="H295" i="185"/>
  <c r="I295" i="185" s="1"/>
  <c r="H293" i="185"/>
  <c r="I293" i="185" s="1"/>
  <c r="H292" i="185"/>
  <c r="I292" i="185" s="1"/>
  <c r="H291" i="185"/>
  <c r="I291" i="185" s="1"/>
  <c r="H290" i="185"/>
  <c r="I290" i="185" s="1"/>
  <c r="H289" i="185"/>
  <c r="I289" i="185" s="1"/>
  <c r="H286" i="185"/>
  <c r="I286" i="185" s="1"/>
  <c r="H136" i="185"/>
  <c r="I136" i="185" s="1"/>
  <c r="H23" i="185"/>
  <c r="I23" i="185" s="1"/>
  <c r="H285" i="185"/>
  <c r="I285" i="185" s="1"/>
  <c r="H284" i="185"/>
  <c r="I284" i="185" s="1"/>
  <c r="H109" i="185"/>
  <c r="I109" i="185" s="1"/>
  <c r="H76" i="185"/>
  <c r="I76" i="185" s="1"/>
  <c r="H280" i="185"/>
  <c r="I280" i="185" s="1"/>
  <c r="H279" i="185"/>
  <c r="I279" i="185" s="1"/>
  <c r="H277" i="185"/>
  <c r="I277" i="185" s="1"/>
  <c r="H276" i="185"/>
  <c r="I276" i="185" s="1"/>
  <c r="H275" i="185"/>
  <c r="I275" i="185" s="1"/>
  <c r="H274" i="185"/>
  <c r="I274" i="185" s="1"/>
  <c r="H75" i="185"/>
  <c r="I75" i="185" s="1"/>
  <c r="H271" i="185"/>
  <c r="I271" i="185" s="1"/>
  <c r="H11" i="185"/>
  <c r="I11" i="185" s="1"/>
  <c r="H268" i="185"/>
  <c r="I268" i="185" s="1"/>
  <c r="H267" i="185"/>
  <c r="I267" i="185" s="1"/>
  <c r="H266" i="185"/>
  <c r="I266" i="185" s="1"/>
  <c r="H265" i="185"/>
  <c r="I265" i="185" s="1"/>
  <c r="H264" i="185"/>
  <c r="I264" i="185" s="1"/>
  <c r="H263" i="185"/>
  <c r="I263" i="185" s="1"/>
  <c r="H262" i="185"/>
  <c r="I262" i="185" s="1"/>
  <c r="H261" i="185"/>
  <c r="I261" i="185" s="1"/>
  <c r="H91" i="185"/>
  <c r="I91" i="185" s="1"/>
  <c r="H9" i="185"/>
  <c r="I9" i="185" s="1"/>
  <c r="H254" i="185"/>
  <c r="I254" i="185" s="1"/>
  <c r="H252" i="185"/>
  <c r="I252" i="185" s="1"/>
  <c r="H249" i="185"/>
  <c r="I249" i="185" s="1"/>
  <c r="H248" i="185"/>
  <c r="I248" i="185" s="1"/>
  <c r="H247" i="185"/>
  <c r="I247" i="185" s="1"/>
  <c r="H246" i="185"/>
  <c r="I246" i="185" s="1"/>
  <c r="H245" i="185"/>
  <c r="I245" i="185" s="1"/>
  <c r="H244" i="185"/>
  <c r="I244" i="185" s="1"/>
  <c r="H243" i="185"/>
  <c r="I243" i="185" s="1"/>
  <c r="H242" i="185"/>
  <c r="I242" i="185" s="1"/>
  <c r="H32" i="185"/>
  <c r="I32" i="185" s="1"/>
  <c r="H241" i="185"/>
  <c r="I241" i="185" s="1"/>
  <c r="H240" i="185"/>
  <c r="I240" i="185" s="1"/>
  <c r="H239" i="185"/>
  <c r="I239" i="185" s="1"/>
  <c r="H238" i="185"/>
  <c r="I238" i="185" s="1"/>
  <c r="H237" i="185"/>
  <c r="I237" i="185" s="1"/>
  <c r="H236" i="185"/>
  <c r="I236" i="185" s="1"/>
  <c r="H235" i="185"/>
  <c r="I235" i="185" s="1"/>
  <c r="H234" i="185"/>
  <c r="I234" i="185" s="1"/>
  <c r="H233" i="185"/>
  <c r="I233" i="185" s="1"/>
  <c r="H31" i="185"/>
  <c r="I31" i="185" s="1"/>
  <c r="H232" i="185"/>
  <c r="I232" i="185" s="1"/>
  <c r="H231" i="185"/>
  <c r="I231" i="185" s="1"/>
  <c r="H230" i="185"/>
  <c r="I230" i="185" s="1"/>
  <c r="H229" i="185"/>
  <c r="I229" i="185" s="1"/>
  <c r="H228" i="185"/>
  <c r="I228" i="185" s="1"/>
  <c r="H226" i="185"/>
  <c r="I226" i="185" s="1"/>
  <c r="H225" i="185"/>
  <c r="I225" i="185" s="1"/>
  <c r="H224" i="185"/>
  <c r="I224" i="185" s="1"/>
  <c r="H223" i="185"/>
  <c r="I223" i="185" s="1"/>
  <c r="H222" i="185"/>
  <c r="I222" i="185" s="1"/>
  <c r="H221" i="185"/>
  <c r="I221" i="185" s="1"/>
  <c r="H220" i="185"/>
  <c r="I220" i="185" s="1"/>
  <c r="H219" i="185"/>
  <c r="I219" i="185" s="1"/>
  <c r="H218" i="185"/>
  <c r="I218" i="185" s="1"/>
  <c r="H30" i="185"/>
  <c r="I30" i="185" s="1"/>
  <c r="H217" i="185"/>
  <c r="I217" i="185" s="1"/>
  <c r="H216" i="185"/>
  <c r="I216" i="185" s="1"/>
  <c r="H107" i="185"/>
  <c r="I107" i="185" s="1"/>
  <c r="H215" i="185"/>
  <c r="I215" i="185" s="1"/>
  <c r="H214" i="185"/>
  <c r="I214" i="185" s="1"/>
  <c r="H213" i="185"/>
  <c r="I213" i="185" s="1"/>
  <c r="H212" i="185"/>
  <c r="I212" i="185" s="1"/>
  <c r="H211" i="185"/>
  <c r="I211" i="185" s="1"/>
  <c r="H210" i="185"/>
  <c r="I210" i="185" s="1"/>
  <c r="H209" i="185"/>
  <c r="I209" i="185" s="1"/>
  <c r="H208" i="185"/>
  <c r="I208" i="185" s="1"/>
  <c r="H207" i="185"/>
  <c r="I207" i="185" s="1"/>
  <c r="H206" i="185"/>
  <c r="I206" i="185" s="1"/>
  <c r="H205" i="185"/>
  <c r="I205" i="185" s="1"/>
  <c r="H204" i="185"/>
  <c r="I204" i="185" s="1"/>
  <c r="H203" i="185"/>
  <c r="I203" i="185" s="1"/>
  <c r="H202" i="185"/>
  <c r="I202" i="185" s="1"/>
  <c r="H201" i="185"/>
  <c r="I201" i="185" s="1"/>
  <c r="H7" i="185"/>
  <c r="I7" i="185" s="1"/>
  <c r="H123" i="185"/>
  <c r="I123" i="185" s="1"/>
  <c r="H66" i="185"/>
  <c r="I66" i="185" s="1"/>
  <c r="H131" i="185"/>
  <c r="I131" i="185" s="1"/>
  <c r="H29" i="185"/>
  <c r="I29" i="185" s="1"/>
  <c r="H130" i="185"/>
  <c r="I130" i="185" s="1"/>
  <c r="H65" i="185"/>
  <c r="I65" i="185" s="1"/>
  <c r="H106" i="185"/>
  <c r="I106" i="185" s="1"/>
  <c r="H59" i="185"/>
  <c r="I59" i="185" s="1"/>
  <c r="H199" i="185"/>
  <c r="I199" i="185" s="1"/>
  <c r="H196" i="185"/>
  <c r="I196" i="185" s="1"/>
  <c r="H195" i="185"/>
  <c r="I195" i="185" s="1"/>
  <c r="H194" i="185"/>
  <c r="I194" i="185" s="1"/>
  <c r="H183" i="185"/>
  <c r="I183" i="185" s="1"/>
  <c r="H88" i="185"/>
  <c r="I88" i="185" s="1"/>
  <c r="H179" i="185"/>
  <c r="I179" i="185" s="1"/>
  <c r="H178" i="185"/>
  <c r="I178" i="185" s="1"/>
  <c r="H177" i="185"/>
  <c r="I177" i="185" s="1"/>
  <c r="H176" i="185"/>
  <c r="I176" i="185" s="1"/>
  <c r="H175" i="185"/>
  <c r="I175" i="185" s="1"/>
  <c r="H174" i="185"/>
  <c r="I174" i="185" s="1"/>
  <c r="H173" i="185"/>
  <c r="I173" i="185" s="1"/>
  <c r="H172" i="185"/>
  <c r="I172" i="185" s="1"/>
  <c r="H171" i="185"/>
  <c r="I171" i="185" s="1"/>
  <c r="H170" i="185"/>
  <c r="I170" i="185" s="1"/>
  <c r="H169" i="185"/>
  <c r="I169" i="185" s="1"/>
  <c r="H168" i="185"/>
  <c r="I168" i="185" s="1"/>
  <c r="H167" i="185"/>
  <c r="I167" i="185" s="1"/>
  <c r="H166" i="185"/>
  <c r="I166" i="185" s="1"/>
  <c r="H165" i="185"/>
  <c r="I165" i="185" s="1"/>
  <c r="H49" i="185"/>
  <c r="I49" i="185" s="1"/>
  <c r="H164" i="185"/>
  <c r="I164" i="185" s="1"/>
  <c r="H160" i="185"/>
  <c r="I160" i="185" s="1"/>
  <c r="H159" i="185"/>
  <c r="I159" i="185" s="1"/>
  <c r="H158" i="185"/>
  <c r="I158" i="185" s="1"/>
  <c r="H157" i="185"/>
  <c r="I157" i="185" s="1"/>
  <c r="H156" i="185"/>
  <c r="I156" i="185" s="1"/>
  <c r="H155" i="185"/>
  <c r="I155" i="185" s="1"/>
  <c r="H154" i="185"/>
  <c r="I154" i="185" s="1"/>
  <c r="H153" i="185"/>
  <c r="I153" i="185" s="1"/>
  <c r="H152" i="185"/>
  <c r="I152" i="185" s="1"/>
  <c r="H151" i="185"/>
  <c r="I151" i="185" s="1"/>
  <c r="H150" i="185"/>
  <c r="I150" i="185" s="1"/>
  <c r="H149" i="185"/>
  <c r="I149" i="185" s="1"/>
  <c r="H148" i="185"/>
  <c r="I148" i="185" s="1"/>
  <c r="H147" i="185"/>
  <c r="I147" i="185" s="1"/>
  <c r="H15" i="185"/>
  <c r="I15" i="185" s="1"/>
  <c r="H27" i="185"/>
  <c r="I27" i="185" s="1"/>
  <c r="H146" i="185"/>
  <c r="I146" i="185" s="1"/>
  <c r="H142" i="185"/>
  <c r="I142" i="185" s="1"/>
  <c r="H55" i="185"/>
  <c r="I55" i="185" s="1"/>
  <c r="H141" i="185"/>
  <c r="I141" i="185" s="1"/>
  <c r="H46" i="185"/>
  <c r="I46" i="185" s="1"/>
  <c r="H140" i="185"/>
  <c r="I140" i="185" s="1"/>
  <c r="H139" i="185"/>
  <c r="I139" i="185" s="1"/>
  <c r="H26" i="185"/>
  <c r="I26" i="185" s="1"/>
  <c r="H95" i="185"/>
  <c r="I95" i="185" s="1"/>
  <c r="H302" i="185"/>
  <c r="I302" i="185" s="1"/>
  <c r="H62" i="185"/>
  <c r="I62" i="185" s="1"/>
  <c r="H53" i="185"/>
  <c r="I53" i="185" s="1"/>
  <c r="H282" i="185"/>
  <c r="I282" i="185" s="1"/>
  <c r="H92" i="185"/>
  <c r="I92" i="185" s="1"/>
  <c r="H68" i="185"/>
  <c r="I68" i="185" s="1"/>
  <c r="H257" i="185"/>
  <c r="I257" i="185" s="1"/>
  <c r="H61" i="185"/>
  <c r="I61" i="185" s="1"/>
  <c r="H227" i="185"/>
  <c r="I227" i="185" s="1"/>
  <c r="H8" i="185"/>
  <c r="I8" i="185" s="1"/>
  <c r="H89" i="185"/>
  <c r="I89" i="185" s="1"/>
  <c r="H18" i="185"/>
  <c r="I18" i="185" s="1"/>
  <c r="H105" i="185"/>
  <c r="I105" i="185" s="1"/>
  <c r="H72" i="185"/>
  <c r="I72" i="185" s="1"/>
  <c r="H87" i="185"/>
  <c r="I87" i="185" s="1"/>
  <c r="H297" i="185"/>
  <c r="I297" i="185" s="1"/>
  <c r="H273" i="185"/>
  <c r="I273" i="185" s="1"/>
  <c r="H272" i="185"/>
  <c r="I272" i="185" s="1"/>
  <c r="H90" i="185"/>
  <c r="I90" i="185" s="1"/>
  <c r="H70" i="185"/>
  <c r="I70" i="185" s="1"/>
  <c r="H12" i="185"/>
  <c r="I12" i="185" s="1"/>
  <c r="H74" i="185"/>
  <c r="I74" i="185" s="1"/>
  <c r="H256" i="185"/>
  <c r="I256" i="185" s="1"/>
  <c r="H67" i="185"/>
  <c r="I67" i="185" s="1"/>
  <c r="H50" i="185"/>
  <c r="I50" i="185" s="1"/>
  <c r="H60" i="185"/>
  <c r="I60" i="185" s="1"/>
  <c r="H198" i="185"/>
  <c r="I198" i="185" s="1"/>
  <c r="H197" i="185"/>
  <c r="I197" i="185" s="1"/>
  <c r="H187" i="185"/>
  <c r="I187" i="185" s="1"/>
  <c r="H185" i="185"/>
  <c r="I185" i="185" s="1"/>
  <c r="H184" i="185"/>
  <c r="I184" i="185" s="1"/>
  <c r="H180" i="185"/>
  <c r="I180" i="185" s="1"/>
  <c r="H48" i="185"/>
  <c r="I48" i="185" s="1"/>
  <c r="H4" i="185"/>
  <c r="I4" i="185" s="1"/>
  <c r="H73" i="185"/>
  <c r="I73" i="185" s="1"/>
  <c r="H69" i="185"/>
  <c r="I69" i="185" s="1"/>
  <c r="H253" i="185"/>
  <c r="I253" i="185" s="1"/>
  <c r="H163" i="185"/>
  <c r="I163" i="185" s="1"/>
  <c r="H135" i="185"/>
  <c r="I135" i="185" s="1"/>
  <c r="H33" i="185"/>
  <c r="I33" i="185" s="1"/>
  <c r="H127" i="185"/>
  <c r="I127" i="185" s="1"/>
  <c r="H22" i="185"/>
  <c r="I22" i="185" s="1"/>
  <c r="H20" i="185"/>
  <c r="I20" i="185" s="1"/>
  <c r="H193" i="185"/>
  <c r="I193" i="185" s="1"/>
  <c r="H191" i="185"/>
  <c r="I191" i="185" s="1"/>
  <c r="H64" i="185"/>
  <c r="I64" i="185" s="1"/>
  <c r="H57" i="185"/>
  <c r="I57" i="185" s="1"/>
  <c r="H112" i="185"/>
  <c r="I112" i="185" s="1"/>
  <c r="H56" i="185"/>
  <c r="I56" i="185" s="1"/>
  <c r="H63" i="185"/>
  <c r="I63" i="185" s="1"/>
  <c r="H47" i="185"/>
  <c r="I47" i="185" s="1"/>
  <c r="H161" i="185"/>
  <c r="I161" i="185" s="1"/>
  <c r="H35" i="185"/>
  <c r="I35" i="185" s="1"/>
  <c r="H270" i="185"/>
  <c r="I270" i="185" s="1"/>
  <c r="H269" i="185"/>
  <c r="I269" i="185" s="1"/>
  <c r="H21" i="185"/>
  <c r="I21" i="185" s="1"/>
  <c r="H16" i="185"/>
  <c r="I16" i="185" s="1"/>
  <c r="H287" i="185"/>
  <c r="I287" i="185" s="1"/>
  <c r="H10" i="185"/>
  <c r="I10" i="185" s="1"/>
  <c r="H259" i="185"/>
  <c r="I259" i="185" s="1"/>
  <c r="H117" i="185"/>
  <c r="I117" i="185" s="1"/>
  <c r="H250" i="185"/>
  <c r="I250" i="185" s="1"/>
  <c r="H134" i="185"/>
  <c r="I134" i="185" s="1"/>
  <c r="H133" i="185"/>
  <c r="I133" i="185" s="1"/>
  <c r="H114" i="185"/>
  <c r="I114" i="185" s="1"/>
  <c r="H125" i="185"/>
  <c r="I125" i="185" s="1"/>
  <c r="H6" i="185"/>
  <c r="I6" i="185" s="1"/>
  <c r="H192" i="185"/>
  <c r="I192" i="185" s="1"/>
  <c r="H186" i="185"/>
  <c r="I186" i="185" s="1"/>
  <c r="H182" i="185"/>
  <c r="I182" i="185" s="1"/>
  <c r="H181" i="185"/>
  <c r="I181" i="185" s="1"/>
  <c r="H17" i="185"/>
  <c r="I17" i="185" s="1"/>
  <c r="H28" i="185"/>
  <c r="I28" i="185" s="1"/>
  <c r="H34" i="185"/>
  <c r="I34" i="185" s="1"/>
  <c r="H116" i="185"/>
  <c r="I116" i="185" s="1"/>
  <c r="H288" i="185"/>
  <c r="I288" i="185" s="1"/>
  <c r="H93" i="185"/>
  <c r="I93" i="185" s="1"/>
  <c r="H260" i="185"/>
  <c r="I260" i="185" s="1"/>
  <c r="H119" i="185"/>
  <c r="I119" i="185" s="1"/>
  <c r="H258" i="185"/>
  <c r="I258" i="185" s="1"/>
  <c r="H118" i="185"/>
  <c r="I118" i="185" s="1"/>
  <c r="H108" i="185"/>
  <c r="I108" i="185" s="1"/>
  <c r="H251" i="185"/>
  <c r="I251" i="185" s="1"/>
  <c r="H126" i="185"/>
  <c r="I126" i="185" s="1"/>
  <c r="H115" i="185"/>
  <c r="I115" i="185" s="1"/>
  <c r="H132" i="185"/>
  <c r="I132" i="185" s="1"/>
  <c r="H124" i="185"/>
  <c r="I124" i="185" s="1"/>
  <c r="H19" i="185"/>
  <c r="I19" i="185" s="1"/>
  <c r="H5" i="185"/>
  <c r="I5" i="185" s="1"/>
  <c r="H189" i="185"/>
  <c r="I189" i="185" s="1"/>
  <c r="H122" i="185"/>
  <c r="I122" i="185" s="1"/>
  <c r="H121" i="185"/>
  <c r="I121" i="185" s="1"/>
  <c r="H86" i="185"/>
  <c r="I86" i="185" s="1"/>
  <c r="H296" i="185"/>
  <c r="I296" i="185" s="1"/>
  <c r="H294" i="185"/>
  <c r="I294" i="185" s="1"/>
  <c r="H278" i="185"/>
  <c r="I278" i="185" s="1"/>
  <c r="H283" i="185"/>
  <c r="I283" i="185" s="1"/>
  <c r="H255" i="185"/>
  <c r="I255" i="185" s="1"/>
  <c r="H144" i="185"/>
  <c r="I144" i="185" s="1"/>
  <c r="H143" i="185"/>
  <c r="I143" i="185" s="1"/>
  <c r="H110" i="185"/>
  <c r="I110" i="185" s="1"/>
  <c r="H51" i="185"/>
  <c r="I51" i="185" s="1"/>
  <c r="H113" i="185"/>
  <c r="I113" i="185" s="1"/>
  <c r="H190" i="185"/>
  <c r="I190" i="185" s="1"/>
  <c r="H188" i="185"/>
  <c r="I188" i="185" s="1"/>
  <c r="H162" i="185"/>
  <c r="I162" i="185" s="1"/>
  <c r="H145" i="185"/>
  <c r="I145" i="185" s="1"/>
  <c r="H303" i="185"/>
  <c r="I303" i="185" s="1"/>
  <c r="H301" i="185"/>
  <c r="I301" i="185" s="1"/>
  <c r="H300" i="185"/>
  <c r="I300" i="185" s="1"/>
  <c r="H281" i="185"/>
  <c r="I281" i="185" s="1"/>
  <c r="H52" i="185"/>
  <c r="I52" i="185" s="1"/>
  <c r="H200" i="185"/>
  <c r="I200" i="185" s="1"/>
  <c r="H58" i="185"/>
  <c r="I58" i="185" s="1"/>
  <c r="A36" i="183"/>
  <c r="A37" i="183" s="1"/>
  <c r="A38" i="183" s="1"/>
  <c r="A39" i="183" s="1"/>
  <c r="A28" i="183"/>
  <c r="A29" i="183" s="1"/>
  <c r="A30" i="183" s="1"/>
  <c r="A31" i="183" s="1"/>
  <c r="A32" i="183" s="1"/>
  <c r="A20" i="183"/>
  <c r="A21" i="183" s="1"/>
  <c r="A22" i="183" s="1"/>
  <c r="A23" i="183" s="1"/>
  <c r="A24" i="183" s="1"/>
  <c r="A25" i="183" s="1"/>
  <c r="B29" i="182"/>
  <c r="H24" i="182"/>
  <c r="I24" i="182" s="1"/>
  <c r="H320" i="184"/>
  <c r="I320" i="184" s="1"/>
  <c r="H319" i="184"/>
  <c r="I319" i="184" s="1"/>
  <c r="H318" i="184"/>
  <c r="I318" i="184" s="1"/>
  <c r="H317" i="184"/>
  <c r="I317" i="184" s="1"/>
  <c r="H316" i="184"/>
  <c r="I316" i="184" s="1"/>
  <c r="H315" i="184"/>
  <c r="I315" i="184" s="1"/>
  <c r="H56" i="184"/>
  <c r="I56" i="184" s="1"/>
  <c r="H68" i="184"/>
  <c r="I68" i="184" s="1"/>
  <c r="H62" i="184"/>
  <c r="I62" i="184" s="1"/>
  <c r="H309" i="184"/>
  <c r="I309" i="184" s="1"/>
  <c r="H308" i="184"/>
  <c r="I308" i="184" s="1"/>
  <c r="H306" i="184"/>
  <c r="I306" i="184" s="1"/>
  <c r="H305" i="184"/>
  <c r="I305" i="184" s="1"/>
  <c r="H304" i="184"/>
  <c r="I304" i="184" s="1"/>
  <c r="H303" i="184"/>
  <c r="I303" i="184" s="1"/>
  <c r="H55" i="184"/>
  <c r="I55" i="184" s="1"/>
  <c r="H302" i="184"/>
  <c r="I302" i="184" s="1"/>
  <c r="H301" i="184"/>
  <c r="I301" i="184" s="1"/>
  <c r="H300" i="184"/>
  <c r="I300" i="184" s="1"/>
  <c r="H297" i="184"/>
  <c r="I297" i="184" s="1"/>
  <c r="H296" i="184"/>
  <c r="I296" i="184" s="1"/>
  <c r="H293" i="184"/>
  <c r="I293" i="184" s="1"/>
  <c r="H292" i="184"/>
  <c r="I292" i="184" s="1"/>
  <c r="H291" i="184"/>
  <c r="I291" i="184" s="1"/>
  <c r="H287" i="184"/>
  <c r="I287" i="184" s="1"/>
  <c r="H285" i="184"/>
  <c r="I285" i="184" s="1"/>
  <c r="H284" i="184"/>
  <c r="I284" i="184" s="1"/>
  <c r="H283" i="184"/>
  <c r="I283" i="184" s="1"/>
  <c r="H281" i="184"/>
  <c r="I281" i="184" s="1"/>
  <c r="H279" i="184"/>
  <c r="I279" i="184" s="1"/>
  <c r="H278" i="184"/>
  <c r="I278" i="184" s="1"/>
  <c r="H277" i="184"/>
  <c r="I277" i="184" s="1"/>
  <c r="H275" i="184"/>
  <c r="I275" i="184" s="1"/>
  <c r="H273" i="184"/>
  <c r="I273" i="184" s="1"/>
  <c r="H26" i="184"/>
  <c r="I26" i="184" s="1"/>
  <c r="H271" i="184"/>
  <c r="I271" i="184" s="1"/>
  <c r="H269" i="184"/>
  <c r="I269" i="184" s="1"/>
  <c r="H268" i="184"/>
  <c r="I268" i="184" s="1"/>
  <c r="H267" i="184"/>
  <c r="I267" i="184" s="1"/>
  <c r="H266" i="184"/>
  <c r="I266" i="184" s="1"/>
  <c r="H265" i="184"/>
  <c r="I265" i="184" s="1"/>
  <c r="H264" i="184"/>
  <c r="I264" i="184" s="1"/>
  <c r="H263" i="184"/>
  <c r="I263" i="184" s="1"/>
  <c r="H259" i="184"/>
  <c r="I259" i="184" s="1"/>
  <c r="H14" i="184"/>
  <c r="I14" i="184" s="1"/>
  <c r="H95" i="184"/>
  <c r="I95" i="184" s="1"/>
  <c r="H109" i="184"/>
  <c r="I109" i="184" s="1"/>
  <c r="H253" i="184"/>
  <c r="I253" i="184" s="1"/>
  <c r="H251" i="184"/>
  <c r="I251" i="184" s="1"/>
  <c r="H247" i="184"/>
  <c r="I247" i="184" s="1"/>
  <c r="H246" i="184"/>
  <c r="I246" i="184" s="1"/>
  <c r="H245" i="184"/>
  <c r="I245" i="184" s="1"/>
  <c r="H244" i="184"/>
  <c r="I244" i="184" s="1"/>
  <c r="H243" i="184"/>
  <c r="I243" i="184" s="1"/>
  <c r="H54" i="184"/>
  <c r="I54" i="184" s="1"/>
  <c r="H242" i="184"/>
  <c r="I242" i="184" s="1"/>
  <c r="H241" i="184"/>
  <c r="I241" i="184" s="1"/>
  <c r="H49" i="184"/>
  <c r="I49" i="184" s="1"/>
  <c r="H240" i="184"/>
  <c r="I240" i="184" s="1"/>
  <c r="H48" i="184"/>
  <c r="I48" i="184" s="1"/>
  <c r="H239" i="184"/>
  <c r="I239" i="184" s="1"/>
  <c r="H238" i="184"/>
  <c r="I238" i="184" s="1"/>
  <c r="H85" i="184"/>
  <c r="I85" i="184" s="1"/>
  <c r="H47" i="184"/>
  <c r="I47" i="184" s="1"/>
  <c r="H237" i="184"/>
  <c r="I237" i="184" s="1"/>
  <c r="H236" i="184"/>
  <c r="I236" i="184" s="1"/>
  <c r="H235" i="184"/>
  <c r="I235" i="184" s="1"/>
  <c r="H234" i="184"/>
  <c r="I234" i="184" s="1"/>
  <c r="H233" i="184"/>
  <c r="I233" i="184" s="1"/>
  <c r="H232" i="184"/>
  <c r="I232" i="184" s="1"/>
  <c r="H231" i="184"/>
  <c r="I231" i="184" s="1"/>
  <c r="H230" i="184"/>
  <c r="I230" i="184" s="1"/>
  <c r="H229" i="184"/>
  <c r="I229" i="184" s="1"/>
  <c r="H216" i="184"/>
  <c r="I216" i="184" s="1"/>
  <c r="H215" i="184"/>
  <c r="I215" i="184" s="1"/>
  <c r="H214" i="184"/>
  <c r="I214" i="184" s="1"/>
  <c r="H213" i="184"/>
  <c r="I213" i="184" s="1"/>
  <c r="H212" i="184"/>
  <c r="I212" i="184" s="1"/>
  <c r="H211" i="184"/>
  <c r="I211" i="184" s="1"/>
  <c r="H210" i="184"/>
  <c r="I210" i="184" s="1"/>
  <c r="H209" i="184"/>
  <c r="I209" i="184" s="1"/>
  <c r="H208" i="184"/>
  <c r="I208" i="184" s="1"/>
  <c r="H5" i="184"/>
  <c r="I5" i="184" s="1"/>
  <c r="H207" i="184"/>
  <c r="I207" i="184" s="1"/>
  <c r="H206" i="184"/>
  <c r="I206" i="184" s="1"/>
  <c r="H41" i="184"/>
  <c r="I41" i="184" s="1"/>
  <c r="H205" i="184"/>
  <c r="I205" i="184" s="1"/>
  <c r="H204" i="184"/>
  <c r="I204" i="184" s="1"/>
  <c r="H203" i="184"/>
  <c r="I203" i="184" s="1"/>
  <c r="H202" i="184"/>
  <c r="I202" i="184" s="1"/>
  <c r="H201" i="184"/>
  <c r="I201" i="184" s="1"/>
  <c r="H200" i="184"/>
  <c r="I200" i="184" s="1"/>
  <c r="H199" i="184"/>
  <c r="I199" i="184" s="1"/>
  <c r="H198" i="184"/>
  <c r="I198" i="184" s="1"/>
  <c r="H197" i="184"/>
  <c r="I197" i="184" s="1"/>
  <c r="H196" i="184"/>
  <c r="I196" i="184" s="1"/>
  <c r="H195" i="184"/>
  <c r="I195" i="184" s="1"/>
  <c r="H194" i="184"/>
  <c r="I194" i="184" s="1"/>
  <c r="H193" i="184"/>
  <c r="I193" i="184" s="1"/>
  <c r="H192" i="184"/>
  <c r="I192" i="184" s="1"/>
  <c r="H191" i="184"/>
  <c r="I191" i="184" s="1"/>
  <c r="H59" i="184"/>
  <c r="I59" i="184" s="1"/>
  <c r="H107" i="184"/>
  <c r="I107" i="184" s="1"/>
  <c r="H186" i="184"/>
  <c r="I186" i="184" s="1"/>
  <c r="H185" i="184"/>
  <c r="I185" i="184" s="1"/>
  <c r="H184" i="184"/>
  <c r="I184" i="184" s="1"/>
  <c r="H183" i="184"/>
  <c r="I183" i="184" s="1"/>
  <c r="H24" i="184"/>
  <c r="I24" i="184" s="1"/>
  <c r="H94" i="184"/>
  <c r="I94" i="184" s="1"/>
  <c r="H64" i="184"/>
  <c r="I64" i="184" s="1"/>
  <c r="H29" i="184"/>
  <c r="I29" i="184" s="1"/>
  <c r="H180" i="184"/>
  <c r="I180" i="184" s="1"/>
  <c r="H177" i="184"/>
  <c r="I177" i="184" s="1"/>
  <c r="H174" i="184"/>
  <c r="I174" i="184" s="1"/>
  <c r="H173" i="184"/>
  <c r="I173" i="184" s="1"/>
  <c r="H172" i="184"/>
  <c r="I172" i="184" s="1"/>
  <c r="H161" i="184"/>
  <c r="I161" i="184" s="1"/>
  <c r="H23" i="184"/>
  <c r="I23" i="184" s="1"/>
  <c r="H17" i="184"/>
  <c r="I17" i="184" s="1"/>
  <c r="H157" i="184"/>
  <c r="I157" i="184" s="1"/>
  <c r="H156" i="184"/>
  <c r="I156" i="184" s="1"/>
  <c r="H155" i="184"/>
  <c r="I155" i="184" s="1"/>
  <c r="H154" i="184"/>
  <c r="I154" i="184" s="1"/>
  <c r="H153" i="184"/>
  <c r="I153" i="184" s="1"/>
  <c r="H152" i="184"/>
  <c r="I152" i="184" s="1"/>
  <c r="H151" i="184"/>
  <c r="I151" i="184" s="1"/>
  <c r="H150" i="184"/>
  <c r="I150" i="184" s="1"/>
  <c r="H149" i="184"/>
  <c r="I149" i="184" s="1"/>
  <c r="H148" i="184"/>
  <c r="I148" i="184" s="1"/>
  <c r="H147" i="184"/>
  <c r="I147" i="184" s="1"/>
  <c r="H146" i="184"/>
  <c r="I146" i="184" s="1"/>
  <c r="H145" i="184"/>
  <c r="I145" i="184" s="1"/>
  <c r="H144" i="184"/>
  <c r="I144" i="184" s="1"/>
  <c r="H143" i="184"/>
  <c r="I143" i="184" s="1"/>
  <c r="H13" i="184"/>
  <c r="I13" i="184" s="1"/>
  <c r="H142" i="184"/>
  <c r="I142" i="184" s="1"/>
  <c r="H134" i="184"/>
  <c r="I134" i="184" s="1"/>
  <c r="H133" i="184"/>
  <c r="I133" i="184" s="1"/>
  <c r="H132" i="184"/>
  <c r="I132" i="184" s="1"/>
  <c r="H131" i="184"/>
  <c r="I131" i="184" s="1"/>
  <c r="H130" i="184"/>
  <c r="I130" i="184" s="1"/>
  <c r="H129" i="184"/>
  <c r="I129" i="184" s="1"/>
  <c r="H128" i="184"/>
  <c r="I128" i="184" s="1"/>
  <c r="H127" i="184"/>
  <c r="I127" i="184" s="1"/>
  <c r="H126" i="184"/>
  <c r="I126" i="184" s="1"/>
  <c r="H125" i="184"/>
  <c r="I125" i="184" s="1"/>
  <c r="H124" i="184"/>
  <c r="I124" i="184" s="1"/>
  <c r="H123" i="184"/>
  <c r="I123" i="184" s="1"/>
  <c r="H122" i="184"/>
  <c r="I122" i="184" s="1"/>
  <c r="H121" i="184"/>
  <c r="I121" i="184" s="1"/>
  <c r="H52" i="184"/>
  <c r="I52" i="184" s="1"/>
  <c r="H76" i="184"/>
  <c r="I76" i="184" s="1"/>
  <c r="H120" i="184"/>
  <c r="I120" i="184" s="1"/>
  <c r="H116" i="184"/>
  <c r="I116" i="184" s="1"/>
  <c r="H83" i="184"/>
  <c r="I83" i="184" s="1"/>
  <c r="H115" i="184"/>
  <c r="I115" i="184" s="1"/>
  <c r="H58" i="184"/>
  <c r="I58" i="184" s="1"/>
  <c r="H114" i="184"/>
  <c r="I114" i="184" s="1"/>
  <c r="H113" i="184"/>
  <c r="I113" i="184" s="1"/>
  <c r="H82" i="184"/>
  <c r="I82" i="184" s="1"/>
  <c r="H312" i="184"/>
  <c r="I312" i="184" s="1"/>
  <c r="H7" i="184"/>
  <c r="I7" i="184" s="1"/>
  <c r="H61" i="184"/>
  <c r="I61" i="184" s="1"/>
  <c r="H288" i="184"/>
  <c r="I288" i="184" s="1"/>
  <c r="H38" i="184"/>
  <c r="I38" i="184" s="1"/>
  <c r="H19" i="184"/>
  <c r="I19" i="184" s="1"/>
  <c r="H6" i="184"/>
  <c r="I6" i="184" s="1"/>
  <c r="H25" i="184"/>
  <c r="I25" i="184" s="1"/>
  <c r="H60" i="184"/>
  <c r="I60" i="184" s="1"/>
  <c r="H227" i="184"/>
  <c r="I227" i="184" s="1"/>
  <c r="H219" i="184"/>
  <c r="I219" i="184" s="1"/>
  <c r="H217" i="184"/>
  <c r="I217" i="184" s="1"/>
  <c r="H190" i="184"/>
  <c r="I190" i="184" s="1"/>
  <c r="H187" i="184"/>
  <c r="I187" i="184" s="1"/>
  <c r="H71" i="184"/>
  <c r="I71" i="184" s="1"/>
  <c r="H70" i="184"/>
  <c r="I70" i="184" s="1"/>
  <c r="H36" i="184"/>
  <c r="I36" i="184" s="1"/>
  <c r="H40" i="184"/>
  <c r="I40" i="184" s="1"/>
  <c r="H276" i="184"/>
  <c r="I276" i="184" s="1"/>
  <c r="H274" i="184"/>
  <c r="I274" i="184" s="1"/>
  <c r="H250" i="184"/>
  <c r="I250" i="184" s="1"/>
  <c r="H110" i="184"/>
  <c r="I110" i="184" s="1"/>
  <c r="H44" i="184"/>
  <c r="I44" i="184" s="1"/>
  <c r="H43" i="184"/>
  <c r="I43" i="184" s="1"/>
  <c r="H32" i="184"/>
  <c r="I32" i="184" s="1"/>
  <c r="H37" i="184"/>
  <c r="I37" i="184" s="1"/>
  <c r="H255" i="184"/>
  <c r="I255" i="184" s="1"/>
  <c r="H224" i="184"/>
  <c r="I224" i="184" s="1"/>
  <c r="H218" i="184"/>
  <c r="I218" i="184" s="1"/>
  <c r="H188" i="184"/>
  <c r="I188" i="184" s="1"/>
  <c r="H176" i="184"/>
  <c r="I176" i="184" s="1"/>
  <c r="H175" i="184"/>
  <c r="I175" i="184" s="1"/>
  <c r="H165" i="184"/>
  <c r="I165" i="184" s="1"/>
  <c r="H163" i="184"/>
  <c r="I163" i="184" s="1"/>
  <c r="H162" i="184"/>
  <c r="I162" i="184" s="1"/>
  <c r="H158" i="184"/>
  <c r="I158" i="184" s="1"/>
  <c r="H106" i="184"/>
  <c r="I106" i="184" s="1"/>
  <c r="H53" i="184"/>
  <c r="I53" i="184" s="1"/>
  <c r="H28" i="184"/>
  <c r="I28" i="184" s="1"/>
  <c r="H262" i="184"/>
  <c r="I262" i="184" s="1"/>
  <c r="H252" i="184"/>
  <c r="I252" i="184" s="1"/>
  <c r="H141" i="184"/>
  <c r="I141" i="184" s="1"/>
  <c r="H314" i="184"/>
  <c r="I314" i="184" s="1"/>
  <c r="H92" i="184"/>
  <c r="I92" i="184" s="1"/>
  <c r="H261" i="184"/>
  <c r="I261" i="184" s="1"/>
  <c r="H31" i="184"/>
  <c r="I31" i="184" s="1"/>
  <c r="H30" i="184"/>
  <c r="I30" i="184" s="1"/>
  <c r="H221" i="184"/>
  <c r="I221" i="184" s="1"/>
  <c r="H171" i="184"/>
  <c r="I171" i="184" s="1"/>
  <c r="H169" i="184"/>
  <c r="I169" i="184" s="1"/>
  <c r="H16" i="184"/>
  <c r="I16" i="184" s="1"/>
  <c r="H12" i="184"/>
  <c r="I12" i="184" s="1"/>
  <c r="H11" i="184"/>
  <c r="I11" i="184" s="1"/>
  <c r="H100" i="184"/>
  <c r="I100" i="184" s="1"/>
  <c r="H22" i="184"/>
  <c r="I22" i="184" s="1"/>
  <c r="H138" i="184"/>
  <c r="I138" i="184" s="1"/>
  <c r="H10" i="184"/>
  <c r="I10" i="184" s="1"/>
  <c r="H135" i="184"/>
  <c r="I135" i="184" s="1"/>
  <c r="H294" i="184"/>
  <c r="I294" i="184" s="1"/>
  <c r="H272" i="184"/>
  <c r="I272" i="184" s="1"/>
  <c r="H270" i="184"/>
  <c r="I270" i="184" s="1"/>
  <c r="H42" i="184"/>
  <c r="I42" i="184" s="1"/>
  <c r="H35" i="184"/>
  <c r="I35" i="184" s="1"/>
  <c r="H298" i="184"/>
  <c r="I298" i="184" s="1"/>
  <c r="H20" i="184"/>
  <c r="I20" i="184" s="1"/>
  <c r="H79" i="184"/>
  <c r="I79" i="184" s="1"/>
  <c r="H257" i="184"/>
  <c r="I257" i="184" s="1"/>
  <c r="H18" i="184"/>
  <c r="I18" i="184" s="1"/>
  <c r="H108" i="184"/>
  <c r="I108" i="184" s="1"/>
  <c r="H248" i="184"/>
  <c r="I248" i="184" s="1"/>
  <c r="H226" i="184"/>
  <c r="I226" i="184" s="1"/>
  <c r="H225" i="184"/>
  <c r="I225" i="184" s="1"/>
  <c r="H222" i="184"/>
  <c r="I222" i="184" s="1"/>
  <c r="H220" i="184"/>
  <c r="I220" i="184" s="1"/>
  <c r="H170" i="184"/>
  <c r="I170" i="184" s="1"/>
  <c r="H164" i="184"/>
  <c r="I164" i="184" s="1"/>
  <c r="H160" i="184"/>
  <c r="I160" i="184" s="1"/>
  <c r="H159" i="184"/>
  <c r="I159" i="184" s="1"/>
  <c r="H140" i="184"/>
  <c r="I140" i="184" s="1"/>
  <c r="H139" i="184"/>
  <c r="I139" i="184" s="1"/>
  <c r="H4" i="184"/>
  <c r="I4" i="184" s="1"/>
  <c r="H295" i="184"/>
  <c r="I295" i="184" s="1"/>
  <c r="H91" i="184"/>
  <c r="I91" i="184" s="1"/>
  <c r="H78" i="184"/>
  <c r="I78" i="184" s="1"/>
  <c r="H299" i="184"/>
  <c r="I299" i="184" s="1"/>
  <c r="H289" i="184"/>
  <c r="I289" i="184" s="1"/>
  <c r="H258" i="184"/>
  <c r="I258" i="184" s="1"/>
  <c r="H256" i="184"/>
  <c r="I256" i="184" s="1"/>
  <c r="H97" i="184"/>
  <c r="I97" i="184" s="1"/>
  <c r="H96" i="184"/>
  <c r="I96" i="184" s="1"/>
  <c r="H89" i="184"/>
  <c r="I89" i="184" s="1"/>
  <c r="H249" i="184"/>
  <c r="I249" i="184" s="1"/>
  <c r="H228" i="184"/>
  <c r="I228" i="184" s="1"/>
  <c r="H66" i="184"/>
  <c r="I66" i="184" s="1"/>
  <c r="H223" i="184"/>
  <c r="I223" i="184" s="1"/>
  <c r="H189" i="184"/>
  <c r="I189" i="184" s="1"/>
  <c r="H181" i="184"/>
  <c r="I181" i="184" s="1"/>
  <c r="H178" i="184"/>
  <c r="I178" i="184" s="1"/>
  <c r="H167" i="184"/>
  <c r="I167" i="184" s="1"/>
  <c r="H77" i="184"/>
  <c r="I77" i="184" s="1"/>
  <c r="H84" i="184"/>
  <c r="I84" i="184" s="1"/>
  <c r="H137" i="184"/>
  <c r="I137" i="184" s="1"/>
  <c r="H88" i="184"/>
  <c r="I88" i="184" s="1"/>
  <c r="H307" i="184"/>
  <c r="I307" i="184" s="1"/>
  <c r="H98" i="184"/>
  <c r="I98" i="184" s="1"/>
  <c r="H282" i="184"/>
  <c r="I282" i="184" s="1"/>
  <c r="H260" i="184"/>
  <c r="I260" i="184" s="1"/>
  <c r="H290" i="184"/>
  <c r="I290" i="184" s="1"/>
  <c r="H254" i="184"/>
  <c r="I254" i="184" s="1"/>
  <c r="H118" i="184"/>
  <c r="I118" i="184" s="1"/>
  <c r="H117" i="184"/>
  <c r="I117" i="184" s="1"/>
  <c r="H67" i="184"/>
  <c r="I67" i="184" s="1"/>
  <c r="H90" i="184"/>
  <c r="I90" i="184" s="1"/>
  <c r="H65" i="184"/>
  <c r="I65" i="184" s="1"/>
  <c r="H168" i="184"/>
  <c r="I168" i="184" s="1"/>
  <c r="H166" i="184"/>
  <c r="I166" i="184" s="1"/>
  <c r="H46" i="184"/>
  <c r="I46" i="184" s="1"/>
  <c r="H136" i="184"/>
  <c r="I136" i="184" s="1"/>
  <c r="H119" i="184"/>
  <c r="I119" i="184" s="1"/>
  <c r="H313" i="184"/>
  <c r="I313" i="184" s="1"/>
  <c r="H311" i="184"/>
  <c r="I311" i="184" s="1"/>
  <c r="H310" i="184"/>
  <c r="I310" i="184" s="1"/>
  <c r="H286" i="184"/>
  <c r="I286" i="184" s="1"/>
  <c r="H280" i="184"/>
  <c r="I280" i="184" s="1"/>
  <c r="H50" i="184"/>
  <c r="I50" i="184" s="1"/>
  <c r="H182" i="184"/>
  <c r="I182" i="184" s="1"/>
  <c r="H179" i="184"/>
  <c r="I179" i="184" s="1"/>
  <c r="A130" i="182"/>
  <c r="A131" i="182" s="1"/>
  <c r="A132" i="182" s="1"/>
  <c r="A133" i="182" s="1"/>
  <c r="A134" i="182" s="1"/>
  <c r="A135" i="182" s="1"/>
  <c r="A136" i="182" s="1"/>
  <c r="A137" i="182" s="1"/>
  <c r="A138" i="182" s="1"/>
  <c r="A139" i="182" s="1"/>
  <c r="A140" i="182" s="1"/>
  <c r="A141" i="182" s="1"/>
  <c r="A142" i="182" s="1"/>
  <c r="A143" i="182" s="1"/>
  <c r="A144" i="182" s="1"/>
  <c r="A145" i="182" s="1"/>
  <c r="A146" i="182" s="1"/>
  <c r="A147" i="182" s="1"/>
  <c r="A148" i="182" s="1"/>
  <c r="A149" i="182" s="1"/>
  <c r="A150" i="182" s="1"/>
  <c r="A105" i="182"/>
  <c r="A106" i="182" s="1"/>
  <c r="A107" i="182" s="1"/>
  <c r="A108" i="182" s="1"/>
  <c r="A109" i="182" s="1"/>
  <c r="A55" i="182"/>
  <c r="A56" i="182" s="1"/>
  <c r="A57" i="182" s="1"/>
  <c r="A58" i="182" s="1"/>
  <c r="A59" i="182" s="1"/>
  <c r="A60" i="182" s="1"/>
  <c r="A61" i="182" s="1"/>
  <c r="A62" i="182" s="1"/>
  <c r="A63" i="182" s="1"/>
  <c r="A64" i="182" s="1"/>
  <c r="A65" i="182" s="1"/>
  <c r="A66" i="182" s="1"/>
  <c r="A67" i="182" s="1"/>
  <c r="A68" i="182" s="1"/>
  <c r="A69" i="182" s="1"/>
  <c r="A70" i="182" s="1"/>
  <c r="A71" i="182" s="1"/>
  <c r="A72" i="182" s="1"/>
  <c r="A73" i="182" s="1"/>
  <c r="A74" i="182" s="1"/>
  <c r="A75" i="182" s="1"/>
  <c r="A30" i="182"/>
  <c r="A31" i="182" s="1"/>
  <c r="A32" i="182" s="1"/>
  <c r="A33" i="182" s="1"/>
  <c r="H309" i="183"/>
  <c r="I309" i="183" s="1"/>
  <c r="H308" i="183"/>
  <c r="I308" i="183" s="1"/>
  <c r="H307" i="183"/>
  <c r="I307" i="183" s="1"/>
  <c r="H306" i="183"/>
  <c r="I306" i="183" s="1"/>
  <c r="H10" i="183"/>
  <c r="I10" i="183" s="1"/>
  <c r="I9" i="183"/>
  <c r="H9" i="183"/>
  <c r="H303" i="183"/>
  <c r="I303" i="183" s="1"/>
  <c r="H302" i="183"/>
  <c r="I302" i="183" s="1"/>
  <c r="H299" i="183"/>
  <c r="I299" i="183" s="1"/>
  <c r="H25" i="183"/>
  <c r="I25" i="183" s="1"/>
  <c r="H32" i="183"/>
  <c r="I32" i="183" s="1"/>
  <c r="H294" i="183"/>
  <c r="I294" i="183" s="1"/>
  <c r="H18" i="183"/>
  <c r="I18" i="183" s="1"/>
  <c r="H39" i="183"/>
  <c r="I39" i="183" s="1"/>
  <c r="H292" i="183"/>
  <c r="I292" i="183" s="1"/>
  <c r="H291" i="183"/>
  <c r="I291" i="183" s="1"/>
  <c r="H290" i="183"/>
  <c r="I290" i="183" s="1"/>
  <c r="I289" i="183"/>
  <c r="H289" i="183"/>
  <c r="H288" i="183"/>
  <c r="I288" i="183" s="1"/>
  <c r="H287" i="183"/>
  <c r="I287" i="183" s="1"/>
  <c r="H17" i="183"/>
  <c r="I17" i="183" s="1"/>
  <c r="H284" i="183"/>
  <c r="I284" i="183" s="1"/>
  <c r="H8" i="183"/>
  <c r="I8" i="183" s="1"/>
  <c r="H7" i="183"/>
  <c r="I7" i="183" s="1"/>
  <c r="H30" i="183"/>
  <c r="I30" i="183" s="1"/>
  <c r="H16" i="183"/>
  <c r="I16" i="183" s="1"/>
  <c r="H15" i="183"/>
  <c r="I15" i="183" s="1"/>
  <c r="H6" i="183"/>
  <c r="I6" i="183" s="1"/>
  <c r="H271" i="183"/>
  <c r="I271" i="183" s="1"/>
  <c r="H269" i="183"/>
  <c r="I269" i="183" s="1"/>
  <c r="H268" i="183"/>
  <c r="I268" i="183" s="1"/>
  <c r="H24" i="183"/>
  <c r="I24" i="183" s="1"/>
  <c r="H54" i="183"/>
  <c r="I54" i="183" s="1"/>
  <c r="H47" i="183"/>
  <c r="I47" i="183" s="1"/>
  <c r="H265" i="183"/>
  <c r="I265" i="183" s="1"/>
  <c r="H14" i="183"/>
  <c r="I14" i="183" s="1"/>
  <c r="H262" i="183"/>
  <c r="I262" i="183" s="1"/>
  <c r="H261" i="183"/>
  <c r="I261" i="183" s="1"/>
  <c r="H260" i="183"/>
  <c r="I260" i="183" s="1"/>
  <c r="H259" i="183"/>
  <c r="I259" i="183" s="1"/>
  <c r="H258" i="183"/>
  <c r="I258" i="183" s="1"/>
  <c r="I257" i="183"/>
  <c r="H257" i="183"/>
  <c r="H23" i="183"/>
  <c r="I23" i="183" s="1"/>
  <c r="H29" i="183"/>
  <c r="I29" i="183" s="1"/>
  <c r="H243" i="183"/>
  <c r="I243" i="183" s="1"/>
  <c r="H232" i="183"/>
  <c r="I232" i="183" s="1"/>
  <c r="H231" i="183"/>
  <c r="I231" i="183" s="1"/>
  <c r="H228" i="183"/>
  <c r="I228" i="183" s="1"/>
  <c r="I13" i="183"/>
  <c r="H13" i="183"/>
  <c r="H223" i="183"/>
  <c r="I223" i="183" s="1"/>
  <c r="I222" i="183"/>
  <c r="H222" i="183"/>
  <c r="H221" i="183"/>
  <c r="I221" i="183" s="1"/>
  <c r="H220" i="183"/>
  <c r="I220" i="183" s="1"/>
  <c r="I219" i="183"/>
  <c r="H219" i="183"/>
  <c r="H218" i="183"/>
  <c r="I218" i="183" s="1"/>
  <c r="H217" i="183"/>
  <c r="I217" i="183" s="1"/>
  <c r="H45" i="183"/>
  <c r="I45" i="183" s="1"/>
  <c r="H216" i="183"/>
  <c r="I216" i="183" s="1"/>
  <c r="H215" i="183"/>
  <c r="I215" i="183" s="1"/>
  <c r="H214" i="183"/>
  <c r="I214" i="183" s="1"/>
  <c r="H213" i="183"/>
  <c r="I213" i="183" s="1"/>
  <c r="H212" i="183"/>
  <c r="I212" i="183" s="1"/>
  <c r="H211" i="183"/>
  <c r="I211" i="183" s="1"/>
  <c r="H210" i="183"/>
  <c r="I210" i="183" s="1"/>
  <c r="H209" i="183"/>
  <c r="I209" i="183" s="1"/>
  <c r="H208" i="183"/>
  <c r="I208" i="183" s="1"/>
  <c r="H207" i="183"/>
  <c r="I207" i="183" s="1"/>
  <c r="H206" i="183"/>
  <c r="I206" i="183" s="1"/>
  <c r="H205" i="183"/>
  <c r="I205" i="183" s="1"/>
  <c r="H204" i="183"/>
  <c r="I204" i="183" s="1"/>
  <c r="H203" i="183"/>
  <c r="I203" i="183" s="1"/>
  <c r="H202" i="183"/>
  <c r="I202" i="183" s="1"/>
  <c r="H201" i="183"/>
  <c r="I201" i="183" s="1"/>
  <c r="H187" i="183"/>
  <c r="I187" i="183" s="1"/>
  <c r="H186" i="183"/>
  <c r="I186" i="183" s="1"/>
  <c r="H185" i="183"/>
  <c r="I185" i="183" s="1"/>
  <c r="H184" i="183"/>
  <c r="I184" i="183" s="1"/>
  <c r="H183" i="183"/>
  <c r="I183" i="183" s="1"/>
  <c r="H182" i="183"/>
  <c r="I182" i="183" s="1"/>
  <c r="I181" i="183"/>
  <c r="H181" i="183"/>
  <c r="H180" i="183"/>
  <c r="I180" i="183" s="1"/>
  <c r="H179" i="183"/>
  <c r="I179" i="183" s="1"/>
  <c r="H178" i="183"/>
  <c r="I178" i="183" s="1"/>
  <c r="H4" i="183"/>
  <c r="I4" i="183" s="1"/>
  <c r="I22" i="183"/>
  <c r="H22" i="183"/>
  <c r="H177" i="183"/>
  <c r="I177" i="183" s="1"/>
  <c r="H176" i="183"/>
  <c r="I176" i="183" s="1"/>
  <c r="H175" i="183"/>
  <c r="I175" i="183" s="1"/>
  <c r="H174" i="183"/>
  <c r="I174" i="183" s="1"/>
  <c r="H21" i="183"/>
  <c r="I21" i="183" s="1"/>
  <c r="H44" i="183"/>
  <c r="I44" i="183" s="1"/>
  <c r="I52" i="183"/>
  <c r="H52" i="183"/>
  <c r="H43" i="183"/>
  <c r="I43" i="183" s="1"/>
  <c r="I173" i="183"/>
  <c r="H173" i="183"/>
  <c r="H51" i="183"/>
  <c r="I51" i="183" s="1"/>
  <c r="H172" i="183"/>
  <c r="I172" i="183" s="1"/>
  <c r="H28" i="183"/>
  <c r="I28" i="183" s="1"/>
  <c r="H171" i="183"/>
  <c r="I171" i="183" s="1"/>
  <c r="H170" i="183"/>
  <c r="I170" i="183" s="1"/>
  <c r="H169" i="183"/>
  <c r="I169" i="183" s="1"/>
  <c r="H36" i="183"/>
  <c r="I36" i="183" s="1"/>
  <c r="H166" i="183"/>
  <c r="I166" i="183" s="1"/>
  <c r="H164" i="183"/>
  <c r="I164" i="183" s="1"/>
  <c r="H160" i="183"/>
  <c r="I160" i="183" s="1"/>
  <c r="H159" i="183"/>
  <c r="I159" i="183" s="1"/>
  <c r="H20" i="183"/>
  <c r="I20" i="183" s="1"/>
  <c r="H158" i="183"/>
  <c r="I158" i="183" s="1"/>
  <c r="H157" i="183"/>
  <c r="I157" i="183" s="1"/>
  <c r="H156" i="183"/>
  <c r="I156" i="183" s="1"/>
  <c r="H155" i="183"/>
  <c r="I155" i="183" s="1"/>
  <c r="H154" i="183"/>
  <c r="I154" i="183" s="1"/>
  <c r="H151" i="183"/>
  <c r="I151" i="183" s="1"/>
  <c r="H148" i="183"/>
  <c r="I148" i="183" s="1"/>
  <c r="H145" i="183"/>
  <c r="I145" i="183" s="1"/>
  <c r="H144" i="183"/>
  <c r="I144" i="183" s="1"/>
  <c r="I143" i="183"/>
  <c r="H143" i="183"/>
  <c r="H132" i="183"/>
  <c r="I132" i="183" s="1"/>
  <c r="I128" i="183"/>
  <c r="H128" i="183"/>
  <c r="H127" i="183"/>
  <c r="I127" i="183" s="1"/>
  <c r="I126" i="183"/>
  <c r="H126" i="183"/>
  <c r="H125" i="183"/>
  <c r="I125" i="183" s="1"/>
  <c r="I124" i="183"/>
  <c r="H124" i="183"/>
  <c r="H123" i="183"/>
  <c r="I123" i="183" s="1"/>
  <c r="I122" i="183"/>
  <c r="H122" i="183"/>
  <c r="H121" i="183"/>
  <c r="I121" i="183" s="1"/>
  <c r="I120" i="183"/>
  <c r="H120" i="183"/>
  <c r="H119" i="183"/>
  <c r="I119" i="183" s="1"/>
  <c r="I118" i="183"/>
  <c r="H118" i="183"/>
  <c r="H117" i="183"/>
  <c r="I117" i="183" s="1"/>
  <c r="H116" i="183"/>
  <c r="I116" i="183" s="1"/>
  <c r="H115" i="183"/>
  <c r="I115" i="183" s="1"/>
  <c r="H114" i="183"/>
  <c r="I114" i="183" s="1"/>
  <c r="H113" i="183"/>
  <c r="I113" i="183" s="1"/>
  <c r="H112" i="183"/>
  <c r="I112" i="183" s="1"/>
  <c r="H111" i="183"/>
  <c r="I111" i="183" s="1"/>
  <c r="H110" i="183"/>
  <c r="I110" i="183" s="1"/>
  <c r="H109" i="183"/>
  <c r="I109" i="183" s="1"/>
  <c r="H108" i="183"/>
  <c r="I108" i="183" s="1"/>
  <c r="H81" i="183"/>
  <c r="I81" i="183" s="1"/>
  <c r="H80" i="183"/>
  <c r="I80" i="183" s="1"/>
  <c r="H79" i="183"/>
  <c r="I79" i="183" s="1"/>
  <c r="H78" i="183"/>
  <c r="I78" i="183" s="1"/>
  <c r="H77" i="183"/>
  <c r="I77" i="183" s="1"/>
  <c r="H76" i="183"/>
  <c r="I76" i="183" s="1"/>
  <c r="H75" i="183"/>
  <c r="I75" i="183" s="1"/>
  <c r="H74" i="183"/>
  <c r="I74" i="183" s="1"/>
  <c r="H73" i="183"/>
  <c r="I73" i="183" s="1"/>
  <c r="H72" i="183"/>
  <c r="I72" i="183" s="1"/>
  <c r="H71" i="183"/>
  <c r="I71" i="183" s="1"/>
  <c r="H70" i="183"/>
  <c r="I70" i="183" s="1"/>
  <c r="H69" i="183"/>
  <c r="I69" i="183" s="1"/>
  <c r="H68" i="183"/>
  <c r="I68" i="183" s="1"/>
  <c r="H67" i="183"/>
  <c r="I67" i="183" s="1"/>
  <c r="H27" i="183"/>
  <c r="I27" i="183" s="1"/>
  <c r="H12" i="183"/>
  <c r="I12" i="183" s="1"/>
  <c r="H35" i="183"/>
  <c r="I35" i="183" s="1"/>
  <c r="H64" i="183"/>
  <c r="I64" i="183" s="1"/>
  <c r="H63" i="183"/>
  <c r="I63" i="183" s="1"/>
  <c r="H62" i="183"/>
  <c r="I62" i="183" s="1"/>
  <c r="H61" i="183"/>
  <c r="I61" i="183" s="1"/>
  <c r="H60" i="183"/>
  <c r="I60" i="183" s="1"/>
  <c r="H59" i="183"/>
  <c r="I59" i="183" s="1"/>
  <c r="H58" i="183"/>
  <c r="I58" i="183" s="1"/>
  <c r="H300" i="183"/>
  <c r="I300" i="183" s="1"/>
  <c r="H282" i="183"/>
  <c r="I282" i="183" s="1"/>
  <c r="H274" i="183"/>
  <c r="I274" i="183" s="1"/>
  <c r="H273" i="183"/>
  <c r="I273" i="183" s="1"/>
  <c r="H253" i="183"/>
  <c r="I253" i="183" s="1"/>
  <c r="H249" i="183"/>
  <c r="I249" i="183" s="1"/>
  <c r="H245" i="183"/>
  <c r="I245" i="183" s="1"/>
  <c r="H241" i="183"/>
  <c r="I241" i="183" s="1"/>
  <c r="H238" i="183"/>
  <c r="I238" i="183" s="1"/>
  <c r="H199" i="183"/>
  <c r="I199" i="183" s="1"/>
  <c r="H190" i="183"/>
  <c r="I190" i="183" s="1"/>
  <c r="H188" i="183"/>
  <c r="I188" i="183" s="1"/>
  <c r="H168" i="183"/>
  <c r="I168" i="183" s="1"/>
  <c r="H162" i="183"/>
  <c r="I162" i="183" s="1"/>
  <c r="H103" i="183"/>
  <c r="I103" i="183" s="1"/>
  <c r="H92" i="183"/>
  <c r="I92" i="183" s="1"/>
  <c r="H89" i="183"/>
  <c r="I89" i="183" s="1"/>
  <c r="H88" i="183"/>
  <c r="I88" i="183" s="1"/>
  <c r="H296" i="183"/>
  <c r="I296" i="183" s="1"/>
  <c r="H5" i="183"/>
  <c r="I5" i="183" s="1"/>
  <c r="H38" i="183"/>
  <c r="I38" i="183" s="1"/>
  <c r="H226" i="183"/>
  <c r="I226" i="183" s="1"/>
  <c r="H305" i="183"/>
  <c r="I305" i="183" s="1"/>
  <c r="H281" i="183"/>
  <c r="I281" i="183" s="1"/>
  <c r="I278" i="183"/>
  <c r="H278" i="183"/>
  <c r="H276" i="183"/>
  <c r="I276" i="183" s="1"/>
  <c r="H236" i="183"/>
  <c r="I236" i="183" s="1"/>
  <c r="H233" i="183"/>
  <c r="I233" i="183" s="1"/>
  <c r="H196" i="183"/>
  <c r="I196" i="183" s="1"/>
  <c r="H189" i="183"/>
  <c r="I189" i="183" s="1"/>
  <c r="H163" i="183"/>
  <c r="I163" i="183" s="1"/>
  <c r="H147" i="183"/>
  <c r="I147" i="183" s="1"/>
  <c r="I146" i="183"/>
  <c r="H146" i="183"/>
  <c r="H136" i="183"/>
  <c r="I136" i="183" s="1"/>
  <c r="H134" i="183"/>
  <c r="I134" i="183" s="1"/>
  <c r="H133" i="183"/>
  <c r="I133" i="183" s="1"/>
  <c r="H129" i="183"/>
  <c r="I129" i="183" s="1"/>
  <c r="H102" i="183"/>
  <c r="I102" i="183" s="1"/>
  <c r="H99" i="183"/>
  <c r="I99" i="183" s="1"/>
  <c r="H96" i="183"/>
  <c r="I96" i="183" s="1"/>
  <c r="H256" i="183"/>
  <c r="I256" i="183" s="1"/>
  <c r="H46" i="183"/>
  <c r="I46" i="183" s="1"/>
  <c r="H107" i="183"/>
  <c r="I107" i="183" s="1"/>
  <c r="H304" i="183"/>
  <c r="I304" i="183" s="1"/>
  <c r="H283" i="183"/>
  <c r="I283" i="183" s="1"/>
  <c r="H255" i="183"/>
  <c r="I255" i="183" s="1"/>
  <c r="I247" i="183"/>
  <c r="H247" i="183"/>
  <c r="H235" i="183"/>
  <c r="I235" i="183" s="1"/>
  <c r="H192" i="183"/>
  <c r="I192" i="183" s="1"/>
  <c r="H142" i="183"/>
  <c r="I142" i="183" s="1"/>
  <c r="H140" i="183"/>
  <c r="I140" i="183" s="1"/>
  <c r="H101" i="183"/>
  <c r="I101" i="183" s="1"/>
  <c r="H100" i="183"/>
  <c r="I100" i="183" s="1"/>
  <c r="I98" i="183"/>
  <c r="H98" i="183"/>
  <c r="H95" i="183"/>
  <c r="I95" i="183" s="1"/>
  <c r="H93" i="183"/>
  <c r="I93" i="183" s="1"/>
  <c r="H91" i="183"/>
  <c r="I91" i="183" s="1"/>
  <c r="H86" i="183"/>
  <c r="I86" i="183" s="1"/>
  <c r="H83" i="183"/>
  <c r="I83" i="183" s="1"/>
  <c r="H285" i="183"/>
  <c r="I285" i="183" s="1"/>
  <c r="H267" i="183"/>
  <c r="I267" i="183" s="1"/>
  <c r="H263" i="183"/>
  <c r="I263" i="183" s="1"/>
  <c r="H225" i="183"/>
  <c r="I225" i="183" s="1"/>
  <c r="H82" i="183"/>
  <c r="I82" i="183" s="1"/>
  <c r="H48" i="183"/>
  <c r="I48" i="183" s="1"/>
  <c r="I280" i="183"/>
  <c r="H280" i="183"/>
  <c r="H250" i="183"/>
  <c r="I250" i="183" s="1"/>
  <c r="H248" i="183"/>
  <c r="I248" i="183" s="1"/>
  <c r="H240" i="183"/>
  <c r="I240" i="183" s="1"/>
  <c r="H230" i="183"/>
  <c r="I230" i="183" s="1"/>
  <c r="H224" i="183"/>
  <c r="I224" i="183" s="1"/>
  <c r="H198" i="183"/>
  <c r="I198" i="183" s="1"/>
  <c r="H197" i="183"/>
  <c r="I197" i="183" s="1"/>
  <c r="H193" i="183"/>
  <c r="I193" i="183" s="1"/>
  <c r="H191" i="183"/>
  <c r="I191" i="183" s="1"/>
  <c r="H165" i="183"/>
  <c r="I165" i="183" s="1"/>
  <c r="H141" i="183"/>
  <c r="I141" i="183" s="1"/>
  <c r="H135" i="183"/>
  <c r="I135" i="183" s="1"/>
  <c r="H131" i="183"/>
  <c r="I131" i="183" s="1"/>
  <c r="H130" i="183"/>
  <c r="I130" i="183" s="1"/>
  <c r="H105" i="183"/>
  <c r="I105" i="183" s="1"/>
  <c r="H97" i="183"/>
  <c r="I97" i="183" s="1"/>
  <c r="H85" i="183"/>
  <c r="I85" i="183" s="1"/>
  <c r="H286" i="183"/>
  <c r="I286" i="183" s="1"/>
  <c r="H266" i="183"/>
  <c r="I266" i="183" s="1"/>
  <c r="H227" i="183"/>
  <c r="I227" i="183" s="1"/>
  <c r="H31" i="183"/>
  <c r="I31" i="183" s="1"/>
  <c r="H277" i="183"/>
  <c r="I277" i="183" s="1"/>
  <c r="H254" i="183"/>
  <c r="I254" i="183" s="1"/>
  <c r="H251" i="183"/>
  <c r="I251" i="183" s="1"/>
  <c r="H246" i="183"/>
  <c r="I246" i="183" s="1"/>
  <c r="H244" i="183"/>
  <c r="I244" i="183" s="1"/>
  <c r="H239" i="183"/>
  <c r="I239" i="183" s="1"/>
  <c r="H237" i="183"/>
  <c r="I237" i="183" s="1"/>
  <c r="H234" i="183"/>
  <c r="I234" i="183" s="1"/>
  <c r="H53" i="183"/>
  <c r="I53" i="183" s="1"/>
  <c r="H200" i="183"/>
  <c r="I200" i="183" s="1"/>
  <c r="H195" i="183"/>
  <c r="I195" i="183" s="1"/>
  <c r="H194" i="183"/>
  <c r="I194" i="183" s="1"/>
  <c r="H167" i="183"/>
  <c r="I167" i="183" s="1"/>
  <c r="H152" i="183"/>
  <c r="I152" i="183" s="1"/>
  <c r="H149" i="183"/>
  <c r="I149" i="183" s="1"/>
  <c r="H138" i="183"/>
  <c r="I138" i="183" s="1"/>
  <c r="H106" i="183"/>
  <c r="I106" i="183" s="1"/>
  <c r="H104" i="183"/>
  <c r="I104" i="183" s="1"/>
  <c r="H90" i="183"/>
  <c r="I90" i="183" s="1"/>
  <c r="H87" i="183"/>
  <c r="I87" i="183" s="1"/>
  <c r="H295" i="183"/>
  <c r="I295" i="183" s="1"/>
  <c r="H293" i="183"/>
  <c r="I293" i="183" s="1"/>
  <c r="H55" i="183"/>
  <c r="I55" i="183" s="1"/>
  <c r="H37" i="183"/>
  <c r="I37" i="183" s="1"/>
  <c r="H279" i="183"/>
  <c r="I279" i="183" s="1"/>
  <c r="H229" i="183"/>
  <c r="I229" i="183" s="1"/>
  <c r="H66" i="183"/>
  <c r="I66" i="183" s="1"/>
  <c r="H65" i="183"/>
  <c r="I65" i="183" s="1"/>
  <c r="H275" i="183"/>
  <c r="I275" i="183" s="1"/>
  <c r="H252" i="183"/>
  <c r="I252" i="183" s="1"/>
  <c r="H242" i="183"/>
  <c r="I242" i="183" s="1"/>
  <c r="H161" i="183"/>
  <c r="I161" i="183" s="1"/>
  <c r="H139" i="183"/>
  <c r="I139" i="183" s="1"/>
  <c r="I137" i="183"/>
  <c r="H137" i="183"/>
  <c r="H94" i="183"/>
  <c r="I94" i="183" s="1"/>
  <c r="I84" i="183"/>
  <c r="H84" i="183"/>
  <c r="H19" i="183"/>
  <c r="I19" i="183" s="1"/>
  <c r="A13" i="183"/>
  <c r="A14" i="183" s="1"/>
  <c r="A15" i="183" s="1"/>
  <c r="A16" i="183" s="1"/>
  <c r="A17" i="183" s="1"/>
  <c r="A18" i="183" s="1"/>
  <c r="H301" i="183"/>
  <c r="I301" i="183" s="1"/>
  <c r="I298" i="183"/>
  <c r="H298" i="183"/>
  <c r="H297" i="183"/>
  <c r="I297" i="183" s="1"/>
  <c r="H272" i="183"/>
  <c r="I272" i="183" s="1"/>
  <c r="H270" i="183"/>
  <c r="I270" i="183" s="1"/>
  <c r="H264" i="183"/>
  <c r="I264" i="183" s="1"/>
  <c r="H153" i="183"/>
  <c r="I153" i="183" s="1"/>
  <c r="B5" i="183"/>
  <c r="B6" i="183" s="1"/>
  <c r="B7" i="183" s="1"/>
  <c r="B8" i="183" s="1"/>
  <c r="B9" i="183" s="1"/>
  <c r="B10" i="183" s="1"/>
  <c r="B12" i="183" s="1"/>
  <c r="B13" i="183" s="1"/>
  <c r="B14" i="183" s="1"/>
  <c r="B15" i="183" s="1"/>
  <c r="B16" i="183" s="1"/>
  <c r="B17" i="183" s="1"/>
  <c r="B18" i="183" s="1"/>
  <c r="B19" i="183" s="1"/>
  <c r="B20" i="183" s="1"/>
  <c r="B21" i="183" s="1"/>
  <c r="B22" i="183" s="1"/>
  <c r="B23" i="183" s="1"/>
  <c r="B24" i="183" s="1"/>
  <c r="B25" i="183" s="1"/>
  <c r="B27" i="183" s="1"/>
  <c r="B28" i="183" s="1"/>
  <c r="B29" i="183" s="1"/>
  <c r="B30" i="183" s="1"/>
  <c r="B31" i="183" s="1"/>
  <c r="B32" i="183" s="1"/>
  <c r="B35" i="183" s="1"/>
  <c r="B36" i="183" s="1"/>
  <c r="B37" i="183" s="1"/>
  <c r="B38" i="183" s="1"/>
  <c r="B39" i="183" s="1"/>
  <c r="B43" i="183" s="1"/>
  <c r="B44" i="183" s="1"/>
  <c r="B45" i="183" s="1"/>
  <c r="B46" i="183" s="1"/>
  <c r="B47" i="183" s="1"/>
  <c r="B48" i="183" s="1"/>
  <c r="B51" i="183" s="1"/>
  <c r="B52" i="183" s="1"/>
  <c r="A5" i="183"/>
  <c r="A6" i="183" s="1"/>
  <c r="A7" i="183" s="1"/>
  <c r="A8" i="183" s="1"/>
  <c r="A9" i="183" s="1"/>
  <c r="A10" i="183" s="1"/>
  <c r="H150" i="183"/>
  <c r="I150" i="183" s="1"/>
  <c r="H316" i="182"/>
  <c r="I316" i="182" s="1"/>
  <c r="H315" i="182"/>
  <c r="I315" i="182" s="1"/>
  <c r="H314" i="182"/>
  <c r="I314" i="182" s="1"/>
  <c r="H313" i="182"/>
  <c r="I313" i="182" s="1"/>
  <c r="H312" i="182"/>
  <c r="I312" i="182" s="1"/>
  <c r="H311" i="182"/>
  <c r="I311" i="182" s="1"/>
  <c r="H99" i="182"/>
  <c r="I99" i="182" s="1"/>
  <c r="H310" i="182"/>
  <c r="I310" i="182" s="1"/>
  <c r="H309" i="182"/>
  <c r="I309" i="182" s="1"/>
  <c r="H11" i="182"/>
  <c r="I11" i="182" s="1"/>
  <c r="H150" i="182"/>
  <c r="I150" i="182" s="1"/>
  <c r="H308" i="182"/>
  <c r="I308" i="182" s="1"/>
  <c r="H10" i="182"/>
  <c r="I10" i="182" s="1"/>
  <c r="H9" i="182"/>
  <c r="I9" i="182" s="1"/>
  <c r="H307" i="182"/>
  <c r="I307" i="182" s="1"/>
  <c r="H306" i="182"/>
  <c r="I306" i="182" s="1"/>
  <c r="H132" i="182"/>
  <c r="I132" i="182" s="1"/>
  <c r="H32" i="182"/>
  <c r="I32" i="182" s="1"/>
  <c r="H305" i="182"/>
  <c r="I305" i="182" s="1"/>
  <c r="H31" i="182"/>
  <c r="I31" i="182" s="1"/>
  <c r="H304" i="182"/>
  <c r="I304" i="182" s="1"/>
  <c r="H303" i="182"/>
  <c r="I303" i="182" s="1"/>
  <c r="H302" i="182"/>
  <c r="I302" i="182" s="1"/>
  <c r="H301" i="182"/>
  <c r="I301" i="182" s="1"/>
  <c r="H300" i="182"/>
  <c r="I300" i="182" s="1"/>
  <c r="H299" i="182"/>
  <c r="I299" i="182" s="1"/>
  <c r="H298" i="182"/>
  <c r="I298" i="182" s="1"/>
  <c r="H53" i="182"/>
  <c r="I53" i="182" s="1"/>
  <c r="H75" i="182"/>
  <c r="I75" i="182" s="1"/>
  <c r="H297" i="182"/>
  <c r="I297" i="182" s="1"/>
  <c r="H296" i="182"/>
  <c r="I296" i="182" s="1"/>
  <c r="H56" i="182"/>
  <c r="I56" i="182" s="1"/>
  <c r="H83" i="182"/>
  <c r="I83" i="182" s="1"/>
  <c r="H295" i="182"/>
  <c r="I295" i="182" s="1"/>
  <c r="H98" i="182"/>
  <c r="I98" i="182" s="1"/>
  <c r="H294" i="182"/>
  <c r="I294" i="182" s="1"/>
  <c r="H293" i="182"/>
  <c r="I293" i="182" s="1"/>
  <c r="H149" i="182"/>
  <c r="I149" i="182" s="1"/>
  <c r="H74" i="182"/>
  <c r="I74" i="182" s="1"/>
  <c r="H52" i="182"/>
  <c r="I52" i="182" s="1"/>
  <c r="H20" i="182"/>
  <c r="I20" i="182" s="1"/>
  <c r="H148" i="182"/>
  <c r="I148" i="182" s="1"/>
  <c r="H147" i="182"/>
  <c r="I147" i="182" s="1"/>
  <c r="H292" i="182"/>
  <c r="I292" i="182" s="1"/>
  <c r="H8" i="182"/>
  <c r="I8" i="182" s="1"/>
  <c r="H291" i="182"/>
  <c r="I291" i="182" s="1"/>
  <c r="H290" i="182"/>
  <c r="I290" i="182" s="1"/>
  <c r="H289" i="182"/>
  <c r="I289" i="182" s="1"/>
  <c r="H30" i="182"/>
  <c r="I30" i="182" s="1"/>
  <c r="H288" i="182"/>
  <c r="I288" i="182" s="1"/>
  <c r="H7" i="182"/>
  <c r="I7" i="182" s="1"/>
  <c r="H287" i="182"/>
  <c r="I287" i="182" s="1"/>
  <c r="H286" i="182"/>
  <c r="I286" i="182" s="1"/>
  <c r="H285" i="182"/>
  <c r="I285" i="182" s="1"/>
  <c r="H131" i="182"/>
  <c r="I131" i="182" s="1"/>
  <c r="H284" i="182"/>
  <c r="I284" i="182" s="1"/>
  <c r="H130" i="182"/>
  <c r="I130" i="182" s="1"/>
  <c r="H283" i="182"/>
  <c r="I283" i="182" s="1"/>
  <c r="H82" i="182"/>
  <c r="I82" i="182" s="1"/>
  <c r="H55" i="182"/>
  <c r="I55" i="182" s="1"/>
  <c r="H282" i="182"/>
  <c r="I282" i="182" s="1"/>
  <c r="H281" i="182"/>
  <c r="I281" i="182" s="1"/>
  <c r="H6" i="182"/>
  <c r="I6" i="182" s="1"/>
  <c r="H81" i="182"/>
  <c r="I81" i="182" s="1"/>
  <c r="H280" i="182"/>
  <c r="I280" i="182" s="1"/>
  <c r="H279" i="182"/>
  <c r="I279" i="182" s="1"/>
  <c r="H278" i="182"/>
  <c r="I278" i="182" s="1"/>
  <c r="H277" i="182"/>
  <c r="I277" i="182" s="1"/>
  <c r="H276" i="182"/>
  <c r="I276" i="182" s="1"/>
  <c r="H275" i="182"/>
  <c r="I275" i="182" s="1"/>
  <c r="H274" i="182"/>
  <c r="I274" i="182" s="1"/>
  <c r="H97" i="182"/>
  <c r="I97" i="182" s="1"/>
  <c r="H29" i="182"/>
  <c r="I29" i="182" s="1"/>
  <c r="H273" i="182"/>
  <c r="I273" i="182" s="1"/>
  <c r="H51" i="182"/>
  <c r="I51" i="182" s="1"/>
  <c r="H146" i="182"/>
  <c r="I146" i="182" s="1"/>
  <c r="H19" i="182"/>
  <c r="I19" i="182" s="1"/>
  <c r="H50" i="182"/>
  <c r="I50" i="182" s="1"/>
  <c r="H73" i="182"/>
  <c r="I73" i="182" s="1"/>
  <c r="H145" i="182"/>
  <c r="I145" i="182" s="1"/>
  <c r="H72" i="182"/>
  <c r="I72" i="182" s="1"/>
  <c r="H96" i="182"/>
  <c r="I96" i="182" s="1"/>
  <c r="H49" i="182"/>
  <c r="I49" i="182" s="1"/>
  <c r="H144" i="182"/>
  <c r="I144" i="182" s="1"/>
  <c r="H48" i="182"/>
  <c r="I48" i="182" s="1"/>
  <c r="H272" i="182"/>
  <c r="I272" i="182" s="1"/>
  <c r="H18" i="182"/>
  <c r="I18" i="182" s="1"/>
  <c r="H143" i="182"/>
  <c r="I143" i="182" s="1"/>
  <c r="H71" i="182"/>
  <c r="I71" i="182" s="1"/>
  <c r="H47" i="182"/>
  <c r="I47" i="182" s="1"/>
  <c r="H142" i="182"/>
  <c r="I142" i="182" s="1"/>
  <c r="H46" i="182"/>
  <c r="I46" i="182" s="1"/>
  <c r="H95" i="182"/>
  <c r="I95" i="182" s="1"/>
  <c r="H45" i="182"/>
  <c r="I45" i="182" s="1"/>
  <c r="H271" i="182"/>
  <c r="I271" i="182" s="1"/>
  <c r="H270" i="182"/>
  <c r="I270" i="182" s="1"/>
  <c r="H70" i="182"/>
  <c r="I70" i="182" s="1"/>
  <c r="H23" i="182"/>
  <c r="I23" i="182" s="1"/>
  <c r="H269" i="182"/>
  <c r="I269" i="182" s="1"/>
  <c r="H54" i="182"/>
  <c r="I54" i="182" s="1"/>
  <c r="H268" i="182"/>
  <c r="I268" i="182" s="1"/>
  <c r="H129" i="182"/>
  <c r="I129" i="182" s="1"/>
  <c r="H44" i="182"/>
  <c r="I44" i="182" s="1"/>
  <c r="H80" i="182"/>
  <c r="I80" i="182" s="1"/>
  <c r="H69" i="182"/>
  <c r="I69" i="182" s="1"/>
  <c r="H267" i="182"/>
  <c r="I267" i="182" s="1"/>
  <c r="H266" i="182"/>
  <c r="I266" i="182" s="1"/>
  <c r="H265" i="182"/>
  <c r="I265" i="182" s="1"/>
  <c r="H264" i="182"/>
  <c r="I264" i="182" s="1"/>
  <c r="H263" i="182"/>
  <c r="I263" i="182" s="1"/>
  <c r="H262" i="182"/>
  <c r="I262" i="182" s="1"/>
  <c r="H261" i="182"/>
  <c r="I261" i="182" s="1"/>
  <c r="H260" i="182"/>
  <c r="I260" i="182" s="1"/>
  <c r="H259" i="182"/>
  <c r="I259" i="182" s="1"/>
  <c r="H258" i="182"/>
  <c r="I258" i="182" s="1"/>
  <c r="H257" i="182"/>
  <c r="I257" i="182" s="1"/>
  <c r="H256" i="182"/>
  <c r="I256" i="182" s="1"/>
  <c r="H255" i="182"/>
  <c r="I255" i="182" s="1"/>
  <c r="H254" i="182"/>
  <c r="I254" i="182" s="1"/>
  <c r="H253" i="182"/>
  <c r="I253" i="182" s="1"/>
  <c r="H252" i="182"/>
  <c r="I252" i="182" s="1"/>
  <c r="H251" i="182"/>
  <c r="I251" i="182" s="1"/>
  <c r="H250" i="182"/>
  <c r="I250" i="182" s="1"/>
  <c r="H249" i="182"/>
  <c r="I249" i="182" s="1"/>
  <c r="H248" i="182"/>
  <c r="I248" i="182" s="1"/>
  <c r="H247" i="182"/>
  <c r="I247" i="182" s="1"/>
  <c r="H246" i="182"/>
  <c r="I246" i="182" s="1"/>
  <c r="H245" i="182"/>
  <c r="I245" i="182" s="1"/>
  <c r="H244" i="182"/>
  <c r="I244" i="182" s="1"/>
  <c r="H43" i="182"/>
  <c r="I43" i="182" s="1"/>
  <c r="H67" i="182"/>
  <c r="I67" i="182" s="1"/>
  <c r="H141" i="182"/>
  <c r="I141" i="182" s="1"/>
  <c r="H68" i="182"/>
  <c r="I68" i="182" s="1"/>
  <c r="H42" i="182"/>
  <c r="I42" i="182" s="1"/>
  <c r="H41" i="182"/>
  <c r="I41" i="182" s="1"/>
  <c r="H66" i="182"/>
  <c r="I66" i="182" s="1"/>
  <c r="H94" i="182"/>
  <c r="I94" i="182" s="1"/>
  <c r="H65" i="182"/>
  <c r="I65" i="182" s="1"/>
  <c r="H140" i="182"/>
  <c r="I140" i="182" s="1"/>
  <c r="H139" i="182"/>
  <c r="I139" i="182" s="1"/>
  <c r="H243" i="182"/>
  <c r="I243" i="182" s="1"/>
  <c r="H242" i="182"/>
  <c r="I242" i="182" s="1"/>
  <c r="H241" i="182"/>
  <c r="I241" i="182" s="1"/>
  <c r="H240" i="182"/>
  <c r="I240" i="182" s="1"/>
  <c r="H239" i="182"/>
  <c r="I239" i="182" s="1"/>
  <c r="H238" i="182"/>
  <c r="I238" i="182" s="1"/>
  <c r="H237" i="182"/>
  <c r="I237" i="182" s="1"/>
  <c r="H236" i="182"/>
  <c r="I236" i="182" s="1"/>
  <c r="H235" i="182"/>
  <c r="I235" i="182" s="1"/>
  <c r="H234" i="182"/>
  <c r="I234" i="182" s="1"/>
  <c r="H233" i="182"/>
  <c r="I233" i="182" s="1"/>
  <c r="H232" i="182"/>
  <c r="I232" i="182" s="1"/>
  <c r="H231" i="182"/>
  <c r="I231" i="182" s="1"/>
  <c r="H230" i="182"/>
  <c r="I230" i="182" s="1"/>
  <c r="H229" i="182"/>
  <c r="I229" i="182" s="1"/>
  <c r="H228" i="182"/>
  <c r="I228" i="182" s="1"/>
  <c r="H227" i="182"/>
  <c r="I227" i="182" s="1"/>
  <c r="H226" i="182"/>
  <c r="I226" i="182" s="1"/>
  <c r="H225" i="182"/>
  <c r="I225" i="182" s="1"/>
  <c r="H224" i="182"/>
  <c r="I224" i="182" s="1"/>
  <c r="H223" i="182"/>
  <c r="I223" i="182" s="1"/>
  <c r="H222" i="182"/>
  <c r="I222" i="182" s="1"/>
  <c r="H221" i="182"/>
  <c r="I221" i="182" s="1"/>
  <c r="H220" i="182"/>
  <c r="I220" i="182" s="1"/>
  <c r="H219" i="182"/>
  <c r="I219" i="182" s="1"/>
  <c r="H218" i="182"/>
  <c r="I218" i="182" s="1"/>
  <c r="H217" i="182"/>
  <c r="I217" i="182" s="1"/>
  <c r="H216" i="182"/>
  <c r="I216" i="182" s="1"/>
  <c r="H138" i="182"/>
  <c r="I138" i="182" s="1"/>
  <c r="H40" i="182"/>
  <c r="I40" i="182" s="1"/>
  <c r="H215" i="182"/>
  <c r="I215" i="182" s="1"/>
  <c r="H64" i="182"/>
  <c r="I64" i="182" s="1"/>
  <c r="H214" i="182"/>
  <c r="I214" i="182" s="1"/>
  <c r="H137" i="182"/>
  <c r="I137" i="182" s="1"/>
  <c r="H17" i="182"/>
  <c r="I17" i="182" s="1"/>
  <c r="H213" i="182"/>
  <c r="I213" i="182" s="1"/>
  <c r="H212" i="182"/>
  <c r="I212" i="182" s="1"/>
  <c r="H211" i="182"/>
  <c r="I211" i="182" s="1"/>
  <c r="H210" i="182"/>
  <c r="I210" i="182" s="1"/>
  <c r="H209" i="182"/>
  <c r="I209" i="182" s="1"/>
  <c r="H208" i="182"/>
  <c r="I208" i="182" s="1"/>
  <c r="H207" i="182"/>
  <c r="I207" i="182" s="1"/>
  <c r="H206" i="182"/>
  <c r="I206" i="182" s="1"/>
  <c r="H5" i="182"/>
  <c r="I5" i="182" s="1"/>
  <c r="H39" i="182"/>
  <c r="I39" i="182" s="1"/>
  <c r="H205" i="182"/>
  <c r="I205" i="182" s="1"/>
  <c r="H4" i="182"/>
  <c r="I4" i="182" s="1"/>
  <c r="H38" i="182"/>
  <c r="I38" i="182" s="1"/>
  <c r="H204" i="182"/>
  <c r="I204" i="182" s="1"/>
  <c r="H203" i="182"/>
  <c r="I203" i="182" s="1"/>
  <c r="H202" i="182"/>
  <c r="I202" i="182" s="1"/>
  <c r="H201" i="182"/>
  <c r="I201" i="182" s="1"/>
  <c r="H93" i="182"/>
  <c r="I93" i="182" s="1"/>
  <c r="H63" i="182"/>
  <c r="I63" i="182" s="1"/>
  <c r="H92" i="182"/>
  <c r="I92" i="182" s="1"/>
  <c r="H16" i="182"/>
  <c r="I16" i="182" s="1"/>
  <c r="H37" i="182"/>
  <c r="I37" i="182" s="1"/>
  <c r="H15" i="182"/>
  <c r="I15" i="182" s="1"/>
  <c r="H62" i="182"/>
  <c r="I62" i="182" s="1"/>
  <c r="H200" i="182"/>
  <c r="I200" i="182" s="1"/>
  <c r="H61" i="182"/>
  <c r="I61" i="182" s="1"/>
  <c r="H60" i="182"/>
  <c r="I60" i="182" s="1"/>
  <c r="H199" i="182"/>
  <c r="I199" i="182" s="1"/>
  <c r="H198" i="182"/>
  <c r="I198" i="182" s="1"/>
  <c r="H197" i="182"/>
  <c r="I197" i="182" s="1"/>
  <c r="H196" i="182"/>
  <c r="I196" i="182" s="1"/>
  <c r="H195" i="182"/>
  <c r="I195" i="182" s="1"/>
  <c r="H194" i="182"/>
  <c r="I194" i="182" s="1"/>
  <c r="H193" i="182"/>
  <c r="I193" i="182" s="1"/>
  <c r="H192" i="182"/>
  <c r="I192" i="182" s="1"/>
  <c r="H191" i="182"/>
  <c r="I191" i="182" s="1"/>
  <c r="H190" i="182"/>
  <c r="I190" i="182" s="1"/>
  <c r="H189" i="182"/>
  <c r="I189" i="182" s="1"/>
  <c r="H188" i="182"/>
  <c r="I188" i="182" s="1"/>
  <c r="H187" i="182"/>
  <c r="I187" i="182" s="1"/>
  <c r="H186" i="182"/>
  <c r="I186" i="182" s="1"/>
  <c r="H185" i="182"/>
  <c r="I185" i="182" s="1"/>
  <c r="H184" i="182"/>
  <c r="I184" i="182" s="1"/>
  <c r="H183" i="182"/>
  <c r="I183" i="182" s="1"/>
  <c r="H182" i="182"/>
  <c r="I182" i="182" s="1"/>
  <c r="H181" i="182"/>
  <c r="I181" i="182" s="1"/>
  <c r="H180" i="182"/>
  <c r="I180" i="182" s="1"/>
  <c r="H179" i="182"/>
  <c r="I179" i="182" s="1"/>
  <c r="H104" i="182"/>
  <c r="I104" i="182" s="1"/>
  <c r="H36" i="182"/>
  <c r="I36" i="182" s="1"/>
  <c r="H59" i="182"/>
  <c r="I59" i="182" s="1"/>
  <c r="H35" i="182"/>
  <c r="I35" i="182" s="1"/>
  <c r="H136" i="182"/>
  <c r="I136" i="182" s="1"/>
  <c r="H91" i="182"/>
  <c r="I91" i="182" s="1"/>
  <c r="H90" i="182"/>
  <c r="I90" i="182" s="1"/>
  <c r="H89" i="182"/>
  <c r="I89" i="182" s="1"/>
  <c r="H58" i="182"/>
  <c r="I58" i="182" s="1"/>
  <c r="H88" i="182"/>
  <c r="I88" i="182" s="1"/>
  <c r="H14" i="182"/>
  <c r="I14" i="182" s="1"/>
  <c r="H87" i="182"/>
  <c r="I87" i="182" s="1"/>
  <c r="H135" i="182"/>
  <c r="I135" i="182" s="1"/>
  <c r="H86" i="182"/>
  <c r="I86" i="182" s="1"/>
  <c r="H34" i="182"/>
  <c r="I34" i="182" s="1"/>
  <c r="H134" i="182"/>
  <c r="I134" i="182" s="1"/>
  <c r="H133" i="182"/>
  <c r="I133" i="182" s="1"/>
  <c r="H33" i="182"/>
  <c r="I33" i="182" s="1"/>
  <c r="H85" i="182"/>
  <c r="I85" i="182" s="1"/>
  <c r="H57" i="182"/>
  <c r="I57" i="182" s="1"/>
  <c r="H13" i="182"/>
  <c r="I13" i="182" s="1"/>
  <c r="H84" i="182"/>
  <c r="I84" i="182" s="1"/>
  <c r="H79" i="182"/>
  <c r="I79" i="182" s="1"/>
  <c r="H178" i="182"/>
  <c r="I178" i="182" s="1"/>
  <c r="H177" i="182"/>
  <c r="I177" i="182" s="1"/>
  <c r="H176" i="182"/>
  <c r="I176" i="182" s="1"/>
  <c r="H175" i="182"/>
  <c r="I175" i="182" s="1"/>
  <c r="H174" i="182"/>
  <c r="I174" i="182" s="1"/>
  <c r="H173" i="182"/>
  <c r="I173" i="182" s="1"/>
  <c r="H172" i="182"/>
  <c r="I172" i="182" s="1"/>
  <c r="H171" i="182"/>
  <c r="I171" i="182" s="1"/>
  <c r="H170" i="182"/>
  <c r="I170" i="182" s="1"/>
  <c r="H169" i="182"/>
  <c r="I169" i="182" s="1"/>
  <c r="H168" i="182"/>
  <c r="I168" i="182" s="1"/>
  <c r="H167" i="182"/>
  <c r="I167" i="182" s="1"/>
  <c r="H166" i="182"/>
  <c r="I166" i="182" s="1"/>
  <c r="H165" i="182"/>
  <c r="I165" i="182" s="1"/>
  <c r="H164" i="182"/>
  <c r="I164" i="182" s="1"/>
  <c r="H163" i="182"/>
  <c r="I163" i="182" s="1"/>
  <c r="H162" i="182"/>
  <c r="I162" i="182" s="1"/>
  <c r="H12" i="182"/>
  <c r="I12" i="182" s="1"/>
  <c r="H22" i="182"/>
  <c r="I22" i="182" s="1"/>
  <c r="H21" i="182"/>
  <c r="I21" i="182" s="1"/>
  <c r="H161" i="182"/>
  <c r="I161" i="182" s="1"/>
  <c r="H160" i="182"/>
  <c r="I160" i="182" s="1"/>
  <c r="H159" i="182"/>
  <c r="I159" i="182" s="1"/>
  <c r="H158" i="182"/>
  <c r="I158" i="182" s="1"/>
  <c r="H157" i="182"/>
  <c r="I157" i="182" s="1"/>
  <c r="H156" i="182"/>
  <c r="I156" i="182" s="1"/>
  <c r="H155" i="182"/>
  <c r="I155" i="182" s="1"/>
  <c r="B5" i="182"/>
  <c r="B6" i="182" s="1"/>
  <c r="B7" i="182" s="1"/>
  <c r="B8" i="182" s="1"/>
  <c r="B9" i="182" s="1"/>
  <c r="B10" i="182" s="1"/>
  <c r="B11" i="182" s="1"/>
  <c r="B12" i="182" s="1"/>
  <c r="B13" i="182" s="1"/>
  <c r="B14" i="182" s="1"/>
  <c r="B15" i="182" s="1"/>
  <c r="B16" i="182" s="1"/>
  <c r="B17" i="182" s="1"/>
  <c r="B18" i="182" s="1"/>
  <c r="B19" i="182" s="1"/>
  <c r="B20" i="182" s="1"/>
  <c r="B21" i="182" s="1"/>
  <c r="B22" i="182" s="1"/>
  <c r="B23" i="182" s="1"/>
  <c r="B24" i="182" s="1"/>
  <c r="A5" i="182"/>
  <c r="A6" i="182" s="1"/>
  <c r="A7" i="182" s="1"/>
  <c r="A8" i="182" s="1"/>
  <c r="A9" i="182" s="1"/>
  <c r="A10" i="182" s="1"/>
  <c r="A11" i="182" s="1"/>
  <c r="A12" i="182" s="1"/>
  <c r="A13" i="182" s="1"/>
  <c r="A14" i="182" s="1"/>
  <c r="A15" i="182" s="1"/>
  <c r="A16" i="182" s="1"/>
  <c r="A17" i="182" s="1"/>
  <c r="A18" i="182" s="1"/>
  <c r="A19" i="182" s="1"/>
  <c r="A20" i="182" s="1"/>
  <c r="A21" i="182" s="1"/>
  <c r="A22" i="182" s="1"/>
  <c r="A23" i="182" s="1"/>
  <c r="A24" i="182" s="1"/>
  <c r="H154" i="182"/>
  <c r="I154" i="182" s="1"/>
  <c r="B4" i="190" l="1"/>
  <c r="B59" i="183"/>
  <c r="B60" i="183" s="1"/>
  <c r="B61" i="183" s="1"/>
  <c r="B62" i="183" s="1"/>
  <c r="B63" i="183" s="1"/>
  <c r="B64" i="183" s="1"/>
  <c r="B65" i="183" s="1"/>
  <c r="B66" i="183" s="1"/>
  <c r="B67" i="183" s="1"/>
  <c r="B68" i="183" s="1"/>
  <c r="B69" i="183" s="1"/>
  <c r="B70" i="183" s="1"/>
  <c r="B71" i="183" s="1"/>
  <c r="B72" i="183" s="1"/>
  <c r="B73" i="183" s="1"/>
  <c r="B74" i="183" s="1"/>
  <c r="B75" i="183" s="1"/>
  <c r="B76" i="183" s="1"/>
  <c r="B77" i="183" s="1"/>
  <c r="B78" i="183" s="1"/>
  <c r="B79" i="183" s="1"/>
  <c r="B80" i="183" s="1"/>
  <c r="B81" i="183" s="1"/>
  <c r="B82" i="183" s="1"/>
  <c r="B83" i="183" s="1"/>
  <c r="B84" i="183" s="1"/>
  <c r="B85" i="183" s="1"/>
  <c r="B86" i="183" s="1"/>
  <c r="B87" i="183" s="1"/>
  <c r="B88" i="183" s="1"/>
  <c r="B89" i="183" s="1"/>
  <c r="B90" i="183" s="1"/>
  <c r="B91" i="183" s="1"/>
  <c r="B92" i="183" s="1"/>
  <c r="B93" i="183" s="1"/>
  <c r="B94" i="183" s="1"/>
  <c r="B95" i="183" s="1"/>
  <c r="B96" i="183" s="1"/>
  <c r="B97" i="183" s="1"/>
  <c r="B98" i="183" s="1"/>
  <c r="B99" i="183" s="1"/>
  <c r="B100" i="183" s="1"/>
  <c r="B101" i="183" s="1"/>
  <c r="B102" i="183" s="1"/>
  <c r="B103" i="183" s="1"/>
  <c r="B104" i="183" s="1"/>
  <c r="B105" i="183" s="1"/>
  <c r="B106" i="183" s="1"/>
  <c r="B107" i="183" s="1"/>
  <c r="B108" i="183" s="1"/>
  <c r="B109" i="183" s="1"/>
  <c r="B110" i="183" s="1"/>
  <c r="B111" i="183" s="1"/>
  <c r="B112" i="183" s="1"/>
  <c r="B113" i="183" s="1"/>
  <c r="B114" i="183" s="1"/>
  <c r="B115" i="183" s="1"/>
  <c r="B116" i="183" s="1"/>
  <c r="B117" i="183" s="1"/>
  <c r="B118" i="183" s="1"/>
  <c r="B119" i="183" s="1"/>
  <c r="B120" i="183" s="1"/>
  <c r="B121" i="183" s="1"/>
  <c r="B122" i="183" s="1"/>
  <c r="B123" i="183" s="1"/>
  <c r="B124" i="183" s="1"/>
  <c r="B125" i="183" s="1"/>
  <c r="B126" i="183" s="1"/>
  <c r="B127" i="183" s="1"/>
  <c r="B128" i="183" s="1"/>
  <c r="B129" i="183" s="1"/>
  <c r="B130" i="183" s="1"/>
  <c r="B131" i="183" s="1"/>
  <c r="B132" i="183" s="1"/>
  <c r="B133" i="183" s="1"/>
  <c r="B134" i="183" s="1"/>
  <c r="B135" i="183" s="1"/>
  <c r="B136" i="183" s="1"/>
  <c r="B137" i="183" s="1"/>
  <c r="B138" i="183" s="1"/>
  <c r="B139" i="183" s="1"/>
  <c r="B140" i="183" s="1"/>
  <c r="B141" i="183" s="1"/>
  <c r="B142" i="183" s="1"/>
  <c r="B143" i="183" s="1"/>
  <c r="B144" i="183" s="1"/>
  <c r="B145" i="183" s="1"/>
  <c r="B146" i="183" s="1"/>
  <c r="B147" i="183" s="1"/>
  <c r="B148" i="183" s="1"/>
  <c r="B149" i="183" s="1"/>
  <c r="B150" i="183" s="1"/>
  <c r="B151" i="183" s="1"/>
  <c r="B152" i="183" s="1"/>
  <c r="B153" i="183" s="1"/>
  <c r="B154" i="183" s="1"/>
  <c r="B155" i="183" s="1"/>
  <c r="B156" i="183" s="1"/>
  <c r="B157" i="183" s="1"/>
  <c r="B158" i="183" s="1"/>
  <c r="B159" i="183" s="1"/>
  <c r="B160" i="183" s="1"/>
  <c r="B161" i="183" s="1"/>
  <c r="B162" i="183" s="1"/>
  <c r="B163" i="183" s="1"/>
  <c r="B164" i="183" s="1"/>
  <c r="B165" i="183" s="1"/>
  <c r="B166" i="183" s="1"/>
  <c r="B167" i="183" s="1"/>
  <c r="B168" i="183" s="1"/>
  <c r="B169" i="183" s="1"/>
  <c r="B170" i="183" s="1"/>
  <c r="B171" i="183" s="1"/>
  <c r="B172" i="183" s="1"/>
  <c r="B173" i="183" s="1"/>
  <c r="B174" i="183" s="1"/>
  <c r="B175" i="183" s="1"/>
  <c r="B176" i="183" s="1"/>
  <c r="B177" i="183" s="1"/>
  <c r="B178" i="183" s="1"/>
  <c r="B179" i="183" s="1"/>
  <c r="B180" i="183" s="1"/>
  <c r="B181" i="183" s="1"/>
  <c r="B182" i="183" s="1"/>
  <c r="B183" i="183" s="1"/>
  <c r="B184" i="183" s="1"/>
  <c r="B185" i="183" s="1"/>
  <c r="B186" i="183" s="1"/>
  <c r="B187" i="183" s="1"/>
  <c r="B188" i="183" s="1"/>
  <c r="B189" i="183" s="1"/>
  <c r="B190" i="183" s="1"/>
  <c r="B191" i="183" s="1"/>
  <c r="B192" i="183" s="1"/>
  <c r="B193" i="183" s="1"/>
  <c r="B194" i="183" s="1"/>
  <c r="B195" i="183" s="1"/>
  <c r="B196" i="183" s="1"/>
  <c r="B197" i="183" s="1"/>
  <c r="B198" i="183" s="1"/>
  <c r="B199" i="183" s="1"/>
  <c r="B200" i="183" s="1"/>
  <c r="B201" i="183" s="1"/>
  <c r="B202" i="183" s="1"/>
  <c r="B203" i="183" s="1"/>
  <c r="B204" i="183" s="1"/>
  <c r="B205" i="183" s="1"/>
  <c r="B206" i="183" s="1"/>
  <c r="B207" i="183" s="1"/>
  <c r="B208" i="183" s="1"/>
  <c r="B209" i="183" s="1"/>
  <c r="B210" i="183" s="1"/>
  <c r="B211" i="183" s="1"/>
  <c r="B212" i="183" s="1"/>
  <c r="B213" i="183" s="1"/>
  <c r="B214" i="183" s="1"/>
  <c r="B215" i="183" s="1"/>
  <c r="B216" i="183" s="1"/>
  <c r="B217" i="183" s="1"/>
  <c r="B218" i="183" s="1"/>
  <c r="B219" i="183" s="1"/>
  <c r="B220" i="183" s="1"/>
  <c r="B221" i="183" s="1"/>
  <c r="B222" i="183" s="1"/>
  <c r="B223" i="183" s="1"/>
  <c r="B224" i="183" s="1"/>
  <c r="B225" i="183" s="1"/>
  <c r="B226" i="183" s="1"/>
  <c r="B227" i="183" s="1"/>
  <c r="B228" i="183" s="1"/>
  <c r="B229" i="183" s="1"/>
  <c r="B230" i="183" s="1"/>
  <c r="B231" i="183" s="1"/>
  <c r="B232" i="183" s="1"/>
  <c r="B233" i="183" s="1"/>
  <c r="B234" i="183" s="1"/>
  <c r="B235" i="183" s="1"/>
  <c r="B236" i="183" s="1"/>
  <c r="B237" i="183" s="1"/>
  <c r="B238" i="183" s="1"/>
  <c r="B239" i="183" s="1"/>
  <c r="B240" i="183" s="1"/>
  <c r="B241" i="183" s="1"/>
  <c r="B242" i="183" s="1"/>
  <c r="B243" i="183" s="1"/>
  <c r="B244" i="183" s="1"/>
  <c r="B245" i="183" s="1"/>
  <c r="B246" i="183" s="1"/>
  <c r="B247" i="183" s="1"/>
  <c r="B248" i="183" s="1"/>
  <c r="B249" i="183" s="1"/>
  <c r="B250" i="183" s="1"/>
  <c r="B251" i="183" s="1"/>
  <c r="B252" i="183" s="1"/>
  <c r="B253" i="183" s="1"/>
  <c r="B254" i="183" s="1"/>
  <c r="B255" i="183" s="1"/>
  <c r="B256" i="183" s="1"/>
  <c r="B257" i="183" s="1"/>
  <c r="B258" i="183" s="1"/>
  <c r="B259" i="183" s="1"/>
  <c r="B260" i="183" s="1"/>
  <c r="B261" i="183" s="1"/>
  <c r="B262" i="183" s="1"/>
  <c r="B263" i="183" s="1"/>
  <c r="B264" i="183" s="1"/>
  <c r="B265" i="183" s="1"/>
  <c r="B266" i="183" s="1"/>
  <c r="B267" i="183" s="1"/>
  <c r="B268" i="183" s="1"/>
  <c r="B269" i="183" s="1"/>
  <c r="B270" i="183" s="1"/>
  <c r="B271" i="183" s="1"/>
  <c r="B272" i="183" s="1"/>
  <c r="B273" i="183" s="1"/>
  <c r="B274" i="183" s="1"/>
  <c r="B275" i="183" s="1"/>
  <c r="B276" i="183" s="1"/>
  <c r="B277" i="183" s="1"/>
  <c r="B278" i="183" s="1"/>
  <c r="B279" i="183" s="1"/>
  <c r="B280" i="183" s="1"/>
  <c r="B281" i="183" s="1"/>
  <c r="B282" i="183" s="1"/>
  <c r="B283" i="183" s="1"/>
  <c r="B284" i="183" s="1"/>
  <c r="B285" i="183" s="1"/>
  <c r="B286" i="183" s="1"/>
  <c r="B287" i="183" s="1"/>
  <c r="B288" i="183" s="1"/>
  <c r="B289" i="183" s="1"/>
  <c r="B290" i="183" s="1"/>
  <c r="B291" i="183" s="1"/>
  <c r="B292" i="183" s="1"/>
  <c r="B293" i="183" s="1"/>
  <c r="B294" i="183" s="1"/>
  <c r="B295" i="183" s="1"/>
  <c r="B296" i="183" s="1"/>
  <c r="B297" i="183" s="1"/>
  <c r="B298" i="183" s="1"/>
  <c r="B299" i="183" s="1"/>
  <c r="B300" i="183" s="1"/>
  <c r="B301" i="183" s="1"/>
  <c r="B302" i="183" s="1"/>
  <c r="B303" i="183" s="1"/>
  <c r="B304" i="183" s="1"/>
  <c r="B305" i="183" s="1"/>
  <c r="B306" i="183" s="1"/>
  <c r="B307" i="183" s="1"/>
  <c r="B308" i="183" s="1"/>
  <c r="B309" i="183" s="1"/>
  <c r="B22" i="186"/>
  <c r="A44" i="183"/>
  <c r="A45" i="183" s="1"/>
  <c r="A46" i="183" s="1"/>
  <c r="A47" i="183" s="1"/>
  <c r="A48" i="183" s="1"/>
  <c r="A52" i="183" s="1"/>
  <c r="B30" i="182"/>
  <c r="B31" i="182" s="1"/>
  <c r="B32" i="182" s="1"/>
  <c r="B33" i="182" s="1"/>
  <c r="B34" i="182" s="1"/>
  <c r="B35" i="182" s="1"/>
  <c r="B36" i="182" s="1"/>
  <c r="B37" i="182" s="1"/>
  <c r="B38" i="182" s="1"/>
  <c r="B39" i="182" s="1"/>
  <c r="B40" i="182" s="1"/>
  <c r="B41" i="182" s="1"/>
  <c r="B42" i="182" s="1"/>
  <c r="B43" i="182" s="1"/>
  <c r="B44" i="182" s="1"/>
  <c r="B45" i="182" s="1"/>
  <c r="B46" i="182" s="1"/>
  <c r="B47" i="182" s="1"/>
  <c r="B48" i="182" s="1"/>
  <c r="B49" i="182" s="1"/>
  <c r="B50" i="182" s="1"/>
  <c r="B51" i="182" s="1"/>
  <c r="B52" i="182" s="1"/>
  <c r="B53" i="182" s="1"/>
  <c r="B54" i="182" s="1"/>
  <c r="B55" i="182" s="1"/>
  <c r="B56" i="182" s="1"/>
  <c r="B57" i="182" s="1"/>
  <c r="B58" i="182" s="1"/>
  <c r="B59" i="182" s="1"/>
  <c r="B60" i="182" s="1"/>
  <c r="B61" i="182" s="1"/>
  <c r="B62" i="182" s="1"/>
  <c r="B63" i="182" s="1"/>
  <c r="B64" i="182" s="1"/>
  <c r="B65" i="182" s="1"/>
  <c r="B66" i="182" s="1"/>
  <c r="B67" i="182" s="1"/>
  <c r="B68" i="182" s="1"/>
  <c r="B69" i="182" s="1"/>
  <c r="B70" i="182" s="1"/>
  <c r="B71" i="182" s="1"/>
  <c r="B72" i="182" s="1"/>
  <c r="B73" i="182" s="1"/>
  <c r="B74" i="182" s="1"/>
  <c r="B75" i="182" s="1"/>
  <c r="B80" i="182" s="1"/>
  <c r="B81" i="182" s="1"/>
  <c r="B82" i="182" s="1"/>
  <c r="B83" i="182" s="1"/>
  <c r="B84" i="182" s="1"/>
  <c r="B85" i="182" s="1"/>
  <c r="B86" i="182" s="1"/>
  <c r="B87" i="182" s="1"/>
  <c r="B88" i="182" s="1"/>
  <c r="B89" i="182" s="1"/>
  <c r="B90" i="182" s="1"/>
  <c r="B91" i="182" s="1"/>
  <c r="B92" i="182" s="1"/>
  <c r="B93" i="182" s="1"/>
  <c r="B94" i="182" s="1"/>
  <c r="B95" i="182" s="1"/>
  <c r="B96" i="182" s="1"/>
  <c r="B97" i="182" s="1"/>
  <c r="B98" i="182" s="1"/>
  <c r="B99" i="182" s="1"/>
  <c r="B104" i="182" s="1"/>
  <c r="B105" i="182" s="1"/>
  <c r="B106" i="182" s="1"/>
  <c r="B107" i="182" s="1"/>
  <c r="B108" i="182" s="1"/>
  <c r="B109" i="182" s="1"/>
  <c r="B110" i="182" s="1"/>
  <c r="B111" i="182" s="1"/>
  <c r="B112" i="182" s="1"/>
  <c r="B113" i="182" s="1"/>
  <c r="B114" i="182" s="1"/>
  <c r="B115" i="182" s="1"/>
  <c r="B116" i="182" s="1"/>
  <c r="B117" i="182" s="1"/>
  <c r="B118" i="182" s="1"/>
  <c r="B119" i="182" s="1"/>
  <c r="B120" i="182" s="1"/>
  <c r="B121" i="182" s="1"/>
  <c r="B122" i="182" s="1"/>
  <c r="B123" i="182" s="1"/>
  <c r="B130" i="182" s="1"/>
  <c r="B131" i="182" s="1"/>
  <c r="B132" i="182" s="1"/>
  <c r="B133" i="182" s="1"/>
  <c r="B134" i="182" s="1"/>
  <c r="B135" i="182" s="1"/>
  <c r="B136" i="182" s="1"/>
  <c r="B137" i="182" s="1"/>
  <c r="B138" i="182" s="1"/>
  <c r="B139" i="182" s="1"/>
  <c r="B140" i="182" s="1"/>
  <c r="B141" i="182" s="1"/>
  <c r="B142" i="182" s="1"/>
  <c r="B143" i="182" s="1"/>
  <c r="B144" i="182" s="1"/>
  <c r="B145" i="182" s="1"/>
  <c r="B146" i="182" s="1"/>
  <c r="B147" i="182" s="1"/>
  <c r="B148" i="182" s="1"/>
  <c r="B149" i="182" s="1"/>
  <c r="B150" i="182" s="1"/>
  <c r="B154" i="182" s="1"/>
  <c r="B155" i="182" s="1"/>
  <c r="B156" i="182" s="1"/>
  <c r="B157" i="182" s="1"/>
  <c r="B158" i="182" s="1"/>
  <c r="B159" i="182" s="1"/>
  <c r="B160" i="182" s="1"/>
  <c r="B161" i="182" s="1"/>
  <c r="B162" i="182" s="1"/>
  <c r="B163" i="182" s="1"/>
  <c r="B164" i="182" s="1"/>
  <c r="B165" i="182" s="1"/>
  <c r="B166" i="182" s="1"/>
  <c r="B167" i="182" s="1"/>
  <c r="B168" i="182" s="1"/>
  <c r="B169" i="182" s="1"/>
  <c r="B170" i="182" s="1"/>
  <c r="B171" i="182" s="1"/>
  <c r="B172" i="182" s="1"/>
  <c r="B173" i="182" s="1"/>
  <c r="B174" i="182" s="1"/>
  <c r="B175" i="182" s="1"/>
  <c r="B176" i="182" s="1"/>
  <c r="B177" i="182" s="1"/>
  <c r="B178" i="182" s="1"/>
  <c r="B179" i="182" s="1"/>
  <c r="B180" i="182" s="1"/>
  <c r="B181" i="182" s="1"/>
  <c r="B182" i="182" s="1"/>
  <c r="B183" i="182" s="1"/>
  <c r="B184" i="182" s="1"/>
  <c r="B185" i="182" s="1"/>
  <c r="B186" i="182" s="1"/>
  <c r="B187" i="182" s="1"/>
  <c r="B188" i="182" s="1"/>
  <c r="B189" i="182" s="1"/>
  <c r="B190" i="182" s="1"/>
  <c r="B191" i="182" s="1"/>
  <c r="B192" i="182" s="1"/>
  <c r="B193" i="182" s="1"/>
  <c r="B194" i="182" s="1"/>
  <c r="B195" i="182" s="1"/>
  <c r="B196" i="182" s="1"/>
  <c r="B197" i="182" s="1"/>
  <c r="B198" i="182" s="1"/>
  <c r="B199" i="182" s="1"/>
  <c r="B200" i="182" s="1"/>
  <c r="B201" i="182" s="1"/>
  <c r="B202" i="182" s="1"/>
  <c r="B203" i="182" s="1"/>
  <c r="B204" i="182" s="1"/>
  <c r="B205" i="182" s="1"/>
  <c r="B206" i="182" s="1"/>
  <c r="B207" i="182" s="1"/>
  <c r="B208" i="182" s="1"/>
  <c r="B209" i="182" s="1"/>
  <c r="B210" i="182" s="1"/>
  <c r="B211" i="182" s="1"/>
  <c r="B212" i="182" s="1"/>
  <c r="B213" i="182" s="1"/>
  <c r="B214" i="182" s="1"/>
  <c r="B215" i="182" s="1"/>
  <c r="B216" i="182" s="1"/>
  <c r="B217" i="182" s="1"/>
  <c r="B218" i="182" s="1"/>
  <c r="B219" i="182" s="1"/>
  <c r="B220" i="182" s="1"/>
  <c r="B221" i="182" s="1"/>
  <c r="B222" i="182" s="1"/>
  <c r="B223" i="182" s="1"/>
  <c r="B224" i="182" s="1"/>
  <c r="B225" i="182" s="1"/>
  <c r="B226" i="182" s="1"/>
  <c r="B227" i="182" s="1"/>
  <c r="B228" i="182" s="1"/>
  <c r="B229" i="182" s="1"/>
  <c r="B230" i="182" s="1"/>
  <c r="B231" i="182" s="1"/>
  <c r="B232" i="182" s="1"/>
  <c r="B233" i="182" s="1"/>
  <c r="B234" i="182" s="1"/>
  <c r="B235" i="182" s="1"/>
  <c r="B236" i="182" s="1"/>
  <c r="B237" i="182" s="1"/>
  <c r="B238" i="182" s="1"/>
  <c r="B239" i="182" s="1"/>
  <c r="B240" i="182" s="1"/>
  <c r="B241" i="182" s="1"/>
  <c r="B242" i="182" s="1"/>
  <c r="B243" i="182" s="1"/>
  <c r="B244" i="182" s="1"/>
  <c r="B245" i="182" s="1"/>
  <c r="B246" i="182" s="1"/>
  <c r="B247" i="182" s="1"/>
  <c r="B248" i="182" s="1"/>
  <c r="B249" i="182" s="1"/>
  <c r="B250" i="182" s="1"/>
  <c r="B251" i="182" s="1"/>
  <c r="B252" i="182" s="1"/>
  <c r="B253" i="182" s="1"/>
  <c r="B254" i="182" s="1"/>
  <c r="B255" i="182" s="1"/>
  <c r="B256" i="182" s="1"/>
  <c r="B257" i="182" s="1"/>
  <c r="B258" i="182" s="1"/>
  <c r="B259" i="182" s="1"/>
  <c r="B260" i="182" s="1"/>
  <c r="B261" i="182" s="1"/>
  <c r="B262" i="182" s="1"/>
  <c r="B263" i="182" s="1"/>
  <c r="B264" i="182" s="1"/>
  <c r="B265" i="182" s="1"/>
  <c r="B266" i="182" s="1"/>
  <c r="B267" i="182" s="1"/>
  <c r="B268" i="182" s="1"/>
  <c r="B269" i="182" s="1"/>
  <c r="B270" i="182" s="1"/>
  <c r="B271" i="182" s="1"/>
  <c r="B272" i="182" s="1"/>
  <c r="B273" i="182" s="1"/>
  <c r="B274" i="182" s="1"/>
  <c r="B275" i="182" s="1"/>
  <c r="B276" i="182" s="1"/>
  <c r="B277" i="182" s="1"/>
  <c r="B278" i="182" s="1"/>
  <c r="B279" i="182" s="1"/>
  <c r="B280" i="182" s="1"/>
  <c r="B281" i="182" s="1"/>
  <c r="B282" i="182" s="1"/>
  <c r="B283" i="182" s="1"/>
  <c r="B284" i="182" s="1"/>
  <c r="B285" i="182" s="1"/>
  <c r="B286" i="182" s="1"/>
  <c r="B287" i="182" s="1"/>
  <c r="B288" i="182" s="1"/>
  <c r="B289" i="182" s="1"/>
  <c r="B290" i="182" s="1"/>
  <c r="B291" i="182" s="1"/>
  <c r="B292" i="182" s="1"/>
  <c r="B293" i="182" s="1"/>
  <c r="B294" i="182" s="1"/>
  <c r="B295" i="182" s="1"/>
  <c r="B296" i="182" s="1"/>
  <c r="B297" i="182" s="1"/>
  <c r="B298" i="182" s="1"/>
  <c r="B299" i="182" s="1"/>
  <c r="B300" i="182" s="1"/>
  <c r="B301" i="182" s="1"/>
  <c r="B302" i="182" s="1"/>
  <c r="B303" i="182" s="1"/>
  <c r="B304" i="182" s="1"/>
  <c r="B305" i="182" s="1"/>
  <c r="B306" i="182" s="1"/>
  <c r="B307" i="182" s="1"/>
  <c r="B308" i="182" s="1"/>
  <c r="B309" i="182" s="1"/>
  <c r="B310" i="182" s="1"/>
  <c r="B311" i="182" s="1"/>
  <c r="B312" i="182" s="1"/>
  <c r="B313" i="182" s="1"/>
  <c r="B314" i="182" s="1"/>
  <c r="B315" i="182" s="1"/>
  <c r="B316" i="182" s="1"/>
  <c r="A34" i="182"/>
  <c r="A35" i="182" s="1"/>
  <c r="A36" i="182" s="1"/>
  <c r="H109" i="159"/>
  <c r="I109" i="159" s="1"/>
  <c r="H111" i="159"/>
  <c r="I111" i="159" s="1"/>
  <c r="H110" i="159"/>
  <c r="I110" i="159" s="1"/>
  <c r="B109" i="159"/>
  <c r="B111" i="159" s="1"/>
  <c r="H108" i="159"/>
  <c r="I108" i="159" s="1"/>
  <c r="H106" i="159"/>
  <c r="I106" i="159" s="1"/>
  <c r="A80" i="182" l="1"/>
  <c r="A81" i="182" s="1"/>
  <c r="A82" i="182" s="1"/>
  <c r="A83" i="182" s="1"/>
  <c r="A84" i="182" s="1"/>
  <c r="A85" i="182" s="1"/>
  <c r="A86" i="182" s="1"/>
  <c r="A37" i="182"/>
  <c r="A38" i="182" s="1"/>
  <c r="A39" i="182" s="1"/>
  <c r="A40" i="182" s="1"/>
  <c r="A41" i="182" s="1"/>
  <c r="A42" i="182" s="1"/>
  <c r="A43" i="182" s="1"/>
  <c r="A44" i="182" s="1"/>
  <c r="A45" i="182" s="1"/>
  <c r="A46" i="182" s="1"/>
  <c r="A47" i="182" s="1"/>
  <c r="A48" i="182" s="1"/>
  <c r="A49" i="182" s="1"/>
  <c r="A50" i="182" s="1"/>
  <c r="A51" i="182" s="1"/>
  <c r="A52" i="182" s="1"/>
  <c r="A53" i="182" s="1"/>
  <c r="B157" i="159"/>
  <c r="B154" i="159"/>
  <c r="B330" i="159"/>
  <c r="B331" i="159" s="1"/>
  <c r="B332" i="159" s="1"/>
  <c r="B323" i="159"/>
  <c r="B324" i="159" s="1"/>
  <c r="B325" i="159" s="1"/>
  <c r="B326" i="159" s="1"/>
  <c r="B327" i="159" s="1"/>
  <c r="B320" i="159"/>
  <c r="B299" i="159"/>
  <c r="B300" i="159" s="1"/>
  <c r="B301" i="159" s="1"/>
  <c r="B302" i="159" s="1"/>
  <c r="B291" i="159"/>
  <c r="B292" i="159" s="1"/>
  <c r="B293" i="159" s="1"/>
  <c r="B258" i="159"/>
  <c r="B259" i="159" s="1"/>
  <c r="B260" i="159" s="1"/>
  <c r="B261" i="159" s="1"/>
  <c r="B262" i="159" s="1"/>
  <c r="B263" i="159" s="1"/>
  <c r="B264" i="159" s="1"/>
  <c r="B265" i="159" s="1"/>
  <c r="B266" i="159" s="1"/>
  <c r="B267" i="159" s="1"/>
  <c r="B268" i="159" s="1"/>
  <c r="B269" i="159" s="1"/>
  <c r="B270" i="159" s="1"/>
  <c r="B271" i="159" s="1"/>
  <c r="B272" i="159" s="1"/>
  <c r="B273" i="159" s="1"/>
  <c r="B274" i="159" s="1"/>
  <c r="B275" i="159" s="1"/>
  <c r="B276" i="159" s="1"/>
  <c r="B277" i="159" s="1"/>
  <c r="B184" i="159"/>
  <c r="B185" i="159" s="1"/>
  <c r="B186" i="159" s="1"/>
  <c r="B183" i="159"/>
  <c r="B179" i="159"/>
  <c r="B180" i="159" s="1"/>
  <c r="B165" i="159"/>
  <c r="B166" i="159" s="1"/>
  <c r="B167" i="159" s="1"/>
  <c r="B168" i="159" s="1"/>
  <c r="B169" i="159" s="1"/>
  <c r="B170" i="159" s="1"/>
  <c r="B171" i="159" s="1"/>
  <c r="B172" i="159" s="1"/>
  <c r="B173" i="159" s="1"/>
  <c r="B174" i="159" s="1"/>
  <c r="B175" i="159" s="1"/>
  <c r="B176" i="159" s="1"/>
  <c r="B81" i="159"/>
  <c r="B82" i="159" s="1"/>
  <c r="B19" i="159"/>
  <c r="A110" i="182" l="1"/>
  <c r="A111" i="182" s="1"/>
  <c r="A87" i="182"/>
  <c r="A88" i="182" s="1"/>
  <c r="A89" i="182" s="1"/>
  <c r="A90" i="182" s="1"/>
  <c r="A91" i="182" s="1"/>
  <c r="A92" i="182" s="1"/>
  <c r="A93" i="182" s="1"/>
  <c r="A94" i="182" s="1"/>
  <c r="A95" i="182" s="1"/>
  <c r="A96" i="182" s="1"/>
  <c r="A97" i="182" s="1"/>
  <c r="A98" i="182" s="1"/>
  <c r="A99" i="182" s="1"/>
  <c r="H154" i="159"/>
  <c r="I154" i="159" s="1"/>
  <c r="H156" i="159"/>
  <c r="I156" i="159" s="1"/>
  <c r="H330" i="159"/>
  <c r="I330" i="159" s="1"/>
  <c r="A317" i="182" l="1"/>
  <c r="A112" i="182"/>
  <c r="A113" i="182" s="1"/>
  <c r="A114" i="182" s="1"/>
  <c r="A115" i="182" s="1"/>
  <c r="A116" i="182" s="1"/>
  <c r="A117" i="182" s="1"/>
  <c r="A118" i="182" s="1"/>
  <c r="A119" i="182" s="1"/>
  <c r="A120" i="182" s="1"/>
  <c r="A121" i="182" s="1"/>
  <c r="A122" i="182" s="1"/>
  <c r="A123" i="182" s="1"/>
  <c r="B305" i="159"/>
  <c r="B306" i="159" s="1"/>
  <c r="B307" i="159" s="1"/>
  <c r="B308" i="159" s="1"/>
  <c r="B309" i="159" s="1"/>
  <c r="B310" i="159" s="1"/>
  <c r="B311" i="159" s="1"/>
  <c r="B312" i="159" s="1"/>
  <c r="B313" i="159" s="1"/>
  <c r="B314" i="159" s="1"/>
  <c r="B315" i="159" s="1"/>
  <c r="B316" i="159" s="1"/>
  <c r="B317" i="159" s="1"/>
  <c r="H314" i="159"/>
  <c r="I314" i="159" s="1"/>
  <c r="H313" i="159"/>
  <c r="I313" i="159" s="1"/>
  <c r="H312" i="159"/>
  <c r="I312" i="159" s="1"/>
  <c r="H308" i="159"/>
  <c r="I308" i="159" s="1"/>
  <c r="H307" i="159"/>
  <c r="I307" i="159" s="1"/>
  <c r="H305" i="159"/>
  <c r="I305" i="159" s="1"/>
  <c r="H291" i="159"/>
  <c r="I291" i="159" s="1"/>
  <c r="H277" i="159" l="1"/>
  <c r="I277" i="159" s="1"/>
  <c r="H276" i="159"/>
  <c r="I276" i="159" s="1"/>
  <c r="H275" i="159"/>
  <c r="I275" i="159" s="1"/>
  <c r="H274" i="159"/>
  <c r="I274" i="159" s="1"/>
  <c r="H259" i="159"/>
  <c r="I259" i="159" s="1"/>
  <c r="B116" i="159" l="1"/>
  <c r="B117" i="159" s="1"/>
  <c r="B91" i="159"/>
  <c r="B92" i="159" s="1"/>
  <c r="B86" i="159"/>
  <c r="B87" i="159" s="1"/>
  <c r="B88" i="159" s="1"/>
  <c r="B23" i="159"/>
  <c r="B24" i="159" s="1"/>
  <c r="B25" i="159" s="1"/>
  <c r="B26" i="159" s="1"/>
  <c r="B27" i="159" s="1"/>
  <c r="B28" i="159" s="1"/>
  <c r="B29" i="159" s="1"/>
  <c r="B30" i="159" s="1"/>
  <c r="B31" i="159" s="1"/>
  <c r="B32" i="159" s="1"/>
  <c r="B33" i="159" s="1"/>
  <c r="B34" i="159" s="1"/>
  <c r="B5" i="159"/>
  <c r="B6" i="159" s="1"/>
  <c r="B7" i="159" s="1"/>
  <c r="B8" i="159" s="1"/>
  <c r="B9" i="159" s="1"/>
  <c r="A5" i="159"/>
  <c r="A6" i="159" s="1"/>
  <c r="A7" i="159" s="1"/>
  <c r="A8" i="159" s="1"/>
  <c r="A9" i="159" s="1"/>
  <c r="A11" i="159" s="1"/>
  <c r="H324" i="159"/>
  <c r="I324" i="159" s="1"/>
  <c r="H254" i="159"/>
  <c r="I254" i="159" s="1"/>
  <c r="H185" i="159"/>
  <c r="I185" i="159" s="1"/>
  <c r="H180" i="159"/>
  <c r="I180" i="159" s="1"/>
  <c r="H81" i="159"/>
  <c r="I81" i="159" s="1"/>
  <c r="H62" i="159"/>
  <c r="I62" i="159" s="1"/>
  <c r="H95" i="159" l="1"/>
  <c r="I95" i="159" s="1"/>
  <c r="H91" i="159"/>
  <c r="I91" i="159" s="1"/>
  <c r="H78" i="159"/>
  <c r="I78" i="159" s="1"/>
  <c r="H77" i="159"/>
  <c r="I77" i="159" s="1"/>
  <c r="H76" i="159"/>
  <c r="I76" i="159" s="1"/>
  <c r="H70" i="159"/>
  <c r="I70" i="159" s="1"/>
  <c r="H64" i="159"/>
  <c r="I64" i="159" s="1"/>
  <c r="H32" i="159"/>
  <c r="I32" i="159" s="1"/>
  <c r="H28" i="159"/>
  <c r="I28" i="159" s="1"/>
  <c r="H22" i="159"/>
  <c r="I22" i="159" s="1"/>
  <c r="H23" i="159"/>
  <c r="I23" i="159" s="1"/>
  <c r="H8" i="159"/>
  <c r="I8" i="159" s="1"/>
  <c r="H7" i="159"/>
  <c r="I7" i="159" s="1"/>
  <c r="H6" i="159"/>
  <c r="I6" i="159" s="1"/>
  <c r="H5" i="159"/>
  <c r="I5" i="159" s="1"/>
  <c r="H9" i="159"/>
  <c r="I9" i="159" s="1"/>
  <c r="H301" i="159" l="1"/>
  <c r="I301" i="159" s="1"/>
  <c r="H299" i="159"/>
  <c r="I299" i="159" s="1"/>
  <c r="B280" i="159" l="1"/>
  <c r="B281" i="159" s="1"/>
  <c r="B282" i="159" s="1"/>
  <c r="B283" i="159" s="1"/>
  <c r="B284" i="159" s="1"/>
  <c r="B285" i="159" s="1"/>
  <c r="B286" i="159" s="1"/>
  <c r="B287" i="159" s="1"/>
  <c r="B288" i="159" s="1"/>
  <c r="H286" i="159"/>
  <c r="I286" i="159" s="1"/>
  <c r="H287" i="159"/>
  <c r="I287" i="159" s="1"/>
  <c r="H285" i="159"/>
  <c r="I285" i="159" s="1"/>
  <c r="H284" i="159"/>
  <c r="I284" i="159" s="1"/>
  <c r="H280" i="159"/>
  <c r="I280" i="159" s="1"/>
  <c r="H245" i="159" l="1"/>
  <c r="I245" i="159" s="1"/>
  <c r="H228" i="159" l="1"/>
  <c r="I228" i="159" s="1"/>
  <c r="H240" i="159"/>
  <c r="I240" i="159" s="1"/>
  <c r="H235" i="159"/>
  <c r="I235" i="159" s="1"/>
  <c r="B207" i="159"/>
  <c r="B208" i="159" s="1"/>
  <c r="B209" i="159" s="1"/>
  <c r="B210" i="159" s="1"/>
  <c r="B211" i="159" s="1"/>
  <c r="B212" i="159" s="1"/>
  <c r="B213" i="159" s="1"/>
  <c r="H86" i="159"/>
  <c r="I86" i="159" s="1"/>
  <c r="H213" i="159" l="1"/>
  <c r="I213" i="159" s="1"/>
  <c r="H212" i="159"/>
  <c r="I212" i="159" s="1"/>
  <c r="H210" i="159"/>
  <c r="I210" i="159" s="1"/>
  <c r="H203" i="159"/>
  <c r="I203" i="159" s="1"/>
  <c r="B189" i="159"/>
  <c r="B190" i="159" s="1"/>
  <c r="B191" i="159" s="1"/>
  <c r="B192" i="159" s="1"/>
  <c r="B193" i="159" s="1"/>
  <c r="B194" i="159" s="1"/>
  <c r="B195" i="159" s="1"/>
  <c r="B196" i="159" s="1"/>
  <c r="B197" i="159" s="1"/>
  <c r="B198" i="159" s="1"/>
  <c r="H193" i="159"/>
  <c r="I193" i="159" s="1"/>
  <c r="H189" i="159"/>
  <c r="I189" i="159" s="1"/>
  <c r="H176" i="159"/>
  <c r="I176" i="159" s="1"/>
  <c r="H175" i="159"/>
  <c r="I175" i="159" s="1"/>
  <c r="H174" i="159"/>
  <c r="I174" i="159" s="1"/>
  <c r="H173" i="159"/>
  <c r="I173" i="159" s="1"/>
  <c r="H172" i="159"/>
  <c r="I172" i="159" s="1"/>
  <c r="H171" i="159"/>
  <c r="I171" i="159" s="1"/>
  <c r="H170" i="159"/>
  <c r="I170" i="159" s="1"/>
  <c r="H169" i="159"/>
  <c r="I169" i="159" s="1"/>
  <c r="H168" i="159"/>
  <c r="I168" i="159" s="1"/>
  <c r="H167" i="159"/>
  <c r="I167" i="159" s="1"/>
  <c r="H166" i="159"/>
  <c r="I166" i="159" s="1"/>
  <c r="H165" i="159"/>
  <c r="I165" i="159" s="1"/>
  <c r="H164" i="159"/>
  <c r="I164" i="159" s="1"/>
  <c r="H150" i="159"/>
  <c r="I150" i="159" s="1"/>
  <c r="H149" i="159"/>
  <c r="I149" i="159" s="1"/>
  <c r="H148" i="159"/>
  <c r="I148" i="159" s="1"/>
  <c r="H151" i="159"/>
  <c r="I151" i="159" s="1"/>
  <c r="H147" i="159"/>
  <c r="I147" i="159" s="1"/>
  <c r="H146" i="159"/>
  <c r="I146" i="159" s="1"/>
  <c r="H145" i="159"/>
  <c r="I145" i="159" s="1"/>
  <c r="H144" i="159"/>
  <c r="I144" i="159" s="1"/>
  <c r="H143" i="159"/>
  <c r="I143" i="159" s="1"/>
  <c r="H142" i="159"/>
  <c r="I142" i="159" s="1"/>
  <c r="H141" i="159"/>
  <c r="I141" i="159" s="1"/>
  <c r="H140" i="159"/>
  <c r="I140" i="159" s="1"/>
  <c r="B120" i="159"/>
  <c r="B121" i="159" s="1"/>
  <c r="B122" i="159" s="1"/>
  <c r="B123" i="159" s="1"/>
  <c r="B124" i="159" s="1"/>
  <c r="B125" i="159" s="1"/>
  <c r="B126" i="159" s="1"/>
  <c r="B127" i="159" s="1"/>
  <c r="H130" i="159"/>
  <c r="I130" i="159" s="1"/>
  <c r="H131" i="159"/>
  <c r="I131" i="159" s="1"/>
  <c r="H129" i="159"/>
  <c r="I129" i="159" s="1"/>
  <c r="H128" i="159"/>
  <c r="I128" i="159" s="1"/>
  <c r="H127" i="159"/>
  <c r="I127" i="159" s="1"/>
  <c r="H126" i="159"/>
  <c r="I126" i="159" s="1"/>
  <c r="H125" i="159"/>
  <c r="I125" i="159" s="1"/>
  <c r="H124" i="159"/>
  <c r="I124" i="159" s="1"/>
  <c r="H123" i="159"/>
  <c r="I123" i="159" s="1"/>
  <c r="H122" i="159"/>
  <c r="I122" i="159" s="1"/>
  <c r="H121" i="159"/>
  <c r="I121" i="159" s="1"/>
  <c r="H119" i="159"/>
  <c r="I119" i="159" s="1"/>
  <c r="H120" i="159"/>
  <c r="I120" i="159" s="1"/>
  <c r="B102" i="159"/>
  <c r="B103" i="159" s="1"/>
  <c r="B104" i="159" s="1"/>
  <c r="H105" i="159"/>
  <c r="I105" i="159" s="1"/>
  <c r="H104" i="159"/>
  <c r="I104" i="159" s="1"/>
  <c r="H103" i="159"/>
  <c r="I103" i="159" s="1"/>
  <c r="H102" i="159"/>
  <c r="I102" i="159" s="1"/>
  <c r="B37" i="159"/>
  <c r="B38" i="159" s="1"/>
  <c r="B39" i="159" s="1"/>
  <c r="B40" i="159" s="1"/>
  <c r="B41" i="159" s="1"/>
  <c r="B42" i="159" s="1"/>
  <c r="H58" i="159"/>
  <c r="I58" i="159" s="1"/>
  <c r="H57" i="159"/>
  <c r="I57" i="159" s="1"/>
  <c r="H56" i="159"/>
  <c r="I56" i="159" s="1"/>
  <c r="H55" i="159"/>
  <c r="I55" i="159" s="1"/>
  <c r="H54" i="159"/>
  <c r="I54" i="159" s="1"/>
  <c r="H53" i="159"/>
  <c r="I53" i="159" s="1"/>
  <c r="H52" i="159"/>
  <c r="I52" i="159" s="1"/>
  <c r="H51" i="159"/>
  <c r="I51" i="159" s="1"/>
  <c r="H50" i="159"/>
  <c r="I50" i="159" s="1"/>
  <c r="H49" i="159"/>
  <c r="I49" i="159" s="1"/>
  <c r="H48" i="159"/>
  <c r="I48" i="159" s="1"/>
  <c r="H47" i="159"/>
  <c r="I47" i="159" s="1"/>
  <c r="H46" i="159"/>
  <c r="I46" i="159" s="1"/>
  <c r="H45" i="159"/>
  <c r="I45" i="159" s="1"/>
  <c r="H44" i="159"/>
  <c r="I44" i="159" s="1"/>
  <c r="H43" i="159"/>
  <c r="I43" i="159" s="1"/>
  <c r="H42" i="159"/>
  <c r="I42" i="159" s="1"/>
  <c r="H41" i="159"/>
  <c r="I41" i="159" s="1"/>
  <c r="H40" i="159"/>
  <c r="I40" i="159" s="1"/>
  <c r="H39" i="159"/>
  <c r="I39" i="159" s="1"/>
  <c r="H38" i="159"/>
  <c r="I38" i="159" s="1"/>
  <c r="H37" i="159"/>
  <c r="I37" i="159" s="1"/>
  <c r="H36" i="159"/>
  <c r="I36" i="159" s="1"/>
  <c r="B43" i="159" l="1"/>
  <c r="B44" i="159" s="1"/>
  <c r="B45" i="159" s="1"/>
  <c r="B46" i="159" s="1"/>
  <c r="B47" i="159" s="1"/>
  <c r="B48" i="159" s="1"/>
  <c r="B49" i="159" s="1"/>
  <c r="B50" i="159" s="1"/>
  <c r="B51" i="159" s="1"/>
  <c r="B52" i="159" s="1"/>
  <c r="B53" i="159" s="1"/>
  <c r="B54" i="159" s="1"/>
  <c r="B55" i="159" s="1"/>
  <c r="B56" i="159" s="1"/>
  <c r="B57" i="159" s="1"/>
  <c r="B58" i="159" s="1"/>
  <c r="B105" i="159"/>
  <c r="B128" i="159"/>
  <c r="B129" i="159" s="1"/>
  <c r="B130" i="159" s="1"/>
  <c r="B131" i="159" s="1"/>
  <c r="H101" i="159" l="1"/>
  <c r="I101" i="159" s="1"/>
  <c r="Q337" i="159"/>
  <c r="X337" i="159"/>
  <c r="P337" i="159"/>
  <c r="W337" i="159"/>
  <c r="O337" i="159"/>
  <c r="V337" i="159"/>
  <c r="N337" i="159"/>
  <c r="U337" i="159"/>
  <c r="M337" i="159"/>
  <c r="T337" i="159"/>
  <c r="AD337" i="159"/>
  <c r="Z337" i="159"/>
  <c r="Y337" i="159"/>
  <c r="S337" i="159"/>
  <c r="R337" i="159"/>
  <c r="L337" i="159"/>
  <c r="K337" i="159"/>
  <c r="C334" i="159"/>
  <c r="H332" i="159"/>
  <c r="I332" i="159" s="1"/>
  <c r="A12" i="159"/>
  <c r="A13" i="159" s="1"/>
  <c r="A14" i="159" s="1"/>
  <c r="A15" i="159" s="1"/>
  <c r="A16" i="159" s="1"/>
  <c r="A18" i="159" s="1"/>
  <c r="A19" i="159" s="1"/>
  <c r="H331" i="159"/>
  <c r="I331" i="159" s="1"/>
  <c r="H329" i="159"/>
  <c r="I329" i="159" s="1"/>
  <c r="H327" i="159"/>
  <c r="I327" i="159" s="1"/>
  <c r="H326" i="159"/>
  <c r="I326" i="159" s="1"/>
  <c r="H325" i="159"/>
  <c r="I325" i="159" s="1"/>
  <c r="H323" i="159"/>
  <c r="I323" i="159" s="1"/>
  <c r="H322" i="159"/>
  <c r="I322" i="159" s="1"/>
  <c r="H320" i="159"/>
  <c r="I320" i="159" s="1"/>
  <c r="H319" i="159"/>
  <c r="I319" i="159" s="1"/>
  <c r="H317" i="159"/>
  <c r="I317" i="159" s="1"/>
  <c r="H316" i="159"/>
  <c r="I316" i="159" s="1"/>
  <c r="H315" i="159"/>
  <c r="I315" i="159" s="1"/>
  <c r="H311" i="159"/>
  <c r="I311" i="159" s="1"/>
  <c r="H310" i="159"/>
  <c r="I310" i="159" s="1"/>
  <c r="H309" i="159"/>
  <c r="I309" i="159" s="1"/>
  <c r="H306" i="159"/>
  <c r="I306" i="159" s="1"/>
  <c r="H304" i="159"/>
  <c r="I304" i="159" s="1"/>
  <c r="H302" i="159"/>
  <c r="I302" i="159" s="1"/>
  <c r="H300" i="159"/>
  <c r="I300" i="159" s="1"/>
  <c r="H298" i="159"/>
  <c r="I298" i="159" s="1"/>
  <c r="H296" i="159"/>
  <c r="I296" i="159" s="1"/>
  <c r="B294" i="159"/>
  <c r="B295" i="159" s="1"/>
  <c r="B296" i="159" s="1"/>
  <c r="B12" i="159"/>
  <c r="B13" i="159" s="1"/>
  <c r="B14" i="159" s="1"/>
  <c r="B15" i="159" s="1"/>
  <c r="B16" i="159" s="1"/>
  <c r="B20" i="159"/>
  <c r="H295" i="159"/>
  <c r="I295" i="159" s="1"/>
  <c r="H294" i="159"/>
  <c r="I294" i="159" s="1"/>
  <c r="H293" i="159"/>
  <c r="I293" i="159" s="1"/>
  <c r="H292" i="159"/>
  <c r="I292" i="159" s="1"/>
  <c r="H290" i="159"/>
  <c r="I290" i="159" s="1"/>
  <c r="H288" i="159"/>
  <c r="I288" i="159" s="1"/>
  <c r="H283" i="159"/>
  <c r="I283" i="159" s="1"/>
  <c r="H282" i="159"/>
  <c r="I282" i="159" s="1"/>
  <c r="H281" i="159"/>
  <c r="I281" i="159" s="1"/>
  <c r="H279" i="159"/>
  <c r="I279" i="159" s="1"/>
  <c r="H273" i="159"/>
  <c r="I273" i="159" s="1"/>
  <c r="H272" i="159"/>
  <c r="I272" i="159" s="1"/>
  <c r="H271" i="159"/>
  <c r="I271" i="159" s="1"/>
  <c r="H270" i="159"/>
  <c r="I270" i="159" s="1"/>
  <c r="H269" i="159"/>
  <c r="I269" i="159" s="1"/>
  <c r="H268" i="159"/>
  <c r="I268" i="159" s="1"/>
  <c r="H267" i="159"/>
  <c r="I267" i="159" s="1"/>
  <c r="H266" i="159"/>
  <c r="I266" i="159" s="1"/>
  <c r="H265" i="159"/>
  <c r="I265" i="159" s="1"/>
  <c r="H264" i="159"/>
  <c r="I264" i="159" s="1"/>
  <c r="H263" i="159"/>
  <c r="I263" i="159" s="1"/>
  <c r="H262" i="159"/>
  <c r="I262" i="159" s="1"/>
  <c r="H261" i="159"/>
  <c r="I261" i="159" s="1"/>
  <c r="H260" i="159"/>
  <c r="I260" i="159" s="1"/>
  <c r="H258" i="159"/>
  <c r="I258" i="159" s="1"/>
  <c r="H257" i="159"/>
  <c r="I257" i="159" s="1"/>
  <c r="H255" i="159"/>
  <c r="I255" i="159" s="1"/>
  <c r="B218" i="159"/>
  <c r="B219" i="159" s="1"/>
  <c r="B220" i="159" s="1"/>
  <c r="B221" i="159" s="1"/>
  <c r="B222" i="159" s="1"/>
  <c r="B223" i="159" s="1"/>
  <c r="B224" i="159" s="1"/>
  <c r="B225" i="159" s="1"/>
  <c r="B226" i="159" s="1"/>
  <c r="B227" i="159" s="1"/>
  <c r="B228" i="159" s="1"/>
  <c r="B229" i="159" s="1"/>
  <c r="B230" i="159" s="1"/>
  <c r="B231" i="159" s="1"/>
  <c r="B232" i="159" s="1"/>
  <c r="B158" i="159"/>
  <c r="B159" i="159" s="1"/>
  <c r="B160" i="159" s="1"/>
  <c r="B161" i="159" s="1"/>
  <c r="B162" i="159" s="1"/>
  <c r="B251" i="159"/>
  <c r="B252" i="159" s="1"/>
  <c r="B253" i="159" s="1"/>
  <c r="B254" i="159" s="1"/>
  <c r="B255" i="159" s="1"/>
  <c r="H253" i="159"/>
  <c r="I253" i="159" s="1"/>
  <c r="H252" i="159"/>
  <c r="I252" i="159" s="1"/>
  <c r="H251" i="159"/>
  <c r="I251" i="159" s="1"/>
  <c r="H250" i="159"/>
  <c r="I250" i="159" s="1"/>
  <c r="H248" i="159"/>
  <c r="I248" i="159" s="1"/>
  <c r="H244" i="159"/>
  <c r="I244" i="159" s="1"/>
  <c r="B243" i="159"/>
  <c r="B244" i="159" s="1"/>
  <c r="B245" i="159" s="1"/>
  <c r="B246" i="159" s="1"/>
  <c r="H246" i="159"/>
  <c r="I246" i="159" s="1"/>
  <c r="H242" i="159"/>
  <c r="I242" i="159" s="1"/>
  <c r="H243" i="159"/>
  <c r="I243" i="159" s="1"/>
  <c r="H232" i="159"/>
  <c r="I232" i="159" s="1"/>
  <c r="H239" i="159"/>
  <c r="I239" i="159" s="1"/>
  <c r="H238" i="159"/>
  <c r="I238" i="159" s="1"/>
  <c r="H237" i="159"/>
  <c r="I237" i="159" s="1"/>
  <c r="H236" i="159"/>
  <c r="I236" i="159" s="1"/>
  <c r="H234" i="159"/>
  <c r="I234" i="159" s="1"/>
  <c r="H233" i="159"/>
  <c r="I233" i="159" s="1"/>
  <c r="H231" i="159"/>
  <c r="I231" i="159" s="1"/>
  <c r="H230" i="159"/>
  <c r="I230" i="159" s="1"/>
  <c r="H229" i="159"/>
  <c r="I229" i="159" s="1"/>
  <c r="H227" i="159"/>
  <c r="I227" i="159" s="1"/>
  <c r="H226" i="159"/>
  <c r="I226" i="159" s="1"/>
  <c r="H225" i="159"/>
  <c r="I225" i="159" s="1"/>
  <c r="H224" i="159"/>
  <c r="I224" i="159" s="1"/>
  <c r="H223" i="159"/>
  <c r="I223" i="159" s="1"/>
  <c r="H222" i="159"/>
  <c r="I222" i="159" s="1"/>
  <c r="H221" i="159"/>
  <c r="I221" i="159" s="1"/>
  <c r="H220" i="159"/>
  <c r="I220" i="159" s="1"/>
  <c r="H219" i="159"/>
  <c r="I219" i="159" s="1"/>
  <c r="H218" i="159"/>
  <c r="I218" i="159" s="1"/>
  <c r="H217" i="159"/>
  <c r="I217" i="159" s="1"/>
  <c r="H215" i="159"/>
  <c r="I215" i="159" s="1"/>
  <c r="H211" i="159"/>
  <c r="I211" i="159" s="1"/>
  <c r="H209" i="159"/>
  <c r="I209" i="159" s="1"/>
  <c r="H208" i="159"/>
  <c r="I208" i="159" s="1"/>
  <c r="H207" i="159"/>
  <c r="I207" i="159" s="1"/>
  <c r="H206" i="159"/>
  <c r="I206" i="159" s="1"/>
  <c r="H204" i="159"/>
  <c r="I204" i="159" s="1"/>
  <c r="B201" i="159"/>
  <c r="B202" i="159" s="1"/>
  <c r="H202" i="159"/>
  <c r="I202" i="159" s="1"/>
  <c r="H201" i="159"/>
  <c r="I201" i="159" s="1"/>
  <c r="H200" i="159"/>
  <c r="I200" i="159" s="1"/>
  <c r="H198" i="159"/>
  <c r="I198" i="159" s="1"/>
  <c r="H197" i="159"/>
  <c r="I197" i="159" s="1"/>
  <c r="H196" i="159"/>
  <c r="I196" i="159" s="1"/>
  <c r="H195" i="159"/>
  <c r="I195" i="159" s="1"/>
  <c r="H194" i="159"/>
  <c r="I194" i="159" s="1"/>
  <c r="H192" i="159"/>
  <c r="I192" i="159" s="1"/>
  <c r="H191" i="159"/>
  <c r="I191" i="159" s="1"/>
  <c r="H190" i="159"/>
  <c r="I190" i="159" s="1"/>
  <c r="H188" i="159"/>
  <c r="I188" i="159" s="1"/>
  <c r="H184" i="159"/>
  <c r="I184" i="159" s="1"/>
  <c r="H186" i="159"/>
  <c r="I186" i="159" s="1"/>
  <c r="H183" i="159"/>
  <c r="I183" i="159" s="1"/>
  <c r="H182" i="159"/>
  <c r="I182" i="159" s="1"/>
  <c r="H179" i="159"/>
  <c r="I179" i="159" s="1"/>
  <c r="H178" i="159"/>
  <c r="I178" i="159" s="1"/>
  <c r="B134" i="159"/>
  <c r="B135" i="159" s="1"/>
  <c r="B136" i="159" s="1"/>
  <c r="B137" i="159" s="1"/>
  <c r="B138" i="159" s="1"/>
  <c r="B139" i="159" s="1"/>
  <c r="B140" i="159" s="1"/>
  <c r="B141" i="159" s="1"/>
  <c r="B142" i="159" s="1"/>
  <c r="B143" i="159" s="1"/>
  <c r="B144" i="159" s="1"/>
  <c r="B145" i="159" s="1"/>
  <c r="B146" i="159" s="1"/>
  <c r="B147" i="159" s="1"/>
  <c r="B148" i="159" s="1"/>
  <c r="B149" i="159" s="1"/>
  <c r="B150" i="159" s="1"/>
  <c r="B151" i="159" s="1"/>
  <c r="H162" i="159"/>
  <c r="I162" i="159" s="1"/>
  <c r="H161" i="159"/>
  <c r="I161" i="159" s="1"/>
  <c r="H159" i="159"/>
  <c r="I159" i="159" s="1"/>
  <c r="H160" i="159"/>
  <c r="I160" i="159" s="1"/>
  <c r="H158" i="159"/>
  <c r="I158" i="159" s="1"/>
  <c r="H157" i="159"/>
  <c r="I157" i="159" s="1"/>
  <c r="H153" i="159"/>
  <c r="I153" i="159" s="1"/>
  <c r="B83" i="159"/>
  <c r="H139" i="159"/>
  <c r="I139" i="159" s="1"/>
  <c r="H138" i="159"/>
  <c r="I138" i="159" s="1"/>
  <c r="H137" i="159"/>
  <c r="I137" i="159" s="1"/>
  <c r="H136" i="159"/>
  <c r="I136" i="159" s="1"/>
  <c r="H135" i="159"/>
  <c r="I135" i="159" s="1"/>
  <c r="H134" i="159"/>
  <c r="I134" i="159" s="1"/>
  <c r="H133" i="159"/>
  <c r="I133" i="159" s="1"/>
  <c r="H117" i="159"/>
  <c r="I117" i="159" s="1"/>
  <c r="H116" i="159"/>
  <c r="I116" i="159" s="1"/>
  <c r="H115" i="159"/>
  <c r="I115" i="159" s="1"/>
  <c r="H113" i="159"/>
  <c r="I113" i="159" s="1"/>
  <c r="H97" i="159"/>
  <c r="I97" i="159" s="1"/>
  <c r="B93" i="159"/>
  <c r="B94" i="159" s="1"/>
  <c r="H96" i="159"/>
  <c r="I96" i="159" s="1"/>
  <c r="H94" i="159"/>
  <c r="I94" i="159" s="1"/>
  <c r="H99" i="159"/>
  <c r="I99" i="159" s="1"/>
  <c r="H93" i="159"/>
  <c r="I93" i="159" s="1"/>
  <c r="H92" i="159"/>
  <c r="I92" i="159" s="1"/>
  <c r="H90" i="159"/>
  <c r="I90" i="159" s="1"/>
  <c r="H98" i="159"/>
  <c r="I98" i="159" s="1"/>
  <c r="H87" i="159"/>
  <c r="I87" i="159" s="1"/>
  <c r="H88" i="159"/>
  <c r="I88" i="159" s="1"/>
  <c r="H85" i="159"/>
  <c r="I85" i="159" s="1"/>
  <c r="H80" i="159"/>
  <c r="I80" i="159" s="1"/>
  <c r="B68" i="159"/>
  <c r="H83" i="159"/>
  <c r="I83" i="159" s="1"/>
  <c r="H82" i="159"/>
  <c r="I82" i="159" s="1"/>
  <c r="H75" i="159"/>
  <c r="I75" i="159" s="1"/>
  <c r="H73" i="159"/>
  <c r="I73" i="159" s="1"/>
  <c r="H72" i="159"/>
  <c r="I72" i="159" s="1"/>
  <c r="H71" i="159"/>
  <c r="I71" i="159" s="1"/>
  <c r="H74" i="159"/>
  <c r="I74" i="159" s="1"/>
  <c r="H69" i="159"/>
  <c r="I69" i="159" s="1"/>
  <c r="H68" i="159"/>
  <c r="I68" i="159" s="1"/>
  <c r="H67" i="159"/>
  <c r="I67" i="159" s="1"/>
  <c r="H65" i="159"/>
  <c r="I65" i="159" s="1"/>
  <c r="B64" i="159"/>
  <c r="B65" i="159" s="1"/>
  <c r="H63" i="159"/>
  <c r="I63" i="159" s="1"/>
  <c r="H60" i="159"/>
  <c r="I60" i="159" s="1"/>
  <c r="H34" i="159"/>
  <c r="I34" i="159" s="1"/>
  <c r="H33" i="159"/>
  <c r="I33" i="159" s="1"/>
  <c r="H31" i="159"/>
  <c r="I31" i="159" s="1"/>
  <c r="H30" i="159"/>
  <c r="I30" i="159" s="1"/>
  <c r="H29" i="159"/>
  <c r="I29" i="159" s="1"/>
  <c r="H27" i="159"/>
  <c r="I27" i="159" s="1"/>
  <c r="H26" i="159"/>
  <c r="I26" i="159" s="1"/>
  <c r="H25" i="159"/>
  <c r="I25" i="159" s="1"/>
  <c r="H24" i="159"/>
  <c r="I24" i="159" s="1"/>
  <c r="H20" i="159"/>
  <c r="I20" i="159" s="1"/>
  <c r="H19" i="159"/>
  <c r="I19" i="159" s="1"/>
  <c r="H18" i="159"/>
  <c r="I18" i="159" s="1"/>
  <c r="H15" i="159"/>
  <c r="I15" i="159" s="1"/>
  <c r="H14" i="159"/>
  <c r="I14" i="159" s="1"/>
  <c r="H13" i="159"/>
  <c r="I13" i="159" s="1"/>
  <c r="H16" i="159"/>
  <c r="I16" i="159" s="1"/>
  <c r="H12" i="159"/>
  <c r="I12" i="159" s="1"/>
  <c r="H11" i="159"/>
  <c r="I11" i="159" s="1"/>
  <c r="H4" i="159"/>
  <c r="I4" i="159" s="1"/>
  <c r="B95" i="159" l="1"/>
  <c r="B96" i="159" s="1"/>
  <c r="B97" i="159" s="1"/>
  <c r="B98" i="159" s="1"/>
  <c r="B99" i="159" s="1"/>
  <c r="B69" i="159"/>
  <c r="B70" i="159" s="1"/>
  <c r="B71" i="159" s="1"/>
  <c r="B72" i="159" s="1"/>
  <c r="B73" i="159" s="1"/>
  <c r="B74" i="159" s="1"/>
  <c r="B75" i="159" s="1"/>
  <c r="B76" i="159" s="1"/>
  <c r="B77" i="159" s="1"/>
  <c r="B78" i="159" s="1"/>
  <c r="A20" i="159"/>
  <c r="A22" i="159" s="1"/>
  <c r="A23" i="159" s="1"/>
  <c r="A24" i="159" s="1"/>
  <c r="A25" i="159" s="1"/>
  <c r="A26" i="159" s="1"/>
  <c r="A27" i="159" s="1"/>
  <c r="A28" i="159" s="1"/>
  <c r="A29" i="159" s="1"/>
  <c r="A30" i="159" s="1"/>
  <c r="A31" i="159" s="1"/>
  <c r="A32" i="159" s="1"/>
  <c r="A33" i="159" s="1"/>
  <c r="A34" i="159" s="1"/>
  <c r="A36" i="159" s="1"/>
  <c r="A37" i="159" s="1"/>
  <c r="A38" i="159" s="1"/>
  <c r="A39" i="159" s="1"/>
  <c r="A40" i="159" s="1"/>
  <c r="A41" i="159" s="1"/>
  <c r="A42" i="159" s="1"/>
  <c r="B233" i="159"/>
  <c r="B234" i="159" s="1"/>
  <c r="B235" i="159" s="1"/>
  <c r="B236" i="159" s="1"/>
  <c r="B237" i="159" s="1"/>
  <c r="B238" i="159" s="1"/>
  <c r="B239" i="159" s="1"/>
  <c r="B240" i="159" s="1"/>
  <c r="B203" i="159"/>
  <c r="B204" i="159" s="1"/>
  <c r="M338" i="159"/>
  <c r="O338" i="159"/>
  <c r="Q338" i="159"/>
  <c r="P338" i="159"/>
  <c r="N338" i="159"/>
  <c r="A43" i="159" l="1"/>
  <c r="A44" i="159" s="1"/>
  <c r="A45" i="159" s="1"/>
  <c r="A46" i="159" s="1"/>
  <c r="A47" i="159" s="1"/>
  <c r="A48" i="159" s="1"/>
  <c r="A49" i="159" s="1"/>
  <c r="A50" i="159" s="1"/>
  <c r="A51" i="159" s="1"/>
  <c r="A52" i="159" s="1"/>
  <c r="A53" i="159" s="1"/>
  <c r="A54" i="159" s="1"/>
  <c r="A55" i="159" s="1"/>
  <c r="A56" i="159" s="1"/>
  <c r="A57" i="159" s="1"/>
  <c r="A58" i="159" s="1"/>
  <c r="A60" i="159" s="1"/>
  <c r="A62" i="159" s="1"/>
  <c r="A64" i="159" s="1"/>
  <c r="A65" i="159" s="1"/>
  <c r="A67" i="159" s="1"/>
  <c r="A68" i="159" s="1"/>
  <c r="A69" i="159" l="1"/>
  <c r="A70" i="159" s="1"/>
  <c r="A71" i="159" s="1"/>
  <c r="A72" i="159" s="1"/>
  <c r="A73" i="159" s="1"/>
  <c r="A74" i="159" s="1"/>
  <c r="A75" i="159" s="1"/>
  <c r="A76" i="159" l="1"/>
  <c r="A77" i="159" l="1"/>
  <c r="A78" i="159" s="1"/>
  <c r="A80" i="159" s="1"/>
  <c r="A81" i="159" s="1"/>
  <c r="A82" i="159" s="1"/>
  <c r="A83" i="159" s="1"/>
  <c r="A85" i="159" s="1"/>
  <c r="A86" i="159" s="1"/>
  <c r="A87" i="159" s="1"/>
  <c r="A88" i="159" s="1"/>
  <c r="A90" i="159" s="1"/>
  <c r="A91" i="159" s="1"/>
  <c r="A92" i="159" s="1"/>
  <c r="A93" i="159" s="1"/>
  <c r="A94" i="159" s="1"/>
  <c r="A95" i="159" l="1"/>
  <c r="A96" i="159" s="1"/>
  <c r="A97" i="159" s="1"/>
  <c r="A98" i="159" l="1"/>
  <c r="A99" i="159" l="1"/>
  <c r="A101" i="159" s="1"/>
  <c r="A102" i="159" s="1"/>
  <c r="A103" i="159" s="1"/>
  <c r="A104" i="159" s="1"/>
  <c r="A105" i="159" l="1"/>
  <c r="A108" i="159"/>
  <c r="A109" i="159" s="1"/>
  <c r="A110" i="159" s="1"/>
  <c r="A111" i="159" s="1"/>
  <c r="A113" i="159" s="1"/>
  <c r="A115" i="159" l="1"/>
  <c r="A116" i="159" s="1"/>
  <c r="A117" i="159" s="1"/>
  <c r="A119" i="159" s="1"/>
  <c r="A120" i="159" s="1"/>
  <c r="A121" i="159" s="1"/>
  <c r="A122" i="159" s="1"/>
  <c r="A123" i="159" s="1"/>
  <c r="A124" i="159" s="1"/>
  <c r="A125" i="159" s="1"/>
  <c r="A126" i="159" s="1"/>
  <c r="A127" i="159" s="1"/>
  <c r="A128" i="159" s="1"/>
  <c r="A129" i="159" s="1"/>
  <c r="A130" i="159" s="1"/>
  <c r="A131" i="159" s="1"/>
  <c r="A133" i="159" s="1"/>
  <c r="A134" i="159" s="1"/>
  <c r="A135" i="159" s="1"/>
  <c r="A136" i="159" s="1"/>
  <c r="A137" i="159" s="1"/>
  <c r="A138" i="159" s="1"/>
  <c r="A139" i="159" s="1"/>
  <c r="A140" i="159" s="1"/>
  <c r="A141" i="159" s="1"/>
  <c r="A142" i="159" s="1"/>
  <c r="A143" i="159" s="1"/>
  <c r="A144" i="159" s="1"/>
  <c r="A145" i="159" s="1"/>
  <c r="A146" i="159" s="1"/>
  <c r="A147" i="159" s="1"/>
  <c r="A148" i="159" s="1"/>
  <c r="A149" i="159" s="1"/>
  <c r="A150" i="159" s="1"/>
  <c r="A151" i="159" s="1"/>
  <c r="A153" i="159" s="1"/>
  <c r="A154" i="159" s="1"/>
  <c r="A156" i="159" s="1"/>
  <c r="A157" i="159" s="1"/>
  <c r="A158" i="159" s="1"/>
  <c r="A159" i="159" s="1"/>
  <c r="A160" i="159" l="1"/>
  <c r="A161" i="159" s="1"/>
  <c r="A162" i="159" s="1"/>
  <c r="A164" i="159" s="1"/>
  <c r="A165" i="159" s="1"/>
  <c r="A166" i="159" s="1"/>
  <c r="A167" i="159" s="1"/>
  <c r="A168" i="159" s="1"/>
  <c r="A169" i="159" s="1"/>
  <c r="A170" i="159" s="1"/>
  <c r="A171" i="159" s="1"/>
  <c r="A172" i="159" s="1"/>
  <c r="A173" i="159" s="1"/>
  <c r="A174" i="159" s="1"/>
  <c r="A175" i="159" s="1"/>
  <c r="A176" i="159" s="1"/>
  <c r="A178" i="159" s="1"/>
  <c r="A179" i="159" s="1"/>
  <c r="A180" i="159" s="1"/>
  <c r="A182" i="159" s="1"/>
  <c r="A183" i="159" s="1"/>
  <c r="A184" i="159" s="1"/>
  <c r="A185" i="159" s="1"/>
  <c r="A186" i="159" s="1"/>
  <c r="A188" i="159" s="1"/>
  <c r="A189" i="159" s="1"/>
  <c r="A190" i="159" s="1"/>
  <c r="A191" i="159" s="1"/>
  <c r="A192" i="159" s="1"/>
  <c r="A193" i="159" s="1"/>
  <c r="A194" i="159" s="1"/>
  <c r="A195" i="159" s="1"/>
  <c r="A196" i="159" s="1"/>
  <c r="A197" i="159" s="1"/>
  <c r="A198" i="159" s="1"/>
  <c r="A200" i="159" s="1"/>
  <c r="A201" i="159" s="1"/>
  <c r="A202" i="159" s="1"/>
  <c r="A203" i="159" s="1"/>
  <c r="A204" i="159" s="1"/>
  <c r="A206" i="159" s="1"/>
  <c r="A207" i="159" s="1"/>
  <c r="A208" i="159" s="1"/>
  <c r="A209" i="159" s="1"/>
  <c r="A210" i="159" s="1"/>
  <c r="A211" i="159" s="1"/>
  <c r="A212" i="159" s="1"/>
  <c r="A213" i="159" s="1"/>
  <c r="A215" i="159" s="1"/>
  <c r="A217" i="159" s="1"/>
  <c r="A218" i="159" s="1"/>
  <c r="A219" i="159" s="1"/>
  <c r="A220" i="159" s="1"/>
  <c r="A221" i="159" s="1"/>
  <c r="A222" i="159" s="1"/>
  <c r="A223" i="159" s="1"/>
  <c r="A224" i="159" s="1"/>
  <c r="A225" i="159" s="1"/>
  <c r="A226" i="159" s="1"/>
  <c r="A227" i="159" s="1"/>
  <c r="A228" i="159" s="1"/>
  <c r="A229" i="159" s="1"/>
  <c r="A230" i="159" s="1"/>
  <c r="A231" i="159" s="1"/>
  <c r="A232" i="159" s="1"/>
  <c r="A233" i="159" l="1"/>
  <c r="A234" i="159" s="1"/>
  <c r="A235" i="159" s="1"/>
  <c r="A236" i="159" s="1"/>
  <c r="A237" i="159" s="1"/>
  <c r="A238" i="159" s="1"/>
  <c r="A239" i="159" s="1"/>
  <c r="A240" i="159" s="1"/>
  <c r="A242" i="159" s="1"/>
  <c r="A243" i="159" s="1"/>
  <c r="A244" i="159" l="1"/>
  <c r="A245" i="159" s="1"/>
  <c r="A246" i="159" s="1"/>
  <c r="A248" i="159" s="1"/>
  <c r="A250" i="159" s="1"/>
  <c r="A251" i="159" s="1"/>
  <c r="A252" i="159" s="1"/>
  <c r="A253" i="159" s="1"/>
  <c r="A254" i="159" s="1"/>
  <c r="A255" i="159" s="1"/>
  <c r="A257" i="159" s="1"/>
  <c r="A258" i="159" s="1"/>
  <c r="A259" i="159" s="1"/>
  <c r="A260" i="159" s="1"/>
  <c r="A261" i="159" s="1"/>
  <c r="A262" i="159" s="1"/>
  <c r="A263" i="159" s="1"/>
  <c r="A264" i="159" s="1"/>
  <c r="A265" i="159" s="1"/>
  <c r="A266" i="159" s="1"/>
  <c r="A267" i="159" s="1"/>
  <c r="A268" i="159" s="1"/>
  <c r="A269" i="159" s="1"/>
  <c r="A270" i="159" s="1"/>
  <c r="A271" i="159" s="1"/>
  <c r="A272" i="159" s="1"/>
  <c r="A273" i="159" s="1"/>
  <c r="A274" i="159" s="1"/>
  <c r="A275" i="159" s="1"/>
  <c r="A276" i="159" s="1"/>
  <c r="A277" i="159" s="1"/>
  <c r="A279" i="159" s="1"/>
  <c r="A280" i="159" s="1"/>
  <c r="A281" i="159" s="1"/>
  <c r="A282" i="159" s="1"/>
  <c r="A283" i="159" s="1"/>
  <c r="A284" i="159" s="1"/>
  <c r="A285" i="159" s="1"/>
  <c r="A286" i="159" s="1"/>
  <c r="A287" i="159" s="1"/>
  <c r="A288" i="159" l="1"/>
  <c r="A290" i="159" s="1"/>
  <c r="A291" i="159" s="1"/>
  <c r="A292" i="159" s="1"/>
  <c r="A293" i="159" s="1"/>
  <c r="A294" i="159" s="1"/>
  <c r="A295" i="159" s="1"/>
  <c r="A296" i="159" s="1"/>
  <c r="A298" i="159" s="1"/>
  <c r="A299" i="159" s="1"/>
  <c r="A300" i="159" s="1"/>
  <c r="A301" i="159" s="1"/>
  <c r="A302" i="159" s="1"/>
  <c r="A304" i="159" s="1"/>
  <c r="A305" i="159" s="1"/>
  <c r="A306" i="159" s="1"/>
  <c r="A307" i="159" s="1"/>
  <c r="A308" i="159" s="1"/>
  <c r="A309" i="159" s="1"/>
  <c r="A310" i="159" s="1"/>
  <c r="A311" i="159" s="1"/>
  <c r="A312" i="159" s="1"/>
  <c r="A313" i="159" s="1"/>
  <c r="A314" i="159" s="1"/>
  <c r="A315" i="159" s="1"/>
  <c r="A316" i="159" l="1"/>
  <c r="A317" i="159" s="1"/>
  <c r="A319" i="159" s="1"/>
  <c r="A320" i="159" s="1"/>
  <c r="A322" i="159" s="1"/>
  <c r="A323" i="159" s="1"/>
  <c r="A324" i="159" s="1"/>
  <c r="A325" i="159" s="1"/>
  <c r="A326" i="159" s="1"/>
  <c r="A327" i="159" s="1"/>
  <c r="A329" i="159" s="1"/>
  <c r="A330" i="159" s="1"/>
  <c r="A331" i="159" s="1"/>
  <c r="A332" i="159" s="1"/>
  <c r="B4" i="184"/>
  <c r="B5" i="184" s="1"/>
  <c r="B6" i="184" s="1"/>
  <c r="B7" i="184" s="1"/>
  <c r="A59" i="184"/>
  <c r="A60" i="184" s="1"/>
  <c r="A61" i="184" s="1"/>
  <c r="A62" i="184" s="1"/>
  <c r="A4" i="184"/>
  <c r="A5" i="184" s="1"/>
  <c r="A6" i="184" s="1"/>
  <c r="A7" i="184" s="1"/>
  <c r="A8" i="184" s="1"/>
  <c r="A83" i="184"/>
  <c r="A84" i="184" s="1"/>
  <c r="A85" i="184" s="1"/>
  <c r="A114" i="184"/>
  <c r="A115" i="184" s="1"/>
  <c r="A116" i="184" s="1"/>
  <c r="A117" i="184" s="1"/>
  <c r="A118" i="184" s="1"/>
  <c r="A119" i="184" s="1"/>
  <c r="A120" i="184" s="1"/>
  <c r="A121" i="184" s="1"/>
  <c r="A122" i="184" s="1"/>
  <c r="A123" i="184" s="1"/>
  <c r="A124" i="184" s="1"/>
  <c r="A125" i="184" s="1"/>
  <c r="A126" i="184" s="1"/>
  <c r="A127" i="184" s="1"/>
  <c r="A128" i="184" s="1"/>
  <c r="A129" i="184" s="1"/>
  <c r="A130" i="184" s="1"/>
  <c r="A131" i="184" s="1"/>
  <c r="A132" i="184" s="1"/>
  <c r="A133" i="184" s="1"/>
  <c r="A134" i="184" s="1"/>
  <c r="A135" i="184" s="1"/>
  <c r="A136" i="184" s="1"/>
  <c r="A137" i="184" s="1"/>
  <c r="A138" i="184" s="1"/>
  <c r="A139" i="184" s="1"/>
  <c r="A140" i="184" s="1"/>
  <c r="A141" i="184" s="1"/>
  <c r="A142" i="184" s="1"/>
  <c r="A143" i="184" s="1"/>
  <c r="A144" i="184" s="1"/>
  <c r="A145" i="184" s="1"/>
  <c r="A146" i="184" s="1"/>
  <c r="A147" i="184" s="1"/>
  <c r="A148" i="184" s="1"/>
  <c r="A149" i="184" s="1"/>
  <c r="A150" i="184" s="1"/>
  <c r="A151" i="184" s="1"/>
  <c r="A152" i="184" s="1"/>
  <c r="A153" i="184" s="1"/>
  <c r="A154" i="184" s="1"/>
  <c r="A155" i="184" s="1"/>
  <c r="A156" i="184" s="1"/>
  <c r="A157" i="184" s="1"/>
  <c r="A158" i="184" s="1"/>
  <c r="A159" i="184" s="1"/>
  <c r="A160" i="184" s="1"/>
  <c r="A161" i="184" s="1"/>
  <c r="A162" i="184" s="1"/>
  <c r="A163" i="184" s="1"/>
  <c r="A164" i="184" s="1"/>
  <c r="A165" i="184" s="1"/>
  <c r="A166" i="184" s="1"/>
  <c r="A167" i="184" s="1"/>
  <c r="A168" i="184" s="1"/>
  <c r="A169" i="184" s="1"/>
  <c r="A170" i="184" s="1"/>
  <c r="A171" i="184" s="1"/>
  <c r="A172" i="184" s="1"/>
  <c r="A173" i="184" s="1"/>
  <c r="A174" i="184" s="1"/>
  <c r="A175" i="184" s="1"/>
  <c r="A176" i="184" s="1"/>
  <c r="A177" i="184" s="1"/>
  <c r="A178" i="184" s="1"/>
  <c r="A179" i="184" s="1"/>
  <c r="A180" i="184" s="1"/>
  <c r="A181" i="184" s="1"/>
  <c r="A182" i="184" s="1"/>
  <c r="A183" i="184" s="1"/>
  <c r="A184" i="184" s="1"/>
  <c r="A185" i="184" s="1"/>
  <c r="A186" i="184" s="1"/>
  <c r="A187" i="184" s="1"/>
  <c r="A188" i="184" s="1"/>
  <c r="A189" i="184" s="1"/>
  <c r="A190" i="184" s="1"/>
  <c r="A191" i="184" s="1"/>
  <c r="A192" i="184" s="1"/>
  <c r="A193" i="184" s="1"/>
  <c r="A194" i="184" s="1"/>
  <c r="A195" i="184" s="1"/>
  <c r="A196" i="184" s="1"/>
  <c r="A197" i="184" s="1"/>
  <c r="A198" i="184" s="1"/>
  <c r="A199" i="184" s="1"/>
  <c r="A200" i="184" s="1"/>
  <c r="A201" i="184" s="1"/>
  <c r="A202" i="184" s="1"/>
  <c r="A203" i="184" s="1"/>
  <c r="A204" i="184" s="1"/>
  <c r="A205" i="184" s="1"/>
  <c r="A206" i="184" s="1"/>
  <c r="A207" i="184" s="1"/>
  <c r="A208" i="184" s="1"/>
  <c r="A209" i="184" s="1"/>
  <c r="A210" i="184" s="1"/>
  <c r="A211" i="184" s="1"/>
  <c r="A212" i="184" s="1"/>
  <c r="A213" i="184" s="1"/>
  <c r="A214" i="184" s="1"/>
  <c r="A215" i="184" s="1"/>
  <c r="A216" i="184" s="1"/>
  <c r="A217" i="184" s="1"/>
  <c r="A218" i="184" s="1"/>
  <c r="A219" i="184" s="1"/>
  <c r="A220" i="184" s="1"/>
  <c r="A221" i="184" s="1"/>
  <c r="A222" i="184" s="1"/>
  <c r="A223" i="184" s="1"/>
  <c r="A224" i="184" s="1"/>
  <c r="A225" i="184" s="1"/>
  <c r="A226" i="184" s="1"/>
  <c r="A227" i="184" s="1"/>
  <c r="A228" i="184" s="1"/>
  <c r="A229" i="184" s="1"/>
  <c r="A230" i="184" s="1"/>
  <c r="A231" i="184" s="1"/>
  <c r="A232" i="184" s="1"/>
  <c r="A233" i="184" s="1"/>
  <c r="A234" i="184" s="1"/>
  <c r="A235" i="184" s="1"/>
  <c r="A236" i="184" s="1"/>
  <c r="A237" i="184" s="1"/>
  <c r="A238" i="184" s="1"/>
  <c r="A239" i="184" s="1"/>
  <c r="A240" i="184" s="1"/>
  <c r="A241" i="184" s="1"/>
  <c r="A242" i="184" s="1"/>
  <c r="A243" i="184" s="1"/>
  <c r="A244" i="184" s="1"/>
  <c r="A245" i="184" s="1"/>
  <c r="A246" i="184" s="1"/>
  <c r="A247" i="184" s="1"/>
  <c r="A248" i="184" s="1"/>
  <c r="A249" i="184" s="1"/>
  <c r="A250" i="184" s="1"/>
  <c r="A251" i="184" s="1"/>
  <c r="A252" i="184" s="1"/>
  <c r="A253" i="184" s="1"/>
  <c r="A254" i="184" s="1"/>
  <c r="A255" i="184" s="1"/>
  <c r="A256" i="184" s="1"/>
  <c r="A257" i="184" s="1"/>
  <c r="A258" i="184" s="1"/>
  <c r="A259" i="184" s="1"/>
  <c r="A260" i="184" s="1"/>
  <c r="A261" i="184" s="1"/>
  <c r="A262" i="184" s="1"/>
  <c r="A263" i="184" s="1"/>
  <c r="A264" i="184" s="1"/>
  <c r="A265" i="184" s="1"/>
  <c r="A266" i="184" s="1"/>
  <c r="A267" i="184" s="1"/>
  <c r="A268" i="184" s="1"/>
  <c r="A269" i="184" s="1"/>
  <c r="A270" i="184" s="1"/>
  <c r="A271" i="184" s="1"/>
  <c r="A272" i="184" s="1"/>
  <c r="A273" i="184" s="1"/>
  <c r="A274" i="184" s="1"/>
  <c r="A275" i="184" s="1"/>
  <c r="A276" i="184" s="1"/>
  <c r="A277" i="184" s="1"/>
  <c r="A278" i="184" s="1"/>
  <c r="A279" i="184" s="1"/>
  <c r="A280" i="184" s="1"/>
  <c r="A281" i="184" s="1"/>
  <c r="A282" i="184" s="1"/>
  <c r="A283" i="184" s="1"/>
  <c r="A284" i="184" s="1"/>
  <c r="A285" i="184" s="1"/>
  <c r="A286" i="184" s="1"/>
  <c r="A287" i="184" s="1"/>
  <c r="A288" i="184" s="1"/>
  <c r="A289" i="184" s="1"/>
  <c r="A290" i="184" s="1"/>
  <c r="A291" i="184" s="1"/>
  <c r="A292" i="184" s="1"/>
  <c r="A293" i="184" s="1"/>
  <c r="A294" i="184" s="1"/>
  <c r="A295" i="184" s="1"/>
  <c r="A296" i="184" s="1"/>
  <c r="A297" i="184" s="1"/>
  <c r="A298" i="184" s="1"/>
  <c r="A299" i="184" s="1"/>
  <c r="A300" i="184" s="1"/>
  <c r="A301" i="184" s="1"/>
  <c r="A302" i="184" s="1"/>
  <c r="A303" i="184" s="1"/>
  <c r="A304" i="184" s="1"/>
  <c r="A305" i="184" s="1"/>
  <c r="A306" i="184" s="1"/>
  <c r="A307" i="184" s="1"/>
  <c r="A308" i="184" s="1"/>
  <c r="A309" i="184" s="1"/>
  <c r="A310" i="184" s="1"/>
  <c r="A311" i="184" s="1"/>
  <c r="A312" i="184" s="1"/>
  <c r="A313" i="184" s="1"/>
  <c r="A314" i="184" s="1"/>
  <c r="A315" i="184" s="1"/>
  <c r="A316" i="184" s="1"/>
  <c r="A317" i="184" s="1"/>
  <c r="A318" i="184" s="1"/>
  <c r="A319" i="184" s="1"/>
  <c r="A320" i="184" s="1"/>
  <c r="B8" i="184" l="1"/>
  <c r="B10" i="184" s="1"/>
  <c r="B11" i="184" s="1"/>
  <c r="B12" i="184" s="1"/>
  <c r="B13" i="184" s="1"/>
  <c r="B14" i="184" s="1"/>
  <c r="B16" i="184" s="1"/>
  <c r="B17" i="184" s="1"/>
  <c r="B18" i="184" s="1"/>
  <c r="B19" i="184" s="1"/>
  <c r="B20" i="184" s="1"/>
  <c r="B22" i="184" s="1"/>
  <c r="B23" i="184" s="1"/>
  <c r="B24" i="184" s="1"/>
  <c r="B25" i="184" s="1"/>
  <c r="B26" i="184" s="1"/>
  <c r="B28" i="184" s="1"/>
  <c r="B29" i="184" s="1"/>
  <c r="B30" i="184" s="1"/>
  <c r="B31" i="184" s="1"/>
  <c r="B32" i="184" s="1"/>
  <c r="B34" i="184" s="1"/>
  <c r="B35" i="184" s="1"/>
  <c r="B36" i="184" s="1"/>
  <c r="B37" i="184" s="1"/>
  <c r="B38" i="184" s="1"/>
  <c r="B40" i="184" s="1"/>
  <c r="B41" i="184" s="1"/>
  <c r="B42" i="184" s="1"/>
  <c r="B43" i="184" s="1"/>
  <c r="B44" i="184" s="1"/>
  <c r="B46" i="184" s="1"/>
  <c r="B47" i="184" s="1"/>
  <c r="B48" i="184" s="1"/>
  <c r="B49" i="184" s="1"/>
  <c r="B50" i="184" s="1"/>
  <c r="B52" i="184" s="1"/>
  <c r="B53" i="184" s="1"/>
  <c r="B54" i="184" s="1"/>
  <c r="B55" i="184" s="1"/>
  <c r="B56" i="184" s="1"/>
  <c r="A89" i="184"/>
  <c r="A90" i="184" s="1"/>
  <c r="A91" i="184" s="1"/>
  <c r="A92" i="184" s="1"/>
  <c r="A101" i="184"/>
  <c r="A102" i="184" s="1"/>
  <c r="A103" i="184" s="1"/>
  <c r="A107" i="184" s="1"/>
  <c r="A108" i="184" s="1"/>
  <c r="A109" i="184" s="1"/>
  <c r="A110" i="184" s="1"/>
  <c r="A47" i="184" l="1"/>
  <c r="A48" i="184" s="1"/>
  <c r="A49" i="184" s="1"/>
  <c r="A50" i="184" s="1"/>
  <c r="A53" i="184" s="1"/>
  <c r="A54" i="184" s="1"/>
  <c r="A55" i="184" s="1"/>
  <c r="A56" i="184" s="1"/>
  <c r="A64" i="185"/>
  <c r="A65" i="185" s="1"/>
  <c r="A66" i="185" s="1"/>
  <c r="A67" i="185" s="1"/>
  <c r="A68" i="185" s="1"/>
  <c r="A69" i="185" s="1"/>
  <c r="A70" i="185" s="1"/>
  <c r="A47" i="185"/>
  <c r="A48" i="185" s="1"/>
  <c r="A49" i="185" s="1"/>
  <c r="A50" i="185" s="1"/>
  <c r="A51" i="185" s="1"/>
  <c r="A52" i="185" s="1"/>
  <c r="A53" i="185" s="1"/>
  <c r="A4" i="185"/>
  <c r="A5" i="185" s="1"/>
  <c r="A6" i="185" s="1"/>
  <c r="A7" i="185" s="1"/>
  <c r="A8" i="185" s="1"/>
  <c r="A9" i="185" s="1"/>
  <c r="A10" i="185" s="1"/>
  <c r="A11" i="185" s="1"/>
  <c r="A12" i="185" s="1"/>
  <c r="A131" i="185"/>
  <c r="A27" i="185"/>
  <c r="A28" i="185" s="1"/>
  <c r="A29" i="185" s="1"/>
  <c r="A30" i="185" s="1"/>
  <c r="A31" i="185" s="1"/>
  <c r="A32" i="185" s="1"/>
  <c r="A33" i="185" s="1"/>
  <c r="A34" i="185" s="1"/>
  <c r="A35" i="185" s="1"/>
  <c r="A41" i="185" s="1"/>
  <c r="A42" i="185" s="1"/>
  <c r="A43" i="185" s="1"/>
  <c r="A44" i="185" s="1"/>
  <c r="A45" i="185" s="1"/>
  <c r="A115" i="185"/>
  <c r="A116" i="185" s="1"/>
  <c r="A117" i="185" s="1"/>
  <c r="A118" i="185" s="1"/>
  <c r="A119" i="185" s="1"/>
  <c r="A122" i="185" s="1"/>
  <c r="A123" i="185" s="1"/>
  <c r="A124" i="185" s="1"/>
  <c r="A125" i="185" s="1"/>
  <c r="A126" i="185" s="1"/>
  <c r="A127" i="185" s="1"/>
  <c r="A128" i="185" s="1"/>
  <c r="A129" i="185" s="1"/>
  <c r="A106" i="185"/>
  <c r="A107" i="185" s="1"/>
  <c r="A108" i="185" s="1"/>
  <c r="A109" i="185" s="1"/>
  <c r="A110" i="185" s="1"/>
  <c r="A111" i="185" s="1"/>
  <c r="A16" i="185"/>
  <c r="A17" i="185" s="1"/>
  <c r="A18" i="185" s="1"/>
  <c r="A19" i="185" s="1"/>
  <c r="A20" i="185" s="1"/>
  <c r="A21" i="185" s="1"/>
  <c r="A22" i="185" s="1"/>
  <c r="A23" i="185" s="1"/>
  <c r="A24" i="185" s="1"/>
  <c r="B4" i="185"/>
  <c r="B5" i="185" s="1"/>
  <c r="B6" i="185" s="1"/>
  <c r="B7" i="185" s="1"/>
  <c r="B8" i="185" s="1"/>
  <c r="B9" i="185" s="1"/>
  <c r="B10" i="185" s="1"/>
  <c r="B11" i="185" s="1"/>
  <c r="B12" i="185" s="1"/>
  <c r="B15" i="185" s="1"/>
  <c r="B16" i="185" s="1"/>
  <c r="B17" i="185" s="1"/>
  <c r="B18" i="185" s="1"/>
  <c r="B19" i="185" s="1"/>
  <c r="B20" i="185" s="1"/>
  <c r="B21" i="185" s="1"/>
  <c r="B22" i="185" s="1"/>
  <c r="B23" i="185" s="1"/>
  <c r="B24" i="185" s="1"/>
  <c r="B26" i="185" s="1"/>
  <c r="B27" i="185" s="1"/>
  <c r="B28" i="185" s="1"/>
  <c r="B29" i="185" s="1"/>
  <c r="B30" i="185" s="1"/>
  <c r="B31" i="185" s="1"/>
  <c r="B32" i="185" s="1"/>
  <c r="B33" i="185" s="1"/>
  <c r="B34" i="185" s="1"/>
  <c r="B35" i="185" s="1"/>
  <c r="B37" i="185" s="1"/>
  <c r="B41" i="185" s="1"/>
  <c r="B42" i="185" s="1"/>
  <c r="B43" i="185" s="1"/>
  <c r="B44" i="185" s="1"/>
  <c r="B45" i="185" l="1"/>
  <c r="B46" i="185" s="1"/>
  <c r="B47" i="185" s="1"/>
  <c r="B48" i="185" s="1"/>
  <c r="B49" i="185" s="1"/>
  <c r="B50" i="185" s="1"/>
  <c r="B51" i="185" s="1"/>
  <c r="B52" i="185" s="1"/>
  <c r="B53" i="185" s="1"/>
  <c r="B55" i="185" s="1"/>
  <c r="B56" i="185" s="1"/>
  <c r="B57" i="185" s="1"/>
  <c r="B58" i="185" s="1"/>
  <c r="B59" i="185" s="1"/>
  <c r="B60" i="185" s="1"/>
  <c r="B61" i="185" s="1"/>
  <c r="B62" i="185" s="1"/>
  <c r="B63" i="185" s="1"/>
  <c r="B64" i="185" s="1"/>
  <c r="B65" i="185" s="1"/>
  <c r="B66" i="185" s="1"/>
  <c r="B67" i="185" s="1"/>
  <c r="B68" i="185" s="1"/>
  <c r="B69" i="185" s="1"/>
  <c r="B70" i="185" s="1"/>
  <c r="B72" i="185" s="1"/>
  <c r="B73" i="185" s="1"/>
  <c r="B74" i="185" s="1"/>
  <c r="B75" i="185" s="1"/>
  <c r="B76" i="185" s="1"/>
  <c r="B78" i="185" s="1"/>
  <c r="B79" i="185" s="1"/>
  <c r="B80" i="185" s="1"/>
  <c r="B81" i="185" s="1"/>
  <c r="B82" i="185" s="1"/>
  <c r="B83" i="185" s="1"/>
  <c r="A140" i="185"/>
  <c r="A141" i="185" s="1"/>
  <c r="A142" i="185" s="1"/>
  <c r="A143" i="185" s="1"/>
  <c r="A144" i="185" s="1"/>
  <c r="A145" i="185" s="1"/>
  <c r="A146" i="185" s="1"/>
  <c r="A147" i="185" s="1"/>
  <c r="A148" i="185" s="1"/>
  <c r="A149" i="185" s="1"/>
  <c r="A150" i="185" s="1"/>
  <c r="A151" i="185" s="1"/>
  <c r="A152" i="185" s="1"/>
  <c r="A153" i="185" s="1"/>
  <c r="A154" i="185" s="1"/>
  <c r="A155" i="185" s="1"/>
  <c r="A156" i="185" s="1"/>
  <c r="A157" i="185" s="1"/>
  <c r="A158" i="185" s="1"/>
  <c r="A159" i="185" s="1"/>
  <c r="A160" i="185" s="1"/>
  <c r="A161" i="185" s="1"/>
  <c r="A162" i="185" s="1"/>
  <c r="A163" i="185" s="1"/>
  <c r="A164" i="185" s="1"/>
  <c r="A165" i="185" s="1"/>
  <c r="A166" i="185" s="1"/>
  <c r="A167" i="185" s="1"/>
  <c r="A168" i="185" s="1"/>
  <c r="A169" i="185" s="1"/>
  <c r="A170" i="185" s="1"/>
  <c r="A171" i="185" s="1"/>
  <c r="A172" i="185" s="1"/>
  <c r="A173" i="185" s="1"/>
  <c r="A174" i="185" s="1"/>
  <c r="A175" i="185" s="1"/>
  <c r="A176" i="185" s="1"/>
  <c r="A177" i="185" s="1"/>
  <c r="A178" i="185" s="1"/>
  <c r="A179" i="185" s="1"/>
  <c r="A180" i="185" s="1"/>
  <c r="A181" i="185" s="1"/>
  <c r="A182" i="185" s="1"/>
  <c r="A183" i="185" s="1"/>
  <c r="A184" i="185" s="1"/>
  <c r="A185" i="185" s="1"/>
  <c r="A186" i="185" s="1"/>
  <c r="A187" i="185" s="1"/>
  <c r="A188" i="185" s="1"/>
  <c r="A189" i="185" s="1"/>
  <c r="A190" i="185" s="1"/>
  <c r="A191" i="185" s="1"/>
  <c r="A192" i="185" s="1"/>
  <c r="A193" i="185" s="1"/>
  <c r="A194" i="185" s="1"/>
  <c r="A195" i="185" s="1"/>
  <c r="A196" i="185" s="1"/>
  <c r="A197" i="185" s="1"/>
  <c r="A198" i="185" s="1"/>
  <c r="A199" i="185" s="1"/>
  <c r="A200" i="185" s="1"/>
  <c r="A201" i="185" s="1"/>
  <c r="A202" i="185" s="1"/>
  <c r="A203" i="185" s="1"/>
  <c r="A204" i="185" s="1"/>
  <c r="A205" i="185" s="1"/>
  <c r="A206" i="185" s="1"/>
  <c r="A207" i="185" s="1"/>
  <c r="A208" i="185" s="1"/>
  <c r="A209" i="185" s="1"/>
  <c r="A210" i="185" s="1"/>
  <c r="A211" i="185" s="1"/>
  <c r="A212" i="185" s="1"/>
  <c r="A213" i="185" s="1"/>
  <c r="A214" i="185" s="1"/>
  <c r="A215" i="185" s="1"/>
  <c r="A216" i="185" s="1"/>
  <c r="A217" i="185" s="1"/>
  <c r="A218" i="185" s="1"/>
  <c r="A219" i="185" s="1"/>
  <c r="A220" i="185" s="1"/>
  <c r="A221" i="185" s="1"/>
  <c r="A222" i="185" s="1"/>
  <c r="A223" i="185" s="1"/>
  <c r="A224" i="185" s="1"/>
  <c r="A225" i="185" s="1"/>
  <c r="A226" i="185" s="1"/>
  <c r="A227" i="185" s="1"/>
  <c r="A228" i="185" s="1"/>
  <c r="A229" i="185" s="1"/>
  <c r="A230" i="185" s="1"/>
  <c r="A231" i="185" s="1"/>
  <c r="A232" i="185" s="1"/>
  <c r="A233" i="185" s="1"/>
  <c r="A234" i="185" s="1"/>
  <c r="A235" i="185" s="1"/>
  <c r="A236" i="185" s="1"/>
  <c r="A237" i="185" s="1"/>
  <c r="A238" i="185" s="1"/>
  <c r="A239" i="185" s="1"/>
  <c r="A240" i="185" s="1"/>
  <c r="A241" i="185" s="1"/>
  <c r="A242" i="185" s="1"/>
  <c r="A243" i="185" s="1"/>
  <c r="A244" i="185" s="1"/>
  <c r="A245" i="185" s="1"/>
  <c r="A246" i="185" s="1"/>
  <c r="A247" i="185" s="1"/>
  <c r="A248" i="185" s="1"/>
  <c r="A249" i="185" s="1"/>
  <c r="A250" i="185" s="1"/>
  <c r="A251" i="185" s="1"/>
  <c r="A252" i="185" s="1"/>
  <c r="A253" i="185" s="1"/>
  <c r="A254" i="185" s="1"/>
  <c r="A255" i="185" s="1"/>
  <c r="A256" i="185" s="1"/>
  <c r="A257" i="185" s="1"/>
  <c r="A258" i="185" s="1"/>
  <c r="A259" i="185" s="1"/>
  <c r="A260" i="185" s="1"/>
  <c r="A261" i="185" s="1"/>
  <c r="A262" i="185" s="1"/>
  <c r="A263" i="185" s="1"/>
  <c r="A264" i="185" s="1"/>
  <c r="A265" i="185" s="1"/>
  <c r="A266" i="185" s="1"/>
  <c r="A267" i="185" s="1"/>
  <c r="A268" i="185" s="1"/>
  <c r="A269" i="185" s="1"/>
  <c r="A270" i="185" s="1"/>
  <c r="A271" i="185" s="1"/>
  <c r="A272" i="185" s="1"/>
  <c r="A273" i="185" s="1"/>
  <c r="A274" i="185" s="1"/>
  <c r="A275" i="185" s="1"/>
  <c r="A276" i="185" s="1"/>
  <c r="A277" i="185" s="1"/>
  <c r="A278" i="185" s="1"/>
  <c r="A279" i="185" s="1"/>
  <c r="A280" i="185" s="1"/>
  <c r="A281" i="185" s="1"/>
  <c r="A282" i="185" s="1"/>
  <c r="A283" i="185" s="1"/>
  <c r="A284" i="185" s="1"/>
  <c r="A285" i="185" s="1"/>
  <c r="A286" i="185" s="1"/>
  <c r="A287" i="185" s="1"/>
  <c r="A288" i="185" s="1"/>
  <c r="A289" i="185" s="1"/>
  <c r="A290" i="185" s="1"/>
  <c r="A291" i="185" s="1"/>
  <c r="A292" i="185" s="1"/>
  <c r="A293" i="185" s="1"/>
  <c r="A294" i="185" s="1"/>
  <c r="A295" i="185" s="1"/>
  <c r="A296" i="185" s="1"/>
  <c r="A297" i="185" s="1"/>
  <c r="A298" i="185" s="1"/>
  <c r="A299" i="185" s="1"/>
  <c r="A300" i="185" s="1"/>
  <c r="A301" i="185" s="1"/>
  <c r="A302" i="185" s="1"/>
  <c r="A303" i="185" s="1"/>
  <c r="A304" i="185" s="1"/>
  <c r="A305" i="185" s="1"/>
  <c r="A306" i="185" s="1"/>
  <c r="A307" i="185" s="1"/>
  <c r="A308" i="185" s="1"/>
  <c r="A309" i="185" s="1"/>
  <c r="A132" i="185"/>
  <c r="A133" i="185" s="1"/>
  <c r="A134" i="185" s="1"/>
  <c r="A135" i="185" s="1"/>
  <c r="A136" i="185" s="1"/>
  <c r="A56" i="185"/>
  <c r="A57" i="185" s="1"/>
  <c r="A58" i="185" s="1"/>
  <c r="A59" i="185" s="1"/>
  <c r="A60" i="185" s="1"/>
  <c r="A61" i="185" s="1"/>
  <c r="A62" i="185" s="1"/>
  <c r="A79" i="185"/>
  <c r="A80" i="185" s="1"/>
  <c r="A81" i="185" s="1"/>
  <c r="A82" i="185" s="1"/>
  <c r="A83" i="185" s="1"/>
  <c r="B86" i="185" l="1"/>
  <c r="B87" i="185" s="1"/>
  <c r="B88" i="185" s="1"/>
  <c r="B89" i="185" s="1"/>
  <c r="B90" i="185" s="1"/>
  <c r="B91" i="185" s="1"/>
  <c r="B92" i="185" s="1"/>
  <c r="B93" i="185" s="1"/>
  <c r="B94" i="185" s="1"/>
  <c r="B95" i="185" s="1"/>
  <c r="B96" i="185" s="1"/>
  <c r="B97" i="185" s="1"/>
  <c r="B98" i="185" s="1"/>
  <c r="B99" i="185" s="1"/>
  <c r="B100" i="185" s="1"/>
  <c r="B101" i="185" s="1"/>
  <c r="B102" i="185" s="1"/>
  <c r="B105" i="185" s="1"/>
  <c r="B106" i="185" s="1"/>
  <c r="B107" i="185" s="1"/>
  <c r="B108" i="185" s="1"/>
  <c r="B109" i="185" s="1"/>
  <c r="B110" i="185" s="1"/>
  <c r="B111" i="185" s="1"/>
  <c r="B112" i="185" s="1"/>
  <c r="B113" i="185" s="1"/>
  <c r="B114" i="185" s="1"/>
  <c r="B115" i="185" s="1"/>
  <c r="B116" i="185" s="1"/>
  <c r="B117" i="185" s="1"/>
  <c r="B118" i="185" s="1"/>
  <c r="B119" i="185" s="1"/>
  <c r="B121" i="185" s="1"/>
  <c r="B122" i="185" s="1"/>
  <c r="B123" i="185" s="1"/>
  <c r="B124" i="185" s="1"/>
  <c r="B125" i="185" s="1"/>
  <c r="B126" i="185" s="1"/>
  <c r="B127" i="185" s="1"/>
  <c r="B128" i="185" s="1"/>
  <c r="B129" i="185" s="1"/>
  <c r="B130" i="185" s="1"/>
  <c r="B131" i="185" s="1"/>
  <c r="B132" i="185" s="1"/>
  <c r="B133" i="185" s="1"/>
  <c r="B134" i="185" s="1"/>
  <c r="B135" i="185" s="1"/>
  <c r="B136" i="185" s="1"/>
  <c r="B139" i="185" s="1"/>
  <c r="B140" i="185" s="1"/>
  <c r="B141" i="185" s="1"/>
  <c r="B142" i="185" s="1"/>
  <c r="B143" i="185" s="1"/>
  <c r="B144" i="185" s="1"/>
  <c r="B145" i="185" s="1"/>
  <c r="B146" i="185" s="1"/>
  <c r="B147" i="185" s="1"/>
  <c r="B148" i="185" s="1"/>
  <c r="B149" i="185" s="1"/>
  <c r="B150" i="185" s="1"/>
  <c r="B151" i="185" s="1"/>
  <c r="B152" i="185" s="1"/>
  <c r="B153" i="185" s="1"/>
  <c r="B154" i="185" s="1"/>
  <c r="B155" i="185" s="1"/>
  <c r="B156" i="185" s="1"/>
  <c r="B157" i="185" s="1"/>
  <c r="B158" i="185" s="1"/>
  <c r="B159" i="185" s="1"/>
  <c r="B160" i="185" s="1"/>
  <c r="B161" i="185" s="1"/>
  <c r="B162" i="185" s="1"/>
  <c r="B163" i="185" s="1"/>
  <c r="B164" i="185" s="1"/>
  <c r="B165" i="185" s="1"/>
  <c r="B166" i="185" s="1"/>
  <c r="B167" i="185" s="1"/>
  <c r="B168" i="185" s="1"/>
  <c r="B169" i="185" s="1"/>
  <c r="B170" i="185" s="1"/>
  <c r="B171" i="185" s="1"/>
  <c r="B172" i="185" s="1"/>
  <c r="B173" i="185" s="1"/>
  <c r="B174" i="185" s="1"/>
  <c r="B175" i="185" s="1"/>
  <c r="B176" i="185" s="1"/>
  <c r="B177" i="185" s="1"/>
  <c r="B178" i="185" s="1"/>
  <c r="B179" i="185" s="1"/>
  <c r="B180" i="185" s="1"/>
  <c r="B181" i="185" s="1"/>
  <c r="B182" i="185" s="1"/>
  <c r="B183" i="185" s="1"/>
  <c r="B184" i="185" s="1"/>
  <c r="B185" i="185" s="1"/>
  <c r="B186" i="185" s="1"/>
  <c r="B187" i="185" s="1"/>
  <c r="B188" i="185" s="1"/>
  <c r="B189" i="185" s="1"/>
  <c r="B190" i="185" s="1"/>
  <c r="B191" i="185" s="1"/>
  <c r="B192" i="185" s="1"/>
  <c r="B193" i="185" s="1"/>
  <c r="B194" i="185" s="1"/>
  <c r="B195" i="185" s="1"/>
  <c r="B196" i="185" s="1"/>
  <c r="B197" i="185" s="1"/>
  <c r="B198" i="185" s="1"/>
  <c r="B199" i="185" s="1"/>
  <c r="B200" i="185" s="1"/>
  <c r="B201" i="185" s="1"/>
  <c r="B202" i="185" s="1"/>
  <c r="B203" i="185" s="1"/>
  <c r="B204" i="185" s="1"/>
  <c r="B205" i="185" s="1"/>
  <c r="B206" i="185" s="1"/>
  <c r="B207" i="185" s="1"/>
  <c r="B208" i="185" s="1"/>
  <c r="B209" i="185" s="1"/>
  <c r="B210" i="185" s="1"/>
  <c r="B211" i="185" s="1"/>
  <c r="B212" i="185" s="1"/>
  <c r="B213" i="185" s="1"/>
  <c r="B214" i="185" s="1"/>
  <c r="B215" i="185" s="1"/>
  <c r="B216" i="185" s="1"/>
  <c r="B217" i="185" s="1"/>
  <c r="B218" i="185" s="1"/>
  <c r="B219" i="185" s="1"/>
  <c r="B220" i="185" s="1"/>
  <c r="B221" i="185" s="1"/>
  <c r="B222" i="185" s="1"/>
  <c r="B223" i="185" s="1"/>
  <c r="B224" i="185" s="1"/>
  <c r="B225" i="185" s="1"/>
  <c r="B226" i="185" s="1"/>
  <c r="B227" i="185" s="1"/>
  <c r="B228" i="185" s="1"/>
  <c r="B229" i="185" s="1"/>
  <c r="B230" i="185" s="1"/>
  <c r="B231" i="185" s="1"/>
  <c r="B232" i="185" s="1"/>
  <c r="B233" i="185" s="1"/>
  <c r="B234" i="185" s="1"/>
  <c r="B235" i="185" s="1"/>
  <c r="B236" i="185" s="1"/>
  <c r="B237" i="185" s="1"/>
  <c r="B238" i="185" s="1"/>
  <c r="B239" i="185" s="1"/>
  <c r="B240" i="185" s="1"/>
  <c r="B241" i="185" s="1"/>
  <c r="B242" i="185" s="1"/>
  <c r="B243" i="185" s="1"/>
  <c r="B244" i="185" s="1"/>
  <c r="B245" i="185" s="1"/>
  <c r="B246" i="185" s="1"/>
  <c r="B247" i="185" s="1"/>
  <c r="B248" i="185" s="1"/>
  <c r="B249" i="185" s="1"/>
  <c r="B250" i="185" s="1"/>
  <c r="B251" i="185" s="1"/>
  <c r="B252" i="185" s="1"/>
  <c r="B253" i="185" s="1"/>
  <c r="B254" i="185" s="1"/>
  <c r="B255" i="185" s="1"/>
  <c r="B256" i="185" s="1"/>
  <c r="B257" i="185" s="1"/>
  <c r="B258" i="185" s="1"/>
  <c r="B259" i="185" s="1"/>
  <c r="B260" i="185" s="1"/>
  <c r="B261" i="185" s="1"/>
  <c r="B262" i="185" s="1"/>
  <c r="B263" i="185" s="1"/>
  <c r="B264" i="185" s="1"/>
  <c r="B265" i="185" s="1"/>
  <c r="B266" i="185" s="1"/>
  <c r="B267" i="185" s="1"/>
  <c r="B268" i="185" s="1"/>
  <c r="B269" i="185" s="1"/>
  <c r="B270" i="185" s="1"/>
  <c r="B271" i="185" s="1"/>
  <c r="B272" i="185" s="1"/>
  <c r="B273" i="185" s="1"/>
  <c r="B274" i="185" s="1"/>
  <c r="B275" i="185" s="1"/>
  <c r="B276" i="185" s="1"/>
  <c r="B277" i="185" s="1"/>
  <c r="B278" i="185" s="1"/>
  <c r="B279" i="185" s="1"/>
  <c r="B280" i="185" s="1"/>
  <c r="B281" i="185" s="1"/>
  <c r="B282" i="185" s="1"/>
  <c r="B283" i="185" s="1"/>
  <c r="B284" i="185" s="1"/>
  <c r="B285" i="185" s="1"/>
  <c r="B286" i="185" s="1"/>
  <c r="B287" i="185" s="1"/>
  <c r="B288" i="185" s="1"/>
  <c r="B289" i="185" s="1"/>
  <c r="B290" i="185" s="1"/>
  <c r="B291" i="185" s="1"/>
  <c r="B292" i="185" s="1"/>
  <c r="B293" i="185" s="1"/>
  <c r="B294" i="185" s="1"/>
  <c r="B295" i="185" s="1"/>
  <c r="B296" i="185" s="1"/>
  <c r="B297" i="185" s="1"/>
  <c r="B298" i="185" s="1"/>
  <c r="B299" i="185" s="1"/>
  <c r="B300" i="185" s="1"/>
  <c r="B301" i="185" s="1"/>
  <c r="B302" i="185" s="1"/>
  <c r="B303" i="185" s="1"/>
  <c r="B304" i="185" s="1"/>
  <c r="B305" i="185" s="1"/>
  <c r="B306" i="185" s="1"/>
  <c r="B307" i="185" s="1"/>
  <c r="B308" i="185" s="1"/>
  <c r="B309" i="185" s="1"/>
  <c r="A96" i="185"/>
  <c r="A97" i="185" s="1"/>
  <c r="A98" i="185" s="1"/>
  <c r="A99" i="185" s="1"/>
  <c r="A100" i="185" s="1"/>
  <c r="A101" i="185" s="1"/>
  <c r="A102" i="185" s="1"/>
  <c r="B14" i="186" l="1"/>
  <c r="B42" i="186"/>
  <c r="B43" i="186" s="1"/>
  <c r="B44" i="186" s="1"/>
  <c r="B45" i="186" s="1"/>
  <c r="B23" i="186"/>
  <c r="B24" i="186"/>
  <c r="B49" i="186"/>
  <c r="B50" i="186" s="1"/>
  <c r="A49" i="186"/>
  <c r="A54" i="186"/>
  <c r="A4" i="186"/>
  <c r="A50" i="186"/>
  <c r="A23" i="186" l="1"/>
  <c r="A24" i="186" s="1"/>
  <c r="A42" i="186" l="1"/>
  <c r="A43" i="186" s="1"/>
  <c r="A44" i="186" s="1"/>
  <c r="A45" i="186" s="1"/>
  <c r="B25" i="187"/>
  <c r="B26" i="187"/>
  <c r="B27" i="187" s="1"/>
  <c r="B5" i="187"/>
  <c r="B33" i="187"/>
  <c r="B34" i="187"/>
  <c r="B35" i="187" s="1"/>
  <c r="B36" i="187" s="1"/>
  <c r="B37" i="187" s="1"/>
  <c r="B38" i="187" s="1"/>
  <c r="A26" i="187"/>
  <c r="A4" i="187"/>
  <c r="A5" i="187"/>
  <c r="A12" i="187"/>
  <c r="A19" i="187"/>
  <c r="B18" i="187"/>
  <c r="B19" i="187"/>
  <c r="B11" i="187"/>
  <c r="B12" i="187"/>
  <c r="A27" i="187" l="1"/>
  <c r="A34" i="187"/>
  <c r="A35" i="187" s="1"/>
  <c r="A36" i="187" s="1"/>
  <c r="A37" i="187" s="1"/>
  <c r="A40" i="187" l="1"/>
  <c r="A38" i="187"/>
  <c r="B6" i="188"/>
  <c r="B7" i="188" s="1"/>
  <c r="B8" i="188" s="1"/>
  <c r="B9" i="188" s="1"/>
  <c r="B10" i="188" s="1"/>
  <c r="B11" i="188" s="1"/>
  <c r="A4" i="188"/>
  <c r="A5" i="188" s="1"/>
  <c r="A6" i="188" s="1"/>
  <c r="A7" i="188" s="1"/>
  <c r="A8" i="188" s="1"/>
  <c r="A9" i="188" s="1"/>
  <c r="A10" i="188" s="1"/>
  <c r="A11" i="188" s="1"/>
  <c r="A12" i="188" s="1"/>
  <c r="A13" i="188" s="1"/>
  <c r="A14" i="188" s="1"/>
  <c r="A15" i="188" s="1"/>
  <c r="A56" i="188"/>
  <c r="A57" i="188" s="1"/>
  <c r="A58" i="188" s="1"/>
  <c r="A59" i="188" s="1"/>
  <c r="A60" i="188" s="1"/>
  <c r="A61" i="188" s="1"/>
  <c r="A62" i="188" s="1"/>
  <c r="A63" i="188" s="1"/>
  <c r="A64" i="188" s="1"/>
  <c r="A65" i="188" s="1"/>
  <c r="A66" i="188" s="1"/>
  <c r="A67" i="188" s="1"/>
  <c r="A68" i="188" s="1"/>
  <c r="A69" i="188" s="1"/>
  <c r="A70" i="188" s="1"/>
  <c r="A71" i="188" s="1"/>
  <c r="A72" i="188" s="1"/>
  <c r="A136" i="188"/>
  <c r="A137" i="188" s="1"/>
  <c r="A138" i="188" s="1"/>
  <c r="A139" i="188" s="1"/>
  <c r="A140" i="188" s="1"/>
  <c r="A141" i="188" s="1"/>
  <c r="A142" i="188" s="1"/>
  <c r="A143" i="188" s="1"/>
  <c r="A144" i="188" s="1"/>
  <c r="A145" i="188" s="1"/>
  <c r="A146" i="188" s="1"/>
  <c r="A147" i="188" s="1"/>
  <c r="A148" i="188" s="1"/>
  <c r="A149" i="188" s="1"/>
  <c r="A150" i="188" s="1"/>
  <c r="A151" i="188" s="1"/>
  <c r="A152" i="188" s="1"/>
  <c r="A153" i="188" s="1"/>
  <c r="A154" i="188" s="1"/>
  <c r="A155" i="188" s="1"/>
  <c r="A156" i="188" s="1"/>
  <c r="A157" i="188" s="1"/>
  <c r="A158" i="188" s="1"/>
  <c r="A159" i="188" s="1"/>
  <c r="A160" i="188" s="1"/>
  <c r="A161" i="188" s="1"/>
  <c r="A162" i="188" s="1"/>
  <c r="A163" i="188" s="1"/>
  <c r="A164" i="188" s="1"/>
  <c r="A165" i="188" s="1"/>
  <c r="A166" i="188" s="1"/>
  <c r="A167" i="188" s="1"/>
  <c r="A168" i="188" s="1"/>
  <c r="A169" i="188" s="1"/>
  <c r="A170" i="188" s="1"/>
  <c r="A171" i="188" s="1"/>
  <c r="A172" i="188" s="1"/>
  <c r="A173" i="188" s="1"/>
  <c r="A174" i="188" s="1"/>
  <c r="A175" i="188" s="1"/>
  <c r="A176" i="188" s="1"/>
  <c r="A177" i="188" s="1"/>
  <c r="A178" i="188" s="1"/>
  <c r="A179" i="188" s="1"/>
  <c r="A180" i="188" s="1"/>
  <c r="A181" i="188" s="1"/>
  <c r="A182" i="188" s="1"/>
  <c r="A183" i="188" s="1"/>
  <c r="A184" i="188" s="1"/>
  <c r="A185" i="188" s="1"/>
  <c r="A186" i="188" s="1"/>
  <c r="A187" i="188" s="1"/>
  <c r="A188" i="188" s="1"/>
  <c r="A189" i="188" s="1"/>
  <c r="A190" i="188" s="1"/>
  <c r="A191" i="188" s="1"/>
  <c r="A192" i="188" s="1"/>
  <c r="A193" i="188" s="1"/>
  <c r="A194" i="188" s="1"/>
  <c r="A195" i="188" s="1"/>
  <c r="A196" i="188" s="1"/>
  <c r="A197" i="188" s="1"/>
  <c r="A198" i="188" s="1"/>
  <c r="A199" i="188" s="1"/>
  <c r="A200" i="188" s="1"/>
  <c r="A201" i="188" s="1"/>
  <c r="A202" i="188" s="1"/>
  <c r="A203" i="188" s="1"/>
  <c r="A204" i="188" s="1"/>
  <c r="A205" i="188" s="1"/>
  <c r="A206" i="188" s="1"/>
  <c r="A207" i="188" s="1"/>
  <c r="A208" i="188" s="1"/>
  <c r="A209" i="188" s="1"/>
  <c r="A210" i="188" s="1"/>
  <c r="A211" i="188" s="1"/>
  <c r="A212" i="188" s="1"/>
  <c r="A213" i="188" s="1"/>
  <c r="A214" i="188" s="1"/>
  <c r="A215" i="188" s="1"/>
  <c r="A216" i="188" s="1"/>
  <c r="A217" i="188" s="1"/>
  <c r="A218" i="188" s="1"/>
  <c r="A219" i="188" s="1"/>
  <c r="A220" i="188" s="1"/>
  <c r="A221" i="188" s="1"/>
  <c r="A222" i="188" s="1"/>
  <c r="A223" i="188" s="1"/>
  <c r="A224" i="188" s="1"/>
  <c r="A225" i="188" s="1"/>
  <c r="A226" i="188" s="1"/>
  <c r="A227" i="188" s="1"/>
  <c r="A228" i="188" s="1"/>
  <c r="A229" i="188" s="1"/>
  <c r="A230" i="188" s="1"/>
  <c r="A231" i="188" s="1"/>
  <c r="A232" i="188" s="1"/>
  <c r="A233" i="188" s="1"/>
  <c r="A234" i="188" s="1"/>
  <c r="A235" i="188" s="1"/>
  <c r="A236" i="188" s="1"/>
  <c r="A237" i="188" s="1"/>
  <c r="A238" i="188" s="1"/>
  <c r="A239" i="188" s="1"/>
  <c r="A240" i="188" s="1"/>
  <c r="A241" i="188" s="1"/>
  <c r="A242" i="188" s="1"/>
  <c r="A243" i="188" s="1"/>
  <c r="A244" i="188" s="1"/>
  <c r="A245" i="188" s="1"/>
  <c r="A246" i="188" s="1"/>
  <c r="A247" i="188" s="1"/>
  <c r="A248" i="188" s="1"/>
  <c r="A249" i="188" s="1"/>
  <c r="A250" i="188" s="1"/>
  <c r="A251" i="188" s="1"/>
  <c r="A252" i="188" s="1"/>
  <c r="A253" i="188" s="1"/>
  <c r="A254" i="188" s="1"/>
  <c r="A255" i="188" s="1"/>
  <c r="A256" i="188" s="1"/>
  <c r="A257" i="188" s="1"/>
  <c r="A258" i="188" s="1"/>
  <c r="A259" i="188" s="1"/>
  <c r="A260" i="188" s="1"/>
  <c r="A261" i="188" s="1"/>
  <c r="A262" i="188" s="1"/>
  <c r="A263" i="188" s="1"/>
  <c r="A264" i="188" s="1"/>
  <c r="A265" i="188" s="1"/>
  <c r="A266" i="188" s="1"/>
  <c r="A267" i="188" s="1"/>
  <c r="A268" i="188" s="1"/>
  <c r="A269" i="188" s="1"/>
  <c r="A270" i="188" s="1"/>
  <c r="A271" i="188" s="1"/>
  <c r="A272" i="188" s="1"/>
  <c r="A273" i="188" s="1"/>
  <c r="A274" i="188" s="1"/>
  <c r="A275" i="188" s="1"/>
  <c r="A276" i="188" s="1"/>
  <c r="A277" i="188" s="1"/>
  <c r="A278" i="188" s="1"/>
  <c r="A279" i="188" s="1"/>
  <c r="A280" i="188" s="1"/>
  <c r="A281" i="188" s="1"/>
  <c r="A282" i="188" s="1"/>
  <c r="A283" i="188" s="1"/>
  <c r="A284" i="188" s="1"/>
  <c r="A285" i="188" s="1"/>
  <c r="A286" i="188" s="1"/>
  <c r="A287" i="188" s="1"/>
  <c r="A288" i="188" s="1"/>
  <c r="A289" i="188" s="1"/>
  <c r="A290" i="188" s="1"/>
  <c r="A291" i="188" s="1"/>
  <c r="A292" i="188" s="1"/>
  <c r="A293" i="188" s="1"/>
  <c r="A294" i="188" s="1"/>
  <c r="A295" i="188" s="1"/>
  <c r="A296" i="188" s="1"/>
  <c r="A297" i="188" s="1"/>
  <c r="A298" i="188" s="1"/>
  <c r="A299" i="188" s="1"/>
  <c r="A300" i="188" s="1"/>
  <c r="A301" i="188" s="1"/>
  <c r="A302" i="188" s="1"/>
  <c r="A76" i="188"/>
  <c r="A77" i="188" s="1"/>
  <c r="A78" i="188" s="1"/>
  <c r="A79" i="188" s="1"/>
  <c r="A80" i="188" s="1"/>
  <c r="A81" i="188" s="1"/>
  <c r="A82" i="188" s="1"/>
  <c r="A83" i="188" s="1"/>
  <c r="A84" i="188" s="1"/>
  <c r="A85" i="188" s="1"/>
  <c r="A86" i="188" s="1"/>
  <c r="A87" i="188" s="1"/>
  <c r="A88" i="188" s="1"/>
  <c r="A89" i="188" s="1"/>
  <c r="A90" i="188" s="1"/>
  <c r="A92" i="188"/>
  <c r="A93" i="188" s="1"/>
  <c r="A94" i="188" s="1"/>
  <c r="A95" i="188" s="1"/>
  <c r="A96" i="188" s="1"/>
  <c r="A97" i="188" s="1"/>
  <c r="A98" i="188" s="1"/>
  <c r="A99" i="188" s="1"/>
  <c r="A100" i="188" s="1"/>
  <c r="A101" i="188" s="1"/>
  <c r="A102" i="188" s="1"/>
  <c r="A103" i="188" s="1"/>
  <c r="A104" i="188" s="1"/>
  <c r="A105" i="188" s="1"/>
  <c r="A106" i="188" s="1"/>
  <c r="A107" i="188" s="1"/>
  <c r="A108" i="188" s="1"/>
  <c r="A109" i="188" s="1"/>
  <c r="A110" i="188" s="1"/>
  <c r="A17" i="188"/>
  <c r="A18" i="188" s="1"/>
  <c r="A19" i="188" s="1"/>
  <c r="A20" i="188" s="1"/>
  <c r="A21" i="188" s="1"/>
  <c r="A22" i="188" s="1"/>
  <c r="A23" i="188" s="1"/>
  <c r="A24" i="188" s="1"/>
  <c r="A25" i="188" s="1"/>
  <c r="A26" i="188" s="1"/>
  <c r="A27" i="188" s="1"/>
  <c r="A28" i="188" s="1"/>
  <c r="A29" i="188" s="1"/>
  <c r="A30" i="188" s="1"/>
  <c r="A31" i="188" s="1"/>
  <c r="A32" i="188" s="1"/>
  <c r="A33" i="188" s="1"/>
  <c r="A34" i="188" s="1"/>
  <c r="A35" i="188" s="1"/>
  <c r="A112" i="188"/>
  <c r="A113" i="188" s="1"/>
  <c r="A114" i="188" s="1"/>
  <c r="A115" i="188" s="1"/>
  <c r="A116" i="188" s="1"/>
  <c r="A117" i="188" s="1"/>
  <c r="A118" i="188" s="1"/>
  <c r="A119" i="188" s="1"/>
  <c r="A120" i="188" s="1"/>
  <c r="A121" i="188" s="1"/>
  <c r="A122" i="188" s="1"/>
  <c r="A123" i="188" s="1"/>
  <c r="A124" i="188" s="1"/>
  <c r="A126" i="188"/>
  <c r="A127" i="188" s="1"/>
  <c r="A128" i="188" s="1"/>
  <c r="A129" i="188" s="1"/>
  <c r="A130" i="188" s="1"/>
  <c r="A62" i="189"/>
  <c r="A5" i="189"/>
  <c r="B56" i="190"/>
  <c r="B57" i="190" s="1"/>
  <c r="A41" i="190"/>
  <c r="A42" i="190" s="1"/>
  <c r="A43" i="190" s="1"/>
  <c r="A44" i="190" s="1"/>
  <c r="A45" i="190" s="1"/>
  <c r="A46" i="190" s="1"/>
  <c r="A47" i="190" s="1"/>
  <c r="A48" i="190" s="1"/>
  <c r="A49" i="190" s="1"/>
  <c r="A50" i="190" s="1"/>
  <c r="A51" i="190" s="1"/>
  <c r="A52" i="190" s="1"/>
  <c r="A53" i="190" s="1"/>
  <c r="A54" i="190" s="1"/>
  <c r="A57" i="190" s="1"/>
  <c r="B40" i="190"/>
  <c r="B41" i="190"/>
  <c r="A4" i="190"/>
  <c r="A5" i="190" s="1"/>
  <c r="A6" i="190" s="1"/>
  <c r="A7" i="190" s="1"/>
  <c r="A8" i="190" s="1"/>
  <c r="A9" i="190" s="1"/>
  <c r="A10" i="190" s="1"/>
  <c r="A11" i="190" s="1"/>
  <c r="A12" i="190" s="1"/>
  <c r="B29" i="190"/>
  <c r="B5" i="190"/>
  <c r="B6" i="190" s="1"/>
  <c r="B7" i="190" s="1"/>
  <c r="B8" i="190" s="1"/>
  <c r="B9" i="190" s="1"/>
  <c r="B10" i="190" s="1"/>
  <c r="B11" i="190" s="1"/>
  <c r="B12" i="190" s="1"/>
  <c r="B14" i="190" s="1"/>
  <c r="B15" i="190" s="1"/>
  <c r="B16" i="190" s="1"/>
  <c r="B17" i="190" s="1"/>
  <c r="B18" i="190" s="1"/>
  <c r="B19" i="190" s="1"/>
  <c r="B20" i="190" s="1"/>
  <c r="B21" i="190" s="1"/>
  <c r="B22" i="190" s="1"/>
  <c r="B23" i="190" s="1"/>
  <c r="B24" i="190" s="1"/>
  <c r="B25" i="190" s="1"/>
  <c r="B26" i="190" s="1"/>
  <c r="A17" i="190"/>
  <c r="A18" i="190" s="1"/>
  <c r="A19" i="190" s="1"/>
  <c r="A20" i="190" s="1"/>
  <c r="A21" i="190" s="1"/>
  <c r="A22" i="190" s="1"/>
  <c r="A23" i="190" s="1"/>
  <c r="A24" i="190" s="1"/>
  <c r="A25" i="190" s="1"/>
  <c r="B12" i="188" l="1"/>
  <c r="B13" i="188" s="1"/>
  <c r="B14" i="188" s="1"/>
  <c r="B15" i="188" s="1"/>
  <c r="B16" i="188" s="1"/>
  <c r="B17" i="188" s="1"/>
  <c r="B18" i="188" s="1"/>
  <c r="B19" i="188" s="1"/>
  <c r="B20" i="188" s="1"/>
  <c r="B21" i="188" s="1"/>
  <c r="B22" i="188" s="1"/>
  <c r="B23" i="188" s="1"/>
  <c r="B24" i="188" s="1"/>
  <c r="B25" i="188" s="1"/>
  <c r="B26" i="188" s="1"/>
  <c r="B27" i="188" s="1"/>
  <c r="B28" i="188" s="1"/>
  <c r="B29" i="188" s="1"/>
  <c r="B30" i="188" s="1"/>
  <c r="B31" i="188" s="1"/>
  <c r="B32" i="188" s="1"/>
  <c r="B33" i="188" s="1"/>
  <c r="B34" i="188" s="1"/>
  <c r="B35" i="188" s="1"/>
  <c r="B36" i="188" s="1"/>
  <c r="B37" i="188" s="1"/>
  <c r="B38" i="188" s="1"/>
  <c r="B39" i="188" s="1"/>
  <c r="B40" i="188" s="1"/>
  <c r="B41" i="188" s="1"/>
  <c r="B42" i="188" s="1"/>
  <c r="B43" i="188" s="1"/>
  <c r="B44" i="188" s="1"/>
  <c r="B45" i="188" s="1"/>
  <c r="B46" i="188" s="1"/>
  <c r="B47" i="188" s="1"/>
  <c r="B48" i="188" s="1"/>
  <c r="B49" i="188" s="1"/>
  <c r="B50" i="188" s="1"/>
  <c r="B51" i="188" s="1"/>
  <c r="B52" i="188" s="1"/>
  <c r="B53" i="188" s="1"/>
  <c r="B54" i="188" s="1"/>
  <c r="B55" i="188" s="1"/>
  <c r="B56" i="188" s="1"/>
  <c r="B57" i="188" s="1"/>
  <c r="B58" i="188" s="1"/>
  <c r="B59" i="188" s="1"/>
  <c r="B60" i="188" s="1"/>
  <c r="B61" i="188" s="1"/>
  <c r="B62" i="188" s="1"/>
  <c r="B63" i="188" s="1"/>
  <c r="B64" i="188" s="1"/>
  <c r="B65" i="188" s="1"/>
  <c r="B66" i="188" s="1"/>
  <c r="B67" i="188" s="1"/>
  <c r="B68" i="188" s="1"/>
  <c r="B69" i="188" s="1"/>
  <c r="B70" i="188" s="1"/>
  <c r="B71" i="188" s="1"/>
  <c r="A75" i="190"/>
  <c r="A29" i="190"/>
  <c r="A26" i="190"/>
  <c r="B4" i="191"/>
  <c r="B5" i="191"/>
  <c r="B6" i="191"/>
  <c r="B7" i="191"/>
  <c r="B8" i="191"/>
  <c r="B10" i="191"/>
  <c r="B11" i="191"/>
  <c r="B12" i="191"/>
  <c r="A4" i="191"/>
  <c r="A5" i="191"/>
  <c r="A6" i="191"/>
  <c r="A7" i="191"/>
  <c r="A8" i="191"/>
  <c r="A11" i="191"/>
  <c r="A12" i="191"/>
  <c r="A13" i="191" s="1"/>
  <c r="A14" i="191" s="1"/>
  <c r="B13" i="191"/>
  <c r="B14" i="191"/>
  <c r="B72" i="188" l="1"/>
  <c r="B73" i="188" s="1"/>
  <c r="B76" i="188" s="1"/>
  <c r="B77" i="188" s="1"/>
  <c r="B78" i="188" s="1"/>
  <c r="B79" i="188" s="1"/>
  <c r="B80" i="188" s="1"/>
  <c r="B81" i="188" s="1"/>
  <c r="B82" i="188" s="1"/>
  <c r="B83" i="188" s="1"/>
  <c r="B84" i="188" s="1"/>
  <c r="B85" i="188" s="1"/>
  <c r="B86" i="188" s="1"/>
  <c r="B87" i="188" s="1"/>
  <c r="B88" i="188" s="1"/>
  <c r="B89" i="188" s="1"/>
  <c r="B90" i="188" s="1"/>
  <c r="B91" i="188" s="1"/>
  <c r="B92" i="188" s="1"/>
  <c r="B93" i="188" s="1"/>
  <c r="B94" i="188" s="1"/>
  <c r="B95" i="188" s="1"/>
  <c r="B96" i="188" s="1"/>
  <c r="B97" i="188" s="1"/>
  <c r="B98" i="188" s="1"/>
  <c r="B99" i="188" s="1"/>
  <c r="B100" i="188" s="1"/>
  <c r="B101" i="188" s="1"/>
  <c r="B102" i="188" s="1"/>
  <c r="B103" i="188" s="1"/>
  <c r="B104" i="188" s="1"/>
  <c r="B105" i="188" s="1"/>
  <c r="B106" i="188" s="1"/>
  <c r="B107" i="188" s="1"/>
  <c r="B108" i="188" s="1"/>
  <c r="B109" i="188" s="1"/>
  <c r="B110" i="188" s="1"/>
  <c r="B111" i="188" s="1"/>
  <c r="B112" i="188" s="1"/>
  <c r="B113" i="188" s="1"/>
  <c r="B114" i="188" s="1"/>
  <c r="B115" i="188" s="1"/>
  <c r="B116" i="188" s="1"/>
  <c r="B117" i="188" s="1"/>
  <c r="B118" i="188" s="1"/>
  <c r="B119" i="188" s="1"/>
  <c r="B120" i="188" s="1"/>
  <c r="B121" i="188" s="1"/>
  <c r="B122" i="188" s="1"/>
  <c r="B123" i="188" s="1"/>
  <c r="B124" i="188" s="1"/>
  <c r="B125" i="188" s="1"/>
  <c r="B126" i="188" s="1"/>
  <c r="B127" i="188" s="1"/>
  <c r="B128" i="188" s="1"/>
  <c r="B129" i="188" s="1"/>
  <c r="B130" i="188" s="1"/>
  <c r="B135" i="188" s="1"/>
  <c r="B136" i="188" s="1"/>
  <c r="B137" i="188" s="1"/>
  <c r="B138" i="188" s="1"/>
  <c r="B139" i="188" s="1"/>
  <c r="B140" i="188" s="1"/>
  <c r="B141" i="188" s="1"/>
  <c r="B142" i="188" s="1"/>
  <c r="B143" i="188" s="1"/>
  <c r="B144" i="188" s="1"/>
  <c r="B145" i="188" s="1"/>
  <c r="B146" i="188" s="1"/>
  <c r="B147" i="188" s="1"/>
  <c r="B148" i="188" s="1"/>
  <c r="B149" i="188" s="1"/>
  <c r="B150" i="188" s="1"/>
  <c r="B151" i="188" s="1"/>
  <c r="B152" i="188" s="1"/>
  <c r="B153" i="188" s="1"/>
  <c r="B154" i="188" s="1"/>
  <c r="B155" i="188" s="1"/>
  <c r="B156" i="188" s="1"/>
  <c r="B157" i="188" s="1"/>
  <c r="B158" i="188" s="1"/>
  <c r="B159" i="188" s="1"/>
  <c r="B160" i="188" s="1"/>
  <c r="B161" i="188" s="1"/>
  <c r="B162" i="188" s="1"/>
  <c r="B163" i="188" s="1"/>
  <c r="B164" i="188" s="1"/>
  <c r="B165" i="188" s="1"/>
  <c r="B166" i="188" s="1"/>
  <c r="B167" i="188" s="1"/>
  <c r="B168" i="188" s="1"/>
  <c r="B169" i="188" s="1"/>
  <c r="B170" i="188" s="1"/>
  <c r="B171" i="188" s="1"/>
  <c r="B172" i="188" s="1"/>
  <c r="B173" i="188" s="1"/>
  <c r="B174" i="188" s="1"/>
  <c r="B175" i="188" s="1"/>
  <c r="B176" i="188" s="1"/>
  <c r="B177" i="188" s="1"/>
  <c r="B178" i="188" s="1"/>
  <c r="B179" i="188" s="1"/>
  <c r="B180" i="188" s="1"/>
  <c r="B181" i="188" s="1"/>
  <c r="B182" i="188" s="1"/>
  <c r="B183" i="188" s="1"/>
  <c r="B184" i="188" s="1"/>
  <c r="B185" i="188" s="1"/>
  <c r="B186" i="188" s="1"/>
  <c r="B187" i="188" s="1"/>
  <c r="B188" i="188" s="1"/>
  <c r="B189" i="188" s="1"/>
  <c r="B190" i="188" s="1"/>
  <c r="B191" i="188" s="1"/>
  <c r="B192" i="188" s="1"/>
  <c r="B193" i="188" s="1"/>
  <c r="B194" i="188" s="1"/>
  <c r="B195" i="188" s="1"/>
  <c r="B196" i="188" s="1"/>
  <c r="B197" i="188" s="1"/>
  <c r="B198" i="188" s="1"/>
  <c r="B199" i="188" s="1"/>
  <c r="B200" i="188" s="1"/>
  <c r="B201" i="188" s="1"/>
  <c r="B202" i="188" s="1"/>
  <c r="B203" i="188" s="1"/>
  <c r="B204" i="188" s="1"/>
  <c r="B205" i="188" s="1"/>
  <c r="B206" i="188" s="1"/>
  <c r="B207" i="188" s="1"/>
  <c r="B208" i="188" s="1"/>
  <c r="B209" i="188" s="1"/>
  <c r="B210" i="188" s="1"/>
  <c r="B211" i="188" s="1"/>
  <c r="B212" i="188" s="1"/>
  <c r="B213" i="188" s="1"/>
  <c r="B214" i="188" s="1"/>
  <c r="B215" i="188" s="1"/>
  <c r="B216" i="188" s="1"/>
  <c r="B217" i="188" s="1"/>
  <c r="B218" i="188" s="1"/>
  <c r="B219" i="188" s="1"/>
  <c r="B220" i="188" s="1"/>
  <c r="B221" i="188" s="1"/>
  <c r="B222" i="188" s="1"/>
  <c r="B223" i="188" s="1"/>
  <c r="B224" i="188" s="1"/>
  <c r="B225" i="188" s="1"/>
  <c r="B226" i="188" s="1"/>
  <c r="B227" i="188" s="1"/>
  <c r="B228" i="188" s="1"/>
  <c r="B229" i="188" s="1"/>
  <c r="B230" i="188" s="1"/>
  <c r="B231" i="188" s="1"/>
  <c r="B232" i="188" s="1"/>
  <c r="B233" i="188" s="1"/>
  <c r="B234" i="188" s="1"/>
  <c r="B235" i="188" s="1"/>
  <c r="B236" i="188" s="1"/>
  <c r="B237" i="188" s="1"/>
  <c r="B238" i="188" s="1"/>
  <c r="B239" i="188" s="1"/>
  <c r="B240" i="188" s="1"/>
  <c r="B241" i="188" s="1"/>
  <c r="B242" i="188" s="1"/>
  <c r="B243" i="188" s="1"/>
  <c r="B244" i="188" s="1"/>
  <c r="B245" i="188" s="1"/>
  <c r="B246" i="188" s="1"/>
  <c r="B247" i="188" s="1"/>
  <c r="B248" i="188" s="1"/>
  <c r="B249" i="188" s="1"/>
  <c r="B250" i="188" s="1"/>
  <c r="B251" i="188" s="1"/>
  <c r="B252" i="188" s="1"/>
  <c r="B253" i="188" s="1"/>
  <c r="B254" i="188" s="1"/>
  <c r="B255" i="188" s="1"/>
  <c r="B256" i="188" s="1"/>
  <c r="B257" i="188" s="1"/>
  <c r="B258" i="188" s="1"/>
  <c r="B259" i="188" s="1"/>
  <c r="B260" i="188" s="1"/>
  <c r="B261" i="188" s="1"/>
  <c r="B262" i="188" s="1"/>
  <c r="B263" i="188" s="1"/>
  <c r="B264" i="188" s="1"/>
  <c r="B265" i="188" s="1"/>
  <c r="B266" i="188" s="1"/>
  <c r="B267" i="188" s="1"/>
  <c r="B268" i="188" s="1"/>
  <c r="B269" i="188" s="1"/>
  <c r="B270" i="188" s="1"/>
  <c r="B271" i="188" s="1"/>
  <c r="B272" i="188" s="1"/>
  <c r="B273" i="188" s="1"/>
  <c r="B274" i="188" s="1"/>
  <c r="B275" i="188" s="1"/>
  <c r="B276" i="188" s="1"/>
  <c r="B277" i="188" s="1"/>
  <c r="B278" i="188" s="1"/>
  <c r="B279" i="188" s="1"/>
  <c r="B280" i="188" s="1"/>
  <c r="B281" i="188" s="1"/>
  <c r="B282" i="188" s="1"/>
  <c r="B283" i="188" s="1"/>
  <c r="B284" i="188" s="1"/>
  <c r="B285" i="188" s="1"/>
  <c r="B286" i="188" s="1"/>
  <c r="B287" i="188" s="1"/>
  <c r="B288" i="188" s="1"/>
  <c r="B289" i="188" s="1"/>
  <c r="B290" i="188" s="1"/>
  <c r="B291" i="188" s="1"/>
  <c r="B292" i="188" s="1"/>
  <c r="B293" i="188" s="1"/>
  <c r="B294" i="188" s="1"/>
  <c r="B295" i="188" s="1"/>
  <c r="B296" i="188" s="1"/>
  <c r="B297" i="188" s="1"/>
  <c r="B298" i="188" s="1"/>
  <c r="B299" i="188" s="1"/>
  <c r="B300" i="188" s="1"/>
  <c r="B301" i="188" s="1"/>
  <c r="B302" i="188" s="1"/>
  <c r="A53" i="191"/>
  <c r="B40" i="192"/>
  <c r="B41" i="192" s="1"/>
  <c r="B42" i="192" s="1"/>
  <c r="B34" i="192"/>
  <c r="B36" i="192" s="1"/>
  <c r="B37" i="192" s="1"/>
  <c r="B38" i="192" s="1"/>
  <c r="B4" i="192"/>
  <c r="B5" i="192"/>
  <c r="B6" i="192"/>
  <c r="B7" i="192" s="1"/>
  <c r="B8" i="192" s="1"/>
  <c r="B10" i="192" s="1"/>
  <c r="B11" i="192" s="1"/>
  <c r="B12" i="192" s="1"/>
  <c r="B13" i="192" s="1"/>
  <c r="B16" i="192"/>
  <c r="B17" i="192" s="1"/>
  <c r="B18" i="192" s="1"/>
  <c r="B19" i="192" s="1"/>
  <c r="B21" i="192" s="1"/>
  <c r="B22" i="192" s="1"/>
  <c r="B23" i="192" s="1"/>
  <c r="B24" i="192" s="1"/>
  <c r="B25" i="192" s="1"/>
  <c r="B26" i="192" s="1"/>
  <c r="B27" i="192" s="1"/>
  <c r="B28" i="192" s="1"/>
  <c r="A41" i="192"/>
  <c r="A42" i="192" s="1"/>
  <c r="A4" i="192"/>
  <c r="A5" i="192" s="1"/>
  <c r="A6" i="192" s="1"/>
  <c r="A7" i="192" s="1"/>
  <c r="A8" i="192" s="1"/>
  <c r="A11" i="192" s="1"/>
  <c r="A12" i="192" s="1"/>
  <c r="A34" i="192"/>
  <c r="A37" i="192"/>
  <c r="A38" i="192" s="1"/>
  <c r="A46" i="192" l="1"/>
  <c r="A13" i="192"/>
  <c r="A17" i="192"/>
  <c r="A18" i="192" s="1"/>
  <c r="A19" i="192" s="1"/>
  <c r="A22" i="192" s="1"/>
  <c r="A23" i="192" s="1"/>
  <c r="A24" i="192" s="1"/>
  <c r="A25" i="192" s="1"/>
  <c r="A27" i="192" s="1"/>
  <c r="A28" i="192" s="1"/>
  <c r="A5" i="193"/>
  <c r="A14" i="193" l="1"/>
  <c r="B4" i="194"/>
  <c r="B5" i="194"/>
  <c r="B6" i="194"/>
  <c r="B7" i="194"/>
  <c r="B8" i="194"/>
  <c r="B9" i="194"/>
  <c r="B16" i="194"/>
  <c r="B17" i="194" s="1"/>
  <c r="B18" i="194" s="1"/>
  <c r="B19" i="194" s="1"/>
  <c r="B20" i="194" s="1"/>
  <c r="B21" i="194" s="1"/>
  <c r="A4" i="194"/>
  <c r="A5" i="194"/>
  <c r="A6" i="194"/>
  <c r="A7" i="194"/>
  <c r="A8" i="194"/>
  <c r="A9" i="194"/>
  <c r="A10" i="194"/>
  <c r="A11" i="194"/>
  <c r="A14" i="194"/>
  <c r="A15" i="194"/>
  <c r="A16" i="194" s="1"/>
  <c r="A17" i="194" s="1"/>
  <c r="A18" i="194" s="1"/>
  <c r="A19" i="194" s="1"/>
  <c r="A20" i="194" s="1"/>
  <c r="B10" i="194"/>
  <c r="B11" i="194"/>
  <c r="A28" i="194"/>
  <c r="A88" i="195"/>
  <c r="A89" i="195" s="1"/>
  <c r="A90" i="195" s="1"/>
  <c r="A91" i="195" s="1"/>
  <c r="A92" i="195" s="1"/>
  <c r="A93" i="195" s="1"/>
  <c r="A94" i="195" s="1"/>
  <c r="A95" i="195" s="1"/>
  <c r="A96" i="195" s="1"/>
  <c r="A97" i="195" s="1"/>
  <c r="A98" i="195" s="1"/>
  <c r="A99" i="195" s="1"/>
  <c r="A100" i="195" s="1"/>
  <c r="A101" i="195" s="1"/>
  <c r="A102" i="195" s="1"/>
  <c r="A103" i="195" s="1"/>
  <c r="A104" i="195" s="1"/>
  <c r="A105" i="195" s="1"/>
  <c r="A106" i="195" s="1"/>
  <c r="A107" i="195" s="1"/>
  <c r="A108" i="195" s="1"/>
  <c r="A109" i="195" s="1"/>
  <c r="A110" i="195" s="1"/>
  <c r="A111" i="195" s="1"/>
  <c r="A112" i="195" s="1"/>
  <c r="A113" i="195" s="1"/>
  <c r="A114" i="195" s="1"/>
  <c r="A115" i="195" s="1"/>
  <c r="A116" i="195" s="1"/>
  <c r="A117" i="195" s="1"/>
  <c r="A118" i="195" s="1"/>
  <c r="A119" i="195" s="1"/>
  <c r="A120" i="195" s="1"/>
  <c r="A121" i="195" s="1"/>
  <c r="A122" i="195" s="1"/>
  <c r="A123" i="195" s="1"/>
  <c r="A124" i="195" s="1"/>
  <c r="A125" i="195" s="1"/>
  <c r="A126" i="195" s="1"/>
  <c r="A127" i="195" s="1"/>
  <c r="A128" i="195" s="1"/>
  <c r="A129" i="195" s="1"/>
  <c r="A130" i="195" s="1"/>
  <c r="A131" i="195" s="1"/>
  <c r="A132" i="195" s="1"/>
  <c r="A133" i="195" s="1"/>
  <c r="A134" i="195" s="1"/>
  <c r="A135" i="195" s="1"/>
  <c r="A136" i="195" s="1"/>
  <c r="A137" i="195" s="1"/>
  <c r="A138" i="195" s="1"/>
  <c r="A139" i="195" s="1"/>
  <c r="A140" i="195" s="1"/>
  <c r="A141" i="195" s="1"/>
  <c r="A142" i="195" s="1"/>
  <c r="A143" i="195" s="1"/>
  <c r="A144" i="195" s="1"/>
  <c r="A145" i="195" s="1"/>
  <c r="A146" i="195" s="1"/>
  <c r="A147" i="195" s="1"/>
  <c r="A148" i="195" s="1"/>
  <c r="A149" i="195" s="1"/>
  <c r="A150" i="195" s="1"/>
  <c r="A151" i="195" s="1"/>
  <c r="A152" i="195" s="1"/>
  <c r="A153" i="195" s="1"/>
  <c r="A154" i="195" s="1"/>
  <c r="A155" i="195" s="1"/>
  <c r="A156" i="195" s="1"/>
  <c r="A157" i="195" s="1"/>
  <c r="A158" i="195" s="1"/>
  <c r="A159" i="195" s="1"/>
  <c r="A160" i="195" s="1"/>
  <c r="A161" i="195" s="1"/>
  <c r="A162" i="195" s="1"/>
  <c r="A163" i="195" s="1"/>
  <c r="A164" i="195" s="1"/>
  <c r="A165" i="195" s="1"/>
  <c r="A166" i="195" s="1"/>
  <c r="A167" i="195" s="1"/>
  <c r="A168" i="195" s="1"/>
  <c r="A169" i="195" s="1"/>
  <c r="A170" i="195" s="1"/>
  <c r="A171" i="195" s="1"/>
  <c r="A172" i="195" s="1"/>
  <c r="A173" i="195" s="1"/>
  <c r="A174" i="195" s="1"/>
  <c r="A175" i="195" s="1"/>
  <c r="A176" i="195" s="1"/>
  <c r="A177" i="195" s="1"/>
  <c r="A178" i="195" s="1"/>
  <c r="A179" i="195" s="1"/>
  <c r="A180" i="195" s="1"/>
  <c r="A181" i="195" s="1"/>
  <c r="A182" i="195" s="1"/>
  <c r="A183" i="195" s="1"/>
  <c r="A184" i="195" s="1"/>
  <c r="A185" i="195" s="1"/>
  <c r="A186" i="195" s="1"/>
  <c r="A187" i="195" s="1"/>
  <c r="A188" i="195" s="1"/>
  <c r="A189" i="195" s="1"/>
  <c r="A190" i="195" s="1"/>
  <c r="A191" i="195" s="1"/>
  <c r="A192" i="195" s="1"/>
  <c r="A193" i="195" s="1"/>
  <c r="A194" i="195" s="1"/>
  <c r="A195" i="195" s="1"/>
  <c r="A196" i="195" s="1"/>
  <c r="A197" i="195" s="1"/>
  <c r="A198" i="195" s="1"/>
  <c r="A199" i="195" s="1"/>
  <c r="A200" i="195" s="1"/>
  <c r="A201" i="195" s="1"/>
  <c r="A202" i="195" s="1"/>
  <c r="A203" i="195" s="1"/>
  <c r="A204" i="195" s="1"/>
  <c r="A205" i="195" s="1"/>
  <c r="A206" i="195" s="1"/>
  <c r="A207" i="195" s="1"/>
  <c r="A208" i="195" s="1"/>
  <c r="A209" i="195" s="1"/>
  <c r="A210" i="195" s="1"/>
  <c r="A211" i="195" s="1"/>
  <c r="A212" i="195" s="1"/>
  <c r="A213" i="195" s="1"/>
  <c r="A214" i="195" s="1"/>
  <c r="A215" i="195" s="1"/>
  <c r="A216" i="195" s="1"/>
  <c r="A217" i="195" s="1"/>
  <c r="A218" i="195" s="1"/>
  <c r="A219" i="195" s="1"/>
  <c r="A220" i="195" s="1"/>
  <c r="A221" i="195" s="1"/>
  <c r="A222" i="195" s="1"/>
  <c r="A223" i="195" s="1"/>
  <c r="A224" i="195" s="1"/>
  <c r="A225" i="195" s="1"/>
  <c r="A226" i="195" s="1"/>
  <c r="A227" i="195" s="1"/>
  <c r="A228" i="195" s="1"/>
  <c r="A229" i="195" s="1"/>
  <c r="A230" i="195" s="1"/>
  <c r="A231" i="195" s="1"/>
  <c r="A232" i="195" s="1"/>
  <c r="A233" i="195" s="1"/>
  <c r="A234" i="195" s="1"/>
  <c r="A235" i="195" s="1"/>
  <c r="A236" i="195" s="1"/>
  <c r="A237" i="195" s="1"/>
  <c r="A238" i="195" s="1"/>
  <c r="A239" i="195" s="1"/>
  <c r="A240" i="195" s="1"/>
  <c r="A241" i="195" s="1"/>
  <c r="A242" i="195" s="1"/>
  <c r="A243" i="195" s="1"/>
  <c r="A244" i="195" s="1"/>
  <c r="A245" i="195" s="1"/>
  <c r="A246" i="195" s="1"/>
  <c r="A247" i="195" s="1"/>
  <c r="A248" i="195" s="1"/>
  <c r="A249" i="195" s="1"/>
  <c r="A250" i="195" s="1"/>
  <c r="A251" i="195" s="1"/>
  <c r="A252" i="195" s="1"/>
  <c r="A253" i="195" s="1"/>
  <c r="A254" i="195" s="1"/>
  <c r="A255" i="195" s="1"/>
  <c r="A256" i="195" s="1"/>
  <c r="A257" i="195" s="1"/>
  <c r="A258" i="195" s="1"/>
  <c r="A259" i="195" s="1"/>
  <c r="A260" i="195" s="1"/>
  <c r="A261" i="195" s="1"/>
  <c r="A262" i="195" s="1"/>
  <c r="A263" i="195" s="1"/>
  <c r="A264" i="195" s="1"/>
  <c r="A265" i="195" s="1"/>
  <c r="A266" i="195" s="1"/>
  <c r="A267" i="195" s="1"/>
  <c r="A268" i="195" s="1"/>
  <c r="A269" i="195" s="1"/>
  <c r="A270" i="195" s="1"/>
  <c r="A271" i="195" s="1"/>
  <c r="A272" i="195" s="1"/>
  <c r="A273" i="195" s="1"/>
  <c r="A274" i="195" s="1"/>
  <c r="A275" i="195" s="1"/>
  <c r="A276" i="195" s="1"/>
  <c r="A277" i="195" s="1"/>
  <c r="A278" i="195" s="1"/>
  <c r="A279" i="195" s="1"/>
  <c r="A280" i="195" s="1"/>
  <c r="A281" i="195" s="1"/>
  <c r="A282" i="195" s="1"/>
  <c r="A283" i="195" s="1"/>
  <c r="A284" i="195" s="1"/>
  <c r="A285" i="195" s="1"/>
  <c r="A286" i="195" s="1"/>
  <c r="A287" i="195" s="1"/>
  <c r="A288" i="195" s="1"/>
  <c r="A289" i="195" s="1"/>
  <c r="A290" i="195" s="1"/>
  <c r="A291" i="195" s="1"/>
  <c r="A292" i="195" s="1"/>
  <c r="A293" i="195" s="1"/>
  <c r="A294" i="195" s="1"/>
  <c r="A295" i="195" s="1"/>
  <c r="A296" i="195" s="1"/>
  <c r="A297" i="195" s="1"/>
  <c r="A298" i="195" s="1"/>
  <c r="A299" i="195" s="1"/>
  <c r="A21" i="195"/>
  <c r="A22" i="195" s="1"/>
  <c r="A23" i="195" s="1"/>
  <c r="A24" i="195" s="1"/>
  <c r="A25" i="195" s="1"/>
  <c r="A26" i="195" s="1"/>
  <c r="A70" i="195"/>
  <c r="A71" i="195" s="1"/>
  <c r="A72" i="195" s="1"/>
  <c r="A73" i="195" s="1"/>
  <c r="A74" i="195" s="1"/>
  <c r="A75" i="195" s="1"/>
  <c r="A76" i="195" s="1"/>
  <c r="A77" i="195" s="1"/>
  <c r="A78" i="195" s="1"/>
  <c r="A79" i="195" s="1"/>
  <c r="A80" i="195" s="1"/>
  <c r="A81" i="195" s="1"/>
  <c r="A82" i="195" s="1"/>
  <c r="A83" i="195" s="1"/>
  <c r="A36" i="195"/>
  <c r="A37" i="195" s="1"/>
  <c r="A38" i="195" s="1"/>
  <c r="A39" i="195" s="1"/>
  <c r="A40" i="195" s="1"/>
  <c r="A41" i="195" s="1"/>
  <c r="A42" i="195" s="1"/>
  <c r="A43" i="195" s="1"/>
  <c r="A44" i="195" s="1"/>
  <c r="A45" i="195" s="1"/>
  <c r="A46" i="195" s="1"/>
  <c r="A47" i="195" s="1"/>
  <c r="A48" i="195" s="1"/>
  <c r="A49" i="195" s="1"/>
  <c r="A50" i="195" s="1"/>
  <c r="A51" i="195" s="1"/>
  <c r="A52" i="195" s="1"/>
  <c r="A53" i="195" s="1"/>
  <c r="A54" i="195" s="1"/>
  <c r="B21" i="195"/>
  <c r="B22" i="195" s="1"/>
  <c r="B23" i="195" s="1"/>
  <c r="B24" i="195" s="1"/>
  <c r="B25" i="195" s="1"/>
  <c r="B26" i="195" s="1"/>
  <c r="A56" i="195"/>
  <c r="A57" i="195" s="1"/>
  <c r="A58" i="195" s="1"/>
  <c r="A4" i="196"/>
  <c r="A5" i="196" s="1"/>
  <c r="A6" i="196" s="1"/>
  <c r="A7" i="196" s="1"/>
  <c r="A8" i="196" s="1"/>
  <c r="A9" i="196" s="1"/>
  <c r="A10" i="196" s="1"/>
  <c r="A11" i="196" s="1"/>
  <c r="A12" i="196" s="1"/>
  <c r="A13" i="196" s="1"/>
  <c r="A14" i="196" s="1"/>
  <c r="A15" i="196" s="1"/>
  <c r="A16" i="196" s="1"/>
  <c r="A17" i="196" s="1"/>
  <c r="A18" i="196" s="1"/>
  <c r="A19" i="196" s="1"/>
  <c r="A20" i="196" s="1"/>
  <c r="A21" i="196" s="1"/>
  <c r="A22" i="196" s="1"/>
  <c r="A23" i="196" s="1"/>
  <c r="A24" i="196" s="1"/>
  <c r="A25" i="196" s="1"/>
  <c r="A26" i="196" s="1"/>
  <c r="A27" i="196" s="1"/>
  <c r="A28" i="196" s="1"/>
  <c r="A29" i="196" s="1"/>
  <c r="A30" i="196" s="1"/>
  <c r="A31" i="196" s="1"/>
  <c r="A32" i="196" s="1"/>
  <c r="A33" i="196" s="1"/>
  <c r="A34" i="196" s="1"/>
  <c r="A35" i="196" s="1"/>
  <c r="A36" i="196" s="1"/>
  <c r="A37" i="196" s="1"/>
  <c r="A38" i="196" s="1"/>
  <c r="A39" i="196" s="1"/>
  <c r="A40" i="196" s="1"/>
  <c r="A41" i="196" s="1"/>
  <c r="A42" i="196" s="1"/>
  <c r="A43" i="196" s="1"/>
  <c r="A44" i="196" s="1"/>
  <c r="A45" i="196" s="1"/>
  <c r="A46" i="196" s="1"/>
  <c r="A47" i="196" s="1"/>
  <c r="A48" i="196" s="1"/>
  <c r="A49" i="196" s="1"/>
  <c r="A50" i="196" s="1"/>
  <c r="A51" i="196" s="1"/>
  <c r="A52" i="196" s="1"/>
  <c r="A53" i="196" s="1"/>
  <c r="A54" i="196" s="1"/>
  <c r="A55" i="196" s="1"/>
  <c r="A56" i="196" s="1"/>
  <c r="A57" i="196" s="1"/>
  <c r="A58" i="196" s="1"/>
  <c r="A59" i="196" s="1"/>
  <c r="A60" i="196" s="1"/>
  <c r="A61" i="196" s="1"/>
  <c r="A62" i="196" s="1"/>
  <c r="A63" i="196" s="1"/>
  <c r="A64" i="196" s="1"/>
  <c r="A65" i="196" s="1"/>
  <c r="A66" i="196" s="1"/>
  <c r="A67" i="196" s="1"/>
  <c r="A68" i="196" s="1"/>
  <c r="A69" i="196" s="1"/>
  <c r="A70" i="196" s="1"/>
  <c r="A71" i="196" s="1"/>
  <c r="A72" i="196" s="1"/>
  <c r="A73" i="196" s="1"/>
  <c r="A74" i="196" s="1"/>
  <c r="A75" i="196" s="1"/>
  <c r="A76" i="196" s="1"/>
  <c r="A77" i="196" s="1"/>
  <c r="A78" i="196" s="1"/>
  <c r="A79" i="196" s="1"/>
  <c r="A80" i="196" s="1"/>
  <c r="A81" i="196" s="1"/>
  <c r="A82" i="196" s="1"/>
  <c r="A83" i="196" s="1"/>
  <c r="A84" i="196" s="1"/>
  <c r="A85" i="196" s="1"/>
  <c r="A86" i="196" s="1"/>
  <c r="A87" i="196" s="1"/>
  <c r="A88" i="196" s="1"/>
  <c r="A89" i="196" s="1"/>
  <c r="A90" i="196" s="1"/>
  <c r="A91" i="196" s="1"/>
  <c r="A92" i="196" s="1"/>
  <c r="A93" i="196" s="1"/>
  <c r="A94" i="196" s="1"/>
  <c r="A95" i="196" s="1"/>
  <c r="A96" i="196" s="1"/>
  <c r="A97" i="196" s="1"/>
  <c r="A98" i="196" s="1"/>
  <c r="A99" i="196" s="1"/>
  <c r="A100" i="196" s="1"/>
  <c r="A101" i="196" s="1"/>
  <c r="A102" i="196" s="1"/>
  <c r="A103" i="196" s="1"/>
  <c r="A104" i="196" s="1"/>
  <c r="A105" i="196" s="1"/>
  <c r="A106" i="196" s="1"/>
  <c r="A107" i="196" s="1"/>
  <c r="A108" i="196" s="1"/>
  <c r="A109" i="196" s="1"/>
  <c r="A110" i="196" s="1"/>
  <c r="A111" i="196" s="1"/>
  <c r="A112" i="196" s="1"/>
  <c r="A113" i="196" s="1"/>
  <c r="A114" i="196" s="1"/>
  <c r="A115" i="196" s="1"/>
  <c r="A116" i="196" s="1"/>
  <c r="A117" i="196" s="1"/>
  <c r="A118" i="196" s="1"/>
  <c r="A119" i="196" s="1"/>
  <c r="A120" i="196" s="1"/>
  <c r="A121" i="196" s="1"/>
  <c r="A122" i="196" s="1"/>
  <c r="A123" i="196" s="1"/>
  <c r="A124" i="196" s="1"/>
  <c r="A125" i="196" s="1"/>
  <c r="A126" i="196" s="1"/>
  <c r="A127" i="196" s="1"/>
  <c r="A128" i="196" s="1"/>
  <c r="A129" i="196" s="1"/>
  <c r="A130" i="196" s="1"/>
  <c r="A131" i="196" s="1"/>
  <c r="A132" i="196" s="1"/>
  <c r="A133" i="196" s="1"/>
  <c r="A134" i="196" s="1"/>
  <c r="A135" i="196" s="1"/>
  <c r="A136" i="196" s="1"/>
  <c r="A137" i="196" s="1"/>
  <c r="A138" i="196" s="1"/>
  <c r="A139" i="196" s="1"/>
  <c r="A140" i="196" s="1"/>
  <c r="A141" i="196" s="1"/>
  <c r="A142" i="196" s="1"/>
  <c r="A143" i="196" s="1"/>
  <c r="A144" i="196" s="1"/>
  <c r="A145" i="196" s="1"/>
  <c r="A146" i="196" s="1"/>
  <c r="A147" i="196" s="1"/>
  <c r="A148" i="196" s="1"/>
  <c r="A149" i="196" s="1"/>
  <c r="A150" i="196" s="1"/>
  <c r="A151" i="196" s="1"/>
  <c r="A152" i="196" s="1"/>
  <c r="A153" i="196" s="1"/>
  <c r="A154" i="196" s="1"/>
  <c r="A155" i="196" s="1"/>
  <c r="A156" i="196" s="1"/>
  <c r="A157" i="196" s="1"/>
  <c r="A158" i="196" s="1"/>
  <c r="A159" i="196" s="1"/>
  <c r="A160" i="196" s="1"/>
  <c r="A161" i="196" s="1"/>
  <c r="A162" i="196" s="1"/>
  <c r="A163" i="196" s="1"/>
  <c r="A164" i="196" s="1"/>
  <c r="A165" i="196" s="1"/>
  <c r="A166" i="196" s="1"/>
  <c r="A167" i="196" s="1"/>
  <c r="A168" i="196" s="1"/>
  <c r="A169" i="196" s="1"/>
  <c r="A170" i="196" s="1"/>
  <c r="A171" i="196" s="1"/>
  <c r="A172" i="196" s="1"/>
  <c r="A173" i="196" s="1"/>
  <c r="A176" i="196"/>
  <c r="A177" i="196" s="1"/>
  <c r="A178" i="196" s="1"/>
  <c r="A179" i="196" s="1"/>
  <c r="A180" i="196" s="1"/>
  <c r="A181" i="196" s="1"/>
  <c r="A182" i="196" s="1"/>
  <c r="A183" i="196" s="1"/>
  <c r="A184" i="196" s="1"/>
  <c r="A185" i="196" s="1"/>
  <c r="A186" i="196" s="1"/>
  <c r="A187" i="196" s="1"/>
  <c r="A188" i="196" s="1"/>
  <c r="A189" i="196" s="1"/>
  <c r="A190" i="196" s="1"/>
  <c r="A191" i="196" s="1"/>
  <c r="A192" i="196" s="1"/>
  <c r="A193" i="196" s="1"/>
  <c r="A194" i="196" s="1"/>
  <c r="A195" i="196" s="1"/>
  <c r="A196" i="196" s="1"/>
  <c r="A197" i="196" s="1"/>
  <c r="A198" i="196" s="1"/>
  <c r="A199" i="196" s="1"/>
  <c r="A200" i="196" s="1"/>
  <c r="A201" i="196" s="1"/>
  <c r="A202" i="196" s="1"/>
  <c r="A203" i="196" s="1"/>
  <c r="A204" i="196" s="1"/>
  <c r="A205" i="196" s="1"/>
  <c r="A206" i="196" s="1"/>
  <c r="A207" i="196" s="1"/>
  <c r="A208" i="196" s="1"/>
  <c r="A209" i="196" s="1"/>
  <c r="A210" i="196" s="1"/>
  <c r="A211" i="196" s="1"/>
  <c r="A212" i="196" s="1"/>
  <c r="A213" i="196" s="1"/>
  <c r="A214" i="196" s="1"/>
  <c r="A215" i="196" s="1"/>
  <c r="A216" i="196" s="1"/>
  <c r="A217" i="196" s="1"/>
  <c r="A218" i="196" s="1"/>
  <c r="A219" i="196" s="1"/>
  <c r="A220" i="196" s="1"/>
  <c r="A221" i="196" s="1"/>
  <c r="A222" i="196" s="1"/>
  <c r="A223" i="196" s="1"/>
  <c r="A224" i="196" s="1"/>
  <c r="A225" i="196" s="1"/>
  <c r="A226" i="196" s="1"/>
  <c r="A227" i="196" s="1"/>
  <c r="A228" i="196" s="1"/>
  <c r="A229" i="196" s="1"/>
  <c r="A230" i="196" s="1"/>
  <c r="A231" i="196" s="1"/>
  <c r="A232" i="196" s="1"/>
  <c r="A233" i="196" s="1"/>
  <c r="A234" i="196" s="1"/>
  <c r="A235" i="196" s="1"/>
  <c r="A236" i="196" s="1"/>
  <c r="A237" i="196" s="1"/>
  <c r="A238" i="196" s="1"/>
  <c r="A239" i="196" s="1"/>
  <c r="A240" i="196" s="1"/>
  <c r="A241" i="196" s="1"/>
  <c r="A242" i="196" s="1"/>
  <c r="A243" i="196" s="1"/>
  <c r="A244" i="196" s="1"/>
  <c r="A245" i="196" s="1"/>
  <c r="A246" i="196" s="1"/>
  <c r="A247" i="196" s="1"/>
  <c r="A248" i="196" s="1"/>
  <c r="A249" i="196" s="1"/>
  <c r="A250" i="196" s="1"/>
  <c r="A251" i="196" s="1"/>
  <c r="A252" i="196" s="1"/>
  <c r="A253" i="196" s="1"/>
  <c r="A254" i="196" s="1"/>
  <c r="A255" i="196" s="1"/>
  <c r="A256" i="196" s="1"/>
  <c r="A257" i="196" s="1"/>
  <c r="A258" i="196" s="1"/>
  <c r="A259" i="196" s="1"/>
  <c r="A260" i="196" s="1"/>
  <c r="A261" i="196" s="1"/>
  <c r="A262" i="196" s="1"/>
  <c r="A263" i="196" s="1"/>
  <c r="A264" i="196" s="1"/>
  <c r="A265" i="196" s="1"/>
  <c r="A266" i="196" s="1"/>
  <c r="A267" i="196" s="1"/>
  <c r="A268" i="196" s="1"/>
  <c r="A269" i="196" s="1"/>
  <c r="A270" i="196" s="1"/>
  <c r="A271" i="196" s="1"/>
  <c r="A272" i="196" s="1"/>
  <c r="A273" i="196" s="1"/>
  <c r="A274" i="196" s="1"/>
  <c r="A275" i="196" s="1"/>
  <c r="A276" i="196" s="1"/>
  <c r="A277" i="196" s="1"/>
  <c r="A278" i="196" s="1"/>
  <c r="A279" i="196" s="1"/>
  <c r="A280" i="196" s="1"/>
  <c r="A281" i="196" s="1"/>
  <c r="A282" i="196" s="1"/>
  <c r="A283" i="196" s="1"/>
  <c r="A284" i="196" s="1"/>
  <c r="A285" i="196" s="1"/>
  <c r="A286" i="196" s="1"/>
  <c r="A287" i="196" s="1"/>
  <c r="A288" i="196" s="1"/>
  <c r="A289" i="196" s="1"/>
  <c r="A290" i="196" s="1"/>
  <c r="A291" i="196" s="1"/>
  <c r="A292" i="196" s="1"/>
  <c r="A293" i="196" s="1"/>
  <c r="A294" i="196" s="1"/>
  <c r="A295" i="196" s="1"/>
  <c r="A296" i="196" s="1"/>
  <c r="A297" i="196" s="1"/>
  <c r="A298" i="196" s="1"/>
  <c r="A299" i="196" s="1"/>
  <c r="A29" i="198"/>
  <c r="A30" i="198" s="1"/>
  <c r="A31" i="198" s="1"/>
  <c r="A32" i="198" s="1"/>
  <c r="A33" i="198" s="1"/>
  <c r="A34" i="198" s="1"/>
  <c r="A35" i="198" s="1"/>
  <c r="A36" i="198" s="1"/>
  <c r="A37" i="198" s="1"/>
  <c r="A38" i="198" s="1"/>
  <c r="A39" i="198" s="1"/>
  <c r="A40" i="198" s="1"/>
  <c r="A41" i="198" s="1"/>
  <c r="A42" i="198" s="1"/>
  <c r="A43" i="198" s="1"/>
  <c r="A44" i="198" s="1"/>
  <c r="A45" i="198" s="1"/>
  <c r="A46" i="198" s="1"/>
  <c r="A47" i="198" s="1"/>
  <c r="A48" i="198" s="1"/>
  <c r="A49" i="198" s="1"/>
  <c r="A50" i="198" s="1"/>
  <c r="A51" i="198" s="1"/>
  <c r="A52" i="198" s="1"/>
  <c r="A53" i="198" s="1"/>
  <c r="A54" i="198" s="1"/>
  <c r="A55" i="198" s="1"/>
  <c r="A56" i="198" s="1"/>
  <c r="A57" i="198" s="1"/>
  <c r="A58" i="198" s="1"/>
  <c r="A59" i="198" s="1"/>
  <c r="A60" i="198" s="1"/>
  <c r="A61" i="198" s="1"/>
  <c r="A62" i="198" s="1"/>
  <c r="A63" i="198" s="1"/>
  <c r="A64" i="198" s="1"/>
  <c r="A65" i="198" s="1"/>
  <c r="A66" i="198" s="1"/>
  <c r="A67" i="198" s="1"/>
  <c r="A68" i="198" s="1"/>
  <c r="A69" i="198" s="1"/>
  <c r="A70" i="198" s="1"/>
  <c r="A71" i="198" s="1"/>
  <c r="A72" i="198" s="1"/>
  <c r="A73" i="198" s="1"/>
  <c r="A74" i="198" s="1"/>
  <c r="A75" i="198" s="1"/>
  <c r="A76" i="198" s="1"/>
  <c r="A77" i="198" s="1"/>
  <c r="A78" i="198" s="1"/>
  <c r="A79" i="198" s="1"/>
  <c r="A80" i="198" s="1"/>
  <c r="A81" i="198" s="1"/>
  <c r="A82" i="198" s="1"/>
  <c r="A83" i="198" s="1"/>
  <c r="A84" i="198" s="1"/>
  <c r="A85" i="198" s="1"/>
  <c r="A86" i="198" s="1"/>
  <c r="A87" i="198" s="1"/>
  <c r="A88" i="198" s="1"/>
  <c r="A89" i="198" s="1"/>
  <c r="A90" i="198" s="1"/>
  <c r="A91" i="198" s="1"/>
  <c r="A92" i="198" s="1"/>
  <c r="A93" i="198" s="1"/>
  <c r="A94" i="198" s="1"/>
  <c r="A95" i="198" s="1"/>
  <c r="A96" i="198" s="1"/>
  <c r="A97" i="198" s="1"/>
  <c r="A98" i="198" s="1"/>
  <c r="A99" i="198" s="1"/>
  <c r="A100" i="198" s="1"/>
  <c r="A101" i="198" s="1"/>
  <c r="A102" i="198" s="1"/>
  <c r="A103" i="198" s="1"/>
  <c r="A104" i="198" s="1"/>
  <c r="A105" i="198" s="1"/>
  <c r="A106" i="198" s="1"/>
  <c r="A107" i="198" s="1"/>
  <c r="A108" i="198" s="1"/>
  <c r="A109" i="198" s="1"/>
  <c r="A110" i="198" s="1"/>
  <c r="A111" i="198" s="1"/>
  <c r="A112" i="198" s="1"/>
  <c r="A113" i="198" s="1"/>
  <c r="A114" i="198" s="1"/>
  <c r="A115" i="198" s="1"/>
  <c r="A116" i="198" s="1"/>
  <c r="A117" i="198" s="1"/>
  <c r="A118" i="198" s="1"/>
  <c r="A119" i="198" s="1"/>
  <c r="A120" i="198" s="1"/>
  <c r="A121" i="198" s="1"/>
  <c r="A122" i="198" s="1"/>
  <c r="A123" i="198" s="1"/>
  <c r="A124" i="198" s="1"/>
  <c r="A125" i="198" s="1"/>
  <c r="A126" i="198" s="1"/>
  <c r="A127" i="198" s="1"/>
  <c r="A128" i="198" s="1"/>
  <c r="A129" i="198" s="1"/>
  <c r="A130" i="198" s="1"/>
  <c r="A131" i="198" s="1"/>
  <c r="A132" i="198" s="1"/>
  <c r="A133" i="198" s="1"/>
  <c r="A134" i="198" s="1"/>
  <c r="A135" i="198" s="1"/>
  <c r="A136" i="198" s="1"/>
  <c r="A137" i="198" s="1"/>
  <c r="A138" i="198" s="1"/>
  <c r="A139" i="198" s="1"/>
  <c r="A140" i="198" s="1"/>
  <c r="A141" i="198" s="1"/>
  <c r="A142" i="198" s="1"/>
  <c r="A143" i="198" s="1"/>
  <c r="A144" i="198" s="1"/>
  <c r="A145" i="198" s="1"/>
  <c r="A146" i="198" s="1"/>
  <c r="A147" i="198" s="1"/>
  <c r="A148" i="198" s="1"/>
  <c r="A149" i="198" s="1"/>
  <c r="A150" i="198" s="1"/>
  <c r="A151" i="198" s="1"/>
  <c r="A152" i="198" s="1"/>
  <c r="A153" i="198" s="1"/>
  <c r="A154" i="198" s="1"/>
  <c r="A155" i="198" s="1"/>
  <c r="A156" i="198" s="1"/>
  <c r="A157" i="198" s="1"/>
  <c r="A158" i="198" s="1"/>
  <c r="A159" i="198" s="1"/>
  <c r="A160" i="198" s="1"/>
  <c r="A161" i="198" s="1"/>
  <c r="A162" i="198" s="1"/>
  <c r="A163" i="198" s="1"/>
  <c r="A164" i="198" s="1"/>
  <c r="A165" i="198" s="1"/>
  <c r="A166" i="198" s="1"/>
  <c r="A167" i="198" s="1"/>
  <c r="A168" i="198" s="1"/>
  <c r="A169" i="198" s="1"/>
  <c r="A170" i="198" s="1"/>
  <c r="A171" i="198" s="1"/>
  <c r="A172" i="198" s="1"/>
  <c r="A173" i="198" s="1"/>
  <c r="A174" i="198" s="1"/>
  <c r="A175" i="198" s="1"/>
  <c r="A176" i="198" s="1"/>
  <c r="A177" i="198" s="1"/>
  <c r="A178" i="198" s="1"/>
  <c r="A179" i="198" s="1"/>
  <c r="A180" i="198" s="1"/>
  <c r="A181" i="198" s="1"/>
  <c r="A182" i="198" s="1"/>
  <c r="A183" i="198" s="1"/>
  <c r="A184" i="198" s="1"/>
  <c r="A185" i="198" s="1"/>
  <c r="A186" i="198" s="1"/>
  <c r="A187" i="198" s="1"/>
  <c r="A188" i="198" s="1"/>
  <c r="A189" i="198" s="1"/>
  <c r="A190" i="198" s="1"/>
  <c r="A191" i="198" s="1"/>
  <c r="A192" i="198" s="1"/>
  <c r="A193" i="198" s="1"/>
  <c r="A194" i="198" s="1"/>
  <c r="A195" i="198" s="1"/>
  <c r="A196" i="198" s="1"/>
  <c r="A197" i="198" s="1"/>
  <c r="A198" i="198" s="1"/>
  <c r="A199" i="198" s="1"/>
  <c r="A200" i="198" s="1"/>
  <c r="A201" i="198" s="1"/>
  <c r="A202" i="198" s="1"/>
  <c r="A203" i="198" s="1"/>
  <c r="A204" i="198" s="1"/>
  <c r="A205" i="198" s="1"/>
  <c r="A206" i="198" s="1"/>
  <c r="A207" i="198" s="1"/>
  <c r="A208" i="198" s="1"/>
  <c r="A209" i="198" s="1"/>
  <c r="A210" i="198" s="1"/>
  <c r="A211" i="198" s="1"/>
  <c r="A212" i="198" s="1"/>
  <c r="A213" i="198" s="1"/>
  <c r="A214" i="198" s="1"/>
  <c r="A215" i="198" s="1"/>
  <c r="A216" i="198" s="1"/>
  <c r="A217" i="198" s="1"/>
  <c r="A218" i="198" s="1"/>
  <c r="A219" i="198" s="1"/>
  <c r="A220" i="198" s="1"/>
  <c r="A221" i="198" s="1"/>
  <c r="A222" i="198" s="1"/>
  <c r="A223" i="198" s="1"/>
  <c r="A224" i="198" s="1"/>
  <c r="A225" i="198" s="1"/>
  <c r="A226" i="198" s="1"/>
  <c r="A227" i="198" s="1"/>
  <c r="A228" i="198" s="1"/>
  <c r="A229" i="198" s="1"/>
  <c r="A230" i="198" s="1"/>
  <c r="A231" i="198" s="1"/>
  <c r="A232" i="198" s="1"/>
  <c r="A233" i="198" s="1"/>
  <c r="A234" i="198" s="1"/>
  <c r="A235" i="198" s="1"/>
  <c r="A236" i="198" s="1"/>
  <c r="A237" i="198" s="1"/>
  <c r="A238" i="198" s="1"/>
  <c r="A239" i="198" s="1"/>
  <c r="A240" i="198" s="1"/>
  <c r="A241" i="198" s="1"/>
  <c r="A242" i="198" s="1"/>
  <c r="A243" i="198" s="1"/>
  <c r="A244" i="198" s="1"/>
  <c r="A245" i="198" s="1"/>
  <c r="A246" i="198" s="1"/>
  <c r="A247" i="198" s="1"/>
  <c r="A248" i="198" s="1"/>
  <c r="A249" i="198" s="1"/>
  <c r="A250" i="198" s="1"/>
  <c r="A251" i="198" s="1"/>
  <c r="A252" i="198" s="1"/>
  <c r="A253" i="198" s="1"/>
  <c r="A254" i="198" s="1"/>
  <c r="A255" i="198" s="1"/>
  <c r="A256" i="198" s="1"/>
  <c r="A257" i="198" s="1"/>
  <c r="A258" i="198" s="1"/>
  <c r="A259" i="198" s="1"/>
  <c r="A260" i="198" s="1"/>
  <c r="A261" i="198" s="1"/>
  <c r="A262" i="198" s="1"/>
  <c r="A263" i="198" s="1"/>
  <c r="A264" i="198" s="1"/>
  <c r="A265" i="198" s="1"/>
  <c r="A266" i="198" s="1"/>
  <c r="A267" i="198" s="1"/>
  <c r="A268" i="198" s="1"/>
  <c r="A269" i="198" s="1"/>
  <c r="A270" i="198" s="1"/>
  <c r="A271" i="198" s="1"/>
  <c r="A272" i="198" s="1"/>
  <c r="A273" i="198" s="1"/>
  <c r="A274" i="198" s="1"/>
  <c r="A275" i="198" s="1"/>
  <c r="A276" i="198" s="1"/>
  <c r="A277" i="198" s="1"/>
  <c r="A278" i="198" s="1"/>
  <c r="A279" i="198" s="1"/>
  <c r="A280" i="198" s="1"/>
  <c r="A281" i="198" s="1"/>
  <c r="A282" i="198" s="1"/>
  <c r="A283" i="198" s="1"/>
  <c r="A284" i="198" s="1"/>
  <c r="A285" i="198" s="1"/>
  <c r="A286" i="198" s="1"/>
  <c r="A287" i="198" s="1"/>
  <c r="A288" i="198" s="1"/>
  <c r="A289" i="198" s="1"/>
  <c r="A290" i="198" s="1"/>
  <c r="A291" i="198" s="1"/>
  <c r="A292" i="198" s="1"/>
  <c r="A293" i="198" s="1"/>
  <c r="A294" i="198" s="1"/>
  <c r="A295" i="198" s="1"/>
  <c r="A296" i="198" s="1"/>
  <c r="A297" i="198" s="1"/>
  <c r="A298" i="198" s="1"/>
  <c r="A299" i="198" s="1"/>
  <c r="A92" i="199"/>
  <c r="A5" i="199"/>
  <c r="A56" i="200"/>
  <c r="A62" i="201"/>
  <c r="A5" i="201"/>
  <c r="B58" i="184"/>
  <c r="B59" i="184"/>
  <c r="B60" i="184" s="1"/>
  <c r="B61" i="184" s="1"/>
  <c r="B62" i="184" s="1"/>
  <c r="B64" i="184" s="1"/>
  <c r="B65" i="184" s="1"/>
  <c r="B66" i="184" s="1"/>
  <c r="B67" i="184" s="1"/>
  <c r="B68" i="184" s="1"/>
  <c r="B70" i="184" s="1"/>
  <c r="B71" i="184" s="1"/>
  <c r="B77" i="184" s="1"/>
  <c r="B78" i="184" s="1"/>
  <c r="B79" i="184" s="1"/>
  <c r="B82" i="184" s="1"/>
  <c r="B83" i="184" s="1"/>
  <c r="B84" i="184" s="1"/>
  <c r="B85" i="184" s="1"/>
  <c r="B88" i="184" s="1"/>
  <c r="B89" i="184" s="1"/>
  <c r="B90" i="184" s="1"/>
  <c r="B91" i="184" s="1"/>
  <c r="B92" i="184" s="1"/>
  <c r="B94" i="184" s="1"/>
  <c r="B95" i="184" s="1"/>
  <c r="B96" i="184" s="1"/>
  <c r="B97" i="184" s="1"/>
  <c r="B98" i="184" s="1"/>
  <c r="B100" i="184" s="1"/>
  <c r="B101" i="184" s="1"/>
  <c r="B102" i="184" s="1"/>
  <c r="B103" i="184" s="1"/>
  <c r="B27" i="195" l="1"/>
  <c r="B28" i="195" s="1"/>
  <c r="B29" i="195" s="1"/>
  <c r="B30" i="195" s="1"/>
  <c r="B31" i="195" s="1"/>
  <c r="B32" i="195" s="1"/>
  <c r="B33" i="195" s="1"/>
  <c r="B34" i="195" s="1"/>
  <c r="B35" i="195" s="1"/>
  <c r="B36" i="195" s="1"/>
  <c r="B37" i="195" s="1"/>
  <c r="B38" i="195" s="1"/>
  <c r="B39" i="195" s="1"/>
  <c r="B40" i="195" s="1"/>
  <c r="B41" i="195" s="1"/>
  <c r="B42" i="195" s="1"/>
  <c r="B43" i="195" s="1"/>
  <c r="B44" i="195" s="1"/>
  <c r="B45" i="195" s="1"/>
  <c r="B46" i="195" s="1"/>
  <c r="B47" i="195" s="1"/>
  <c r="B48" i="195" s="1"/>
  <c r="B49" i="195" s="1"/>
  <c r="B50" i="195" s="1"/>
  <c r="B51" i="195" s="1"/>
  <c r="B52" i="195" s="1"/>
  <c r="B53" i="195" s="1"/>
  <c r="B54" i="195" s="1"/>
  <c r="B55" i="195" s="1"/>
  <c r="B56" i="195" s="1"/>
  <c r="B57" i="195" s="1"/>
  <c r="B58" i="195" s="1"/>
  <c r="B59" i="195" s="1"/>
  <c r="B60" i="195" s="1"/>
  <c r="B61" i="195" s="1"/>
  <c r="B62" i="195" s="1"/>
  <c r="B63" i="195" s="1"/>
  <c r="B64" i="195" s="1"/>
  <c r="B65" i="195" s="1"/>
  <c r="B66" i="195" s="1"/>
  <c r="B67" i="195" s="1"/>
  <c r="B68" i="195" s="1"/>
  <c r="B69" i="195" s="1"/>
  <c r="B70" i="195" s="1"/>
  <c r="B71" i="195" s="1"/>
  <c r="B72" i="195" s="1"/>
  <c r="B73" i="195" s="1"/>
  <c r="B74" i="195" s="1"/>
  <c r="B75" i="195" s="1"/>
  <c r="B76" i="195" s="1"/>
  <c r="B77" i="195" s="1"/>
  <c r="B78" i="195" s="1"/>
  <c r="B79" i="195" s="1"/>
  <c r="B80" i="195" s="1"/>
  <c r="B81" i="195" s="1"/>
  <c r="B82" i="195" s="1"/>
  <c r="B83" i="195" s="1"/>
  <c r="A27" i="195"/>
  <c r="A28" i="195" s="1"/>
  <c r="A29" i="195" s="1"/>
  <c r="A30" i="195" s="1"/>
  <c r="A31" i="195" s="1"/>
  <c r="A32" i="195" s="1"/>
  <c r="A33" i="195" s="1"/>
  <c r="A34" i="195" s="1"/>
  <c r="A59" i="195"/>
  <c r="A60" i="195" s="1"/>
  <c r="A61" i="195" s="1"/>
  <c r="A62" i="195" s="1"/>
  <c r="A63" i="195" s="1"/>
  <c r="A64" i="195" s="1"/>
  <c r="A65" i="195" s="1"/>
  <c r="A66" i="195" s="1"/>
  <c r="A67" i="195" s="1"/>
  <c r="A68" i="195" s="1"/>
  <c r="B107" i="184"/>
  <c r="B108" i="184" s="1"/>
  <c r="B109" i="184" s="1"/>
  <c r="B110" i="184" s="1"/>
  <c r="B113" i="184" s="1"/>
  <c r="B114" i="184" s="1"/>
  <c r="B115" i="184" s="1"/>
  <c r="B116" i="184" s="1"/>
  <c r="B117" i="184" s="1"/>
  <c r="B118" i="184" s="1"/>
  <c r="B119" i="184" s="1"/>
  <c r="B120" i="184" s="1"/>
  <c r="B121" i="184" s="1"/>
  <c r="B122" i="184" s="1"/>
  <c r="B123" i="184" s="1"/>
  <c r="B124" i="184" s="1"/>
  <c r="B125" i="184" s="1"/>
  <c r="B126" i="184" s="1"/>
  <c r="B127" i="184" s="1"/>
  <c r="B128" i="184" s="1"/>
  <c r="B129" i="184" s="1"/>
  <c r="B130" i="184" s="1"/>
  <c r="B131" i="184" s="1"/>
  <c r="B132" i="184" s="1"/>
  <c r="B133" i="184" s="1"/>
  <c r="B134" i="184" s="1"/>
  <c r="B135" i="184" s="1"/>
  <c r="B136" i="184" s="1"/>
  <c r="B137" i="184" s="1"/>
  <c r="B138" i="184" s="1"/>
  <c r="B139" i="184" s="1"/>
  <c r="B140" i="184" s="1"/>
  <c r="B141" i="184" s="1"/>
  <c r="B142" i="184" s="1"/>
  <c r="B143" i="184" s="1"/>
  <c r="B144" i="184" s="1"/>
  <c r="B145" i="184" s="1"/>
  <c r="B146" i="184" s="1"/>
  <c r="B147" i="184" s="1"/>
  <c r="B148" i="184" s="1"/>
  <c r="B149" i="184" s="1"/>
  <c r="B150" i="184" s="1"/>
  <c r="B151" i="184" s="1"/>
  <c r="B152" i="184" s="1"/>
  <c r="B153" i="184" s="1"/>
  <c r="B154" i="184" s="1"/>
  <c r="B155" i="184" s="1"/>
  <c r="B156" i="184" s="1"/>
  <c r="B157" i="184" s="1"/>
  <c r="B158" i="184" s="1"/>
  <c r="B159" i="184" s="1"/>
  <c r="B160" i="184" s="1"/>
  <c r="B161" i="184" s="1"/>
  <c r="B162" i="184" s="1"/>
  <c r="B163" i="184" s="1"/>
  <c r="B164" i="184" s="1"/>
  <c r="B165" i="184" s="1"/>
  <c r="B166" i="184" s="1"/>
  <c r="B167" i="184" s="1"/>
  <c r="B168" i="184" s="1"/>
  <c r="B169" i="184" s="1"/>
  <c r="B170" i="184" s="1"/>
  <c r="B171" i="184" s="1"/>
  <c r="B172" i="184" s="1"/>
  <c r="B173" i="184" s="1"/>
  <c r="B174" i="184" s="1"/>
  <c r="B175" i="184" s="1"/>
  <c r="B176" i="184" s="1"/>
  <c r="B177" i="184" s="1"/>
  <c r="B178" i="184" s="1"/>
  <c r="B179" i="184" s="1"/>
  <c r="B180" i="184" s="1"/>
  <c r="B181" i="184" s="1"/>
  <c r="B182" i="184" s="1"/>
  <c r="B183" i="184" s="1"/>
  <c r="B184" i="184" s="1"/>
  <c r="B185" i="184" s="1"/>
  <c r="B186" i="184" s="1"/>
  <c r="B187" i="184" s="1"/>
  <c r="B188" i="184" s="1"/>
  <c r="B189" i="184" s="1"/>
  <c r="B190" i="184" s="1"/>
  <c r="B191" i="184" s="1"/>
  <c r="B192" i="184" s="1"/>
  <c r="B193" i="184" s="1"/>
  <c r="B194" i="184" s="1"/>
  <c r="B195" i="184" s="1"/>
  <c r="B196" i="184" s="1"/>
  <c r="B197" i="184" s="1"/>
  <c r="B198" i="184" s="1"/>
  <c r="B199" i="184" s="1"/>
  <c r="B200" i="184" s="1"/>
  <c r="B201" i="184" s="1"/>
  <c r="B202" i="184" s="1"/>
  <c r="B203" i="184" s="1"/>
  <c r="B204" i="184" s="1"/>
  <c r="B205" i="184" s="1"/>
  <c r="B206" i="184" s="1"/>
  <c r="B207" i="184" s="1"/>
  <c r="B208" i="184" s="1"/>
  <c r="B209" i="184" s="1"/>
  <c r="B210" i="184" s="1"/>
  <c r="B211" i="184" s="1"/>
  <c r="B212" i="184" s="1"/>
  <c r="B213" i="184" s="1"/>
  <c r="B214" i="184" s="1"/>
  <c r="B215" i="184" s="1"/>
  <c r="B216" i="184" s="1"/>
  <c r="B217" i="184" s="1"/>
  <c r="B218" i="184" s="1"/>
  <c r="B219" i="184" s="1"/>
  <c r="B220" i="184" s="1"/>
  <c r="B221" i="184" s="1"/>
  <c r="B222" i="184" s="1"/>
  <c r="B223" i="184" s="1"/>
  <c r="B224" i="184" s="1"/>
  <c r="B225" i="184" s="1"/>
  <c r="B226" i="184" s="1"/>
  <c r="B227" i="184" s="1"/>
  <c r="B228" i="184" s="1"/>
  <c r="B229" i="184" s="1"/>
  <c r="B230" i="184" s="1"/>
  <c r="B231" i="184" s="1"/>
  <c r="B232" i="184" s="1"/>
  <c r="B233" i="184" s="1"/>
  <c r="B234" i="184" s="1"/>
  <c r="B235" i="184" s="1"/>
  <c r="B236" i="184" s="1"/>
  <c r="B237" i="184" s="1"/>
  <c r="B238" i="184" s="1"/>
  <c r="B239" i="184" s="1"/>
  <c r="B240" i="184" s="1"/>
  <c r="B241" i="184" s="1"/>
  <c r="B242" i="184" s="1"/>
  <c r="B243" i="184" s="1"/>
  <c r="B244" i="184" s="1"/>
  <c r="B245" i="184" s="1"/>
  <c r="B246" i="184" s="1"/>
  <c r="B247" i="184" s="1"/>
  <c r="B248" i="184" s="1"/>
  <c r="B249" i="184" s="1"/>
  <c r="B250" i="184" s="1"/>
  <c r="B251" i="184" s="1"/>
  <c r="B252" i="184" s="1"/>
  <c r="B253" i="184" s="1"/>
  <c r="B254" i="184" s="1"/>
  <c r="B255" i="184" s="1"/>
  <c r="B256" i="184" s="1"/>
  <c r="B257" i="184" s="1"/>
  <c r="B258" i="184" s="1"/>
  <c r="B259" i="184" s="1"/>
  <c r="B260" i="184" s="1"/>
  <c r="B261" i="184" s="1"/>
  <c r="B262" i="184" s="1"/>
  <c r="B263" i="184" s="1"/>
  <c r="B264" i="184" s="1"/>
  <c r="B265" i="184" s="1"/>
  <c r="B266" i="184" s="1"/>
  <c r="B267" i="184" s="1"/>
  <c r="B268" i="184" s="1"/>
  <c r="B269" i="184" s="1"/>
  <c r="B270" i="184" s="1"/>
  <c r="B271" i="184" s="1"/>
  <c r="B272" i="184" s="1"/>
  <c r="B273" i="184" s="1"/>
  <c r="B274" i="184" s="1"/>
  <c r="B275" i="184" s="1"/>
  <c r="B276" i="184" s="1"/>
  <c r="B277" i="184" s="1"/>
  <c r="B278" i="184" s="1"/>
  <c r="B279" i="184" s="1"/>
  <c r="B280" i="184" s="1"/>
  <c r="B281" i="184" s="1"/>
  <c r="B282" i="184" s="1"/>
  <c r="B283" i="184" s="1"/>
  <c r="B284" i="184" s="1"/>
  <c r="B285" i="184" s="1"/>
  <c r="B286" i="184" s="1"/>
  <c r="B287" i="184" s="1"/>
  <c r="B288" i="184" s="1"/>
  <c r="B289" i="184" s="1"/>
  <c r="B290" i="184" s="1"/>
  <c r="B291" i="184" s="1"/>
  <c r="B292" i="184" s="1"/>
  <c r="B293" i="184" s="1"/>
  <c r="B294" i="184" s="1"/>
  <c r="B295" i="184" s="1"/>
  <c r="B296" i="184" s="1"/>
  <c r="B297" i="184" s="1"/>
  <c r="B298" i="184" s="1"/>
  <c r="B299" i="184" s="1"/>
  <c r="B300" i="184" s="1"/>
  <c r="B301" i="184" s="1"/>
  <c r="B302" i="184" s="1"/>
  <c r="B303" i="184" s="1"/>
  <c r="B304" i="184" s="1"/>
  <c r="B305" i="184" s="1"/>
  <c r="B306" i="184" s="1"/>
  <c r="B307" i="184" s="1"/>
  <c r="B308" i="184" s="1"/>
  <c r="B309" i="184" s="1"/>
  <c r="B310" i="184" s="1"/>
  <c r="B311" i="184" s="1"/>
  <c r="B312" i="184" s="1"/>
  <c r="B313" i="184" s="1"/>
  <c r="B314" i="184" s="1"/>
  <c r="B315" i="184" s="1"/>
  <c r="B316" i="184" s="1"/>
  <c r="B317" i="184" s="1"/>
  <c r="B318" i="184" s="1"/>
  <c r="B319" i="184" s="1"/>
  <c r="B320" i="184" s="1"/>
  <c r="B84" i="195" l="1"/>
  <c r="B85" i="195" s="1"/>
  <c r="B86" i="195" s="1"/>
  <c r="B87" i="195" s="1"/>
  <c r="B88" i="195" s="1"/>
  <c r="B89" i="195" s="1"/>
  <c r="B90" i="195" s="1"/>
  <c r="B91" i="195" s="1"/>
  <c r="B92" i="195" s="1"/>
  <c r="B93" i="195" s="1"/>
  <c r="B94" i="195" s="1"/>
  <c r="B95" i="195" s="1"/>
  <c r="B96" i="195" s="1"/>
  <c r="B97" i="195" s="1"/>
  <c r="B98" i="195" s="1"/>
  <c r="B99" i="195" s="1"/>
  <c r="B100" i="195" s="1"/>
  <c r="B101" i="195" s="1"/>
  <c r="B102" i="195" s="1"/>
  <c r="B103" i="195" s="1"/>
  <c r="B104" i="195" s="1"/>
  <c r="B105" i="195" s="1"/>
  <c r="B106" i="195" s="1"/>
  <c r="B107" i="195" s="1"/>
  <c r="B108" i="195" s="1"/>
  <c r="B109" i="195" s="1"/>
  <c r="B110" i="195" s="1"/>
  <c r="B111" i="195" s="1"/>
  <c r="B112" i="195" s="1"/>
  <c r="B113" i="195" s="1"/>
  <c r="B114" i="195" s="1"/>
  <c r="B115" i="195" s="1"/>
  <c r="B116" i="195" s="1"/>
  <c r="B117" i="195" s="1"/>
  <c r="B118" i="195" s="1"/>
  <c r="B119" i="195" s="1"/>
  <c r="B120" i="195" s="1"/>
  <c r="B121" i="195" s="1"/>
  <c r="B122" i="195" s="1"/>
  <c r="B123" i="195" s="1"/>
  <c r="B124" i="195" s="1"/>
  <c r="B125" i="195" s="1"/>
  <c r="B126" i="195" s="1"/>
  <c r="B127" i="195" s="1"/>
  <c r="B128" i="195" s="1"/>
  <c r="B129" i="195" s="1"/>
  <c r="B130" i="195" s="1"/>
  <c r="B131" i="195" s="1"/>
  <c r="B132" i="195" s="1"/>
  <c r="B133" i="195" s="1"/>
  <c r="B134" i="195" s="1"/>
  <c r="B135" i="195" s="1"/>
  <c r="B136" i="195" s="1"/>
  <c r="B137" i="195" s="1"/>
  <c r="B138" i="195" s="1"/>
  <c r="B139" i="195" s="1"/>
  <c r="B140" i="195" s="1"/>
  <c r="B141" i="195" s="1"/>
  <c r="B142" i="195" s="1"/>
  <c r="B143" i="195" s="1"/>
  <c r="B144" i="195" s="1"/>
  <c r="B145" i="195" s="1"/>
  <c r="B146" i="195" s="1"/>
  <c r="B147" i="195" s="1"/>
  <c r="B148" i="195" s="1"/>
  <c r="B149" i="195" s="1"/>
  <c r="B150" i="195" s="1"/>
  <c r="B151" i="195" s="1"/>
  <c r="B152" i="195" s="1"/>
  <c r="B153" i="195" s="1"/>
  <c r="B154" i="195" s="1"/>
  <c r="B155" i="195" s="1"/>
  <c r="B156" i="195" s="1"/>
  <c r="B157" i="195" s="1"/>
  <c r="B158" i="195" s="1"/>
  <c r="B159" i="195" s="1"/>
  <c r="B160" i="195" s="1"/>
  <c r="B161" i="195" s="1"/>
  <c r="B162" i="195" s="1"/>
  <c r="B163" i="195" s="1"/>
  <c r="B164" i="195" s="1"/>
  <c r="B165" i="195" s="1"/>
  <c r="B166" i="195" s="1"/>
  <c r="B167" i="195" s="1"/>
  <c r="B168" i="195" s="1"/>
  <c r="B169" i="195" s="1"/>
  <c r="B170" i="195" s="1"/>
  <c r="B171" i="195" s="1"/>
  <c r="B172" i="195" s="1"/>
  <c r="B173" i="195" s="1"/>
  <c r="B174" i="195" s="1"/>
  <c r="B175" i="195" s="1"/>
  <c r="B176" i="195" s="1"/>
  <c r="B177" i="195" s="1"/>
  <c r="B178" i="195" s="1"/>
  <c r="B179" i="195" s="1"/>
  <c r="B180" i="195" s="1"/>
  <c r="B181" i="195" s="1"/>
  <c r="B182" i="195" s="1"/>
  <c r="B183" i="195" s="1"/>
  <c r="B184" i="195" s="1"/>
  <c r="B185" i="195" s="1"/>
  <c r="B186" i="195" s="1"/>
  <c r="B187" i="195" s="1"/>
  <c r="B188" i="195" s="1"/>
  <c r="B189" i="195" s="1"/>
  <c r="B190" i="195" s="1"/>
  <c r="B191" i="195" s="1"/>
  <c r="B192" i="195" s="1"/>
  <c r="B193" i="195" s="1"/>
  <c r="B194" i="195" s="1"/>
  <c r="B195" i="195" s="1"/>
  <c r="B196" i="195" s="1"/>
  <c r="B197" i="195" s="1"/>
  <c r="B198" i="195" s="1"/>
  <c r="B199" i="195" s="1"/>
  <c r="B200" i="195" s="1"/>
  <c r="B201" i="195" s="1"/>
  <c r="B202" i="195" s="1"/>
  <c r="B203" i="195" s="1"/>
  <c r="B204" i="195" s="1"/>
  <c r="B205" i="195" s="1"/>
  <c r="B206" i="195" s="1"/>
  <c r="B207" i="195" s="1"/>
  <c r="B208" i="195" s="1"/>
  <c r="B209" i="195" s="1"/>
  <c r="B210" i="195" s="1"/>
  <c r="B211" i="195" s="1"/>
  <c r="B212" i="195" s="1"/>
  <c r="B213" i="195" s="1"/>
  <c r="B214" i="195" s="1"/>
  <c r="B215" i="195" s="1"/>
  <c r="B216" i="195" s="1"/>
  <c r="B217" i="195" s="1"/>
  <c r="B218" i="195" s="1"/>
  <c r="B219" i="195" s="1"/>
  <c r="B220" i="195" s="1"/>
  <c r="B221" i="195" s="1"/>
  <c r="B222" i="195" s="1"/>
  <c r="B223" i="195" s="1"/>
  <c r="B224" i="195" s="1"/>
  <c r="B225" i="195" s="1"/>
  <c r="B226" i="195" s="1"/>
  <c r="B227" i="195" s="1"/>
  <c r="B228" i="195" s="1"/>
  <c r="B229" i="195" s="1"/>
  <c r="B230" i="195" s="1"/>
  <c r="B231" i="195" s="1"/>
  <c r="B232" i="195" s="1"/>
  <c r="B233" i="195" s="1"/>
  <c r="B234" i="195" s="1"/>
  <c r="B235" i="195" s="1"/>
  <c r="B236" i="195" s="1"/>
  <c r="B237" i="195" s="1"/>
  <c r="B238" i="195" s="1"/>
  <c r="B239" i="195" s="1"/>
  <c r="B240" i="195" s="1"/>
  <c r="B241" i="195" s="1"/>
  <c r="B242" i="195" s="1"/>
  <c r="B243" i="195" s="1"/>
  <c r="B244" i="195" s="1"/>
  <c r="B245" i="195" s="1"/>
  <c r="B246" i="195" s="1"/>
  <c r="B247" i="195" s="1"/>
  <c r="B248" i="195" s="1"/>
  <c r="B249" i="195" s="1"/>
  <c r="B250" i="195" s="1"/>
  <c r="B251" i="195" s="1"/>
  <c r="B252" i="195" s="1"/>
  <c r="B253" i="195" s="1"/>
  <c r="B254" i="195" s="1"/>
  <c r="B255" i="195" s="1"/>
  <c r="B256" i="195" s="1"/>
  <c r="B257" i="195" s="1"/>
  <c r="B258" i="195" s="1"/>
  <c r="B259" i="195" s="1"/>
  <c r="B260" i="195" s="1"/>
  <c r="B261" i="195" s="1"/>
  <c r="B262" i="195" s="1"/>
  <c r="B263" i="195" s="1"/>
  <c r="B264" i="195" s="1"/>
  <c r="B265" i="195" s="1"/>
  <c r="B266" i="195" s="1"/>
  <c r="B267" i="195" s="1"/>
  <c r="B268" i="195" s="1"/>
  <c r="B269" i="195" s="1"/>
  <c r="B270" i="195" s="1"/>
  <c r="B271" i="195" s="1"/>
  <c r="B272" i="195" s="1"/>
  <c r="B273" i="195" s="1"/>
  <c r="B274" i="195" s="1"/>
  <c r="B275" i="195" s="1"/>
  <c r="B276" i="195" s="1"/>
  <c r="B277" i="195" s="1"/>
  <c r="B278" i="195" s="1"/>
  <c r="B279" i="195" s="1"/>
  <c r="B280" i="195" s="1"/>
  <c r="B281" i="195" s="1"/>
  <c r="B282" i="195" s="1"/>
  <c r="B283" i="195" s="1"/>
  <c r="B284" i="195" s="1"/>
  <c r="B285" i="195" s="1"/>
  <c r="B286" i="195" s="1"/>
  <c r="B287" i="195" s="1"/>
  <c r="B288" i="195" s="1"/>
  <c r="B289" i="195" s="1"/>
  <c r="B290" i="195" s="1"/>
  <c r="B291" i="195" s="1"/>
  <c r="B292" i="195" s="1"/>
  <c r="B293" i="195" s="1"/>
  <c r="B294" i="195" s="1"/>
  <c r="B295" i="195" s="1"/>
  <c r="B296" i="195" s="1"/>
  <c r="B297" i="195" s="1"/>
  <c r="B298" i="195" s="1"/>
  <c r="B299" i="195" s="1"/>
</calcChain>
</file>

<file path=xl/sharedStrings.xml><?xml version="1.0" encoding="utf-8"?>
<sst xmlns="http://schemas.openxmlformats.org/spreadsheetml/2006/main" count="58829" uniqueCount="638">
  <si>
    <t>X</t>
  </si>
  <si>
    <t>Jonathan</t>
  </si>
  <si>
    <t>Travis</t>
  </si>
  <si>
    <t>David</t>
  </si>
  <si>
    <t>Brandon</t>
  </si>
  <si>
    <t>Alex</t>
  </si>
  <si>
    <t>Thomas</t>
  </si>
  <si>
    <t>Jacob</t>
  </si>
  <si>
    <t>Matthew</t>
  </si>
  <si>
    <t>Ryan</t>
  </si>
  <si>
    <t>Caleb</t>
  </si>
  <si>
    <t>Nathan</t>
  </si>
  <si>
    <t>John</t>
  </si>
  <si>
    <t>Josh</t>
  </si>
  <si>
    <t>Hunter</t>
  </si>
  <si>
    <t>Emily</t>
  </si>
  <si>
    <t>Jordan</t>
  </si>
  <si>
    <t>Adam</t>
  </si>
  <si>
    <t>Jessica</t>
  </si>
  <si>
    <t>James</t>
  </si>
  <si>
    <t>Davis</t>
  </si>
  <si>
    <t>Martin</t>
  </si>
  <si>
    <t>Hudson</t>
  </si>
  <si>
    <t>Gillespie</t>
  </si>
  <si>
    <t>COUNTY</t>
  </si>
  <si>
    <t>SIL</t>
  </si>
  <si>
    <t>BB</t>
  </si>
  <si>
    <t>SAT.</t>
  </si>
  <si>
    <t>BOTH</t>
  </si>
  <si>
    <t>SUN.</t>
  </si>
  <si>
    <t>Skeet</t>
  </si>
  <si>
    <t>Archery</t>
  </si>
  <si>
    <t>LAST</t>
  </si>
  <si>
    <t>FIRST</t>
  </si>
  <si>
    <t>Bass</t>
  </si>
  <si>
    <t>Sam</t>
  </si>
  <si>
    <t>Justin</t>
  </si>
  <si>
    <t>Andrew</t>
  </si>
  <si>
    <t>Gray</t>
  </si>
  <si>
    <t>Coleman</t>
  </si>
  <si>
    <t>Royce</t>
  </si>
  <si>
    <t>Austin</t>
  </si>
  <si>
    <t>Hodge</t>
  </si>
  <si>
    <t>Ben</t>
  </si>
  <si>
    <t>Trigger Time</t>
  </si>
  <si>
    <t>Charlie</t>
  </si>
  <si>
    <t>Nicely</t>
  </si>
  <si>
    <t>Aaron</t>
  </si>
  <si>
    <t>Kyle</t>
  </si>
  <si>
    <t>Trap</t>
  </si>
  <si>
    <t>Adcock</t>
  </si>
  <si>
    <t>Amy</t>
  </si>
  <si>
    <t>Wooten</t>
  </si>
  <si>
    <t>Jack</t>
  </si>
  <si>
    <t>Cody</t>
  </si>
  <si>
    <t>Morris</t>
  </si>
  <si>
    <t>Wiley</t>
  </si>
  <si>
    <t>Zack</t>
  </si>
  <si>
    <t>Foley</t>
  </si>
  <si>
    <t>Katherine</t>
  </si>
  <si>
    <t>Emma</t>
  </si>
  <si>
    <t>Williams</t>
  </si>
  <si>
    <t>Friess</t>
  </si>
  <si>
    <t>Goin</t>
  </si>
  <si>
    <t>Cox</t>
  </si>
  <si>
    <t>Luke</t>
  </si>
  <si>
    <t>Seagle</t>
  </si>
  <si>
    <t>Nicole</t>
  </si>
  <si>
    <t>Higgins</t>
  </si>
  <si>
    <t>Nick</t>
  </si>
  <si>
    <t>Hooker</t>
  </si>
  <si>
    <t># total</t>
  </si>
  <si>
    <t># in co.</t>
  </si>
  <si>
    <t>Four Rivers</t>
  </si>
  <si>
    <t>PPPAirPist</t>
  </si>
  <si>
    <t>22 Pistol</t>
  </si>
  <si>
    <t>Mzl.Rifle</t>
  </si>
  <si>
    <t>3P-AirRfl</t>
  </si>
  <si>
    <t>FldTgt</t>
  </si>
  <si>
    <t>F</t>
  </si>
  <si>
    <t>M</t>
  </si>
  <si>
    <t>Anna</t>
  </si>
  <si>
    <t>Ethan</t>
  </si>
  <si>
    <t>Ashley</t>
  </si>
  <si>
    <t>Rice</t>
  </si>
  <si>
    <t>Eddie</t>
  </si>
  <si>
    <t>Will</t>
  </si>
  <si>
    <t>Lauren</t>
  </si>
  <si>
    <t>Jarrett</t>
  </si>
  <si>
    <t>Casey</t>
  </si>
  <si>
    <t>Hayden</t>
  </si>
  <si>
    <t>Smith</t>
  </si>
  <si>
    <t>Seven Bends 4-H</t>
  </si>
  <si>
    <t>Kevin</t>
  </si>
  <si>
    <t>Bratton</t>
  </si>
  <si>
    <t>Allen</t>
  </si>
  <si>
    <t>Button</t>
  </si>
  <si>
    <t>Carter</t>
  </si>
  <si>
    <t>Walker</t>
  </si>
  <si>
    <t>Asa</t>
  </si>
  <si>
    <t>Steele</t>
  </si>
  <si>
    <t>Dylan</t>
  </si>
  <si>
    <t>Melton</t>
  </si>
  <si>
    <t>P-Town Hotshots</t>
  </si>
  <si>
    <t>Campbell</t>
  </si>
  <si>
    <t>Manford</t>
  </si>
  <si>
    <t>Augusta Archers</t>
  </si>
  <si>
    <t>Avery</t>
  </si>
  <si>
    <t>Colton</t>
  </si>
  <si>
    <t>Stewart</t>
  </si>
  <si>
    <t>Cooper</t>
  </si>
  <si>
    <t>Miller</t>
  </si>
  <si>
    <t>Rusher</t>
  </si>
  <si>
    <t>Katie</t>
  </si>
  <si>
    <t>Balliet</t>
  </si>
  <si>
    <t>Hill</t>
  </si>
  <si>
    <t>Loren</t>
  </si>
  <si>
    <t>Colbie</t>
  </si>
  <si>
    <t>Ford</t>
  </si>
  <si>
    <t>Maddox</t>
  </si>
  <si>
    <t>Grayson</t>
  </si>
  <si>
    <t>Glover</t>
  </si>
  <si>
    <t>Kidd</t>
  </si>
  <si>
    <t>Sophie</t>
  </si>
  <si>
    <t>Kramer</t>
  </si>
  <si>
    <t>Isaac</t>
  </si>
  <si>
    <t>Lindsey</t>
  </si>
  <si>
    <t>Murphy</t>
  </si>
  <si>
    <t>Christian</t>
  </si>
  <si>
    <t>AGE</t>
  </si>
  <si>
    <t>J/S</t>
  </si>
  <si>
    <t>BIRTH</t>
  </si>
  <si>
    <t>.22 3P spt</t>
  </si>
  <si>
    <t>King George
Arrow Splitters</t>
  </si>
  <si>
    <t>Ackerman</t>
  </si>
  <si>
    <t>Novak</t>
  </si>
  <si>
    <t>Kathryn</t>
  </si>
  <si>
    <t>Carruth</t>
  </si>
  <si>
    <t>Levi</t>
  </si>
  <si>
    <t>Gianna</t>
  </si>
  <si>
    <t>Lilly</t>
  </si>
  <si>
    <t>Ryals</t>
  </si>
  <si>
    <t>Brody</t>
  </si>
  <si>
    <t>Sprint</t>
  </si>
  <si>
    <t>Warrenton Rifles</t>
  </si>
  <si>
    <t>Schoonenberg</t>
  </si>
  <si>
    <t>Cole</t>
  </si>
  <si>
    <t>Zach</t>
  </si>
  <si>
    <t>Caroline</t>
  </si>
  <si>
    <t>Raymond</t>
  </si>
  <si>
    <t>Zachery</t>
  </si>
  <si>
    <t>Jadon</t>
  </si>
  <si>
    <t>Wirt</t>
  </si>
  <si>
    <t>J.C.</t>
  </si>
  <si>
    <t>Burcham</t>
  </si>
  <si>
    <t>Alexander</t>
  </si>
  <si>
    <t>Styles</t>
  </si>
  <si>
    <t>Witt</t>
  </si>
  <si>
    <t>Morgan</t>
  </si>
  <si>
    <t>Sawyer</t>
  </si>
  <si>
    <t>Heimann</t>
  </si>
  <si>
    <t>Joseph</t>
  </si>
  <si>
    <t>Meyer</t>
  </si>
  <si>
    <t>Victoria</t>
  </si>
  <si>
    <t>Brianna</t>
  </si>
  <si>
    <t>Meyerhoffer</t>
  </si>
  <si>
    <t>Hoffman</t>
  </si>
  <si>
    <t>Wilhelm</t>
  </si>
  <si>
    <t>Seth</t>
  </si>
  <si>
    <t>Riddle</t>
  </si>
  <si>
    <t>Pulaski Sharpshooters</t>
  </si>
  <si>
    <t>Rockbridge Co Archery</t>
  </si>
  <si>
    <t>McCormick</t>
  </si>
  <si>
    <t>Tucker</t>
  </si>
  <si>
    <t>Jerrod</t>
  </si>
  <si>
    <t>Gage</t>
  </si>
  <si>
    <t>Lucas</t>
  </si>
  <si>
    <t>Berry</t>
  </si>
  <si>
    <t>Craun</t>
  </si>
  <si>
    <t>Paul</t>
  </si>
  <si>
    <t>Dean</t>
  </si>
  <si>
    <t>Eye</t>
  </si>
  <si>
    <t>Arlie</t>
  </si>
  <si>
    <t>Liddle</t>
  </si>
  <si>
    <t>Derek</t>
  </si>
  <si>
    <t>Grant</t>
  </si>
  <si>
    <t>Wanger</t>
  </si>
  <si>
    <t>Myers</t>
  </si>
  <si>
    <t>Shelton</t>
  </si>
  <si>
    <t>Clark</t>
  </si>
  <si>
    <t>Capps</t>
  </si>
  <si>
    <t>Hammond</t>
  </si>
  <si>
    <t>LeLeux</t>
  </si>
  <si>
    <t>Jimmie</t>
  </si>
  <si>
    <t>Rockingham Co.
"Rockin" Shots</t>
  </si>
  <si>
    <t>Samantha</t>
  </si>
  <si>
    <t>Jackson</t>
  </si>
  <si>
    <t>Shoemaker</t>
  </si>
  <si>
    <t>McDonald</t>
  </si>
  <si>
    <t>TOTALS</t>
  </si>
  <si>
    <t>Craig Co.
Shooting Stars</t>
  </si>
  <si>
    <t>Clarke Co.
Outdoor Adventurers</t>
  </si>
  <si>
    <t>Chesterfield Co.</t>
  </si>
  <si>
    <t>Frederick Co.</t>
  </si>
  <si>
    <t>Goochland Co.</t>
  </si>
  <si>
    <t>Nottoway Co.</t>
  </si>
  <si>
    <t>Orange Co.
Archery Club</t>
  </si>
  <si>
    <t>Patrick Co.</t>
  </si>
  <si>
    <t>Powhatan Co.</t>
  </si>
  <si>
    <t>Amherst Co.</t>
  </si>
  <si>
    <t>Appomattox Co.</t>
  </si>
  <si>
    <t>Bedford Co.</t>
  </si>
  <si>
    <t>Botetourt Co.</t>
  </si>
  <si>
    <t>Brunswick Co.</t>
  </si>
  <si>
    <t>Airfield
Swamp Shooters</t>
  </si>
  <si>
    <t>M/F</t>
  </si>
  <si>
    <t>Sat</t>
  </si>
  <si>
    <t>Both</t>
  </si>
  <si>
    <t>Sun</t>
  </si>
  <si>
    <t>Eli</t>
  </si>
  <si>
    <t>Harner</t>
  </si>
  <si>
    <t>Campbell Co.</t>
  </si>
  <si>
    <t>Whitacre</t>
  </si>
  <si>
    <t>Relay 03
11:30-12:45</t>
  </si>
  <si>
    <t>Relay 06
3:15-4:30</t>
  </si>
  <si>
    <t>Relay 02
10:15-11:30</t>
  </si>
  <si>
    <t>Relay 02
10:15-11:30
SS</t>
  </si>
  <si>
    <t>Relay 04
12:45-2:00</t>
  </si>
  <si>
    <t>Relay 05
2:00-3:15</t>
  </si>
  <si>
    <t>Relay 04
10:30-11:00</t>
  </si>
  <si>
    <t>Relay 05
11:00-11:30</t>
  </si>
  <si>
    <t>Relay 07
12:00-12:30</t>
  </si>
  <si>
    <t>Relay 11
2:00-2:30</t>
  </si>
  <si>
    <t>Relay 01
9:00-9:30</t>
  </si>
  <si>
    <t>Relay 12
2:30-3:00</t>
  </si>
  <si>
    <t>Relay 03
10:00-10:30</t>
  </si>
  <si>
    <t>Relay 02
9:30-10:00</t>
  </si>
  <si>
    <t>Relay 06
11:30-12:00</t>
  </si>
  <si>
    <t>Relay 15
4:00-4:30</t>
  </si>
  <si>
    <t>Relay 08
12:30-1:00</t>
  </si>
  <si>
    <t>Relay 13
3:00-3:30</t>
  </si>
  <si>
    <t>Relay 09
1:00-1:30</t>
  </si>
  <si>
    <t>Relay 01
9:00-10:15</t>
  </si>
  <si>
    <t>Relay 03
11:30-12:45
BS</t>
  </si>
  <si>
    <t>Relay 07
4:30-5:45</t>
  </si>
  <si>
    <t>Relay 10
1:30-2:00</t>
  </si>
  <si>
    <t>Relay 14
3:30-4:00</t>
  </si>
  <si>
    <t>Relay 16
4:30-5:00</t>
  </si>
  <si>
    <t>Relay 05
2:00-3:15
IST</t>
  </si>
  <si>
    <t>Relay 04
12:45-2:00
IST</t>
  </si>
  <si>
    <t>Relay 02
10:15-11:30
IST</t>
  </si>
  <si>
    <t>Relay 04
12:45-2:00
BS</t>
  </si>
  <si>
    <t>Relay 02
10:15-11:30
BS</t>
  </si>
  <si>
    <t>Relay 19
8:00-8:30</t>
  </si>
  <si>
    <t>Relay 20
8:30-9:00</t>
  </si>
  <si>
    <t>Relay 21
9:00-9:30</t>
  </si>
  <si>
    <t>Relay 22
9:30-10:00</t>
  </si>
  <si>
    <t>Relay 23
10:00-10:30</t>
  </si>
  <si>
    <t>Relay 24
10:30-11:00</t>
  </si>
  <si>
    <t>.22 3P</t>
  </si>
  <si>
    <t>Relay 08
8:00-9:15
BS</t>
  </si>
  <si>
    <t>Relay 09
9:15-10:30
IST</t>
  </si>
  <si>
    <t>Relay 09
9:15-10:30
SS</t>
  </si>
  <si>
    <t>Relay 09
9:15-10:30
BS</t>
  </si>
  <si>
    <t>2 day totals</t>
  </si>
  <si>
    <t>Owen</t>
  </si>
  <si>
    <t>Rae</t>
  </si>
  <si>
    <t>Relay 01
8:00-9:00
Trad</t>
  </si>
  <si>
    <t>Relay 01
9:00-10:15
IST</t>
  </si>
  <si>
    <t>Rilie</t>
  </si>
  <si>
    <t>Yago</t>
  </si>
  <si>
    <t>Stephen</t>
  </si>
  <si>
    <t>Botteicher</t>
  </si>
  <si>
    <t>Bradley</t>
  </si>
  <si>
    <t>Branch</t>
  </si>
  <si>
    <t>River</t>
  </si>
  <si>
    <t>Hiner</t>
  </si>
  <si>
    <t>Cullen</t>
  </si>
  <si>
    <t>Oen</t>
  </si>
  <si>
    <t>Johnson</t>
  </si>
  <si>
    <t>Ayden</t>
  </si>
  <si>
    <t>Wilson</t>
  </si>
  <si>
    <t>Gillette</t>
  </si>
  <si>
    <t>Dalton</t>
  </si>
  <si>
    <t>Hanger</t>
  </si>
  <si>
    <t>Wyatt</t>
  </si>
  <si>
    <t>Hodges</t>
  </si>
  <si>
    <t>Southers</t>
  </si>
  <si>
    <t>Zarling</t>
  </si>
  <si>
    <t>Chloe</t>
  </si>
  <si>
    <t>Payette</t>
  </si>
  <si>
    <t>Lucien</t>
  </si>
  <si>
    <t>Keegan</t>
  </si>
  <si>
    <t>Happs</t>
  </si>
  <si>
    <t>Mast</t>
  </si>
  <si>
    <t>Royster</t>
  </si>
  <si>
    <t>Amanda</t>
  </si>
  <si>
    <t>Carol</t>
  </si>
  <si>
    <t>Smyth Co</t>
  </si>
  <si>
    <t>Delp</t>
  </si>
  <si>
    <t>McCready</t>
  </si>
  <si>
    <t>Kendrick</t>
  </si>
  <si>
    <t>Henry</t>
  </si>
  <si>
    <t>Peterson</t>
  </si>
  <si>
    <t>Natalee</t>
  </si>
  <si>
    <t>Arnold</t>
  </si>
  <si>
    <t>Kohn</t>
  </si>
  <si>
    <t>Trae</t>
  </si>
  <si>
    <t>Relay 03
11:30-12:45
SS</t>
  </si>
  <si>
    <t>Max</t>
  </si>
  <si>
    <t>Hale</t>
  </si>
  <si>
    <t>Jenkins</t>
  </si>
  <si>
    <t>Jeb</t>
  </si>
  <si>
    <t>Moore</t>
  </si>
  <si>
    <t>Jared</t>
  </si>
  <si>
    <t>Allison</t>
  </si>
  <si>
    <t>Warren Co. Skyline Shooting Sports</t>
  </si>
  <si>
    <t>Brodie</t>
  </si>
  <si>
    <t>Manfredi</t>
  </si>
  <si>
    <t>Nicolas</t>
  </si>
  <si>
    <t>Cedar Mountain</t>
  </si>
  <si>
    <t>Haley</t>
  </si>
  <si>
    <t>Alexis</t>
  </si>
  <si>
    <t>Josselyn</t>
  </si>
  <si>
    <t>Pardee</t>
  </si>
  <si>
    <t>Rogers</t>
  </si>
  <si>
    <t>Kesner</t>
  </si>
  <si>
    <t>Krossman</t>
  </si>
  <si>
    <t>Relay 03
12:00-1:30
Sporter</t>
  </si>
  <si>
    <t>Relay 01
9:00-10:30
Sporter</t>
  </si>
  <si>
    <t>Relay 04
1:30-3:00
Sporter</t>
  </si>
  <si>
    <t>Relay 05
3:00-4:30
Sporter</t>
  </si>
  <si>
    <t>Relay 02
10:30-12:00
Sporter</t>
  </si>
  <si>
    <t>Relay 03
11:30-12:45
IST</t>
  </si>
  <si>
    <t>Relay 10
10:30-11:45
IST</t>
  </si>
  <si>
    <t>Relay 10
10:30-11:45
SS</t>
  </si>
  <si>
    <t>SPACES</t>
  </si>
  <si>
    <t>Relay 08
8:00-9:15
IST</t>
  </si>
  <si>
    <t>22R-SIL</t>
  </si>
  <si>
    <t>22P-SIL</t>
  </si>
  <si>
    <t>AR-SIL</t>
  </si>
  <si>
    <t>AP-SIL</t>
  </si>
  <si>
    <t>Wagner</t>
  </si>
  <si>
    <t>Aundrea</t>
  </si>
  <si>
    <t>Gordon</t>
  </si>
  <si>
    <t>Aurora</t>
  </si>
  <si>
    <t>Schaeffer</t>
  </si>
  <si>
    <t>Peyton</t>
  </si>
  <si>
    <t>Reagan</t>
  </si>
  <si>
    <t>Akenhead</t>
  </si>
  <si>
    <t>Lauryl</t>
  </si>
  <si>
    <t>Creasy</t>
  </si>
  <si>
    <t>Brycen</t>
  </si>
  <si>
    <t>Isaiah</t>
  </si>
  <si>
    <t>Zebulon</t>
  </si>
  <si>
    <t>Joshua</t>
  </si>
  <si>
    <t>Summerlin</t>
  </si>
  <si>
    <t>Siepp</t>
  </si>
  <si>
    <t>Kersten</t>
  </si>
  <si>
    <t>Haga</t>
  </si>
  <si>
    <t>Isac</t>
  </si>
  <si>
    <t>Earhart</t>
  </si>
  <si>
    <t>Giller</t>
  </si>
  <si>
    <t>Graham</t>
  </si>
  <si>
    <t>Zackary</t>
  </si>
  <si>
    <t>Hagewood</t>
  </si>
  <si>
    <t>Shawn</t>
  </si>
  <si>
    <t>Corinna</t>
  </si>
  <si>
    <t>Loughner</t>
  </si>
  <si>
    <t>Montgomery
NRV Sharpshooters</t>
  </si>
  <si>
    <t>Zachary</t>
  </si>
  <si>
    <t>Montgomery Co
Archery Club</t>
  </si>
  <si>
    <t>Lucero</t>
  </si>
  <si>
    <t>Rosario</t>
  </si>
  <si>
    <t>Strange</t>
  </si>
  <si>
    <t>Jaiden</t>
  </si>
  <si>
    <t>Bennett</t>
  </si>
  <si>
    <t>Brayden</t>
  </si>
  <si>
    <t>Coates</t>
  </si>
  <si>
    <t>Edens</t>
  </si>
  <si>
    <t>Logan</t>
  </si>
  <si>
    <t>Mary Ella</t>
  </si>
  <si>
    <t>Winall</t>
  </si>
  <si>
    <t>Bigham</t>
  </si>
  <si>
    <t>Steven</t>
  </si>
  <si>
    <t>Bullseye
Prince William Co</t>
  </si>
  <si>
    <t>Abi</t>
  </si>
  <si>
    <t>Skelton</t>
  </si>
  <si>
    <t>Fellinstien</t>
  </si>
  <si>
    <t>Bryce</t>
  </si>
  <si>
    <t>Kolton</t>
  </si>
  <si>
    <t>Lillian</t>
  </si>
  <si>
    <t>Dove</t>
  </si>
  <si>
    <t>Silveus</t>
  </si>
  <si>
    <t>Jeremiah</t>
  </si>
  <si>
    <t>Copp</t>
  </si>
  <si>
    <t>Margaret</t>
  </si>
  <si>
    <t>Weston</t>
  </si>
  <si>
    <t>Rector</t>
  </si>
  <si>
    <t>Bear</t>
  </si>
  <si>
    <t>Cook</t>
  </si>
  <si>
    <t>Faith</t>
  </si>
  <si>
    <t>Hass</t>
  </si>
  <si>
    <t>Tristan</t>
  </si>
  <si>
    <t>Tazewell Co</t>
  </si>
  <si>
    <t>Walla</t>
  </si>
  <si>
    <t>O'Leary</t>
  </si>
  <si>
    <t>Lehr</t>
  </si>
  <si>
    <t>Roeber</t>
  </si>
  <si>
    <t>Davenport</t>
  </si>
  <si>
    <t>Danielle</t>
  </si>
  <si>
    <t>Va. Beach
Top Shooters</t>
  </si>
  <si>
    <t>Relay 08
1:30-2:00</t>
  </si>
  <si>
    <t>Relay 10
2:30-3:00</t>
  </si>
  <si>
    <t>Relay 11
3:00-3:30</t>
  </si>
  <si>
    <t>Relay 14
4:30-5:00</t>
  </si>
  <si>
    <t>Relay 13
4:00-4:30</t>
  </si>
  <si>
    <t>Relay 09
2:00-2:30</t>
  </si>
  <si>
    <t>Relay 12
3:30-4:00</t>
  </si>
  <si>
    <t>Relay 17B
5:00-5:30</t>
  </si>
  <si>
    <t>Relay 01
9:00-10:15
SS</t>
  </si>
  <si>
    <t>Relay 15
8:00-8:30</t>
  </si>
  <si>
    <t>Relay 16
8:30-9:00</t>
  </si>
  <si>
    <t>Relay 20
10:30-11:00</t>
  </si>
  <si>
    <t>Relay 01
8:00-9:15</t>
  </si>
  <si>
    <t>Relay 17
9:00-9:30</t>
  </si>
  <si>
    <t>Relay 18
9:30-10:00</t>
  </si>
  <si>
    <t>Relay 19
10:00-10:30</t>
  </si>
  <si>
    <t>Relay 21
11:00-11:30</t>
  </si>
  <si>
    <t>Relay 07
8:00-9:30
Sporter</t>
  </si>
  <si>
    <t>Rhoton</t>
  </si>
  <si>
    <t>Hannah</t>
  </si>
  <si>
    <t>Relay 07
8:00-9:30
Precision</t>
  </si>
  <si>
    <t>2018 VA. 4-H STATE SHOOT, Sep. 7-9</t>
  </si>
  <si>
    <t>Norah</t>
  </si>
  <si>
    <t>x</t>
  </si>
  <si>
    <t>Relay 01
8:00-9:00
National</t>
  </si>
  <si>
    <t>Kaitlyn</t>
  </si>
  <si>
    <t>Croft</t>
  </si>
  <si>
    <t>Jordyn</t>
  </si>
  <si>
    <t>Reilly</t>
  </si>
  <si>
    <t>Relay 02
9:00-10:00
National</t>
  </si>
  <si>
    <t>Relay 04
11:00-12:00
National</t>
  </si>
  <si>
    <t>Relay 03
10:00-11:00
National</t>
  </si>
  <si>
    <t>Shannon</t>
  </si>
  <si>
    <t>Boyle</t>
  </si>
  <si>
    <t>Gavin</t>
  </si>
  <si>
    <t>Reardon</t>
  </si>
  <si>
    <t>Connor</t>
  </si>
  <si>
    <t>Wooton</t>
  </si>
  <si>
    <t>Lilah</t>
  </si>
  <si>
    <t>Braeden</t>
  </si>
  <si>
    <t>Cobb</t>
  </si>
  <si>
    <t>Bozzi</t>
  </si>
  <si>
    <t>Clowser</t>
  </si>
  <si>
    <t>Chatham</t>
  </si>
  <si>
    <t>Relay 02
9:00-10:00
Open</t>
  </si>
  <si>
    <t>Relay 03
10:00-11:00
Open</t>
  </si>
  <si>
    <t>Sprague</t>
  </si>
  <si>
    <t>Abby</t>
  </si>
  <si>
    <t>Relay 04
11:00-12:00
Open</t>
  </si>
  <si>
    <t>Dunivan</t>
  </si>
  <si>
    <t>Fields</t>
  </si>
  <si>
    <t>Getter</t>
  </si>
  <si>
    <t>Hart</t>
  </si>
  <si>
    <t>Payne</t>
  </si>
  <si>
    <t>Christopher</t>
  </si>
  <si>
    <t>Natalie</t>
  </si>
  <si>
    <t>King William Co.</t>
  </si>
  <si>
    <t>Coffee</t>
  </si>
  <si>
    <t>Sarah</t>
  </si>
  <si>
    <t>Dykes</t>
  </si>
  <si>
    <t>Lyston</t>
  </si>
  <si>
    <t>Faires</t>
  </si>
  <si>
    <t>Garthwright</t>
  </si>
  <si>
    <t>Maggie</t>
  </si>
  <si>
    <t>McInteer</t>
  </si>
  <si>
    <t>Morrow</t>
  </si>
  <si>
    <t>Savanah</t>
  </si>
  <si>
    <t>Rimmer</t>
  </si>
  <si>
    <t>Robinson</t>
  </si>
  <si>
    <t>Patrick</t>
  </si>
  <si>
    <t>Whitt</t>
  </si>
  <si>
    <t>Chambers</t>
  </si>
  <si>
    <t>Dreher</t>
  </si>
  <si>
    <t>Noah</t>
  </si>
  <si>
    <t>Vines</t>
  </si>
  <si>
    <t>John Mason</t>
  </si>
  <si>
    <t>Lovan</t>
  </si>
  <si>
    <t>J.R.</t>
  </si>
  <si>
    <t>Hopkins</t>
  </si>
  <si>
    <t>Clifton</t>
  </si>
  <si>
    <t>Patriot Shooting Club</t>
  </si>
  <si>
    <t>Hullender</t>
  </si>
  <si>
    <t>Kayley</t>
  </si>
  <si>
    <t>Epps</t>
  </si>
  <si>
    <t>Calvin</t>
  </si>
  <si>
    <t>Sadie</t>
  </si>
  <si>
    <t>Woodley</t>
  </si>
  <si>
    <t>Blake</t>
  </si>
  <si>
    <t>Vandenbrouck</t>
  </si>
  <si>
    <t>Relay 05
12:00-1:00
Open</t>
  </si>
  <si>
    <t>Lozen</t>
  </si>
  <si>
    <t>Relay 01
8:00-9:00
Open</t>
  </si>
  <si>
    <t>Hoge</t>
  </si>
  <si>
    <t>Dillon</t>
  </si>
  <si>
    <t>Gabe</t>
  </si>
  <si>
    <t>Mishico</t>
  </si>
  <si>
    <t>Stettler</t>
  </si>
  <si>
    <t>Brumley</t>
  </si>
  <si>
    <t>Danika</t>
  </si>
  <si>
    <t>Streett</t>
  </si>
  <si>
    <t>Riley</t>
  </si>
  <si>
    <t>Tharpe</t>
  </si>
  <si>
    <t>Relay 04
1:30-2:45
LR-Iron</t>
  </si>
  <si>
    <t>Relay 05
12:00-1:00
National</t>
  </si>
  <si>
    <t>Remines</t>
  </si>
  <si>
    <t>Jakob</t>
  </si>
  <si>
    <t>Billups</t>
  </si>
  <si>
    <t>Jayton</t>
  </si>
  <si>
    <t>Dunton</t>
  </si>
  <si>
    <t>J. Emory</t>
  </si>
  <si>
    <t>Duff</t>
  </si>
  <si>
    <t>Relay 05
3:00-4:30
Precision</t>
  </si>
  <si>
    <t>Hipple</t>
  </si>
  <si>
    <t>Benjamin</t>
  </si>
  <si>
    <t>Arbogast</t>
  </si>
  <si>
    <t>Abshire</t>
  </si>
  <si>
    <t>Theodore</t>
  </si>
  <si>
    <t>Richter</t>
  </si>
  <si>
    <t>Van Ness</t>
  </si>
  <si>
    <t>Ricky</t>
  </si>
  <si>
    <t>Jones</t>
  </si>
  <si>
    <t>Spence</t>
  </si>
  <si>
    <t>Wright</t>
  </si>
  <si>
    <t>Howard</t>
  </si>
  <si>
    <t>Kemp</t>
  </si>
  <si>
    <t>Carney</t>
  </si>
  <si>
    <t>Carlie</t>
  </si>
  <si>
    <t>Misner</t>
  </si>
  <si>
    <t>Savannah</t>
  </si>
  <si>
    <t>Blue Ridge Shooters</t>
  </si>
  <si>
    <t>Willey</t>
  </si>
  <si>
    <t>Rhett</t>
  </si>
  <si>
    <t>Relay 01
9:00-10:15
LR-Iron</t>
  </si>
  <si>
    <t>Whipp, III</t>
  </si>
  <si>
    <t>Baisey</t>
  </si>
  <si>
    <t>Garrett</t>
  </si>
  <si>
    <t>Ridpath</t>
  </si>
  <si>
    <t>Richmeier</t>
  </si>
  <si>
    <t>Sheppard</t>
  </si>
  <si>
    <t>Landen</t>
  </si>
  <si>
    <t>Semones</t>
  </si>
  <si>
    <t>Tackett</t>
  </si>
  <si>
    <t>Leonard</t>
  </si>
  <si>
    <t>Tyler</t>
  </si>
  <si>
    <t>Lamb</t>
  </si>
  <si>
    <t>Bowman</t>
  </si>
  <si>
    <t>Jay</t>
  </si>
  <si>
    <t>Freed</t>
  </si>
  <si>
    <t>Autumn</t>
  </si>
  <si>
    <t>Wiseman</t>
  </si>
  <si>
    <t>Chayce</t>
  </si>
  <si>
    <t>Anita</t>
  </si>
  <si>
    <t>Relay 03
12:00-1:15
LR-Iron</t>
  </si>
  <si>
    <t>Applegate</t>
  </si>
  <si>
    <t>Kelly</t>
  </si>
  <si>
    <t>Grace</t>
  </si>
  <si>
    <t>Hana</t>
  </si>
  <si>
    <t>Noble</t>
  </si>
  <si>
    <t>Petty</t>
  </si>
  <si>
    <t>Toly</t>
  </si>
  <si>
    <t>Hat Creek</t>
  </si>
  <si>
    <t>St John</t>
  </si>
  <si>
    <t>Devin</t>
  </si>
  <si>
    <t>Relay 05
1:00-2:00
Inst</t>
  </si>
  <si>
    <t>Relay 08
4:00-5:00
Comp</t>
  </si>
  <si>
    <t>Relay 06
2:00-3:00
Comp</t>
  </si>
  <si>
    <t>Relay 05
1:00-2:00
Comp</t>
  </si>
  <si>
    <t>Relay 01
9:00-10:00
Comp</t>
  </si>
  <si>
    <t>Relay 02
10:00-11:00
Comp</t>
  </si>
  <si>
    <t>Relay 03
11:00-12:00
Comp</t>
  </si>
  <si>
    <t>Relay 02
10:00-11:00
Recurve</t>
  </si>
  <si>
    <t>Relay 02
10:00-11:00
Inst</t>
  </si>
  <si>
    <t>Relay 06
2:00-3:00
Inst</t>
  </si>
  <si>
    <t>Relay 04
1:30-2:45
LR-Scope</t>
  </si>
  <si>
    <t>Relay 09
5:00-6:00
Comp</t>
  </si>
  <si>
    <t>Relay 03
11:00-12:00
Recurve</t>
  </si>
  <si>
    <t>Relay 09
5:00-6:00
Inst</t>
  </si>
  <si>
    <t>Relay 01
9:00-10:15
MR-Iron</t>
  </si>
  <si>
    <t>Relay 07
3:00-4:00
Comp</t>
  </si>
  <si>
    <t>Relay 09
5:00-6:00
Recurve</t>
  </si>
  <si>
    <t>Relay 08
4:00-5:00
Recurve</t>
  </si>
  <si>
    <t>Relay 05
1:00-2:00
Recurve</t>
  </si>
  <si>
    <t>Relay 07
3:00-4:00
Inst</t>
  </si>
  <si>
    <t>Relay 06
2:00-3:00
Recurve</t>
  </si>
  <si>
    <t>Relay 02
10:00-11:00
Modified</t>
  </si>
  <si>
    <t>Relay 07
3:00-4:00
Recurve</t>
  </si>
  <si>
    <t>Swisher</t>
  </si>
  <si>
    <t>Relay 06
4:30-5:45
LR-Iron</t>
  </si>
  <si>
    <t>Relay 05
3:00-4:15
LR-Iron</t>
  </si>
  <si>
    <t>Relay 17
5:00-5:30</t>
  </si>
  <si>
    <t>Relay 18
5:30-6:00</t>
  </si>
  <si>
    <t>Relay 15
5:00-5:30</t>
  </si>
  <si>
    <t>Relay 06
4:30-6:00
Sporter</t>
  </si>
  <si>
    <t>Relay 06
4:30-6:00
Precision</t>
  </si>
  <si>
    <t>Relay 10
8:00-9:00
Comp</t>
  </si>
  <si>
    <t>Relay 11
9:00-10:00
Comp</t>
  </si>
  <si>
    <t>Relay 12
10:00-11:00
Comp</t>
  </si>
  <si>
    <t>Relay 13
11:00-12:00
Comp</t>
  </si>
  <si>
    <t>Relay 14
12:00-1:00
Comp</t>
  </si>
  <si>
    <t>Relay 12
10:00-11:00
Modified</t>
  </si>
  <si>
    <t>Relay 12
10:00-11:00
Inst</t>
  </si>
  <si>
    <t>Relay 10
8:00-9:00
Inst</t>
  </si>
  <si>
    <t>Relay 14
12:00-1:00
Inst</t>
  </si>
  <si>
    <t>Relay 22
11:30-12:00</t>
  </si>
  <si>
    <t>Relay 25
11:00-11:30</t>
  </si>
  <si>
    <t>Relay 26
11:30-12:00</t>
  </si>
  <si>
    <t>Relay 10
10:30-11:45
BS</t>
  </si>
  <si>
    <t>Relay 08
8:00-9:15
SS</t>
  </si>
  <si>
    <t>Kaden</t>
  </si>
  <si>
    <t>Rudolph</t>
  </si>
  <si>
    <t>Hershberger</t>
  </si>
  <si>
    <t>Grassel</t>
  </si>
  <si>
    <t>Relay 01
9:00-10:00
Recurve</t>
  </si>
  <si>
    <t>Relay 4
10:30-11:00</t>
  </si>
  <si>
    <t>Relay 6
11:30-12:00</t>
  </si>
  <si>
    <t>Sidney</t>
  </si>
  <si>
    <t>Relay 05
2:00-3:15
SS</t>
  </si>
  <si>
    <t>Mindi</t>
  </si>
  <si>
    <t>Relay 02
10:30-11:45
LR-Iron</t>
  </si>
  <si>
    <t>Relay 01
9:00-10:15
LR-Scope</t>
  </si>
  <si>
    <t>Relay 03
12:00-1:15
LR-Scope</t>
  </si>
  <si>
    <t>Relay 02
10:30-11:45
LR-Scope</t>
  </si>
  <si>
    <t>Relay 06
4:30-5:45
LR-Scope</t>
  </si>
  <si>
    <t>Relay 05
3:00-4:15
LR-Scope</t>
  </si>
  <si>
    <t>Relay 10
10:30-11:45
????????</t>
  </si>
  <si>
    <t>Relay 01
8:00-9:00
????????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</si>
</sst>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18" x14ac:knownFonts="1">
    <font>
      <sz val="10"/>
      <name val="Arial"/>
    </font>
    <font>
      <sz val="9"/>
      <name val="Arial"/>
      <family val="2"/>
    </font>
    <font>
      <sz val="12"/>
      <name val="Segoe UI"/>
      <family val="2"/>
    </font>
    <font>
      <sz val="10"/>
      <name val="Segoe UI"/>
      <family val="2"/>
    </font>
    <font>
      <sz val="9"/>
      <name val="Segoe UI"/>
      <family val="2"/>
    </font>
    <font>
      <u/>
      <sz val="9"/>
      <name val="Segoe UI"/>
      <family val="2"/>
    </font>
    <font>
      <sz val="6"/>
      <name val="Segoe UI"/>
      <family val="2"/>
    </font>
    <font>
      <i/>
      <sz val="10"/>
      <name val="Segoe UI"/>
      <family val="2"/>
    </font>
    <font>
      <u/>
      <sz val="8"/>
      <name val="Segoe UI"/>
      <family val="2"/>
    </font>
    <font>
      <sz val="8"/>
      <name val="Segoe UI"/>
      <family val="2"/>
    </font>
    <font>
      <i/>
      <u/>
      <sz val="9"/>
      <name val="Segoe UI"/>
      <family val="2"/>
    </font>
    <font>
      <i/>
      <sz val="12"/>
      <name val="Segoe UI"/>
      <family val="2"/>
    </font>
    <font>
      <sz val="11"/>
      <name val="Segoe UI"/>
      <family val="2"/>
    </font>
    <font>
      <strike/>
      <sz val="10"/>
      <name val="Segoe UI"/>
      <family val="2"/>
    </font>
    <font>
      <strike/>
      <sz val="9"/>
      <name val="Segoe UI"/>
      <family val="2"/>
    </font>
    <font>
      <strike/>
      <u/>
      <sz val="9"/>
      <name val="Segoe UI"/>
      <family val="2"/>
    </font>
    <font>
      <b/>
      <u/>
      <sz val="9"/>
      <name val="Segoe UI"/>
      <family val="2"/>
    </font>
    <font>
      <strike/>
      <sz val="12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 diagonalUp="1">
      <left/>
      <right/>
      <top/>
      <bottom/>
      <diagonal style="thin">
        <color auto="1"/>
      </diagonal>
    </border>
    <border diagonalUp="1">
      <left style="thick">
        <color indexed="64"/>
      </left>
      <right style="thick">
        <color indexed="64"/>
      </right>
      <top/>
      <bottom/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/>
    <xf numFmtId="0" fontId="0" fillId="0" borderId="0" xfId="0" applyFill="1"/>
    <xf numFmtId="0" fontId="2" fillId="0" borderId="0" xfId="0" applyFont="1" applyFill="1" applyBorder="1" applyAlignment="1" applyProtection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164" fontId="3" fillId="0" borderId="0" xfId="0" applyNumberFormat="1" applyFont="1" applyBorder="1" applyAlignment="1">
      <alignment horizontal="center" vertical="center"/>
    </xf>
    <xf numFmtId="1" fontId="3" fillId="0" borderId="0" xfId="0" applyNumberFormat="1" applyFont="1" applyBorder="1" applyAlignment="1" applyProtection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164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2" fillId="0" borderId="2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 applyProtection="1">
      <alignment horizontal="center" vertical="center"/>
    </xf>
    <xf numFmtId="0" fontId="3" fillId="0" borderId="0" xfId="0" applyFont="1" applyFill="1"/>
    <xf numFmtId="0" fontId="2" fillId="0" borderId="0" xfId="0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64" fontId="3" fillId="2" borderId="0" xfId="0" applyNumberFormat="1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14" fontId="4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3" fillId="0" borderId="2" xfId="0" applyFont="1" applyFill="1" applyBorder="1" applyAlignment="1" applyProtection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4" fontId="13" fillId="0" borderId="0" xfId="0" applyNumberFormat="1" applyFont="1" applyAlignment="1">
      <alignment horizontal="center" vertical="center"/>
    </xf>
    <xf numFmtId="1" fontId="13" fillId="0" borderId="0" xfId="0" applyNumberFormat="1" applyFont="1" applyBorder="1" applyAlignment="1" applyProtection="1">
      <alignment horizontal="center" vertical="center"/>
    </xf>
    <xf numFmtId="0" fontId="17" fillId="0" borderId="0" xfId="0" applyFont="1" applyFill="1" applyBorder="1" applyAlignment="1" applyProtection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/>
    </xf>
    <xf numFmtId="0" fontId="15" fillId="0" borderId="3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7887"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 patternType="solid"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86"/>
  <sheetViews>
    <sheetView tabSelected="1"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36" customWidth="1"/>
    <col min="2" max="2" width="4.7109375" style="5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6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14" t="s">
        <v>28</v>
      </c>
      <c r="AB1" s="14" t="s">
        <v>28</v>
      </c>
      <c r="AC1" s="14" t="s">
        <v>28</v>
      </c>
      <c r="AD1" s="22" t="s">
        <v>28</v>
      </c>
    </row>
    <row r="2" spans="1:30" s="2" customFormat="1" ht="12" x14ac:dyDescent="0.2">
      <c r="A2" s="109"/>
      <c r="B2" s="106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14" t="s">
        <v>130</v>
      </c>
      <c r="J2" s="14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14" t="s">
        <v>339</v>
      </c>
      <c r="AB2" s="14" t="s">
        <v>340</v>
      </c>
      <c r="AC2" s="14" t="s">
        <v>341</v>
      </c>
      <c r="AD2" s="22" t="s">
        <v>78</v>
      </c>
    </row>
    <row r="3" spans="1:30" s="2" customFormat="1" ht="15" customHeight="1" thickBot="1" x14ac:dyDescent="0.25">
      <c r="A3" s="26"/>
      <c r="B3" s="26"/>
      <c r="C3" s="10"/>
      <c r="D3" s="10"/>
      <c r="E3" s="10"/>
      <c r="F3" s="10"/>
      <c r="G3" s="22"/>
      <c r="H3" s="29">
        <v>43465</v>
      </c>
      <c r="I3" s="14"/>
      <c r="J3" s="14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26"/>
      <c r="X3" s="22"/>
      <c r="Y3" s="22"/>
      <c r="Z3" s="19"/>
      <c r="AA3" s="14"/>
      <c r="AB3" s="14"/>
      <c r="AC3" s="14"/>
      <c r="AD3" s="22"/>
    </row>
    <row r="4" spans="1:30" s="2" customFormat="1" ht="45" customHeight="1" thickBot="1" x14ac:dyDescent="0.25">
      <c r="A4" s="70">
        <v>1</v>
      </c>
      <c r="B4" s="5">
        <v>1</v>
      </c>
      <c r="C4" s="7" t="s">
        <v>518</v>
      </c>
      <c r="D4" s="7" t="s">
        <v>519</v>
      </c>
      <c r="E4" s="5" t="s">
        <v>80</v>
      </c>
      <c r="F4" s="20" t="s">
        <v>214</v>
      </c>
      <c r="G4" s="21">
        <v>37048</v>
      </c>
      <c r="H4" s="12">
        <f t="shared" ref="H4:H9" si="0">IF(G4="",0,IF(MONTH(G4)&lt;13,YEAR($H$3)-YEAR(G4),YEAR($H$3)-YEAR(G4)-1))</f>
        <v>17</v>
      </c>
      <c r="I4" s="4" t="str">
        <f t="shared" ref="I4:I9" si="1">IF(G4="","",IF(H4&lt;14,"Jr","Sr"))</f>
        <v>Sr</v>
      </c>
      <c r="J4" s="32" t="s">
        <v>216</v>
      </c>
      <c r="K4" s="13"/>
      <c r="L4" s="22"/>
      <c r="M4" s="123" t="s">
        <v>233</v>
      </c>
      <c r="N4" s="15" t="s">
        <v>414</v>
      </c>
      <c r="O4" s="22"/>
      <c r="P4" s="15"/>
      <c r="Q4" s="16"/>
      <c r="R4" s="22"/>
      <c r="S4" s="19"/>
      <c r="V4" s="22"/>
      <c r="W4" s="15"/>
      <c r="X4" s="22"/>
      <c r="Y4" s="14"/>
      <c r="Z4" s="19"/>
      <c r="AA4" s="14"/>
      <c r="AB4" s="14"/>
      <c r="AC4" s="14"/>
      <c r="AD4" s="22"/>
    </row>
    <row r="5" spans="1:30" s="2" customFormat="1" ht="45" customHeight="1" x14ac:dyDescent="0.2">
      <c r="A5" s="5">
        <f t="shared" ref="A5" si="2">SUM(A4+1)</f>
        <v>2</v>
      </c>
      <c r="B5" s="5">
        <f t="shared" ref="B5" si="3">SUM(B4+1)</f>
        <v>2</v>
      </c>
      <c r="C5" s="7" t="s">
        <v>64</v>
      </c>
      <c r="D5" s="7" t="s">
        <v>146</v>
      </c>
      <c r="E5" s="5" t="s">
        <v>80</v>
      </c>
      <c r="F5" s="20" t="s">
        <v>214</v>
      </c>
      <c r="G5" s="21">
        <v>37297</v>
      </c>
      <c r="H5" s="12">
        <f t="shared" si="0"/>
        <v>16</v>
      </c>
      <c r="I5" s="4" t="str">
        <f t="shared" si="1"/>
        <v>Sr</v>
      </c>
      <c r="J5" s="32" t="s">
        <v>216</v>
      </c>
      <c r="K5" s="13"/>
      <c r="L5" s="52"/>
      <c r="M5" s="15" t="s">
        <v>246</v>
      </c>
      <c r="N5" s="15" t="s">
        <v>235</v>
      </c>
      <c r="O5" s="22"/>
      <c r="P5" s="15"/>
      <c r="Q5" s="44"/>
      <c r="R5" s="22"/>
      <c r="S5" s="19"/>
      <c r="T5" s="15"/>
      <c r="U5" s="15"/>
      <c r="V5" s="22"/>
      <c r="W5" s="15"/>
      <c r="X5" s="22"/>
      <c r="Y5" s="45"/>
      <c r="Z5" s="19"/>
      <c r="AA5" s="45"/>
      <c r="AB5" s="45"/>
      <c r="AC5" s="45"/>
      <c r="AD5" s="22"/>
    </row>
    <row r="6" spans="1:30" s="2" customFormat="1" ht="45" customHeight="1" x14ac:dyDescent="0.2">
      <c r="A6" s="5">
        <f t="shared" ref="A6:A9" si="4">SUM(A5+1)</f>
        <v>3</v>
      </c>
      <c r="B6" s="5">
        <f t="shared" ref="B6:B9" si="5">SUM(B5+1)</f>
        <v>3</v>
      </c>
      <c r="C6" s="7" t="s">
        <v>520</v>
      </c>
      <c r="D6" s="7" t="s">
        <v>8</v>
      </c>
      <c r="E6" s="5" t="s">
        <v>80</v>
      </c>
      <c r="F6" s="20" t="s">
        <v>214</v>
      </c>
      <c r="G6" s="21">
        <v>38772</v>
      </c>
      <c r="H6" s="12">
        <f t="shared" si="0"/>
        <v>12</v>
      </c>
      <c r="I6" s="4" t="str">
        <f t="shared" si="1"/>
        <v>Jr</v>
      </c>
      <c r="J6" s="32" t="s">
        <v>217</v>
      </c>
      <c r="K6" s="13"/>
      <c r="L6" s="22"/>
      <c r="M6" s="18"/>
      <c r="N6" s="18"/>
      <c r="O6" s="22"/>
      <c r="P6" s="15"/>
      <c r="Q6" s="44"/>
      <c r="R6" s="22"/>
      <c r="S6" s="19"/>
      <c r="T6" s="15"/>
      <c r="U6" s="15"/>
      <c r="V6" s="22"/>
      <c r="W6" s="15"/>
      <c r="X6" s="22"/>
      <c r="Y6" s="45"/>
      <c r="Z6" s="19" t="s">
        <v>0</v>
      </c>
      <c r="AA6" s="45"/>
      <c r="AB6" s="45" t="s">
        <v>0</v>
      </c>
      <c r="AC6" s="45" t="s">
        <v>0</v>
      </c>
      <c r="AD6" s="22" t="s">
        <v>0</v>
      </c>
    </row>
    <row r="7" spans="1:30" s="2" customFormat="1" ht="45" customHeight="1" x14ac:dyDescent="0.2">
      <c r="A7" s="5">
        <f t="shared" si="4"/>
        <v>4</v>
      </c>
      <c r="B7" s="5">
        <f t="shared" si="5"/>
        <v>4</v>
      </c>
      <c r="C7" s="7" t="s">
        <v>282</v>
      </c>
      <c r="D7" s="7" t="s">
        <v>521</v>
      </c>
      <c r="E7" s="5" t="s">
        <v>80</v>
      </c>
      <c r="F7" s="20" t="s">
        <v>214</v>
      </c>
      <c r="G7" s="21">
        <v>37445</v>
      </c>
      <c r="H7" s="12">
        <f t="shared" si="0"/>
        <v>16</v>
      </c>
      <c r="I7" s="4" t="str">
        <f t="shared" si="1"/>
        <v>Sr</v>
      </c>
      <c r="J7" s="32" t="s">
        <v>218</v>
      </c>
      <c r="K7" s="13"/>
      <c r="L7" s="22"/>
      <c r="M7" s="18"/>
      <c r="N7" s="18"/>
      <c r="O7" s="22"/>
      <c r="P7" s="15"/>
      <c r="Q7" s="44"/>
      <c r="R7" s="22"/>
      <c r="S7" s="19"/>
      <c r="T7" s="23" t="s">
        <v>258</v>
      </c>
      <c r="U7" s="15" t="s">
        <v>422</v>
      </c>
      <c r="V7" s="22"/>
      <c r="W7" s="15"/>
      <c r="X7" s="22"/>
      <c r="Y7" s="22"/>
      <c r="Z7" s="19"/>
      <c r="AA7" s="45"/>
      <c r="AB7" s="45"/>
      <c r="AC7" s="45"/>
      <c r="AD7" s="22"/>
    </row>
    <row r="8" spans="1:30" s="2" customFormat="1" ht="45" customHeight="1" x14ac:dyDescent="0.2">
      <c r="A8" s="5">
        <f t="shared" si="4"/>
        <v>5</v>
      </c>
      <c r="B8" s="5">
        <f t="shared" si="5"/>
        <v>5</v>
      </c>
      <c r="C8" s="7" t="s">
        <v>162</v>
      </c>
      <c r="D8" s="7" t="s">
        <v>1</v>
      </c>
      <c r="E8" s="5" t="s">
        <v>80</v>
      </c>
      <c r="F8" s="20" t="s">
        <v>214</v>
      </c>
      <c r="G8" s="21">
        <v>37470</v>
      </c>
      <c r="H8" s="12">
        <f t="shared" si="0"/>
        <v>16</v>
      </c>
      <c r="I8" s="4" t="str">
        <f t="shared" si="1"/>
        <v>Sr</v>
      </c>
      <c r="J8" s="32" t="s">
        <v>216</v>
      </c>
      <c r="K8" s="13"/>
      <c r="L8" s="22"/>
      <c r="M8" s="15" t="s">
        <v>245</v>
      </c>
      <c r="N8" s="15" t="s">
        <v>230</v>
      </c>
      <c r="O8" s="22"/>
      <c r="P8" s="15"/>
      <c r="Q8" s="44"/>
      <c r="R8" s="22"/>
      <c r="S8" s="19"/>
      <c r="T8" s="23"/>
      <c r="U8" s="15"/>
      <c r="V8" s="22"/>
      <c r="W8" s="15"/>
      <c r="X8" s="22"/>
      <c r="Y8" s="22"/>
      <c r="Z8" s="19"/>
      <c r="AA8" s="45"/>
      <c r="AB8" s="45"/>
      <c r="AC8" s="45"/>
      <c r="AD8" s="22"/>
    </row>
    <row r="9" spans="1:30" s="2" customFormat="1" ht="45" customHeight="1" x14ac:dyDescent="0.2">
      <c r="A9" s="5">
        <f t="shared" si="4"/>
        <v>6</v>
      </c>
      <c r="B9" s="5">
        <f t="shared" si="5"/>
        <v>6</v>
      </c>
      <c r="C9" s="7" t="s">
        <v>162</v>
      </c>
      <c r="D9" s="7" t="s">
        <v>11</v>
      </c>
      <c r="E9" s="5" t="s">
        <v>80</v>
      </c>
      <c r="F9" s="20" t="s">
        <v>214</v>
      </c>
      <c r="G9" s="21">
        <v>38655</v>
      </c>
      <c r="H9" s="12">
        <f t="shared" si="0"/>
        <v>13</v>
      </c>
      <c r="I9" s="4" t="str">
        <f t="shared" si="1"/>
        <v>Jr</v>
      </c>
      <c r="J9" s="32" t="s">
        <v>216</v>
      </c>
      <c r="K9" s="13"/>
      <c r="L9" s="22"/>
      <c r="M9" s="18"/>
      <c r="N9" s="18"/>
      <c r="O9" s="22"/>
      <c r="P9" s="15"/>
      <c r="Q9" s="44"/>
      <c r="R9" s="22"/>
      <c r="S9" s="19"/>
      <c r="T9" s="15"/>
      <c r="U9" s="15"/>
      <c r="V9" s="22"/>
      <c r="W9" s="15"/>
      <c r="X9" s="22"/>
      <c r="Y9" s="45"/>
      <c r="Z9" s="19" t="s">
        <v>0</v>
      </c>
      <c r="AA9" s="45"/>
      <c r="AB9" s="45"/>
      <c r="AC9" s="45"/>
      <c r="AD9" s="22"/>
    </row>
    <row r="10" spans="1:30" ht="3.95" customHeight="1" x14ac:dyDescent="0.2">
      <c r="A10" s="61"/>
      <c r="B10" s="62"/>
      <c r="C10" s="63"/>
      <c r="D10" s="63"/>
      <c r="E10" s="62"/>
      <c r="F10" s="64"/>
      <c r="G10" s="65"/>
      <c r="H10" s="62"/>
      <c r="I10" s="35"/>
      <c r="J10" s="35"/>
      <c r="K10" s="66"/>
      <c r="L10" s="67"/>
      <c r="M10" s="67"/>
      <c r="N10" s="67"/>
      <c r="O10" s="67"/>
      <c r="P10" s="68"/>
      <c r="Q10" s="67"/>
      <c r="R10" s="67"/>
      <c r="S10" s="66"/>
      <c r="T10" s="67"/>
      <c r="U10" s="67"/>
      <c r="V10" s="67"/>
      <c r="W10" s="68"/>
      <c r="X10" s="67"/>
      <c r="Y10" s="67"/>
      <c r="Z10" s="66"/>
      <c r="AA10" s="69"/>
      <c r="AB10" s="69"/>
      <c r="AC10" s="69"/>
      <c r="AD10" s="67"/>
    </row>
    <row r="11" spans="1:30" ht="45" customHeight="1" x14ac:dyDescent="0.2">
      <c r="A11" s="5">
        <f>SUM(A9+1)</f>
        <v>7</v>
      </c>
      <c r="B11" s="5">
        <v>1</v>
      </c>
      <c r="C11" s="7" t="s">
        <v>104</v>
      </c>
      <c r="D11" s="7" t="s">
        <v>105</v>
      </c>
      <c r="E11" s="5" t="s">
        <v>80</v>
      </c>
      <c r="F11" s="10" t="s">
        <v>209</v>
      </c>
      <c r="G11" s="21">
        <v>37562</v>
      </c>
      <c r="H11" s="12">
        <f t="shared" ref="H11:H16" si="6">IF(G11="",0,IF(MONTH(G11)&lt;13,YEAR($H$3)-YEAR(G11),YEAR($H$3)-YEAR(G11)-1))</f>
        <v>16</v>
      </c>
      <c r="I11" s="4" t="str">
        <f t="shared" ref="I11:I16" si="7">IF(G11="","",IF(H11&lt;14,"Jr","Sr"))</f>
        <v>Sr</v>
      </c>
      <c r="J11" s="4"/>
      <c r="K11" s="17"/>
      <c r="L11" s="23"/>
      <c r="M11" s="15" t="s">
        <v>246</v>
      </c>
      <c r="N11" s="15" t="s">
        <v>237</v>
      </c>
      <c r="O11" s="22"/>
      <c r="P11" s="15" t="s">
        <v>249</v>
      </c>
      <c r="Q11" s="15" t="s">
        <v>583</v>
      </c>
      <c r="R11" s="22"/>
      <c r="S11" s="19"/>
      <c r="T11" s="22"/>
      <c r="U11" s="22"/>
      <c r="V11" s="22"/>
      <c r="W11" s="15"/>
      <c r="X11" s="22"/>
      <c r="Y11" s="14"/>
      <c r="Z11" s="19" t="s">
        <v>0</v>
      </c>
      <c r="AA11" s="14"/>
      <c r="AB11" s="14" t="s">
        <v>0</v>
      </c>
      <c r="AC11" s="14"/>
      <c r="AD11" s="22" t="s">
        <v>0</v>
      </c>
    </row>
    <row r="12" spans="1:30" ht="45" customHeight="1" x14ac:dyDescent="0.2">
      <c r="A12" s="5">
        <f t="shared" ref="A12:A16" si="8">SUM(A11+1)</f>
        <v>8</v>
      </c>
      <c r="B12" s="5">
        <f t="shared" ref="B12:B16" si="9">SUM(B11+1)</f>
        <v>2</v>
      </c>
      <c r="C12" s="8" t="s">
        <v>522</v>
      </c>
      <c r="D12" s="8" t="s">
        <v>466</v>
      </c>
      <c r="E12" s="9" t="s">
        <v>80</v>
      </c>
      <c r="F12" s="10" t="s">
        <v>209</v>
      </c>
      <c r="G12" s="11">
        <v>39359</v>
      </c>
      <c r="H12" s="12">
        <f t="shared" si="6"/>
        <v>11</v>
      </c>
      <c r="I12" s="4" t="str">
        <f t="shared" si="7"/>
        <v>Jr</v>
      </c>
      <c r="J12" s="4"/>
      <c r="K12" s="17"/>
      <c r="L12" s="23" t="s">
        <v>228</v>
      </c>
      <c r="M12" s="14"/>
      <c r="N12" s="14"/>
      <c r="P12" s="15"/>
      <c r="Q12" s="15"/>
      <c r="R12" s="14"/>
      <c r="S12" s="19"/>
      <c r="T12" s="16"/>
      <c r="U12" s="16"/>
      <c r="V12" s="18"/>
      <c r="W12" s="15"/>
      <c r="X12" s="18"/>
      <c r="Y12" s="23"/>
      <c r="Z12" s="19"/>
      <c r="AA12" s="14"/>
      <c r="AB12" s="14"/>
      <c r="AC12" s="14"/>
      <c r="AD12" s="14"/>
    </row>
    <row r="13" spans="1:30" ht="45" customHeight="1" x14ac:dyDescent="0.2">
      <c r="A13" s="5">
        <f t="shared" si="8"/>
        <v>9</v>
      </c>
      <c r="B13" s="5">
        <f t="shared" si="9"/>
        <v>3</v>
      </c>
      <c r="C13" s="7" t="s">
        <v>38</v>
      </c>
      <c r="D13" s="7" t="s">
        <v>59</v>
      </c>
      <c r="E13" s="5" t="s">
        <v>79</v>
      </c>
      <c r="F13" s="10" t="s">
        <v>209</v>
      </c>
      <c r="G13" s="21">
        <v>36499</v>
      </c>
      <c r="H13" s="12">
        <f t="shared" si="6"/>
        <v>19</v>
      </c>
      <c r="I13" s="4" t="str">
        <f t="shared" si="7"/>
        <v>Sr</v>
      </c>
      <c r="J13" s="4"/>
      <c r="K13" s="86" t="s">
        <v>589</v>
      </c>
      <c r="M13" s="22"/>
      <c r="N13" s="22"/>
      <c r="O13" s="87" t="s">
        <v>605</v>
      </c>
      <c r="P13" s="77" t="s">
        <v>333</v>
      </c>
      <c r="Q13" s="22"/>
      <c r="R13" s="22" t="s">
        <v>0</v>
      </c>
      <c r="S13" s="19"/>
      <c r="T13" s="22"/>
      <c r="U13" s="22"/>
      <c r="W13" s="24"/>
      <c r="X13" s="22"/>
      <c r="Y13" s="22"/>
      <c r="Z13" s="19"/>
      <c r="AA13" s="14"/>
      <c r="AB13" s="14"/>
      <c r="AC13" s="14"/>
      <c r="AD13" s="22"/>
    </row>
    <row r="14" spans="1:30" ht="45" customHeight="1" x14ac:dyDescent="0.2">
      <c r="A14" s="5">
        <f t="shared" si="8"/>
        <v>10</v>
      </c>
      <c r="B14" s="5">
        <f t="shared" si="9"/>
        <v>4</v>
      </c>
      <c r="C14" s="8" t="s">
        <v>22</v>
      </c>
      <c r="D14" s="8" t="s">
        <v>15</v>
      </c>
      <c r="E14" s="9" t="s">
        <v>79</v>
      </c>
      <c r="F14" s="10" t="s">
        <v>209</v>
      </c>
      <c r="G14" s="11">
        <v>36860</v>
      </c>
      <c r="H14" s="12">
        <f t="shared" si="6"/>
        <v>18</v>
      </c>
      <c r="I14" s="4" t="str">
        <f t="shared" si="7"/>
        <v>Sr</v>
      </c>
      <c r="J14" s="4"/>
      <c r="K14" s="86" t="s">
        <v>589</v>
      </c>
      <c r="L14" s="44"/>
      <c r="M14" s="14"/>
      <c r="N14" s="45"/>
      <c r="O14" s="87" t="s">
        <v>523</v>
      </c>
      <c r="P14" s="15"/>
      <c r="Q14" s="16"/>
      <c r="R14" s="14"/>
      <c r="S14" s="19"/>
      <c r="T14" s="45"/>
      <c r="U14" s="45"/>
      <c r="V14" s="14"/>
      <c r="W14" s="23"/>
      <c r="X14" s="14"/>
      <c r="Y14" s="14"/>
      <c r="Z14" s="19" t="s">
        <v>0</v>
      </c>
      <c r="AA14" s="14"/>
      <c r="AB14" s="14" t="s">
        <v>0</v>
      </c>
      <c r="AC14" s="14"/>
      <c r="AD14" s="14" t="s">
        <v>0</v>
      </c>
    </row>
    <row r="15" spans="1:30" ht="45" customHeight="1" x14ac:dyDescent="0.2">
      <c r="A15" s="5">
        <f t="shared" si="8"/>
        <v>11</v>
      </c>
      <c r="B15" s="5">
        <f t="shared" si="9"/>
        <v>5</v>
      </c>
      <c r="C15" s="7" t="s">
        <v>313</v>
      </c>
      <c r="D15" s="8" t="s">
        <v>314</v>
      </c>
      <c r="E15" s="9" t="s">
        <v>80</v>
      </c>
      <c r="F15" s="10" t="s">
        <v>209</v>
      </c>
      <c r="G15" s="11">
        <v>38715</v>
      </c>
      <c r="H15" s="12">
        <f t="shared" si="6"/>
        <v>13</v>
      </c>
      <c r="I15" s="4" t="str">
        <f t="shared" si="7"/>
        <v>Jr</v>
      </c>
      <c r="J15" s="4" t="s">
        <v>217</v>
      </c>
      <c r="K15" s="13" t="s">
        <v>631</v>
      </c>
      <c r="L15" s="23" t="s">
        <v>223</v>
      </c>
      <c r="M15" s="45"/>
      <c r="N15" s="45"/>
      <c r="O15" s="15"/>
      <c r="Q15" s="15" t="s">
        <v>577</v>
      </c>
      <c r="R15" s="45"/>
      <c r="S15" s="19"/>
      <c r="T15" s="45"/>
      <c r="U15" s="45"/>
      <c r="V15" s="15" t="s">
        <v>429</v>
      </c>
      <c r="W15" s="15" t="s">
        <v>335</v>
      </c>
      <c r="X15" s="45"/>
      <c r="Y15" s="45"/>
      <c r="Z15" s="19" t="s">
        <v>0</v>
      </c>
      <c r="AA15" s="14"/>
      <c r="AB15" s="14"/>
      <c r="AC15" s="14"/>
      <c r="AD15" s="45" t="s">
        <v>0</v>
      </c>
    </row>
    <row r="16" spans="1:30" ht="45" customHeight="1" x14ac:dyDescent="0.2">
      <c r="A16" s="5">
        <f t="shared" si="8"/>
        <v>12</v>
      </c>
      <c r="B16" s="5">
        <f t="shared" si="9"/>
        <v>6</v>
      </c>
      <c r="C16" s="7" t="s">
        <v>342</v>
      </c>
      <c r="D16" s="7" t="s">
        <v>343</v>
      </c>
      <c r="E16" s="5" t="s">
        <v>79</v>
      </c>
      <c r="F16" s="10" t="s">
        <v>209</v>
      </c>
      <c r="G16" s="21">
        <v>38513</v>
      </c>
      <c r="H16" s="12">
        <f t="shared" si="6"/>
        <v>13</v>
      </c>
      <c r="I16" s="4" t="str">
        <f t="shared" si="7"/>
        <v>Jr</v>
      </c>
      <c r="J16" s="4" t="s">
        <v>217</v>
      </c>
      <c r="K16" s="19"/>
      <c r="L16" s="23" t="s">
        <v>225</v>
      </c>
      <c r="M16" s="22"/>
      <c r="N16" s="22"/>
      <c r="O16" s="15" t="s">
        <v>331</v>
      </c>
      <c r="P16" s="15"/>
      <c r="Q16" s="22"/>
      <c r="R16" s="22" t="s">
        <v>0</v>
      </c>
      <c r="S16" s="19"/>
      <c r="T16" s="18"/>
      <c r="U16" s="18"/>
      <c r="V16" s="22"/>
      <c r="W16" s="15"/>
      <c r="X16" s="15" t="s">
        <v>614</v>
      </c>
      <c r="Y16" s="44"/>
      <c r="Z16" s="19"/>
      <c r="AA16" s="14"/>
      <c r="AB16" s="14"/>
      <c r="AC16" s="14"/>
      <c r="AD16" s="22" t="s">
        <v>0</v>
      </c>
    </row>
    <row r="17" spans="1:30" ht="3.95" customHeight="1" x14ac:dyDescent="0.2">
      <c r="A17" s="61"/>
      <c r="B17" s="62"/>
      <c r="C17" s="63"/>
      <c r="D17" s="63"/>
      <c r="E17" s="62"/>
      <c r="F17" s="64"/>
      <c r="G17" s="65"/>
      <c r="H17" s="62"/>
      <c r="I17" s="35"/>
      <c r="J17" s="35"/>
      <c r="K17" s="66"/>
      <c r="L17" s="67"/>
      <c r="M17" s="67"/>
      <c r="N17" s="67"/>
      <c r="O17" s="67"/>
      <c r="P17" s="68"/>
      <c r="Q17" s="67"/>
      <c r="R17" s="67"/>
      <c r="S17" s="66"/>
      <c r="T17" s="67"/>
      <c r="U17" s="67"/>
      <c r="V17" s="67"/>
      <c r="W17" s="68"/>
      <c r="X17" s="67"/>
      <c r="Y17" s="67"/>
      <c r="Z17" s="66"/>
      <c r="AA17" s="69"/>
      <c r="AB17" s="69"/>
      <c r="AC17" s="69"/>
      <c r="AD17" s="67"/>
    </row>
    <row r="18" spans="1:30" ht="45" customHeight="1" x14ac:dyDescent="0.2">
      <c r="A18" s="5">
        <f>SUM(A16+1)</f>
        <v>13</v>
      </c>
      <c r="B18" s="5">
        <v>1</v>
      </c>
      <c r="C18" s="7" t="s">
        <v>63</v>
      </c>
      <c r="D18" s="7" t="s">
        <v>164</v>
      </c>
      <c r="E18" s="5" t="s">
        <v>79</v>
      </c>
      <c r="F18" s="10" t="s">
        <v>210</v>
      </c>
      <c r="G18" s="21">
        <v>38450</v>
      </c>
      <c r="H18" s="12">
        <f>IF(G18="",0,IF(MONTH(G18)&lt;13,YEAR($H$3)-YEAR(G18),YEAR($H$3)-YEAR(G18)-1))</f>
        <v>13</v>
      </c>
      <c r="I18" s="4" t="str">
        <f>IF(G18="","",IF(H18&lt;14,"Jr","Sr"))</f>
        <v>Jr</v>
      </c>
      <c r="J18" s="4" t="s">
        <v>217</v>
      </c>
      <c r="K18" s="17"/>
      <c r="L18" s="23" t="s">
        <v>227</v>
      </c>
      <c r="M18" s="15" t="s">
        <v>240</v>
      </c>
      <c r="N18" s="15" t="s">
        <v>235</v>
      </c>
      <c r="P18" s="28"/>
      <c r="Q18" s="18"/>
      <c r="R18" s="22"/>
      <c r="S18" s="13" t="s">
        <v>436</v>
      </c>
      <c r="T18" s="18"/>
      <c r="U18" s="18"/>
      <c r="V18" s="22"/>
      <c r="W18" s="26"/>
      <c r="X18" s="22"/>
      <c r="Y18" s="72"/>
      <c r="Z18" s="19" t="s">
        <v>0</v>
      </c>
      <c r="AA18" s="14"/>
      <c r="AB18" s="14"/>
      <c r="AC18" s="14"/>
      <c r="AD18" s="14"/>
    </row>
    <row r="19" spans="1:30" ht="45" customHeight="1" x14ac:dyDescent="0.2">
      <c r="A19" s="5">
        <f t="shared" ref="A19" si="10">SUM(A18+1)</f>
        <v>14</v>
      </c>
      <c r="B19" s="5">
        <f t="shared" ref="B19" si="11">SUM(B18+1)</f>
        <v>2</v>
      </c>
      <c r="C19" s="7" t="s">
        <v>119</v>
      </c>
      <c r="D19" s="7" t="s">
        <v>45</v>
      </c>
      <c r="E19" s="5" t="s">
        <v>80</v>
      </c>
      <c r="F19" s="10" t="s">
        <v>210</v>
      </c>
      <c r="G19" s="21">
        <v>37813</v>
      </c>
      <c r="H19" s="12">
        <f>IF(G19="",0,IF(MONTH(G19)&lt;13,YEAR($H$3)-YEAR(G19),YEAR($H$3)-YEAR(G19)-1))</f>
        <v>15</v>
      </c>
      <c r="I19" s="4" t="str">
        <f>IF(G19="","",IF(H19&lt;14,"Jr","Sr"))</f>
        <v>Sr</v>
      </c>
      <c r="J19" s="4" t="s">
        <v>217</v>
      </c>
      <c r="K19" s="17"/>
      <c r="L19" s="23"/>
      <c r="M19" s="15" t="s">
        <v>241</v>
      </c>
      <c r="N19" s="15" t="s">
        <v>236</v>
      </c>
      <c r="O19" s="18"/>
      <c r="P19" s="26"/>
      <c r="R19" s="22" t="s">
        <v>0</v>
      </c>
      <c r="S19" s="25" t="s">
        <v>441</v>
      </c>
      <c r="T19" s="22"/>
      <c r="U19" s="22"/>
      <c r="V19" s="18"/>
      <c r="X19" s="15"/>
      <c r="Y19" s="16"/>
      <c r="Z19" s="19" t="s">
        <v>0</v>
      </c>
      <c r="AA19" s="14"/>
      <c r="AB19" s="14" t="s">
        <v>0</v>
      </c>
      <c r="AC19" s="14"/>
      <c r="AD19" s="22"/>
    </row>
    <row r="20" spans="1:30" ht="45" customHeight="1" x14ac:dyDescent="0.2">
      <c r="A20" s="5">
        <f t="shared" ref="A20:B20" si="12">SUM(A19+1)</f>
        <v>15</v>
      </c>
      <c r="B20" s="5">
        <f t="shared" si="12"/>
        <v>3</v>
      </c>
      <c r="C20" s="7" t="s">
        <v>165</v>
      </c>
      <c r="D20" s="7" t="s">
        <v>148</v>
      </c>
      <c r="E20" s="5" t="s">
        <v>79</v>
      </c>
      <c r="F20" s="10" t="s">
        <v>210</v>
      </c>
      <c r="G20" s="21">
        <v>36529</v>
      </c>
      <c r="H20" s="12">
        <f>IF(G20="",0,IF(MONTH(G20)&lt;13,YEAR($H$3)-YEAR(G20),YEAR($H$3)-YEAR(G20)-1))</f>
        <v>18</v>
      </c>
      <c r="I20" s="4" t="str">
        <f>IF(G20="","",IF(H20&lt;14,"Jr","Sr"))</f>
        <v>Sr</v>
      </c>
      <c r="J20" s="4" t="s">
        <v>218</v>
      </c>
      <c r="K20" s="19"/>
      <c r="L20" s="44"/>
      <c r="M20" s="18"/>
      <c r="N20" s="18"/>
      <c r="O20" s="18"/>
      <c r="P20" s="24"/>
      <c r="Q20" s="18"/>
      <c r="R20" s="22"/>
      <c r="S20" s="13" t="s">
        <v>515</v>
      </c>
      <c r="T20" s="18"/>
      <c r="U20" s="15" t="s">
        <v>425</v>
      </c>
      <c r="V20" s="22"/>
      <c r="W20" s="26"/>
      <c r="X20" s="22"/>
      <c r="Y20" s="46"/>
      <c r="Z20" s="19" t="s">
        <v>0</v>
      </c>
      <c r="AA20" s="14"/>
      <c r="AB20" s="14" t="s">
        <v>0</v>
      </c>
      <c r="AC20" s="14"/>
      <c r="AD20" s="22"/>
    </row>
    <row r="21" spans="1:30" ht="3.95" customHeight="1" x14ac:dyDescent="0.2">
      <c r="A21" s="61"/>
      <c r="B21" s="62"/>
      <c r="C21" s="63"/>
      <c r="D21" s="63"/>
      <c r="E21" s="62"/>
      <c r="F21" s="64"/>
      <c r="G21" s="65"/>
      <c r="H21" s="62"/>
      <c r="I21" s="35"/>
      <c r="J21" s="35"/>
      <c r="K21" s="66"/>
      <c r="L21" s="67"/>
      <c r="M21" s="67"/>
      <c r="N21" s="67"/>
      <c r="O21" s="67"/>
      <c r="P21" s="68"/>
      <c r="Q21" s="67"/>
      <c r="R21" s="67"/>
      <c r="S21" s="66"/>
      <c r="T21" s="67"/>
      <c r="U21" s="67"/>
      <c r="V21" s="67"/>
      <c r="W21" s="68"/>
      <c r="X21" s="67"/>
      <c r="Y21" s="67"/>
      <c r="Z21" s="66"/>
      <c r="AA21" s="69"/>
      <c r="AB21" s="69"/>
      <c r="AC21" s="69"/>
      <c r="AD21" s="67"/>
    </row>
    <row r="22" spans="1:30" ht="45" customHeight="1" x14ac:dyDescent="0.2">
      <c r="A22" s="5">
        <f>SUM(A20+1)</f>
        <v>16</v>
      </c>
      <c r="B22" s="5">
        <v>1</v>
      </c>
      <c r="C22" s="7" t="s">
        <v>527</v>
      </c>
      <c r="D22" s="7" t="s">
        <v>353</v>
      </c>
      <c r="E22" s="5" t="s">
        <v>80</v>
      </c>
      <c r="F22" s="10" t="s">
        <v>106</v>
      </c>
      <c r="G22" s="21">
        <v>38799</v>
      </c>
      <c r="H22" s="12">
        <f t="shared" ref="H22:H34" si="13">IF(G22="",0,IF(MONTH(G22)&lt;13,YEAR($H$3)-YEAR(G22),YEAR($H$3)-YEAR(G22)-1))</f>
        <v>12</v>
      </c>
      <c r="I22" s="4" t="str">
        <f t="shared" ref="I22:I34" si="14">IF(G22="","",IF(H22&lt;14,"Jr","Sr"))</f>
        <v>Jr</v>
      </c>
      <c r="J22" s="4" t="s">
        <v>218</v>
      </c>
      <c r="K22" s="19"/>
      <c r="L22" s="22"/>
      <c r="M22" s="22"/>
      <c r="N22" s="22"/>
      <c r="O22" s="22"/>
      <c r="P22" s="26"/>
      <c r="Q22" s="15"/>
      <c r="R22" s="22"/>
      <c r="S22" s="19"/>
      <c r="T22" s="22"/>
      <c r="U22" s="22"/>
      <c r="V22" s="22"/>
      <c r="W22" s="26"/>
      <c r="X22" s="15" t="s">
        <v>610</v>
      </c>
      <c r="Y22" s="22"/>
      <c r="Z22" s="19"/>
      <c r="AA22" s="14"/>
      <c r="AB22" s="14"/>
      <c r="AC22" s="14"/>
      <c r="AD22" s="22"/>
    </row>
    <row r="23" spans="1:30" ht="45" customHeight="1" x14ac:dyDescent="0.2">
      <c r="A23" s="5">
        <f t="shared" ref="A23:A34" si="15">SUM(A22+1)</f>
        <v>17</v>
      </c>
      <c r="B23" s="5">
        <f t="shared" ref="B23:B34" si="16">SUM(B22+1)</f>
        <v>2</v>
      </c>
      <c r="C23" s="7" t="s">
        <v>526</v>
      </c>
      <c r="D23" s="7" t="s">
        <v>146</v>
      </c>
      <c r="E23" s="5" t="s">
        <v>80</v>
      </c>
      <c r="F23" s="10" t="s">
        <v>106</v>
      </c>
      <c r="G23" s="21">
        <v>39201</v>
      </c>
      <c r="H23" s="12">
        <f t="shared" si="13"/>
        <v>11</v>
      </c>
      <c r="I23" s="4" t="str">
        <f t="shared" si="14"/>
        <v>Jr</v>
      </c>
      <c r="J23" s="4" t="s">
        <v>218</v>
      </c>
      <c r="K23" s="19"/>
      <c r="L23" s="22"/>
      <c r="M23" s="22"/>
      <c r="N23" s="22"/>
      <c r="O23" s="22"/>
      <c r="P23" s="28"/>
      <c r="Q23" s="15"/>
      <c r="R23" s="22"/>
      <c r="S23" s="19"/>
      <c r="T23" s="22"/>
      <c r="U23" s="22"/>
      <c r="V23" s="22"/>
      <c r="W23" s="28"/>
      <c r="X23" s="15" t="s">
        <v>606</v>
      </c>
      <c r="Y23" s="22"/>
      <c r="Z23" s="19"/>
      <c r="AA23" s="45"/>
      <c r="AB23" s="45"/>
      <c r="AC23" s="45"/>
      <c r="AD23" s="22"/>
    </row>
    <row r="24" spans="1:30" ht="45" customHeight="1" x14ac:dyDescent="0.2">
      <c r="A24" s="5">
        <f t="shared" si="15"/>
        <v>18</v>
      </c>
      <c r="B24" s="5">
        <f t="shared" si="16"/>
        <v>3</v>
      </c>
      <c r="C24" s="7" t="s">
        <v>107</v>
      </c>
      <c r="D24" s="7" t="s">
        <v>82</v>
      </c>
      <c r="E24" s="5" t="s">
        <v>80</v>
      </c>
      <c r="F24" s="10" t="s">
        <v>106</v>
      </c>
      <c r="G24" s="21">
        <v>38071</v>
      </c>
      <c r="H24" s="12">
        <f t="shared" si="13"/>
        <v>14</v>
      </c>
      <c r="I24" s="4" t="str">
        <f t="shared" si="14"/>
        <v>Sr</v>
      </c>
      <c r="J24" s="4" t="s">
        <v>218</v>
      </c>
      <c r="K24" s="19"/>
      <c r="L24" s="22"/>
      <c r="M24" s="22"/>
      <c r="N24" s="22"/>
      <c r="O24" s="22"/>
      <c r="P24" s="28"/>
      <c r="Q24" s="15"/>
      <c r="R24" s="22"/>
      <c r="S24" s="19"/>
      <c r="T24" s="22"/>
      <c r="U24" s="22"/>
      <c r="V24" s="22"/>
      <c r="W24" s="28"/>
      <c r="X24" s="15" t="s">
        <v>607</v>
      </c>
      <c r="Y24" s="22"/>
      <c r="Z24" s="19"/>
      <c r="AA24" s="45"/>
      <c r="AB24" s="45"/>
      <c r="AC24" s="45"/>
      <c r="AD24" s="22"/>
    </row>
    <row r="25" spans="1:30" ht="45" customHeight="1" x14ac:dyDescent="0.2">
      <c r="A25" s="5">
        <f t="shared" si="15"/>
        <v>19</v>
      </c>
      <c r="B25" s="5">
        <f t="shared" si="16"/>
        <v>4</v>
      </c>
      <c r="C25" s="7" t="s">
        <v>104</v>
      </c>
      <c r="D25" s="7" t="s">
        <v>14</v>
      </c>
      <c r="E25" s="5" t="s">
        <v>80</v>
      </c>
      <c r="F25" s="10" t="s">
        <v>106</v>
      </c>
      <c r="G25" s="21">
        <v>37830</v>
      </c>
      <c r="H25" s="12">
        <f t="shared" si="13"/>
        <v>15</v>
      </c>
      <c r="I25" s="4" t="str">
        <f t="shared" si="14"/>
        <v>Sr</v>
      </c>
      <c r="J25" s="4" t="s">
        <v>218</v>
      </c>
      <c r="K25" s="19"/>
      <c r="L25" s="22"/>
      <c r="M25" s="22"/>
      <c r="N25" s="22"/>
      <c r="O25" s="22"/>
      <c r="P25" s="26"/>
      <c r="Q25" s="15"/>
      <c r="R25" s="22"/>
      <c r="S25" s="19"/>
      <c r="T25" s="22"/>
      <c r="U25" s="22"/>
      <c r="V25" s="22"/>
      <c r="W25" s="26"/>
      <c r="X25" s="15" t="s">
        <v>607</v>
      </c>
      <c r="Y25" s="22"/>
      <c r="Z25" s="19"/>
      <c r="AA25" s="14"/>
      <c r="AB25" s="14"/>
      <c r="AC25" s="14"/>
      <c r="AD25" s="22"/>
    </row>
    <row r="26" spans="1:30" ht="45" customHeight="1" x14ac:dyDescent="0.2">
      <c r="A26" s="5">
        <f t="shared" si="15"/>
        <v>20</v>
      </c>
      <c r="B26" s="5">
        <f t="shared" si="16"/>
        <v>5</v>
      </c>
      <c r="C26" s="7" t="s">
        <v>104</v>
      </c>
      <c r="D26" s="7" t="s">
        <v>391</v>
      </c>
      <c r="E26" s="5" t="s">
        <v>79</v>
      </c>
      <c r="F26" s="10" t="s">
        <v>106</v>
      </c>
      <c r="G26" s="21">
        <v>39344</v>
      </c>
      <c r="H26" s="12">
        <f t="shared" si="13"/>
        <v>11</v>
      </c>
      <c r="I26" s="4" t="str">
        <f t="shared" si="14"/>
        <v>Jr</v>
      </c>
      <c r="J26" s="4" t="s">
        <v>218</v>
      </c>
      <c r="K26" s="19"/>
      <c r="L26" s="22"/>
      <c r="M26" s="22"/>
      <c r="N26" s="22"/>
      <c r="O26" s="22"/>
      <c r="P26" s="26"/>
      <c r="Q26" s="15"/>
      <c r="R26" s="22"/>
      <c r="S26" s="19"/>
      <c r="T26" s="22"/>
      <c r="U26" s="22"/>
      <c r="V26" s="22"/>
      <c r="W26" s="26"/>
      <c r="X26" s="15" t="s">
        <v>608</v>
      </c>
      <c r="Y26" s="22"/>
      <c r="Z26" s="19"/>
      <c r="AA26" s="14"/>
      <c r="AB26" s="14"/>
      <c r="AC26" s="14"/>
      <c r="AD26" s="22"/>
    </row>
    <row r="27" spans="1:30" ht="45" customHeight="1" x14ac:dyDescent="0.2">
      <c r="A27" s="5">
        <f t="shared" si="15"/>
        <v>21</v>
      </c>
      <c r="B27" s="5">
        <f t="shared" si="16"/>
        <v>6</v>
      </c>
      <c r="C27" s="7" t="s">
        <v>344</v>
      </c>
      <c r="D27" s="7" t="s">
        <v>345</v>
      </c>
      <c r="E27" s="5" t="s">
        <v>79</v>
      </c>
      <c r="F27" s="10" t="s">
        <v>106</v>
      </c>
      <c r="G27" s="21">
        <v>39344</v>
      </c>
      <c r="H27" s="12">
        <f t="shared" si="13"/>
        <v>11</v>
      </c>
      <c r="I27" s="4" t="str">
        <f t="shared" si="14"/>
        <v>Jr</v>
      </c>
      <c r="J27" s="4" t="s">
        <v>218</v>
      </c>
      <c r="K27" s="19"/>
      <c r="L27" s="22"/>
      <c r="M27" s="22"/>
      <c r="N27" s="22"/>
      <c r="O27" s="15"/>
      <c r="P27" s="26"/>
      <c r="Q27" s="15"/>
      <c r="R27" s="22"/>
      <c r="S27" s="19"/>
      <c r="T27" s="22"/>
      <c r="U27" s="22"/>
      <c r="V27" s="22"/>
      <c r="W27" s="26"/>
      <c r="X27" s="15" t="s">
        <v>610</v>
      </c>
      <c r="Y27" s="22"/>
      <c r="Z27" s="19"/>
      <c r="AA27" s="14"/>
      <c r="AB27" s="14"/>
      <c r="AC27" s="14"/>
      <c r="AD27" s="22"/>
    </row>
    <row r="28" spans="1:30" ht="45" customHeight="1" x14ac:dyDescent="0.2">
      <c r="A28" s="5">
        <f t="shared" si="15"/>
        <v>22</v>
      </c>
      <c r="B28" s="5">
        <f t="shared" si="16"/>
        <v>7</v>
      </c>
      <c r="C28" s="7" t="s">
        <v>344</v>
      </c>
      <c r="D28" s="7" t="s">
        <v>528</v>
      </c>
      <c r="E28" s="5" t="s">
        <v>80</v>
      </c>
      <c r="F28" s="10" t="s">
        <v>106</v>
      </c>
      <c r="G28" s="21">
        <v>39871</v>
      </c>
      <c r="H28" s="12">
        <f t="shared" si="13"/>
        <v>9</v>
      </c>
      <c r="I28" s="4" t="str">
        <f t="shared" si="14"/>
        <v>Jr</v>
      </c>
      <c r="J28" s="4" t="s">
        <v>218</v>
      </c>
      <c r="K28" s="19"/>
      <c r="L28" s="22"/>
      <c r="M28" s="22"/>
      <c r="N28" s="22"/>
      <c r="O28" s="15"/>
      <c r="P28" s="28"/>
      <c r="Q28" s="15"/>
      <c r="R28" s="22"/>
      <c r="S28" s="19"/>
      <c r="T28" s="22"/>
      <c r="U28" s="22"/>
      <c r="V28" s="22"/>
      <c r="W28" s="28"/>
      <c r="X28" s="15" t="s">
        <v>611</v>
      </c>
      <c r="Y28" s="22"/>
      <c r="Z28" s="19"/>
      <c r="AA28" s="45"/>
      <c r="AB28" s="45"/>
      <c r="AC28" s="45"/>
      <c r="AD28" s="22"/>
    </row>
    <row r="29" spans="1:30" ht="45" customHeight="1" x14ac:dyDescent="0.2">
      <c r="A29" s="5">
        <f t="shared" si="15"/>
        <v>23</v>
      </c>
      <c r="B29" s="5">
        <f t="shared" si="16"/>
        <v>8</v>
      </c>
      <c r="C29" s="7" t="s">
        <v>284</v>
      </c>
      <c r="D29" s="7" t="s">
        <v>285</v>
      </c>
      <c r="E29" s="5" t="s">
        <v>80</v>
      </c>
      <c r="F29" s="10" t="s">
        <v>106</v>
      </c>
      <c r="G29" s="21">
        <v>38507</v>
      </c>
      <c r="H29" s="12">
        <f t="shared" si="13"/>
        <v>13</v>
      </c>
      <c r="I29" s="4" t="str">
        <f t="shared" si="14"/>
        <v>Jr</v>
      </c>
      <c r="J29" s="4" t="s">
        <v>218</v>
      </c>
      <c r="K29" s="19"/>
      <c r="L29" s="22"/>
      <c r="M29" s="22"/>
      <c r="N29" s="22"/>
      <c r="O29" s="22"/>
      <c r="P29" s="26"/>
      <c r="Q29" s="15"/>
      <c r="R29" s="22"/>
      <c r="S29" s="19"/>
      <c r="T29" s="22"/>
      <c r="U29" s="22"/>
      <c r="V29" s="22"/>
      <c r="W29" s="26"/>
      <c r="X29" s="15" t="s">
        <v>610</v>
      </c>
      <c r="Y29" s="22"/>
      <c r="Z29" s="19"/>
      <c r="AA29" s="14"/>
      <c r="AB29" s="14"/>
      <c r="AC29" s="14"/>
      <c r="AD29" s="22"/>
    </row>
    <row r="30" spans="1:30" ht="45" customHeight="1" x14ac:dyDescent="0.2">
      <c r="A30" s="5">
        <f t="shared" si="15"/>
        <v>24</v>
      </c>
      <c r="B30" s="5">
        <f t="shared" si="16"/>
        <v>9</v>
      </c>
      <c r="C30" s="7" t="s">
        <v>524</v>
      </c>
      <c r="D30" s="7" t="s">
        <v>525</v>
      </c>
      <c r="E30" s="5" t="s">
        <v>80</v>
      </c>
      <c r="F30" s="10" t="s">
        <v>106</v>
      </c>
      <c r="G30" s="21">
        <v>38706</v>
      </c>
      <c r="H30" s="12">
        <f t="shared" si="13"/>
        <v>13</v>
      </c>
      <c r="I30" s="4" t="str">
        <f t="shared" si="14"/>
        <v>Jr</v>
      </c>
      <c r="J30" s="4" t="s">
        <v>218</v>
      </c>
      <c r="K30" s="19"/>
      <c r="L30" s="22"/>
      <c r="M30" s="22"/>
      <c r="N30" s="22"/>
      <c r="O30" s="15"/>
      <c r="P30" s="26"/>
      <c r="Q30" s="15"/>
      <c r="R30" s="22"/>
      <c r="S30" s="19"/>
      <c r="T30" s="22"/>
      <c r="U30" s="22"/>
      <c r="V30" s="22"/>
      <c r="W30" s="26"/>
      <c r="X30" s="15" t="s">
        <v>606</v>
      </c>
      <c r="Y30" s="22"/>
      <c r="Z30" s="19"/>
      <c r="AA30" s="14"/>
      <c r="AB30" s="14"/>
      <c r="AC30" s="14"/>
      <c r="AD30" s="22"/>
    </row>
    <row r="31" spans="1:30" ht="45" customHeight="1" x14ac:dyDescent="0.2">
      <c r="A31" s="5">
        <f t="shared" si="15"/>
        <v>25</v>
      </c>
      <c r="B31" s="5">
        <f t="shared" si="16"/>
        <v>10</v>
      </c>
      <c r="C31" s="7" t="s">
        <v>111</v>
      </c>
      <c r="D31" s="7" t="s">
        <v>67</v>
      </c>
      <c r="E31" s="5" t="s">
        <v>79</v>
      </c>
      <c r="F31" s="10" t="s">
        <v>106</v>
      </c>
      <c r="G31" s="21">
        <v>38193</v>
      </c>
      <c r="H31" s="12">
        <f t="shared" si="13"/>
        <v>14</v>
      </c>
      <c r="I31" s="4" t="str">
        <f t="shared" si="14"/>
        <v>Sr</v>
      </c>
      <c r="J31" s="4" t="s">
        <v>218</v>
      </c>
      <c r="K31" s="19"/>
      <c r="L31" s="22"/>
      <c r="M31" s="22"/>
      <c r="N31" s="22"/>
      <c r="O31" s="15"/>
      <c r="P31" s="26"/>
      <c r="Q31" s="15"/>
      <c r="R31" s="22"/>
      <c r="S31" s="19"/>
      <c r="T31" s="22"/>
      <c r="U31" s="22"/>
      <c r="V31" s="22"/>
      <c r="W31" s="26"/>
      <c r="X31" s="15" t="s">
        <v>607</v>
      </c>
      <c r="Y31" s="22"/>
      <c r="Z31" s="19"/>
      <c r="AA31" s="14"/>
      <c r="AB31" s="14"/>
      <c r="AC31" s="14"/>
      <c r="AD31" s="22"/>
    </row>
    <row r="32" spans="1:30" ht="45" customHeight="1" x14ac:dyDescent="0.2">
      <c r="A32" s="5">
        <f t="shared" si="15"/>
        <v>26</v>
      </c>
      <c r="B32" s="5">
        <f t="shared" si="16"/>
        <v>11</v>
      </c>
      <c r="C32" s="7" t="s">
        <v>529</v>
      </c>
      <c r="D32" s="7" t="s">
        <v>355</v>
      </c>
      <c r="E32" s="5" t="s">
        <v>80</v>
      </c>
      <c r="F32" s="10" t="s">
        <v>106</v>
      </c>
      <c r="G32" s="21">
        <v>39570</v>
      </c>
      <c r="H32" s="12">
        <f t="shared" si="13"/>
        <v>10</v>
      </c>
      <c r="I32" s="4" t="str">
        <f t="shared" si="14"/>
        <v>Jr</v>
      </c>
      <c r="J32" s="4" t="s">
        <v>218</v>
      </c>
      <c r="K32" s="19"/>
      <c r="L32" s="22"/>
      <c r="M32" s="22"/>
      <c r="N32" s="22"/>
      <c r="O32" s="15"/>
      <c r="P32" s="28"/>
      <c r="Q32" s="15"/>
      <c r="R32" s="22"/>
      <c r="S32" s="19"/>
      <c r="T32" s="22"/>
      <c r="U32" s="22"/>
      <c r="V32" s="22"/>
      <c r="W32" s="28"/>
      <c r="X32" s="15" t="s">
        <v>606</v>
      </c>
      <c r="Y32" s="22"/>
      <c r="Z32" s="19"/>
      <c r="AA32" s="45"/>
      <c r="AB32" s="45"/>
      <c r="AC32" s="45"/>
      <c r="AD32" s="22"/>
    </row>
    <row r="33" spans="1:30" ht="45" customHeight="1" x14ac:dyDescent="0.2">
      <c r="A33" s="5">
        <f t="shared" si="15"/>
        <v>27</v>
      </c>
      <c r="B33" s="5">
        <f t="shared" si="16"/>
        <v>12</v>
      </c>
      <c r="C33" s="7" t="s">
        <v>346</v>
      </c>
      <c r="D33" s="7" t="s">
        <v>347</v>
      </c>
      <c r="E33" s="5" t="s">
        <v>79</v>
      </c>
      <c r="F33" s="10" t="s">
        <v>106</v>
      </c>
      <c r="G33" s="21">
        <v>38033</v>
      </c>
      <c r="H33" s="12">
        <f t="shared" si="13"/>
        <v>14</v>
      </c>
      <c r="I33" s="4" t="str">
        <f t="shared" si="14"/>
        <v>Sr</v>
      </c>
      <c r="J33" s="4" t="s">
        <v>218</v>
      </c>
      <c r="K33" s="19"/>
      <c r="L33" s="22"/>
      <c r="M33" s="22"/>
      <c r="N33" s="22"/>
      <c r="O33" s="15"/>
      <c r="P33" s="26"/>
      <c r="Q33" s="15"/>
      <c r="R33" s="22"/>
      <c r="S33" s="19"/>
      <c r="T33" s="22"/>
      <c r="U33" s="22"/>
      <c r="V33" s="22"/>
      <c r="W33" s="26"/>
      <c r="X33" s="15" t="s">
        <v>607</v>
      </c>
      <c r="Y33" s="22"/>
      <c r="Z33" s="19"/>
      <c r="AA33" s="14"/>
      <c r="AB33" s="14"/>
      <c r="AC33" s="14"/>
      <c r="AD33" s="22"/>
    </row>
    <row r="34" spans="1:30" ht="45" customHeight="1" x14ac:dyDescent="0.2">
      <c r="A34" s="5">
        <f t="shared" si="15"/>
        <v>28</v>
      </c>
      <c r="B34" s="5">
        <f t="shared" si="16"/>
        <v>13</v>
      </c>
      <c r="C34" s="7" t="s">
        <v>346</v>
      </c>
      <c r="D34" s="7" t="s">
        <v>348</v>
      </c>
      <c r="E34" s="5" t="s">
        <v>79</v>
      </c>
      <c r="F34" s="10" t="s">
        <v>106</v>
      </c>
      <c r="G34" s="21">
        <v>36866</v>
      </c>
      <c r="H34" s="12">
        <f t="shared" si="13"/>
        <v>18</v>
      </c>
      <c r="I34" s="4" t="str">
        <f t="shared" si="14"/>
        <v>Sr</v>
      </c>
      <c r="J34" s="4" t="s">
        <v>218</v>
      </c>
      <c r="K34" s="19"/>
      <c r="L34" s="22"/>
      <c r="M34" s="22"/>
      <c r="N34" s="22"/>
      <c r="O34" s="22"/>
      <c r="P34" s="26"/>
      <c r="Q34" s="15"/>
      <c r="R34" s="22"/>
      <c r="S34" s="19"/>
      <c r="T34" s="22"/>
      <c r="U34" s="22"/>
      <c r="V34" s="22"/>
      <c r="W34" s="26"/>
      <c r="X34" s="15" t="s">
        <v>609</v>
      </c>
      <c r="Y34" s="22"/>
      <c r="Z34" s="19"/>
      <c r="AA34" s="14"/>
      <c r="AB34" s="14"/>
      <c r="AC34" s="14"/>
      <c r="AD34" s="22"/>
    </row>
    <row r="35" spans="1:30" ht="3.95" customHeight="1" x14ac:dyDescent="0.2">
      <c r="A35" s="61"/>
      <c r="B35" s="62"/>
      <c r="C35" s="63"/>
      <c r="D35" s="63"/>
      <c r="E35" s="62"/>
      <c r="F35" s="64"/>
      <c r="G35" s="65"/>
      <c r="H35" s="62"/>
      <c r="I35" s="35"/>
      <c r="J35" s="35"/>
      <c r="K35" s="66"/>
      <c r="L35" s="67"/>
      <c r="M35" s="67"/>
      <c r="N35" s="67"/>
      <c r="O35" s="67"/>
      <c r="P35" s="68"/>
      <c r="Q35" s="67"/>
      <c r="R35" s="67"/>
      <c r="S35" s="66"/>
      <c r="T35" s="67"/>
      <c r="U35" s="67"/>
      <c r="V35" s="67"/>
      <c r="W35" s="68"/>
      <c r="X35" s="67"/>
      <c r="Y35" s="67"/>
      <c r="Z35" s="66"/>
      <c r="AA35" s="69"/>
      <c r="AB35" s="69"/>
      <c r="AC35" s="69"/>
      <c r="AD35" s="67"/>
    </row>
    <row r="36" spans="1:30" ht="39.950000000000003" customHeight="1" x14ac:dyDescent="0.2">
      <c r="A36" s="5">
        <f>SUM(A34+1)</f>
        <v>29</v>
      </c>
      <c r="B36" s="5">
        <v>1</v>
      </c>
      <c r="C36" s="7" t="s">
        <v>349</v>
      </c>
      <c r="D36" s="7" t="s">
        <v>350</v>
      </c>
      <c r="E36" s="5" t="s">
        <v>79</v>
      </c>
      <c r="F36" s="10" t="s">
        <v>211</v>
      </c>
      <c r="G36" s="21">
        <v>37755</v>
      </c>
      <c r="H36" s="12">
        <f t="shared" ref="H36:H58" si="17">IF(G36="",0,IF(MONTH(G36)&lt;13,YEAR($H$3)-YEAR(G36),YEAR($H$3)-YEAR(G36)-1))</f>
        <v>15</v>
      </c>
      <c r="I36" s="4" t="str">
        <f t="shared" ref="I36:I43" si="18">IF(G36="","",IF(H36&lt;14,"Jr","Sr"))</f>
        <v>Sr</v>
      </c>
      <c r="J36" s="4" t="s">
        <v>216</v>
      </c>
      <c r="K36" s="13" t="s">
        <v>514</v>
      </c>
      <c r="L36" s="22"/>
      <c r="M36" s="15" t="s">
        <v>237</v>
      </c>
      <c r="N36" s="15" t="s">
        <v>236</v>
      </c>
      <c r="O36" s="18"/>
      <c r="P36" s="15"/>
      <c r="Q36" s="15" t="s">
        <v>576</v>
      </c>
      <c r="R36" s="22"/>
      <c r="S36" s="13"/>
      <c r="T36" s="18"/>
      <c r="U36" s="22"/>
      <c r="V36" s="18"/>
      <c r="W36" s="28"/>
      <c r="X36" s="22"/>
      <c r="Y36" s="18"/>
      <c r="Z36" s="19" t="s">
        <v>0</v>
      </c>
      <c r="AA36" s="45"/>
      <c r="AB36" s="45"/>
      <c r="AC36" s="45"/>
      <c r="AD36" s="22"/>
    </row>
    <row r="37" spans="1:30" ht="39.950000000000003" customHeight="1" x14ac:dyDescent="0.2">
      <c r="A37" s="5">
        <f t="shared" ref="A37" si="19">SUM(A36+1)</f>
        <v>30</v>
      </c>
      <c r="B37" s="5">
        <f t="shared" ref="B37" si="20">SUM(B36+1)</f>
        <v>2</v>
      </c>
      <c r="C37" s="7" t="s">
        <v>349</v>
      </c>
      <c r="D37" s="7" t="s">
        <v>434</v>
      </c>
      <c r="E37" s="5" t="s">
        <v>79</v>
      </c>
      <c r="F37" s="10" t="s">
        <v>211</v>
      </c>
      <c r="G37" s="21">
        <v>39997</v>
      </c>
      <c r="H37" s="12">
        <f t="shared" si="17"/>
        <v>9</v>
      </c>
      <c r="I37" s="4" t="str">
        <f t="shared" si="18"/>
        <v>Jr</v>
      </c>
      <c r="J37" s="4" t="s">
        <v>216</v>
      </c>
      <c r="K37" s="13" t="s">
        <v>585</v>
      </c>
      <c r="L37" s="22"/>
      <c r="M37" s="15"/>
      <c r="N37" s="15"/>
      <c r="O37" s="18"/>
      <c r="P37" s="15"/>
      <c r="Q37" s="15" t="s">
        <v>580</v>
      </c>
      <c r="R37" s="22"/>
      <c r="S37" s="13"/>
      <c r="T37" s="18"/>
      <c r="U37" s="22"/>
      <c r="V37" s="18"/>
      <c r="W37" s="28"/>
      <c r="X37" s="22"/>
      <c r="Y37" s="18"/>
      <c r="Z37" s="19" t="s">
        <v>435</v>
      </c>
      <c r="AA37" s="45"/>
      <c r="AB37" s="45"/>
      <c r="AC37" s="45"/>
      <c r="AD37" s="22"/>
    </row>
    <row r="38" spans="1:30" ht="39.950000000000003" customHeight="1" thickBot="1" x14ac:dyDescent="0.25">
      <c r="A38" s="5">
        <f t="shared" ref="A38:A58" si="21">SUM(A37+1)</f>
        <v>31</v>
      </c>
      <c r="B38" s="5">
        <f t="shared" ref="B38:B58" si="22">SUM(B37+1)</f>
        <v>3</v>
      </c>
      <c r="C38" s="7" t="s">
        <v>349</v>
      </c>
      <c r="D38" s="7" t="s">
        <v>195</v>
      </c>
      <c r="E38" s="5" t="s">
        <v>79</v>
      </c>
      <c r="F38" s="10" t="s">
        <v>211</v>
      </c>
      <c r="G38" s="21">
        <v>39178</v>
      </c>
      <c r="H38" s="12">
        <f t="shared" si="17"/>
        <v>11</v>
      </c>
      <c r="I38" s="4" t="str">
        <f t="shared" si="18"/>
        <v>Jr</v>
      </c>
      <c r="J38" s="4" t="s">
        <v>216</v>
      </c>
      <c r="K38" s="13" t="s">
        <v>631</v>
      </c>
      <c r="L38" s="22"/>
      <c r="M38" s="15"/>
      <c r="N38" s="15"/>
      <c r="O38" s="18"/>
      <c r="P38" s="15"/>
      <c r="Q38" s="15" t="s">
        <v>577</v>
      </c>
      <c r="R38" s="22"/>
      <c r="S38" s="13"/>
      <c r="T38" s="18"/>
      <c r="U38" s="22"/>
      <c r="V38" s="18"/>
      <c r="W38" s="28"/>
      <c r="X38" s="22"/>
      <c r="Y38" s="18"/>
      <c r="Z38" s="19" t="s">
        <v>0</v>
      </c>
      <c r="AA38" s="45"/>
      <c r="AB38" s="45"/>
      <c r="AC38" s="45"/>
      <c r="AD38" s="22"/>
    </row>
    <row r="39" spans="1:30" ht="39.950000000000003" customHeight="1" thickBot="1" x14ac:dyDescent="0.25">
      <c r="A39" s="5">
        <f t="shared" si="21"/>
        <v>32</v>
      </c>
      <c r="B39" s="5">
        <f t="shared" si="22"/>
        <v>4</v>
      </c>
      <c r="C39" s="7" t="s">
        <v>95</v>
      </c>
      <c r="D39" s="7" t="s">
        <v>53</v>
      </c>
      <c r="E39" s="5" t="s">
        <v>80</v>
      </c>
      <c r="F39" s="10" t="s">
        <v>211</v>
      </c>
      <c r="G39" s="21">
        <v>37018</v>
      </c>
      <c r="H39" s="12">
        <f t="shared" si="17"/>
        <v>17</v>
      </c>
      <c r="I39" s="4" t="str">
        <f t="shared" si="18"/>
        <v>Sr</v>
      </c>
      <c r="J39" s="4" t="s">
        <v>217</v>
      </c>
      <c r="K39" s="13" t="s">
        <v>632</v>
      </c>
      <c r="L39" s="22"/>
      <c r="M39" s="15" t="s">
        <v>233</v>
      </c>
      <c r="N39" s="15" t="s">
        <v>235</v>
      </c>
      <c r="O39" s="18"/>
      <c r="P39" s="15"/>
      <c r="Q39" s="15" t="s">
        <v>576</v>
      </c>
      <c r="R39" s="22"/>
      <c r="S39" s="123" t="s">
        <v>503</v>
      </c>
      <c r="T39" s="18"/>
      <c r="U39" s="22"/>
      <c r="V39" s="18"/>
      <c r="W39" s="28"/>
      <c r="X39" s="15"/>
      <c r="Y39" s="18"/>
      <c r="Z39" s="19" t="s">
        <v>0</v>
      </c>
      <c r="AA39" s="45"/>
      <c r="AB39" s="45"/>
      <c r="AC39" s="45"/>
      <c r="AD39" s="22"/>
    </row>
    <row r="40" spans="1:30" ht="39.950000000000003" customHeight="1" x14ac:dyDescent="0.2">
      <c r="A40" s="5">
        <f t="shared" si="21"/>
        <v>33</v>
      </c>
      <c r="B40" s="5">
        <f t="shared" si="22"/>
        <v>5</v>
      </c>
      <c r="C40" s="7" t="s">
        <v>272</v>
      </c>
      <c r="D40" s="7" t="s">
        <v>273</v>
      </c>
      <c r="E40" s="5" t="s">
        <v>80</v>
      </c>
      <c r="F40" s="10" t="s">
        <v>211</v>
      </c>
      <c r="G40" s="21">
        <v>37559</v>
      </c>
      <c r="H40" s="12">
        <f t="shared" si="17"/>
        <v>16</v>
      </c>
      <c r="I40" s="4" t="str">
        <f t="shared" si="18"/>
        <v>Sr</v>
      </c>
      <c r="J40" s="4" t="s">
        <v>216</v>
      </c>
      <c r="K40" s="13" t="s">
        <v>585</v>
      </c>
      <c r="L40" s="22"/>
      <c r="M40" s="15" t="s">
        <v>236</v>
      </c>
      <c r="N40" s="15" t="s">
        <v>230</v>
      </c>
      <c r="O40" s="18"/>
      <c r="P40" s="15"/>
      <c r="Q40" s="15" t="s">
        <v>576</v>
      </c>
      <c r="R40" s="22"/>
      <c r="S40" s="13"/>
      <c r="T40" s="18"/>
      <c r="U40" s="22"/>
      <c r="V40" s="18"/>
      <c r="W40" s="28"/>
      <c r="X40" s="22"/>
      <c r="Y40" s="18"/>
      <c r="Z40" s="19" t="s">
        <v>0</v>
      </c>
      <c r="AA40" s="45"/>
      <c r="AB40" s="45"/>
      <c r="AC40" s="45"/>
      <c r="AD40" s="22"/>
    </row>
    <row r="41" spans="1:30" ht="39.950000000000003" customHeight="1" x14ac:dyDescent="0.2">
      <c r="A41" s="5">
        <f t="shared" si="21"/>
        <v>34</v>
      </c>
      <c r="B41" s="5">
        <f t="shared" si="22"/>
        <v>6</v>
      </c>
      <c r="C41" s="7" t="s">
        <v>274</v>
      </c>
      <c r="D41" s="7" t="s">
        <v>275</v>
      </c>
      <c r="E41" s="5" t="s">
        <v>80</v>
      </c>
      <c r="F41" s="10" t="s">
        <v>211</v>
      </c>
      <c r="G41" s="21">
        <v>38121</v>
      </c>
      <c r="H41" s="12">
        <f t="shared" si="17"/>
        <v>14</v>
      </c>
      <c r="I41" s="4" t="str">
        <f t="shared" si="18"/>
        <v>Sr</v>
      </c>
      <c r="J41" s="4" t="s">
        <v>216</v>
      </c>
      <c r="K41" s="13" t="s">
        <v>633</v>
      </c>
      <c r="L41" s="22"/>
      <c r="M41" s="15" t="s">
        <v>238</v>
      </c>
      <c r="N41" s="15" t="s">
        <v>413</v>
      </c>
      <c r="O41" s="18"/>
      <c r="P41" s="15"/>
      <c r="Q41" s="23" t="s">
        <v>578</v>
      </c>
      <c r="R41" s="22"/>
      <c r="S41" s="13"/>
      <c r="T41" s="18"/>
      <c r="U41" s="22"/>
      <c r="V41" s="18"/>
      <c r="W41" s="28"/>
      <c r="X41" s="22"/>
      <c r="Y41" s="18"/>
      <c r="Z41" s="19" t="s">
        <v>0</v>
      </c>
      <c r="AA41" s="45"/>
      <c r="AB41" s="45"/>
      <c r="AC41" s="45"/>
      <c r="AD41" s="22"/>
    </row>
    <row r="42" spans="1:30" ht="39.950000000000003" customHeight="1" x14ac:dyDescent="0.2">
      <c r="A42" s="5">
        <f t="shared" si="21"/>
        <v>35</v>
      </c>
      <c r="B42" s="5">
        <f t="shared" si="22"/>
        <v>7</v>
      </c>
      <c r="C42" s="7" t="s">
        <v>94</v>
      </c>
      <c r="D42" s="7" t="s">
        <v>437</v>
      </c>
      <c r="E42" s="5" t="s">
        <v>79</v>
      </c>
      <c r="F42" s="10" t="s">
        <v>211</v>
      </c>
      <c r="G42" s="21">
        <v>37174</v>
      </c>
      <c r="H42" s="12">
        <f t="shared" si="17"/>
        <v>17</v>
      </c>
      <c r="I42" s="4" t="str">
        <f t="shared" si="18"/>
        <v>Sr</v>
      </c>
      <c r="J42" s="4" t="s">
        <v>216</v>
      </c>
      <c r="K42" s="13" t="s">
        <v>634</v>
      </c>
      <c r="L42" s="22"/>
      <c r="M42" s="15" t="s">
        <v>231</v>
      </c>
      <c r="N42" s="15" t="s">
        <v>413</v>
      </c>
      <c r="O42" s="18"/>
      <c r="P42" s="15"/>
      <c r="Q42" s="15" t="s">
        <v>579</v>
      </c>
      <c r="R42" s="22"/>
      <c r="S42" s="13"/>
      <c r="U42" s="22"/>
      <c r="V42" s="18"/>
      <c r="W42" s="28"/>
      <c r="X42" s="22"/>
      <c r="Y42" s="18"/>
      <c r="Z42" s="19" t="s">
        <v>0</v>
      </c>
      <c r="AA42" s="45"/>
      <c r="AB42" s="45"/>
      <c r="AC42" s="45"/>
      <c r="AD42" s="22"/>
    </row>
    <row r="43" spans="1:30" ht="39.950000000000003" customHeight="1" x14ac:dyDescent="0.2">
      <c r="A43" s="5">
        <f t="shared" si="21"/>
        <v>36</v>
      </c>
      <c r="B43" s="5">
        <f t="shared" si="22"/>
        <v>8</v>
      </c>
      <c r="C43" s="7" t="s">
        <v>351</v>
      </c>
      <c r="D43" s="7" t="s">
        <v>352</v>
      </c>
      <c r="E43" s="5" t="s">
        <v>80</v>
      </c>
      <c r="F43" s="10" t="s">
        <v>211</v>
      </c>
      <c r="G43" s="21">
        <v>38263</v>
      </c>
      <c r="H43" s="12">
        <f t="shared" si="17"/>
        <v>14</v>
      </c>
      <c r="I43" s="4" t="str">
        <f t="shared" si="18"/>
        <v>Sr</v>
      </c>
      <c r="J43" s="4" t="s">
        <v>216</v>
      </c>
      <c r="K43" s="13" t="s">
        <v>634</v>
      </c>
      <c r="L43" s="22"/>
      <c r="M43" s="15" t="s">
        <v>237</v>
      </c>
      <c r="N43" s="15" t="s">
        <v>412</v>
      </c>
      <c r="O43" s="18"/>
      <c r="P43" s="15"/>
      <c r="Q43" s="15" t="s">
        <v>579</v>
      </c>
      <c r="R43" s="22"/>
      <c r="S43" s="17"/>
      <c r="T43" s="18"/>
      <c r="U43" s="22"/>
      <c r="V43" s="18"/>
      <c r="W43" s="28"/>
      <c r="X43" s="22"/>
      <c r="Y43" s="18"/>
      <c r="Z43" s="19" t="s">
        <v>0</v>
      </c>
      <c r="AA43" s="45"/>
      <c r="AB43" s="45"/>
      <c r="AC43" s="45"/>
      <c r="AD43" s="22"/>
    </row>
    <row r="44" spans="1:30" ht="39.950000000000003" customHeight="1" x14ac:dyDescent="0.2">
      <c r="A44" s="5">
        <f t="shared" si="21"/>
        <v>37</v>
      </c>
      <c r="B44" s="5">
        <f t="shared" si="22"/>
        <v>9</v>
      </c>
      <c r="C44" s="7" t="s">
        <v>62</v>
      </c>
      <c r="D44" s="7" t="s">
        <v>370</v>
      </c>
      <c r="E44" s="5" t="s">
        <v>80</v>
      </c>
      <c r="F44" s="10" t="s">
        <v>211</v>
      </c>
      <c r="G44" s="21">
        <v>38106</v>
      </c>
      <c r="H44" s="12">
        <f t="shared" si="17"/>
        <v>14</v>
      </c>
      <c r="I44" s="4" t="str">
        <f t="shared" ref="I44:I48" si="23">IF(G44="","",IF(H44&lt;14,"Jr","Sr"))</f>
        <v>Sr</v>
      </c>
      <c r="J44" s="4" t="s">
        <v>216</v>
      </c>
      <c r="K44" s="13" t="s">
        <v>634</v>
      </c>
      <c r="L44" s="22"/>
      <c r="M44" s="15" t="s">
        <v>234</v>
      </c>
      <c r="N44" s="15" t="s">
        <v>418</v>
      </c>
      <c r="O44" s="18"/>
      <c r="P44" s="15"/>
      <c r="Q44" s="15" t="s">
        <v>581</v>
      </c>
      <c r="R44" s="22"/>
      <c r="S44" s="17"/>
      <c r="T44" s="18"/>
      <c r="U44" s="22"/>
      <c r="V44" s="18"/>
      <c r="W44" s="28"/>
      <c r="X44" s="22"/>
      <c r="Y44" s="18"/>
      <c r="Z44" s="19" t="s">
        <v>0</v>
      </c>
      <c r="AA44" s="14"/>
      <c r="AB44" s="14"/>
      <c r="AC44" s="14"/>
      <c r="AD44" s="22"/>
    </row>
    <row r="45" spans="1:30" ht="39.950000000000003" customHeight="1" x14ac:dyDescent="0.2">
      <c r="A45" s="5">
        <f t="shared" si="21"/>
        <v>38</v>
      </c>
      <c r="B45" s="5">
        <f t="shared" si="22"/>
        <v>10</v>
      </c>
      <c r="C45" s="7" t="s">
        <v>276</v>
      </c>
      <c r="D45" s="7" t="s">
        <v>37</v>
      </c>
      <c r="E45" s="5" t="s">
        <v>80</v>
      </c>
      <c r="F45" s="10" t="s">
        <v>211</v>
      </c>
      <c r="G45" s="21">
        <v>38400</v>
      </c>
      <c r="H45" s="12">
        <f t="shared" si="17"/>
        <v>13</v>
      </c>
      <c r="I45" s="4" t="str">
        <f t="shared" si="23"/>
        <v>Jr</v>
      </c>
      <c r="J45" s="4" t="s">
        <v>216</v>
      </c>
      <c r="K45" s="13" t="s">
        <v>585</v>
      </c>
      <c r="L45" s="22"/>
      <c r="M45" s="15" t="s">
        <v>229</v>
      </c>
      <c r="N45" s="15" t="s">
        <v>231</v>
      </c>
      <c r="O45" s="18"/>
      <c r="P45" s="15"/>
      <c r="Q45" s="15" t="s">
        <v>586</v>
      </c>
      <c r="R45" s="22"/>
      <c r="S45" s="17"/>
      <c r="T45" s="22"/>
      <c r="U45" s="18"/>
      <c r="V45" s="18"/>
      <c r="W45" s="28"/>
      <c r="X45" s="22"/>
      <c r="Y45" s="18"/>
      <c r="Z45" s="19" t="s">
        <v>0</v>
      </c>
      <c r="AA45" s="14"/>
      <c r="AB45" s="14"/>
      <c r="AC45" s="14"/>
      <c r="AD45" s="22"/>
    </row>
    <row r="46" spans="1:30" ht="39.950000000000003" customHeight="1" thickBot="1" x14ac:dyDescent="0.25">
      <c r="A46" s="5">
        <f t="shared" si="21"/>
        <v>39</v>
      </c>
      <c r="B46" s="5">
        <f t="shared" si="22"/>
        <v>11</v>
      </c>
      <c r="C46" s="7" t="s">
        <v>276</v>
      </c>
      <c r="D46" s="7" t="s">
        <v>440</v>
      </c>
      <c r="E46" s="5" t="s">
        <v>79</v>
      </c>
      <c r="F46" s="10" t="s">
        <v>211</v>
      </c>
      <c r="G46" s="21">
        <v>39177</v>
      </c>
      <c r="H46" s="12">
        <f t="shared" si="17"/>
        <v>11</v>
      </c>
      <c r="I46" s="4" t="str">
        <f t="shared" si="23"/>
        <v>Jr</v>
      </c>
      <c r="J46" s="4" t="s">
        <v>216</v>
      </c>
      <c r="K46" s="13" t="s">
        <v>631</v>
      </c>
      <c r="L46" s="22"/>
      <c r="M46" s="15" t="s">
        <v>239</v>
      </c>
      <c r="N46" s="15" t="s">
        <v>417</v>
      </c>
      <c r="O46" s="18"/>
      <c r="P46" s="15"/>
      <c r="Q46" s="15" t="s">
        <v>590</v>
      </c>
      <c r="R46" s="22"/>
      <c r="S46" s="17"/>
      <c r="T46" s="18"/>
      <c r="U46" s="22"/>
      <c r="V46" s="18"/>
      <c r="W46" s="26"/>
      <c r="X46" s="22"/>
      <c r="Y46" s="18"/>
      <c r="Z46" s="19" t="s">
        <v>0</v>
      </c>
      <c r="AA46" s="14"/>
      <c r="AB46" s="14"/>
      <c r="AC46" s="14"/>
      <c r="AD46" s="22"/>
    </row>
    <row r="47" spans="1:30" ht="39.950000000000003" customHeight="1" thickBot="1" x14ac:dyDescent="0.25">
      <c r="A47" s="5">
        <f t="shared" si="21"/>
        <v>40</v>
      </c>
      <c r="B47" s="5">
        <f t="shared" si="22"/>
        <v>12</v>
      </c>
      <c r="C47" s="7" t="s">
        <v>46</v>
      </c>
      <c r="D47" s="7" t="s">
        <v>83</v>
      </c>
      <c r="E47" s="5" t="s">
        <v>79</v>
      </c>
      <c r="F47" s="10" t="s">
        <v>211</v>
      </c>
      <c r="G47" s="21">
        <v>36419</v>
      </c>
      <c r="H47" s="12">
        <f t="shared" si="17"/>
        <v>19</v>
      </c>
      <c r="I47" s="4" t="str">
        <f t="shared" si="23"/>
        <v>Sr</v>
      </c>
      <c r="J47" s="4" t="s">
        <v>217</v>
      </c>
      <c r="K47" s="13" t="s">
        <v>585</v>
      </c>
      <c r="L47" s="22"/>
      <c r="M47" s="15" t="s">
        <v>601</v>
      </c>
      <c r="N47" s="15" t="s">
        <v>237</v>
      </c>
      <c r="O47" s="18"/>
      <c r="P47" s="15"/>
      <c r="Q47" s="15"/>
      <c r="R47" s="22"/>
      <c r="S47" s="123" t="s">
        <v>456</v>
      </c>
      <c r="T47" s="18"/>
      <c r="U47" s="22"/>
      <c r="V47" s="18"/>
      <c r="W47" s="28"/>
      <c r="X47" s="15"/>
      <c r="Y47" s="18"/>
      <c r="Z47" s="19" t="s">
        <v>0</v>
      </c>
      <c r="AA47" s="14"/>
      <c r="AB47" s="14"/>
      <c r="AC47" s="14"/>
      <c r="AD47" s="22"/>
    </row>
    <row r="48" spans="1:30" ht="39.950000000000003" customHeight="1" x14ac:dyDescent="0.2">
      <c r="A48" s="5">
        <f t="shared" si="21"/>
        <v>41</v>
      </c>
      <c r="B48" s="5">
        <f t="shared" si="22"/>
        <v>13</v>
      </c>
      <c r="C48" s="7" t="s">
        <v>46</v>
      </c>
      <c r="D48" s="7" t="s">
        <v>277</v>
      </c>
      <c r="E48" s="5" t="s">
        <v>80</v>
      </c>
      <c r="F48" s="10" t="s">
        <v>211</v>
      </c>
      <c r="G48" s="21">
        <v>37667</v>
      </c>
      <c r="H48" s="12">
        <f t="shared" si="17"/>
        <v>15</v>
      </c>
      <c r="I48" s="4" t="str">
        <f t="shared" si="23"/>
        <v>Sr</v>
      </c>
      <c r="J48" s="4" t="s">
        <v>216</v>
      </c>
      <c r="K48" s="13" t="s">
        <v>635</v>
      </c>
      <c r="L48" s="22"/>
      <c r="M48" s="15" t="s">
        <v>230</v>
      </c>
      <c r="N48" s="15" t="s">
        <v>412</v>
      </c>
      <c r="O48" s="18"/>
      <c r="P48" s="15"/>
      <c r="Q48" s="15" t="s">
        <v>579</v>
      </c>
      <c r="R48" s="22"/>
      <c r="S48" s="17"/>
      <c r="T48" s="18"/>
      <c r="U48" s="18"/>
      <c r="V48" s="18"/>
      <c r="W48" s="28"/>
      <c r="X48" s="22"/>
      <c r="Y48" s="18"/>
      <c r="Z48" s="19" t="s">
        <v>0</v>
      </c>
      <c r="AA48" s="45"/>
      <c r="AB48" s="45"/>
      <c r="AC48" s="45"/>
      <c r="AD48" s="22"/>
    </row>
    <row r="49" spans="1:30" ht="39.950000000000003" customHeight="1" x14ac:dyDescent="0.2">
      <c r="A49" s="5">
        <f t="shared" si="21"/>
        <v>42</v>
      </c>
      <c r="B49" s="5">
        <f t="shared" si="22"/>
        <v>14</v>
      </c>
      <c r="C49" s="7" t="s">
        <v>46</v>
      </c>
      <c r="D49" s="7" t="s">
        <v>265</v>
      </c>
      <c r="E49" s="5" t="s">
        <v>80</v>
      </c>
      <c r="F49" s="10" t="s">
        <v>211</v>
      </c>
      <c r="G49" s="21">
        <v>39770</v>
      </c>
      <c r="H49" s="12">
        <f t="shared" si="17"/>
        <v>10</v>
      </c>
      <c r="I49" s="4" t="str">
        <f t="shared" ref="I49:I57" si="24">IF(G49="","",IF(H49&lt;14,"Jr","Sr"))</f>
        <v>Jr</v>
      </c>
      <c r="J49" s="4" t="s">
        <v>216</v>
      </c>
      <c r="K49" s="13" t="s">
        <v>632</v>
      </c>
      <c r="L49" s="22"/>
      <c r="M49" s="15"/>
      <c r="N49" s="77"/>
      <c r="O49" s="18"/>
      <c r="P49" s="15"/>
      <c r="Q49" s="15" t="s">
        <v>590</v>
      </c>
      <c r="R49" s="22"/>
      <c r="S49" s="17"/>
      <c r="T49" s="22"/>
      <c r="U49" s="18"/>
      <c r="V49" s="18"/>
      <c r="W49" s="28"/>
      <c r="X49" s="22"/>
      <c r="Y49" s="18"/>
      <c r="Z49" s="19" t="s">
        <v>0</v>
      </c>
      <c r="AA49" s="45"/>
      <c r="AB49" s="45"/>
      <c r="AC49" s="45"/>
      <c r="AD49" s="22"/>
    </row>
    <row r="50" spans="1:30" ht="39.950000000000003" customHeight="1" thickBot="1" x14ac:dyDescent="0.25">
      <c r="A50" s="5">
        <f t="shared" si="21"/>
        <v>43</v>
      </c>
      <c r="B50" s="5">
        <f t="shared" si="22"/>
        <v>15</v>
      </c>
      <c r="C50" s="7" t="s">
        <v>278</v>
      </c>
      <c r="D50" s="7" t="s">
        <v>65</v>
      </c>
      <c r="E50" s="5" t="s">
        <v>80</v>
      </c>
      <c r="F50" s="10" t="s">
        <v>211</v>
      </c>
      <c r="G50" s="21">
        <v>37419</v>
      </c>
      <c r="H50" s="12">
        <f t="shared" si="17"/>
        <v>16</v>
      </c>
      <c r="I50" s="4" t="str">
        <f t="shared" si="24"/>
        <v>Sr</v>
      </c>
      <c r="J50" s="4" t="s">
        <v>216</v>
      </c>
      <c r="K50" s="13" t="s">
        <v>585</v>
      </c>
      <c r="L50" s="22"/>
      <c r="M50" s="15" t="s">
        <v>236</v>
      </c>
      <c r="N50" s="15" t="s">
        <v>416</v>
      </c>
      <c r="O50" s="18"/>
      <c r="P50" s="15"/>
      <c r="Q50" s="15" t="s">
        <v>581</v>
      </c>
      <c r="R50" s="22"/>
      <c r="S50" s="13"/>
      <c r="T50" s="18"/>
      <c r="U50" s="22"/>
      <c r="V50" s="18"/>
      <c r="W50" s="28"/>
      <c r="X50" s="15"/>
      <c r="Y50" s="18"/>
      <c r="Z50" s="19" t="s">
        <v>0</v>
      </c>
      <c r="AA50" s="45"/>
      <c r="AB50" s="45"/>
      <c r="AC50" s="45"/>
      <c r="AD50" s="22"/>
    </row>
    <row r="51" spans="1:30" ht="39.950000000000003" customHeight="1" thickBot="1" x14ac:dyDescent="0.25">
      <c r="A51" s="5">
        <f t="shared" si="21"/>
        <v>44</v>
      </c>
      <c r="B51" s="5">
        <f t="shared" si="22"/>
        <v>16</v>
      </c>
      <c r="C51" s="7" t="s">
        <v>84</v>
      </c>
      <c r="D51" s="7" t="s">
        <v>85</v>
      </c>
      <c r="E51" s="5" t="s">
        <v>80</v>
      </c>
      <c r="F51" s="10" t="s">
        <v>211</v>
      </c>
      <c r="G51" s="21">
        <v>36467</v>
      </c>
      <c r="H51" s="12">
        <f t="shared" si="17"/>
        <v>19</v>
      </c>
      <c r="I51" s="4" t="str">
        <f t="shared" si="24"/>
        <v>Sr</v>
      </c>
      <c r="J51" s="4" t="s">
        <v>217</v>
      </c>
      <c r="K51" s="13" t="s">
        <v>635</v>
      </c>
      <c r="L51" s="22"/>
      <c r="M51" s="15" t="s">
        <v>241</v>
      </c>
      <c r="N51" s="15" t="s">
        <v>233</v>
      </c>
      <c r="O51" s="18"/>
      <c r="P51" s="15"/>
      <c r="Q51" s="15" t="s">
        <v>581</v>
      </c>
      <c r="R51" s="22"/>
      <c r="S51" s="123" t="s">
        <v>460</v>
      </c>
      <c r="T51" s="18"/>
      <c r="U51" s="18"/>
      <c r="V51" s="18"/>
      <c r="W51" s="28"/>
      <c r="X51" s="15"/>
      <c r="Y51" s="18"/>
      <c r="Z51" s="19" t="s">
        <v>0</v>
      </c>
      <c r="AA51" s="45"/>
      <c r="AB51" s="45"/>
      <c r="AC51" s="45"/>
      <c r="AD51" s="22"/>
    </row>
    <row r="52" spans="1:30" ht="39.950000000000003" customHeight="1" thickBot="1" x14ac:dyDescent="0.25">
      <c r="A52" s="5">
        <f t="shared" si="21"/>
        <v>45</v>
      </c>
      <c r="B52" s="5">
        <f t="shared" si="22"/>
        <v>17</v>
      </c>
      <c r="C52" s="7" t="s">
        <v>84</v>
      </c>
      <c r="D52" s="7" t="s">
        <v>159</v>
      </c>
      <c r="E52" s="5" t="s">
        <v>80</v>
      </c>
      <c r="F52" s="10" t="s">
        <v>211</v>
      </c>
      <c r="G52" s="21">
        <v>38381</v>
      </c>
      <c r="H52" s="12">
        <f t="shared" si="17"/>
        <v>13</v>
      </c>
      <c r="I52" s="4" t="str">
        <f t="shared" si="24"/>
        <v>Jr</v>
      </c>
      <c r="J52" s="4" t="s">
        <v>217</v>
      </c>
      <c r="K52" s="13" t="s">
        <v>585</v>
      </c>
      <c r="L52" s="22"/>
      <c r="M52" s="15" t="s">
        <v>236</v>
      </c>
      <c r="N52" s="15" t="s">
        <v>237</v>
      </c>
      <c r="O52" s="18"/>
      <c r="P52" s="15"/>
      <c r="Q52" s="15" t="s">
        <v>586</v>
      </c>
      <c r="R52" s="22"/>
      <c r="S52" s="123" t="s">
        <v>457</v>
      </c>
      <c r="T52" s="18"/>
      <c r="U52" s="18"/>
      <c r="V52" s="18"/>
      <c r="W52" s="28"/>
      <c r="X52" s="15"/>
      <c r="Y52" s="18"/>
      <c r="Z52" s="19" t="s">
        <v>0</v>
      </c>
      <c r="AA52" s="45"/>
      <c r="AB52" s="45"/>
      <c r="AC52" s="45"/>
      <c r="AD52" s="22"/>
    </row>
    <row r="53" spans="1:30" ht="39.950000000000003" customHeight="1" x14ac:dyDescent="0.2">
      <c r="A53" s="5">
        <f t="shared" si="21"/>
        <v>46</v>
      </c>
      <c r="B53" s="5">
        <f t="shared" si="22"/>
        <v>18</v>
      </c>
      <c r="C53" s="7" t="s">
        <v>112</v>
      </c>
      <c r="D53" s="7" t="s">
        <v>41</v>
      </c>
      <c r="E53" s="5" t="s">
        <v>80</v>
      </c>
      <c r="F53" s="10" t="s">
        <v>211</v>
      </c>
      <c r="G53" s="21">
        <v>36736</v>
      </c>
      <c r="H53" s="12">
        <f t="shared" si="17"/>
        <v>18</v>
      </c>
      <c r="I53" s="4" t="str">
        <f t="shared" si="24"/>
        <v>Sr</v>
      </c>
      <c r="J53" s="4" t="s">
        <v>216</v>
      </c>
      <c r="K53" s="13" t="s">
        <v>585</v>
      </c>
      <c r="L53" s="22"/>
      <c r="M53" s="15" t="s">
        <v>235</v>
      </c>
      <c r="N53" s="15" t="s">
        <v>231</v>
      </c>
      <c r="P53" s="15"/>
      <c r="Q53" s="15" t="s">
        <v>576</v>
      </c>
      <c r="R53" s="22"/>
      <c r="S53" s="17"/>
      <c r="T53" s="18"/>
      <c r="U53" s="22"/>
      <c r="V53" s="18"/>
      <c r="W53" s="28"/>
      <c r="X53" s="22"/>
      <c r="Y53" s="18"/>
      <c r="Z53" s="19" t="s">
        <v>0</v>
      </c>
      <c r="AA53" s="45"/>
      <c r="AB53" s="45"/>
      <c r="AC53" s="45"/>
      <c r="AD53" s="22"/>
    </row>
    <row r="54" spans="1:30" ht="39.950000000000003" customHeight="1" x14ac:dyDescent="0.2">
      <c r="A54" s="5">
        <f t="shared" si="21"/>
        <v>47</v>
      </c>
      <c r="B54" s="5">
        <f t="shared" si="22"/>
        <v>19</v>
      </c>
      <c r="C54" s="7" t="s">
        <v>112</v>
      </c>
      <c r="D54" s="7" t="s">
        <v>48</v>
      </c>
      <c r="E54" s="5" t="s">
        <v>80</v>
      </c>
      <c r="F54" s="10" t="s">
        <v>211</v>
      </c>
      <c r="G54" s="21">
        <v>36185</v>
      </c>
      <c r="H54" s="12">
        <f t="shared" si="17"/>
        <v>19</v>
      </c>
      <c r="I54" s="4" t="str">
        <f t="shared" si="24"/>
        <v>Sr</v>
      </c>
      <c r="J54" s="4" t="s">
        <v>216</v>
      </c>
      <c r="K54" s="13" t="s">
        <v>635</v>
      </c>
      <c r="L54" s="22"/>
      <c r="M54" s="15" t="s">
        <v>602</v>
      </c>
      <c r="N54" s="15" t="s">
        <v>230</v>
      </c>
      <c r="O54" s="18"/>
      <c r="P54" s="15"/>
      <c r="Q54" s="15" t="s">
        <v>579</v>
      </c>
      <c r="R54" s="22"/>
      <c r="S54" s="17"/>
      <c r="T54" s="18"/>
      <c r="U54" s="22"/>
      <c r="V54" s="18"/>
      <c r="W54" s="28"/>
      <c r="X54" s="15"/>
      <c r="Y54" s="18"/>
      <c r="Z54" s="19" t="s">
        <v>0</v>
      </c>
      <c r="AA54" s="45"/>
      <c r="AB54" s="45"/>
      <c r="AC54" s="45"/>
      <c r="AD54" s="22"/>
    </row>
    <row r="55" spans="1:30" ht="39.950000000000003" customHeight="1" x14ac:dyDescent="0.2">
      <c r="A55" s="5">
        <f t="shared" si="21"/>
        <v>48</v>
      </c>
      <c r="B55" s="5">
        <f t="shared" si="22"/>
        <v>20</v>
      </c>
      <c r="C55" s="7" t="s">
        <v>444</v>
      </c>
      <c r="D55" s="7" t="s">
        <v>380</v>
      </c>
      <c r="E55" s="5" t="s">
        <v>80</v>
      </c>
      <c r="F55" s="10" t="s">
        <v>211</v>
      </c>
      <c r="G55" s="21">
        <v>37753</v>
      </c>
      <c r="H55" s="12">
        <f t="shared" si="17"/>
        <v>15</v>
      </c>
      <c r="I55" s="4" t="str">
        <f t="shared" si="24"/>
        <v>Sr</v>
      </c>
      <c r="J55" s="4" t="s">
        <v>216</v>
      </c>
      <c r="K55" s="13" t="s">
        <v>634</v>
      </c>
      <c r="L55" s="22"/>
      <c r="M55" s="15" t="s">
        <v>234</v>
      </c>
      <c r="N55" s="15" t="s">
        <v>236</v>
      </c>
      <c r="O55" s="18"/>
      <c r="P55" s="15"/>
      <c r="Q55" s="15" t="s">
        <v>581</v>
      </c>
      <c r="R55" s="22"/>
      <c r="S55" s="25"/>
      <c r="T55" s="18"/>
      <c r="U55" s="22"/>
      <c r="V55" s="18"/>
      <c r="W55" s="28"/>
      <c r="X55" s="15"/>
      <c r="Y55" s="18"/>
      <c r="Z55" s="19" t="s">
        <v>0</v>
      </c>
      <c r="AA55" s="45"/>
      <c r="AB55" s="45"/>
      <c r="AC55" s="45"/>
      <c r="AD55" s="22"/>
    </row>
    <row r="56" spans="1:30" ht="39.950000000000003" customHeight="1" thickBot="1" x14ac:dyDescent="0.25">
      <c r="A56" s="5">
        <f t="shared" si="21"/>
        <v>49</v>
      </c>
      <c r="B56" s="5">
        <f t="shared" si="22"/>
        <v>21</v>
      </c>
      <c r="C56" s="7" t="s">
        <v>156</v>
      </c>
      <c r="D56" s="7" t="s">
        <v>97</v>
      </c>
      <c r="E56" s="5" t="s">
        <v>80</v>
      </c>
      <c r="F56" s="10" t="s">
        <v>211</v>
      </c>
      <c r="G56" s="21">
        <v>37847</v>
      </c>
      <c r="H56" s="12">
        <f t="shared" si="17"/>
        <v>15</v>
      </c>
      <c r="I56" s="4" t="str">
        <f t="shared" si="24"/>
        <v>Sr</v>
      </c>
      <c r="J56" s="4" t="s">
        <v>216</v>
      </c>
      <c r="K56" s="13" t="s">
        <v>633</v>
      </c>
      <c r="L56" s="22"/>
      <c r="M56" s="15" t="s">
        <v>246</v>
      </c>
      <c r="N56" s="15" t="s">
        <v>415</v>
      </c>
      <c r="O56" s="18"/>
      <c r="P56" s="15"/>
      <c r="Q56" s="23" t="s">
        <v>578</v>
      </c>
      <c r="R56" s="22"/>
      <c r="S56" s="48"/>
      <c r="T56" s="18"/>
      <c r="U56" s="22"/>
      <c r="V56" s="18"/>
      <c r="W56" s="28"/>
      <c r="X56" s="22"/>
      <c r="Y56" s="18"/>
      <c r="Z56" s="19" t="s">
        <v>0</v>
      </c>
      <c r="AA56" s="45"/>
      <c r="AB56" s="45"/>
      <c r="AC56" s="45"/>
      <c r="AD56" s="22"/>
    </row>
    <row r="57" spans="1:30" ht="39.950000000000003" customHeight="1" thickBot="1" x14ac:dyDescent="0.25">
      <c r="A57" s="5">
        <f t="shared" si="21"/>
        <v>50</v>
      </c>
      <c r="B57" s="5">
        <f t="shared" si="22"/>
        <v>22</v>
      </c>
      <c r="C57" s="7" t="s">
        <v>157</v>
      </c>
      <c r="D57" s="7" t="s">
        <v>620</v>
      </c>
      <c r="E57" s="5" t="s">
        <v>80</v>
      </c>
      <c r="F57" s="10" t="s">
        <v>211</v>
      </c>
      <c r="G57" s="21">
        <v>39835</v>
      </c>
      <c r="H57" s="12">
        <f t="shared" si="17"/>
        <v>9</v>
      </c>
      <c r="I57" s="4" t="str">
        <f t="shared" si="24"/>
        <v>Jr</v>
      </c>
      <c r="J57" s="4" t="s">
        <v>216</v>
      </c>
      <c r="K57" s="13" t="s">
        <v>632</v>
      </c>
      <c r="L57" s="22"/>
      <c r="M57" s="123" t="s">
        <v>601</v>
      </c>
      <c r="N57" s="15" t="s">
        <v>229</v>
      </c>
      <c r="O57" s="18"/>
      <c r="P57" s="15"/>
      <c r="Q57" s="15" t="s">
        <v>590</v>
      </c>
      <c r="R57" s="22"/>
      <c r="S57" s="19"/>
      <c r="T57" s="18"/>
      <c r="U57" s="22"/>
      <c r="V57" s="18"/>
      <c r="W57" s="28"/>
      <c r="X57" s="22"/>
      <c r="Y57" s="18"/>
      <c r="Z57" s="19" t="s">
        <v>0</v>
      </c>
      <c r="AA57" s="45"/>
      <c r="AB57" s="45"/>
      <c r="AC57" s="45"/>
      <c r="AD57" s="22"/>
    </row>
    <row r="58" spans="1:30" ht="39.950000000000003" customHeight="1" x14ac:dyDescent="0.2">
      <c r="A58" s="5">
        <f t="shared" si="21"/>
        <v>51</v>
      </c>
      <c r="B58" s="5">
        <f t="shared" si="22"/>
        <v>23</v>
      </c>
      <c r="C58" s="7" t="s">
        <v>157</v>
      </c>
      <c r="D58" s="7" t="s">
        <v>158</v>
      </c>
      <c r="E58" s="5" t="s">
        <v>79</v>
      </c>
      <c r="F58" s="10" t="s">
        <v>211</v>
      </c>
      <c r="G58" s="21">
        <v>37140</v>
      </c>
      <c r="H58" s="12">
        <f t="shared" si="17"/>
        <v>17</v>
      </c>
      <c r="I58" s="4" t="str">
        <f t="shared" ref="I58" si="25">IF(G58="","",IF(H58&lt;14,"Jr","Sr"))</f>
        <v>Sr</v>
      </c>
      <c r="J58" s="4" t="s">
        <v>216</v>
      </c>
      <c r="K58" s="13" t="s">
        <v>633</v>
      </c>
      <c r="L58" s="22"/>
      <c r="M58" s="15" t="s">
        <v>240</v>
      </c>
      <c r="N58" s="15" t="s">
        <v>415</v>
      </c>
      <c r="O58" s="18"/>
      <c r="P58" s="15"/>
      <c r="Q58" s="23" t="s">
        <v>578</v>
      </c>
      <c r="R58" s="22"/>
      <c r="S58" s="19"/>
      <c r="T58" s="18"/>
      <c r="U58" s="22"/>
      <c r="V58" s="18"/>
      <c r="W58" s="28"/>
      <c r="X58" s="22"/>
      <c r="Y58" s="18"/>
      <c r="Z58" s="19" t="s">
        <v>0</v>
      </c>
      <c r="AA58" s="45"/>
      <c r="AB58" s="45"/>
      <c r="AC58" s="45"/>
      <c r="AD58" s="22"/>
    </row>
    <row r="59" spans="1:30" ht="3.95" customHeight="1" x14ac:dyDescent="0.2">
      <c r="A59" s="61"/>
      <c r="B59" s="62"/>
      <c r="C59" s="63"/>
      <c r="D59" s="63"/>
      <c r="E59" s="62"/>
      <c r="F59" s="64"/>
      <c r="G59" s="65"/>
      <c r="H59" s="62"/>
      <c r="I59" s="35"/>
      <c r="J59" s="35"/>
      <c r="K59" s="66"/>
      <c r="L59" s="67"/>
      <c r="M59" s="67"/>
      <c r="N59" s="67"/>
      <c r="O59" s="67"/>
      <c r="P59" s="68"/>
      <c r="Q59" s="67"/>
      <c r="R59" s="67"/>
      <c r="S59" s="66"/>
      <c r="T59" s="67"/>
      <c r="U59" s="67"/>
      <c r="V59" s="67"/>
      <c r="W59" s="68"/>
      <c r="X59" s="67"/>
      <c r="Y59" s="67"/>
      <c r="Z59" s="66"/>
      <c r="AA59" s="69"/>
      <c r="AB59" s="69"/>
      <c r="AC59" s="69"/>
      <c r="AD59" s="67"/>
    </row>
    <row r="60" spans="1:30" s="3" customFormat="1" ht="45" customHeight="1" x14ac:dyDescent="0.2">
      <c r="A60" s="5">
        <f>SUM(A58+1)</f>
        <v>52</v>
      </c>
      <c r="B60" s="5">
        <v>1</v>
      </c>
      <c r="C60" s="7" t="s">
        <v>539</v>
      </c>
      <c r="D60" s="7" t="s">
        <v>540</v>
      </c>
      <c r="E60" s="5" t="s">
        <v>79</v>
      </c>
      <c r="F60" s="10" t="s">
        <v>541</v>
      </c>
      <c r="G60" s="21">
        <v>38049</v>
      </c>
      <c r="H60" s="12">
        <f>IF(G60="",0,IF(MONTH(G60)&lt;13,YEAR($H$3)-YEAR(G60),YEAR($H$3)-YEAR(G60)-1))</f>
        <v>14</v>
      </c>
      <c r="I60" s="4" t="str">
        <f>IF(G60="","",IF(H60&lt;14,"Jr","Sr"))</f>
        <v>Sr</v>
      </c>
      <c r="J60" s="4" t="s">
        <v>216</v>
      </c>
      <c r="K60" s="13" t="s">
        <v>600</v>
      </c>
      <c r="L60" s="22"/>
      <c r="M60" s="18"/>
      <c r="N60" s="18"/>
      <c r="O60" s="15" t="s">
        <v>329</v>
      </c>
      <c r="P60" s="26"/>
      <c r="R60" s="45" t="s">
        <v>0</v>
      </c>
      <c r="S60" s="19"/>
      <c r="T60" s="22"/>
      <c r="U60" s="22"/>
      <c r="V60" s="22"/>
      <c r="W60" s="15"/>
      <c r="X60" s="18"/>
      <c r="Y60" s="18"/>
      <c r="Z60" s="19" t="s">
        <v>0</v>
      </c>
      <c r="AA60" s="14"/>
      <c r="AB60" s="14" t="s">
        <v>0</v>
      </c>
      <c r="AC60" s="14"/>
      <c r="AD60" s="22" t="s">
        <v>0</v>
      </c>
    </row>
    <row r="61" spans="1:30" ht="3.95" customHeight="1" x14ac:dyDescent="0.2">
      <c r="A61" s="61"/>
      <c r="B61" s="62"/>
      <c r="C61" s="63"/>
      <c r="D61" s="63"/>
      <c r="E61" s="62"/>
      <c r="F61" s="64"/>
      <c r="G61" s="65"/>
      <c r="H61" s="62"/>
      <c r="I61" s="35"/>
      <c r="J61" s="35"/>
      <c r="K61" s="66"/>
      <c r="L61" s="67"/>
      <c r="M61" s="67"/>
      <c r="N61" s="67"/>
      <c r="O61" s="67"/>
      <c r="P61" s="68"/>
      <c r="Q61" s="67"/>
      <c r="R61" s="67"/>
      <c r="S61" s="66"/>
      <c r="T61" s="67"/>
      <c r="U61" s="67"/>
      <c r="V61" s="67"/>
      <c r="W61" s="68"/>
      <c r="X61" s="67"/>
      <c r="Y61" s="67"/>
      <c r="Z61" s="66"/>
      <c r="AA61" s="69"/>
      <c r="AB61" s="69"/>
      <c r="AC61" s="69"/>
      <c r="AD61" s="67"/>
    </row>
    <row r="62" spans="1:30" s="3" customFormat="1" ht="45" customHeight="1" thickBot="1" x14ac:dyDescent="0.25">
      <c r="A62" s="5">
        <f>SUM(A60+1)</f>
        <v>53</v>
      </c>
      <c r="B62" s="5">
        <v>1</v>
      </c>
      <c r="C62" s="7" t="s">
        <v>185</v>
      </c>
      <c r="D62" s="7" t="s">
        <v>354</v>
      </c>
      <c r="E62" s="5" t="s">
        <v>80</v>
      </c>
      <c r="F62" s="10" t="s">
        <v>212</v>
      </c>
      <c r="G62" s="21">
        <v>38762</v>
      </c>
      <c r="H62" s="12">
        <f>IF(G62="",0,IF(MONTH(G62)&lt;13,YEAR($H$3)-YEAR(G62),YEAR($H$3)-YEAR(G62)-1))</f>
        <v>12</v>
      </c>
      <c r="I62" s="4" t="str">
        <f>IF(G62="","",IF(H62&lt;14,"Jr","Sr"))</f>
        <v>Jr</v>
      </c>
      <c r="J62" s="4" t="s">
        <v>218</v>
      </c>
      <c r="K62" s="19"/>
      <c r="L62" s="22"/>
      <c r="M62" s="18"/>
      <c r="N62" s="18"/>
      <c r="O62" s="22"/>
      <c r="P62" s="28"/>
      <c r="R62" s="22"/>
      <c r="S62" s="19"/>
      <c r="T62" s="22"/>
      <c r="U62" s="22"/>
      <c r="V62" s="22"/>
      <c r="W62" s="15"/>
      <c r="X62" s="15" t="s">
        <v>608</v>
      </c>
      <c r="Y62" s="18"/>
      <c r="Z62" s="19"/>
      <c r="AA62" s="45"/>
      <c r="AB62" s="45"/>
      <c r="AC62" s="45"/>
      <c r="AD62" s="22"/>
    </row>
    <row r="63" spans="1:30" ht="45" customHeight="1" thickBot="1" x14ac:dyDescent="0.25">
      <c r="A63" s="5">
        <f t="shared" ref="A63:B63" si="26">SUM(A62+1)</f>
        <v>54</v>
      </c>
      <c r="B63" s="5">
        <f t="shared" si="26"/>
        <v>2</v>
      </c>
      <c r="C63" s="7" t="s">
        <v>530</v>
      </c>
      <c r="D63" s="7" t="s">
        <v>7</v>
      </c>
      <c r="E63" s="5" t="s">
        <v>80</v>
      </c>
      <c r="F63" s="10" t="s">
        <v>212</v>
      </c>
      <c r="G63" s="21">
        <v>37833</v>
      </c>
      <c r="H63" s="12">
        <f>IF(G63="",0,IF(MONTH(G63)&lt;13,YEAR($H$3)-YEAR(G63),YEAR($H$3)-YEAR(G63)-1))</f>
        <v>15</v>
      </c>
      <c r="I63" s="4" t="str">
        <f>IF(G63="","",IF(H63&lt;14,"Jr","Sr"))</f>
        <v>Sr</v>
      </c>
      <c r="J63" s="4" t="s">
        <v>216</v>
      </c>
      <c r="K63" s="17"/>
      <c r="L63" s="22"/>
      <c r="M63" s="123" t="s">
        <v>626</v>
      </c>
      <c r="N63" s="123" t="s">
        <v>625</v>
      </c>
      <c r="O63" s="22"/>
      <c r="P63" s="15"/>
      <c r="Q63" s="15" t="s">
        <v>579</v>
      </c>
      <c r="R63" s="22"/>
      <c r="S63" s="17"/>
      <c r="T63" s="18"/>
      <c r="U63" s="18"/>
      <c r="V63" s="18"/>
      <c r="W63" s="28"/>
      <c r="X63" s="22"/>
      <c r="Y63" s="22"/>
      <c r="Z63" s="19" t="s">
        <v>0</v>
      </c>
      <c r="AA63" s="14"/>
      <c r="AB63" s="14"/>
      <c r="AC63" s="14"/>
      <c r="AD63" s="22"/>
    </row>
    <row r="64" spans="1:30" ht="45" customHeight="1" x14ac:dyDescent="0.2">
      <c r="A64" s="5">
        <f t="shared" ref="A64:A65" si="27">SUM(A63+1)</f>
        <v>55</v>
      </c>
      <c r="B64" s="5">
        <f t="shared" ref="B64:B65" si="28">SUM(B63+1)</f>
        <v>3</v>
      </c>
      <c r="C64" s="7" t="s">
        <v>167</v>
      </c>
      <c r="D64" s="7" t="s">
        <v>18</v>
      </c>
      <c r="E64" s="5" t="s">
        <v>79</v>
      </c>
      <c r="F64" s="10" t="s">
        <v>212</v>
      </c>
      <c r="G64" s="21">
        <v>36984</v>
      </c>
      <c r="H64" s="12">
        <f>IF(G64="",0,IF(MONTH(G64)&lt;13,YEAR($H$3)-YEAR(G64),YEAR($H$3)-YEAR(G64)-1))</f>
        <v>17</v>
      </c>
      <c r="I64" s="4" t="str">
        <f>IF(G64="","",IF(H64&lt;14,"Jr","Sr"))</f>
        <v>Sr</v>
      </c>
      <c r="J64" s="4" t="s">
        <v>216</v>
      </c>
      <c r="K64" s="17"/>
      <c r="L64" s="22"/>
      <c r="M64" s="15" t="s">
        <v>236</v>
      </c>
      <c r="N64" s="15" t="s">
        <v>230</v>
      </c>
      <c r="O64" s="18"/>
      <c r="P64" s="15"/>
      <c r="Q64" s="15"/>
      <c r="R64" s="22"/>
      <c r="S64" s="19"/>
      <c r="V64" s="18"/>
      <c r="W64" s="26"/>
      <c r="X64" s="22"/>
      <c r="Y64" s="44"/>
      <c r="Z64" s="19"/>
      <c r="AA64" s="14"/>
      <c r="AB64" s="14"/>
      <c r="AC64" s="14"/>
      <c r="AD64" s="22"/>
    </row>
    <row r="65" spans="1:30" ht="45" customHeight="1" x14ac:dyDescent="0.2">
      <c r="A65" s="5">
        <f t="shared" si="27"/>
        <v>56</v>
      </c>
      <c r="B65" s="5">
        <f t="shared" si="28"/>
        <v>4</v>
      </c>
      <c r="C65" s="7" t="s">
        <v>167</v>
      </c>
      <c r="D65" s="7" t="s">
        <v>16</v>
      </c>
      <c r="E65" s="5" t="s">
        <v>79</v>
      </c>
      <c r="F65" s="10" t="s">
        <v>212</v>
      </c>
      <c r="G65" s="21">
        <v>38971</v>
      </c>
      <c r="H65" s="12">
        <f>IF(G65="",0,IF(MONTH(G65)&lt;13,YEAR($H$3)-YEAR(G65),YEAR($H$3)-YEAR(G65)-1))</f>
        <v>12</v>
      </c>
      <c r="I65" s="4" t="str">
        <f>IF(G65="","",IF(H65&lt;14,"Jr","Sr"))</f>
        <v>Jr</v>
      </c>
      <c r="J65" s="4" t="s">
        <v>218</v>
      </c>
      <c r="K65" s="17"/>
      <c r="L65" s="22"/>
      <c r="M65" s="15"/>
      <c r="N65" s="15"/>
      <c r="O65" s="18"/>
      <c r="P65" s="15"/>
      <c r="Q65" s="15" t="s">
        <v>583</v>
      </c>
      <c r="R65" s="22"/>
      <c r="S65" s="19"/>
      <c r="V65" s="18"/>
      <c r="W65" s="28"/>
      <c r="X65" s="22"/>
      <c r="Y65" s="44"/>
      <c r="Z65" s="19"/>
      <c r="AA65" s="14"/>
      <c r="AB65" s="14"/>
      <c r="AC65" s="14"/>
      <c r="AD65" s="22"/>
    </row>
    <row r="66" spans="1:30" ht="3.95" customHeight="1" x14ac:dyDescent="0.2">
      <c r="A66" s="61"/>
      <c r="B66" s="62"/>
      <c r="C66" s="63"/>
      <c r="D66" s="63"/>
      <c r="E66" s="62"/>
      <c r="F66" s="64"/>
      <c r="G66" s="65"/>
      <c r="H66" s="62"/>
      <c r="I66" s="35"/>
      <c r="J66" s="35"/>
      <c r="K66" s="66"/>
      <c r="L66" s="67"/>
      <c r="M66" s="67"/>
      <c r="N66" s="67"/>
      <c r="O66" s="67"/>
      <c r="P66" s="68"/>
      <c r="Q66" s="67"/>
      <c r="R66" s="67"/>
      <c r="S66" s="66"/>
      <c r="T66" s="67"/>
      <c r="U66" s="67"/>
      <c r="V66" s="67"/>
      <c r="W66" s="68"/>
      <c r="X66" s="67"/>
      <c r="Y66" s="67"/>
      <c r="Z66" s="66"/>
      <c r="AA66" s="69"/>
      <c r="AB66" s="69"/>
      <c r="AC66" s="69"/>
      <c r="AD66" s="67"/>
    </row>
    <row r="67" spans="1:30" ht="45" customHeight="1" x14ac:dyDescent="0.2">
      <c r="A67" s="5">
        <f>SUM(A65+1)</f>
        <v>57</v>
      </c>
      <c r="B67" s="5">
        <v>1</v>
      </c>
      <c r="C67" s="7" t="s">
        <v>190</v>
      </c>
      <c r="D67" s="7" t="s">
        <v>35</v>
      </c>
      <c r="E67" s="5" t="s">
        <v>80</v>
      </c>
      <c r="F67" s="10" t="s">
        <v>213</v>
      </c>
      <c r="G67" s="21">
        <v>37735</v>
      </c>
      <c r="H67" s="12">
        <f t="shared" ref="H67:H78" si="29">IF(G67="",0,IF(MONTH(G67)&lt;13,YEAR($H$3)-YEAR(G67),YEAR($H$3)-YEAR(G67)-1))</f>
        <v>15</v>
      </c>
      <c r="I67" s="4" t="str">
        <f t="shared" ref="I67:I78" si="30">IF(G67="","",IF(H67&lt;14,"Jr","Sr"))</f>
        <v>Sr</v>
      </c>
      <c r="J67" s="4" t="s">
        <v>218</v>
      </c>
      <c r="K67" s="19"/>
      <c r="L67" s="22"/>
      <c r="M67" s="15"/>
      <c r="N67" s="15"/>
      <c r="O67" s="15"/>
      <c r="P67" s="15"/>
      <c r="Q67" s="15"/>
      <c r="R67" s="22"/>
      <c r="S67" s="17"/>
      <c r="T67" s="15" t="s">
        <v>255</v>
      </c>
      <c r="U67" s="15" t="s">
        <v>423</v>
      </c>
      <c r="V67" s="22"/>
      <c r="W67" s="26"/>
      <c r="X67" s="15"/>
      <c r="Y67" s="22"/>
      <c r="Z67" s="19"/>
      <c r="AA67" s="14"/>
      <c r="AB67" s="14"/>
      <c r="AC67" s="14"/>
      <c r="AD67" s="22"/>
    </row>
    <row r="68" spans="1:30" ht="45" customHeight="1" x14ac:dyDescent="0.2">
      <c r="A68" s="5">
        <f t="shared" ref="A68:B78" si="31">SUM(A67+1)</f>
        <v>58</v>
      </c>
      <c r="B68" s="5">
        <f t="shared" si="31"/>
        <v>2</v>
      </c>
      <c r="C68" s="7" t="s">
        <v>623</v>
      </c>
      <c r="D68" s="7" t="s">
        <v>531</v>
      </c>
      <c r="E68" s="5" t="s">
        <v>80</v>
      </c>
      <c r="F68" s="10" t="s">
        <v>213</v>
      </c>
      <c r="G68" s="21">
        <v>39462</v>
      </c>
      <c r="H68" s="12">
        <f t="shared" si="29"/>
        <v>10</v>
      </c>
      <c r="I68" s="4" t="str">
        <f t="shared" si="30"/>
        <v>Jr</v>
      </c>
      <c r="J68" s="4" t="s">
        <v>218</v>
      </c>
      <c r="K68" s="75"/>
      <c r="L68" s="76"/>
      <c r="M68" s="77"/>
      <c r="N68" s="77"/>
      <c r="O68" s="79"/>
      <c r="P68" s="80"/>
      <c r="Q68" s="73"/>
      <c r="R68" s="76"/>
      <c r="S68" s="78"/>
      <c r="T68" s="79"/>
      <c r="U68" s="76"/>
      <c r="V68" s="79"/>
      <c r="W68" s="15" t="s">
        <v>263</v>
      </c>
      <c r="X68" s="15" t="s">
        <v>614</v>
      </c>
      <c r="Y68" s="76"/>
      <c r="Z68" s="19" t="s">
        <v>0</v>
      </c>
      <c r="AA68" s="14"/>
      <c r="AB68" s="14"/>
      <c r="AC68" s="14" t="s">
        <v>0</v>
      </c>
      <c r="AD68" s="22"/>
    </row>
    <row r="69" spans="1:30" ht="45" customHeight="1" x14ac:dyDescent="0.2">
      <c r="A69" s="5">
        <f t="shared" ref="A69:A73" si="32">SUM(A68+1)</f>
        <v>59</v>
      </c>
      <c r="B69" s="5">
        <f t="shared" ref="B69:B73" si="33">SUM(B68+1)</f>
        <v>3</v>
      </c>
      <c r="C69" s="7" t="s">
        <v>310</v>
      </c>
      <c r="D69" s="7" t="s">
        <v>60</v>
      </c>
      <c r="E69" s="5" t="s">
        <v>79</v>
      </c>
      <c r="F69" s="10" t="s">
        <v>213</v>
      </c>
      <c r="G69" s="21">
        <v>38887</v>
      </c>
      <c r="H69" s="12">
        <f t="shared" si="29"/>
        <v>12</v>
      </c>
      <c r="I69" s="4" t="str">
        <f t="shared" si="30"/>
        <v>Jr</v>
      </c>
      <c r="J69" s="4" t="s">
        <v>216</v>
      </c>
      <c r="K69" s="17"/>
      <c r="L69" s="23"/>
      <c r="M69" s="18"/>
      <c r="N69" s="18"/>
      <c r="O69" s="22"/>
      <c r="P69" s="15" t="s">
        <v>243</v>
      </c>
      <c r="Q69" s="15" t="s">
        <v>584</v>
      </c>
      <c r="R69" s="22"/>
      <c r="S69" s="17"/>
      <c r="T69" s="18"/>
      <c r="U69" s="18"/>
      <c r="V69" s="18"/>
      <c r="X69" s="18"/>
      <c r="Y69" s="45"/>
      <c r="Z69" s="19" t="s">
        <v>0</v>
      </c>
      <c r="AA69" s="14"/>
      <c r="AB69" s="14"/>
      <c r="AC69" s="14"/>
      <c r="AD69" s="22"/>
    </row>
    <row r="70" spans="1:30" ht="45" customHeight="1" x14ac:dyDescent="0.2">
      <c r="A70" s="5">
        <f t="shared" si="32"/>
        <v>60</v>
      </c>
      <c r="B70" s="5">
        <f t="shared" si="33"/>
        <v>4</v>
      </c>
      <c r="C70" s="7" t="s">
        <v>191</v>
      </c>
      <c r="D70" s="7" t="s">
        <v>65</v>
      </c>
      <c r="E70" s="5" t="s">
        <v>80</v>
      </c>
      <c r="F70" s="10" t="s">
        <v>213</v>
      </c>
      <c r="G70" s="21">
        <v>39220</v>
      </c>
      <c r="H70" s="12">
        <f t="shared" si="29"/>
        <v>11</v>
      </c>
      <c r="I70" s="4" t="str">
        <f t="shared" si="30"/>
        <v>Jr</v>
      </c>
      <c r="J70" s="4" t="s">
        <v>218</v>
      </c>
      <c r="K70" s="17"/>
      <c r="L70" s="23"/>
      <c r="M70" s="18"/>
      <c r="N70" s="18"/>
      <c r="O70" s="22"/>
      <c r="P70" s="15"/>
      <c r="Q70" s="15"/>
      <c r="R70" s="22"/>
      <c r="S70" s="17"/>
      <c r="T70" s="18"/>
      <c r="U70" s="18"/>
      <c r="V70" s="18"/>
      <c r="X70" s="18"/>
      <c r="Y70" s="14"/>
      <c r="Z70" s="19" t="s">
        <v>0</v>
      </c>
      <c r="AA70" s="14"/>
      <c r="AB70" s="14"/>
      <c r="AC70" s="14"/>
      <c r="AD70" s="22"/>
    </row>
    <row r="71" spans="1:30" ht="45" customHeight="1" x14ac:dyDescent="0.2">
      <c r="A71" s="5">
        <f t="shared" si="32"/>
        <v>61</v>
      </c>
      <c r="B71" s="5">
        <f t="shared" si="33"/>
        <v>5</v>
      </c>
      <c r="C71" s="7" t="s">
        <v>191</v>
      </c>
      <c r="D71" s="7" t="s">
        <v>309</v>
      </c>
      <c r="E71" s="5" t="s">
        <v>80</v>
      </c>
      <c r="F71" s="10" t="s">
        <v>213</v>
      </c>
      <c r="G71" s="21">
        <v>37593</v>
      </c>
      <c r="H71" s="12">
        <f t="shared" si="29"/>
        <v>16</v>
      </c>
      <c r="I71" s="4" t="str">
        <f t="shared" si="30"/>
        <v>Sr</v>
      </c>
      <c r="J71" s="4" t="s">
        <v>218</v>
      </c>
      <c r="K71" s="19"/>
      <c r="L71" s="22"/>
      <c r="M71" s="15"/>
      <c r="N71" s="15"/>
      <c r="O71" s="18"/>
      <c r="Q71" s="18"/>
      <c r="R71" s="22"/>
      <c r="S71" s="17"/>
      <c r="T71" s="23" t="s">
        <v>258</v>
      </c>
      <c r="U71" s="15" t="s">
        <v>425</v>
      </c>
      <c r="V71" s="18"/>
      <c r="W71" s="28"/>
      <c r="X71" s="15"/>
      <c r="Y71" s="18"/>
      <c r="Z71" s="19"/>
      <c r="AA71" s="45"/>
      <c r="AB71" s="45"/>
      <c r="AC71" s="45"/>
      <c r="AD71" s="22"/>
    </row>
    <row r="72" spans="1:30" ht="45" customHeight="1" x14ac:dyDescent="0.2">
      <c r="A72" s="5">
        <f t="shared" si="32"/>
        <v>62</v>
      </c>
      <c r="B72" s="5">
        <f t="shared" si="33"/>
        <v>6</v>
      </c>
      <c r="C72" s="7" t="s">
        <v>311</v>
      </c>
      <c r="D72" s="7" t="s">
        <v>19</v>
      </c>
      <c r="E72" s="5" t="s">
        <v>80</v>
      </c>
      <c r="F72" s="10" t="s">
        <v>213</v>
      </c>
      <c r="G72" s="21">
        <v>38297</v>
      </c>
      <c r="H72" s="12">
        <f t="shared" si="29"/>
        <v>14</v>
      </c>
      <c r="I72" s="4" t="str">
        <f t="shared" si="30"/>
        <v>Sr</v>
      </c>
      <c r="J72" s="4" t="s">
        <v>218</v>
      </c>
      <c r="K72" s="19"/>
      <c r="L72" s="44"/>
      <c r="O72" s="15"/>
      <c r="Q72" s="15"/>
      <c r="R72" s="22"/>
      <c r="S72" s="17"/>
      <c r="T72" s="23" t="s">
        <v>616</v>
      </c>
      <c r="U72" s="15" t="s">
        <v>422</v>
      </c>
      <c r="V72" s="18"/>
      <c r="W72" s="24"/>
      <c r="X72" s="22"/>
      <c r="Y72" s="22"/>
      <c r="Z72" s="19" t="s">
        <v>0</v>
      </c>
      <c r="AA72" s="14"/>
      <c r="AB72" s="14"/>
      <c r="AC72" s="14"/>
      <c r="AD72" s="22"/>
    </row>
    <row r="73" spans="1:30" ht="45" customHeight="1" x14ac:dyDescent="0.2">
      <c r="A73" s="5">
        <f t="shared" si="32"/>
        <v>63</v>
      </c>
      <c r="B73" s="5">
        <f t="shared" si="33"/>
        <v>7</v>
      </c>
      <c r="C73" s="7" t="s">
        <v>311</v>
      </c>
      <c r="D73" s="7" t="s">
        <v>312</v>
      </c>
      <c r="E73" s="5" t="s">
        <v>80</v>
      </c>
      <c r="F73" s="10" t="s">
        <v>213</v>
      </c>
      <c r="G73" s="21">
        <v>37674</v>
      </c>
      <c r="H73" s="12">
        <f t="shared" si="29"/>
        <v>15</v>
      </c>
      <c r="I73" s="4" t="str">
        <f t="shared" si="30"/>
        <v>Sr</v>
      </c>
      <c r="J73" s="4" t="s">
        <v>218</v>
      </c>
      <c r="K73" s="19"/>
      <c r="L73" s="22"/>
      <c r="O73" s="22"/>
      <c r="Q73" s="15"/>
      <c r="R73" s="22"/>
      <c r="S73" s="19"/>
      <c r="T73" s="23" t="s">
        <v>617</v>
      </c>
      <c r="U73" s="15" t="s">
        <v>421</v>
      </c>
      <c r="V73" s="22"/>
      <c r="W73" s="28"/>
      <c r="X73" s="22"/>
      <c r="Y73" s="22"/>
      <c r="Z73" s="19" t="s">
        <v>0</v>
      </c>
      <c r="AA73" s="14"/>
      <c r="AB73" s="14"/>
      <c r="AC73" s="14"/>
      <c r="AD73" s="22"/>
    </row>
    <row r="74" spans="1:30" ht="45" customHeight="1" x14ac:dyDescent="0.2">
      <c r="A74" s="5">
        <f t="shared" si="31"/>
        <v>64</v>
      </c>
      <c r="B74" s="5">
        <f t="shared" si="31"/>
        <v>8</v>
      </c>
      <c r="C74" s="7" t="s">
        <v>532</v>
      </c>
      <c r="D74" s="7" t="s">
        <v>60</v>
      </c>
      <c r="E74" s="5" t="s">
        <v>79</v>
      </c>
      <c r="F74" s="10" t="s">
        <v>213</v>
      </c>
      <c r="G74" s="21">
        <v>39048</v>
      </c>
      <c r="H74" s="12">
        <f t="shared" si="29"/>
        <v>12</v>
      </c>
      <c r="I74" s="4" t="str">
        <f t="shared" si="30"/>
        <v>Jr</v>
      </c>
      <c r="J74" s="4" t="s">
        <v>216</v>
      </c>
      <c r="K74" s="75"/>
      <c r="L74" s="76"/>
      <c r="M74" s="73"/>
      <c r="N74" s="77"/>
      <c r="O74" s="76"/>
      <c r="P74" s="15" t="s">
        <v>252</v>
      </c>
      <c r="Q74" s="15" t="s">
        <v>584</v>
      </c>
      <c r="R74" s="76"/>
      <c r="S74" s="78"/>
      <c r="V74" s="22"/>
      <c r="W74" s="15"/>
      <c r="X74" s="15"/>
      <c r="Y74" s="18"/>
      <c r="Z74" s="19" t="s">
        <v>0</v>
      </c>
      <c r="AA74" s="14"/>
      <c r="AB74" s="14"/>
      <c r="AC74" s="14"/>
      <c r="AD74" s="22"/>
    </row>
    <row r="75" spans="1:30" ht="45" customHeight="1" x14ac:dyDescent="0.2">
      <c r="A75" s="5">
        <f t="shared" si="31"/>
        <v>65</v>
      </c>
      <c r="B75" s="5">
        <f t="shared" si="31"/>
        <v>9</v>
      </c>
      <c r="C75" s="7" t="s">
        <v>325</v>
      </c>
      <c r="D75" s="7" t="s">
        <v>54</v>
      </c>
      <c r="E75" s="5" t="s">
        <v>80</v>
      </c>
      <c r="F75" s="10" t="s">
        <v>213</v>
      </c>
      <c r="G75" s="21">
        <v>37204</v>
      </c>
      <c r="H75" s="12">
        <f t="shared" si="29"/>
        <v>17</v>
      </c>
      <c r="I75" s="4" t="str">
        <f t="shared" si="30"/>
        <v>Sr</v>
      </c>
      <c r="J75" s="4" t="s">
        <v>218</v>
      </c>
      <c r="K75" s="19"/>
      <c r="L75" s="22"/>
      <c r="M75" s="15"/>
      <c r="N75" s="15"/>
      <c r="O75" s="22"/>
      <c r="Q75" s="15"/>
      <c r="R75" s="22"/>
      <c r="S75" s="19"/>
      <c r="T75" s="15" t="s">
        <v>256</v>
      </c>
      <c r="U75" s="15" t="s">
        <v>423</v>
      </c>
      <c r="V75" s="22"/>
      <c r="W75" s="28"/>
      <c r="X75" s="22"/>
      <c r="Y75" s="22"/>
      <c r="Z75" s="19"/>
      <c r="AA75" s="14"/>
      <c r="AB75" s="14"/>
      <c r="AC75" s="14"/>
      <c r="AD75" s="22"/>
    </row>
    <row r="76" spans="1:30" ht="45" customHeight="1" x14ac:dyDescent="0.2">
      <c r="A76" s="5">
        <f t="shared" si="31"/>
        <v>66</v>
      </c>
      <c r="B76" s="5">
        <f t="shared" si="31"/>
        <v>10</v>
      </c>
      <c r="C76" s="7" t="s">
        <v>533</v>
      </c>
      <c r="D76" s="7" t="s">
        <v>110</v>
      </c>
      <c r="E76" s="5" t="s">
        <v>80</v>
      </c>
      <c r="F76" s="10" t="s">
        <v>213</v>
      </c>
      <c r="G76" s="21">
        <v>38544</v>
      </c>
      <c r="H76" s="12">
        <f t="shared" si="29"/>
        <v>13</v>
      </c>
      <c r="I76" s="4" t="str">
        <f t="shared" si="30"/>
        <v>Jr</v>
      </c>
      <c r="J76" s="4" t="s">
        <v>218</v>
      </c>
      <c r="K76" s="75"/>
      <c r="L76" s="76"/>
      <c r="M76" s="73"/>
      <c r="N76" s="77"/>
      <c r="O76" s="76"/>
      <c r="P76" s="77"/>
      <c r="Q76" s="77"/>
      <c r="R76" s="76"/>
      <c r="S76" s="78"/>
      <c r="T76" s="74"/>
      <c r="U76" s="77"/>
      <c r="V76" s="22"/>
      <c r="W76" s="15"/>
      <c r="X76" s="15" t="s">
        <v>614</v>
      </c>
      <c r="Y76" s="18"/>
      <c r="Z76" s="19"/>
      <c r="AA76" s="14"/>
      <c r="AB76" s="14"/>
      <c r="AC76" s="14"/>
      <c r="AD76" s="22"/>
    </row>
    <row r="77" spans="1:30" ht="45" customHeight="1" x14ac:dyDescent="0.2">
      <c r="A77" s="5">
        <f t="shared" si="31"/>
        <v>67</v>
      </c>
      <c r="B77" s="5">
        <f t="shared" si="31"/>
        <v>11</v>
      </c>
      <c r="C77" s="7" t="s">
        <v>533</v>
      </c>
      <c r="D77" s="7" t="s">
        <v>536</v>
      </c>
      <c r="E77" s="5" t="s">
        <v>80</v>
      </c>
      <c r="F77" s="10" t="s">
        <v>213</v>
      </c>
      <c r="G77" s="21">
        <v>38131</v>
      </c>
      <c r="H77" s="12">
        <f t="shared" si="29"/>
        <v>14</v>
      </c>
      <c r="I77" s="4" t="str">
        <f t="shared" si="30"/>
        <v>Sr</v>
      </c>
      <c r="J77" s="4" t="s">
        <v>218</v>
      </c>
      <c r="K77" s="75"/>
      <c r="L77" s="76"/>
      <c r="M77" s="73"/>
      <c r="N77" s="77"/>
      <c r="O77" s="76"/>
      <c r="P77" s="77"/>
      <c r="Q77" s="77"/>
      <c r="R77" s="76"/>
      <c r="S77" s="78"/>
      <c r="T77" s="15" t="s">
        <v>257</v>
      </c>
      <c r="U77" s="15" t="s">
        <v>421</v>
      </c>
      <c r="V77" s="22"/>
      <c r="W77" s="15"/>
      <c r="X77" s="15"/>
      <c r="Y77" s="18"/>
      <c r="Z77" s="19"/>
      <c r="AA77" s="45"/>
      <c r="AB77" s="45"/>
      <c r="AC77" s="45"/>
      <c r="AD77" s="22"/>
    </row>
    <row r="78" spans="1:30" ht="45" customHeight="1" x14ac:dyDescent="0.2">
      <c r="A78" s="5">
        <f t="shared" si="31"/>
        <v>68</v>
      </c>
      <c r="B78" s="5">
        <f t="shared" si="31"/>
        <v>12</v>
      </c>
      <c r="C78" s="37" t="s">
        <v>534</v>
      </c>
      <c r="D78" s="37" t="s">
        <v>535</v>
      </c>
      <c r="E78" s="5" t="s">
        <v>80</v>
      </c>
      <c r="F78" s="10" t="s">
        <v>213</v>
      </c>
      <c r="G78" s="21">
        <v>36423</v>
      </c>
      <c r="H78" s="12">
        <f t="shared" si="29"/>
        <v>19</v>
      </c>
      <c r="I78" s="4" t="str">
        <f t="shared" si="30"/>
        <v>Sr</v>
      </c>
      <c r="J78" s="4" t="s">
        <v>218</v>
      </c>
      <c r="T78" s="15" t="s">
        <v>256</v>
      </c>
      <c r="U78" s="15" t="s">
        <v>428</v>
      </c>
    </row>
    <row r="79" spans="1:30" ht="3.95" customHeight="1" x14ac:dyDescent="0.2">
      <c r="A79" s="61"/>
      <c r="B79" s="62"/>
      <c r="C79" s="63"/>
      <c r="D79" s="63"/>
      <c r="E79" s="62"/>
      <c r="F79" s="64"/>
      <c r="G79" s="65"/>
      <c r="H79" s="62"/>
      <c r="I79" s="35"/>
      <c r="J79" s="35"/>
      <c r="K79" s="66"/>
      <c r="L79" s="67"/>
      <c r="M79" s="67"/>
      <c r="N79" s="67"/>
      <c r="O79" s="67"/>
      <c r="P79" s="68"/>
      <c r="Q79" s="67"/>
      <c r="R79" s="67"/>
      <c r="S79" s="66"/>
      <c r="T79" s="67"/>
      <c r="U79" s="67"/>
      <c r="V79" s="67"/>
      <c r="W79" s="68"/>
      <c r="X79" s="67"/>
      <c r="Y79" s="67"/>
      <c r="Z79" s="66"/>
      <c r="AA79" s="69"/>
      <c r="AB79" s="69"/>
      <c r="AC79" s="69"/>
      <c r="AD79" s="67"/>
    </row>
    <row r="80" spans="1:30" s="3" customFormat="1" ht="45" customHeight="1" x14ac:dyDescent="0.2">
      <c r="A80" s="5">
        <f>SUM(A78+1)</f>
        <v>69</v>
      </c>
      <c r="B80" s="5">
        <v>1</v>
      </c>
      <c r="C80" s="7" t="s">
        <v>356</v>
      </c>
      <c r="D80" s="7" t="s">
        <v>3</v>
      </c>
      <c r="E80" s="5" t="s">
        <v>80</v>
      </c>
      <c r="F80" s="20" t="s">
        <v>385</v>
      </c>
      <c r="G80" s="21">
        <v>36830</v>
      </c>
      <c r="H80" s="12">
        <f>IF(G80="",0,IF(MONTH(G80)&lt;13,YEAR($H$3)-YEAR(G80),YEAR($H$3)-YEAR(G80)-1))</f>
        <v>18</v>
      </c>
      <c r="I80" s="4" t="str">
        <f>IF(G80="","",IF(H80&lt;14,"Jr","Sr"))</f>
        <v>Sr</v>
      </c>
      <c r="J80" s="31" t="s">
        <v>216</v>
      </c>
      <c r="K80" s="19"/>
      <c r="L80" s="22"/>
      <c r="M80" s="15"/>
      <c r="N80" s="15"/>
      <c r="O80" s="22"/>
      <c r="P80" s="5"/>
      <c r="Q80" s="15" t="s">
        <v>587</v>
      </c>
      <c r="R80" s="22"/>
      <c r="S80" s="19"/>
      <c r="T80" s="15"/>
      <c r="U80" s="15"/>
      <c r="V80" s="22"/>
      <c r="W80" s="26"/>
      <c r="X80" s="22"/>
      <c r="Y80" s="22"/>
      <c r="Z80" s="19"/>
      <c r="AA80" s="14"/>
      <c r="AB80" s="14"/>
      <c r="AC80" s="14"/>
      <c r="AD80" s="22"/>
    </row>
    <row r="81" spans="1:30" s="3" customFormat="1" ht="45" customHeight="1" x14ac:dyDescent="0.2">
      <c r="A81" s="5">
        <f t="shared" ref="A81" si="34">SUM(A80+1)</f>
        <v>70</v>
      </c>
      <c r="B81" s="5">
        <f t="shared" ref="B81" si="35">SUM(B80+1)</f>
        <v>2</v>
      </c>
      <c r="C81" s="7" t="s">
        <v>542</v>
      </c>
      <c r="D81" s="7" t="s">
        <v>543</v>
      </c>
      <c r="E81" s="5" t="s">
        <v>80</v>
      </c>
      <c r="F81" s="20" t="s">
        <v>385</v>
      </c>
      <c r="G81" s="21">
        <v>38025</v>
      </c>
      <c r="H81" s="12">
        <f>IF(G81="",0,IF(MONTH(G81)&lt;13,YEAR($H$3)-YEAR(G81),YEAR($H$3)-YEAR(G81)-1))</f>
        <v>14</v>
      </c>
      <c r="I81" s="4" t="str">
        <f>IF(G81="","",IF(H81&lt;14,"Jr","Sr"))</f>
        <v>Sr</v>
      </c>
      <c r="J81" s="31" t="s">
        <v>218</v>
      </c>
      <c r="K81" s="19"/>
      <c r="L81" s="22"/>
      <c r="M81" s="15"/>
      <c r="N81" s="15"/>
      <c r="O81" s="22"/>
      <c r="P81" s="5"/>
      <c r="Q81" s="15"/>
      <c r="R81" s="22"/>
      <c r="S81" s="19"/>
      <c r="T81" s="15"/>
      <c r="U81" s="15" t="s">
        <v>615</v>
      </c>
      <c r="V81" s="22"/>
      <c r="W81" s="28"/>
      <c r="X81" s="15" t="s">
        <v>611</v>
      </c>
      <c r="Y81" s="22"/>
      <c r="Z81" s="19"/>
      <c r="AA81" s="45"/>
      <c r="AB81" s="45"/>
      <c r="AC81" s="45"/>
      <c r="AD81" s="22"/>
    </row>
    <row r="82" spans="1:30" s="3" customFormat="1" ht="45" customHeight="1" x14ac:dyDescent="0.25">
      <c r="A82" s="5">
        <f t="shared" ref="A82" si="36">SUM(A81+1)</f>
        <v>71</v>
      </c>
      <c r="B82" s="5">
        <f t="shared" ref="B82" si="37">SUM(B81+1)</f>
        <v>3</v>
      </c>
      <c r="C82" s="7" t="s">
        <v>288</v>
      </c>
      <c r="D82" s="7" t="s">
        <v>289</v>
      </c>
      <c r="E82" s="5" t="s">
        <v>79</v>
      </c>
      <c r="F82" s="20" t="s">
        <v>385</v>
      </c>
      <c r="G82" s="21">
        <v>37774</v>
      </c>
      <c r="H82" s="12">
        <f>IF(G82="",0,IF(MONTH(G82)&lt;13,YEAR($H$3)-YEAR(G82),YEAR($H$3)-YEAR(G82)-1))</f>
        <v>15</v>
      </c>
      <c r="I82" s="4" t="str">
        <f>IF(G82="","",IF(H82&lt;14,"Jr","Sr"))</f>
        <v>Sr</v>
      </c>
      <c r="J82" s="4" t="s">
        <v>217</v>
      </c>
      <c r="K82" s="13"/>
      <c r="L82" s="23"/>
      <c r="M82" s="15" t="s">
        <v>235</v>
      </c>
      <c r="N82" s="15" t="s">
        <v>417</v>
      </c>
      <c r="O82" s="52"/>
      <c r="P82" s="26"/>
      <c r="Q82" s="15" t="s">
        <v>588</v>
      </c>
      <c r="R82" s="22"/>
      <c r="S82" s="13"/>
      <c r="T82" s="52"/>
      <c r="U82" s="33"/>
      <c r="V82" s="15"/>
      <c r="W82" s="15"/>
      <c r="Y82" s="22"/>
      <c r="Z82" s="19"/>
      <c r="AA82" s="14"/>
      <c r="AB82" s="14"/>
      <c r="AC82" s="14"/>
      <c r="AD82" s="22"/>
    </row>
    <row r="83" spans="1:30" ht="45" customHeight="1" x14ac:dyDescent="0.25">
      <c r="A83" s="5">
        <f>SUM(A82+1)</f>
        <v>72</v>
      </c>
      <c r="B83" s="5">
        <f>SUM(B82+1)</f>
        <v>4</v>
      </c>
      <c r="C83" s="7" t="s">
        <v>288</v>
      </c>
      <c r="D83" s="7" t="s">
        <v>176</v>
      </c>
      <c r="E83" s="5" t="s">
        <v>80</v>
      </c>
      <c r="F83" s="20" t="s">
        <v>385</v>
      </c>
      <c r="G83" s="21">
        <v>38159</v>
      </c>
      <c r="H83" s="12">
        <f>IF(G83="",0,IF(MONTH(G83)&lt;13,YEAR($H$3)-YEAR(G83),YEAR($H$3)-YEAR(G83)-1))</f>
        <v>14</v>
      </c>
      <c r="I83" s="4" t="str">
        <f>IF(G83="","",IF(H83&lt;14,"Jr","Sr"))</f>
        <v>Sr</v>
      </c>
      <c r="J83" s="4" t="s">
        <v>217</v>
      </c>
      <c r="K83" s="13"/>
      <c r="L83" s="23"/>
      <c r="M83" s="15" t="s">
        <v>229</v>
      </c>
      <c r="N83" s="15" t="s">
        <v>413</v>
      </c>
      <c r="O83" s="52"/>
      <c r="P83" s="26"/>
      <c r="Q83" s="52"/>
      <c r="R83" s="22"/>
      <c r="S83" s="13"/>
      <c r="T83" s="52"/>
      <c r="U83" s="33"/>
      <c r="V83" s="15"/>
      <c r="W83" s="15"/>
      <c r="X83" s="15" t="s">
        <v>612</v>
      </c>
      <c r="Y83" s="22"/>
      <c r="Z83" s="19"/>
      <c r="AA83" s="14"/>
      <c r="AB83" s="14"/>
      <c r="AC83" s="14"/>
      <c r="AD83" s="22"/>
    </row>
    <row r="84" spans="1:30" ht="3.95" customHeight="1" x14ac:dyDescent="0.2">
      <c r="A84" s="61"/>
      <c r="B84" s="62"/>
      <c r="C84" s="63"/>
      <c r="D84" s="63"/>
      <c r="E84" s="62"/>
      <c r="F84" s="64"/>
      <c r="G84" s="65"/>
      <c r="H84" s="62"/>
      <c r="I84" s="35"/>
      <c r="J84" s="35"/>
      <c r="K84" s="66"/>
      <c r="L84" s="67"/>
      <c r="M84" s="67"/>
      <c r="N84" s="67"/>
      <c r="O84" s="67"/>
      <c r="P84" s="68"/>
      <c r="Q84" s="67"/>
      <c r="R84" s="67"/>
      <c r="S84" s="66"/>
      <c r="T84" s="67"/>
      <c r="U84" s="67"/>
      <c r="V84" s="67"/>
      <c r="W84" s="68"/>
      <c r="X84" s="67"/>
      <c r="Y84" s="67"/>
      <c r="Z84" s="66"/>
      <c r="AA84" s="69"/>
      <c r="AB84" s="69"/>
      <c r="AC84" s="69"/>
      <c r="AD84" s="67"/>
    </row>
    <row r="85" spans="1:30" s="3" customFormat="1" ht="45" customHeight="1" x14ac:dyDescent="0.25">
      <c r="A85" s="5">
        <f>SUM(A83+1)</f>
        <v>73</v>
      </c>
      <c r="B85" s="5">
        <v>1</v>
      </c>
      <c r="C85" s="7" t="s">
        <v>491</v>
      </c>
      <c r="D85" s="7" t="s">
        <v>410</v>
      </c>
      <c r="E85" s="5" t="s">
        <v>79</v>
      </c>
      <c r="F85" s="10" t="s">
        <v>221</v>
      </c>
      <c r="G85" s="21">
        <v>37040</v>
      </c>
      <c r="H85" s="12">
        <f>IF(G85="",0,IF(MONTH(G85)&lt;13,YEAR($H$3)-YEAR(G85),YEAR($H$3)-YEAR(G85)-1))</f>
        <v>17</v>
      </c>
      <c r="I85" s="4" t="str">
        <f>IF(G85="","",IF(H85&lt;14,"Jr","Sr"))</f>
        <v>Sr</v>
      </c>
      <c r="J85" s="31" t="s">
        <v>216</v>
      </c>
      <c r="K85" s="13" t="s">
        <v>635</v>
      </c>
      <c r="L85" s="23"/>
      <c r="M85" s="18"/>
      <c r="N85" s="22"/>
      <c r="O85" s="15" t="s">
        <v>332</v>
      </c>
      <c r="P85" s="26"/>
      <c r="Q85" s="52"/>
      <c r="R85" s="22"/>
      <c r="S85" s="13"/>
      <c r="T85" s="52"/>
      <c r="U85" s="33"/>
      <c r="V85" s="15"/>
      <c r="W85" s="15"/>
      <c r="X85" s="22"/>
      <c r="Y85" s="22"/>
      <c r="Z85" s="19" t="s">
        <v>0</v>
      </c>
      <c r="AA85" s="14"/>
      <c r="AB85" s="14" t="s">
        <v>0</v>
      </c>
      <c r="AC85" s="14"/>
      <c r="AD85" s="22"/>
    </row>
    <row r="86" spans="1:30" s="3" customFormat="1" ht="45" customHeight="1" x14ac:dyDescent="0.25">
      <c r="A86" s="5">
        <f t="shared" ref="A86:A87" si="38">SUM(A85+1)</f>
        <v>74</v>
      </c>
      <c r="B86" s="5">
        <f t="shared" ref="B86:B87" si="39">SUM(B85+1)</f>
        <v>2</v>
      </c>
      <c r="C86" s="7" t="s">
        <v>293</v>
      </c>
      <c r="D86" s="7" t="s">
        <v>15</v>
      </c>
      <c r="E86" s="5" t="s">
        <v>79</v>
      </c>
      <c r="F86" s="10" t="s">
        <v>221</v>
      </c>
      <c r="G86" s="21">
        <v>38724</v>
      </c>
      <c r="H86" s="12">
        <f>IF(G86="",0,IF(MONTH(G86)&lt;13,YEAR($H$3)-YEAR(G86),YEAR($H$3)-YEAR(G86)-1))</f>
        <v>12</v>
      </c>
      <c r="I86" s="4" t="str">
        <f>IF(G86="","",IF(H86&lt;14,"Jr","Sr"))</f>
        <v>Jr</v>
      </c>
      <c r="J86" s="31" t="s">
        <v>216</v>
      </c>
      <c r="K86" s="13" t="s">
        <v>632</v>
      </c>
      <c r="L86" s="23"/>
      <c r="M86" s="18"/>
      <c r="N86" s="22"/>
      <c r="O86" s="15" t="s">
        <v>329</v>
      </c>
      <c r="P86" s="28"/>
      <c r="Q86" s="52"/>
      <c r="R86" s="22"/>
      <c r="S86" s="13"/>
      <c r="T86" s="52"/>
      <c r="U86" s="33"/>
      <c r="V86" s="15"/>
      <c r="W86" s="15"/>
      <c r="X86" s="22"/>
      <c r="Y86" s="22"/>
      <c r="Z86" s="19" t="s">
        <v>0</v>
      </c>
      <c r="AA86" s="45"/>
      <c r="AB86" s="45" t="s">
        <v>0</v>
      </c>
      <c r="AC86" s="45"/>
      <c r="AD86" s="22"/>
    </row>
    <row r="87" spans="1:30" s="3" customFormat="1" ht="45" customHeight="1" x14ac:dyDescent="0.25">
      <c r="A87" s="5">
        <f t="shared" si="38"/>
        <v>75</v>
      </c>
      <c r="B87" s="5">
        <f t="shared" si="39"/>
        <v>3</v>
      </c>
      <c r="C87" s="7" t="s">
        <v>295</v>
      </c>
      <c r="D87" s="7" t="s">
        <v>297</v>
      </c>
      <c r="E87" s="5" t="s">
        <v>79</v>
      </c>
      <c r="F87" s="10" t="s">
        <v>221</v>
      </c>
      <c r="G87" s="21">
        <v>38570</v>
      </c>
      <c r="H87" s="12">
        <f>IF(G87="",0,IF(MONTH(G87)&lt;13,YEAR($H$3)-YEAR(G87),YEAR($H$3)-YEAR(G87)-1))</f>
        <v>13</v>
      </c>
      <c r="I87" s="4" t="str">
        <f>IF(G87="","",IF(H87&lt;14,"Jr","Sr"))</f>
        <v>Jr</v>
      </c>
      <c r="J87" s="31" t="s">
        <v>216</v>
      </c>
      <c r="K87" s="13" t="s">
        <v>632</v>
      </c>
      <c r="L87" s="23"/>
      <c r="M87" s="18"/>
      <c r="N87" s="22"/>
      <c r="O87" s="15" t="s">
        <v>331</v>
      </c>
      <c r="P87" s="26"/>
      <c r="Q87" s="52"/>
      <c r="R87" s="22"/>
      <c r="S87" s="13"/>
      <c r="T87" s="52"/>
      <c r="U87" s="33"/>
      <c r="V87" s="15"/>
      <c r="W87" s="15"/>
      <c r="X87" s="22"/>
      <c r="Y87" s="22"/>
      <c r="Z87" s="19" t="s">
        <v>0</v>
      </c>
      <c r="AA87" s="14"/>
      <c r="AB87" s="14" t="s">
        <v>0</v>
      </c>
      <c r="AC87" s="14"/>
      <c r="AD87" s="22"/>
    </row>
    <row r="88" spans="1:30" s="3" customFormat="1" ht="45" customHeight="1" x14ac:dyDescent="0.25">
      <c r="A88" s="5">
        <f>SUM(A87+1)</f>
        <v>76</v>
      </c>
      <c r="B88" s="5">
        <f>SUM(B87+1)</f>
        <v>4</v>
      </c>
      <c r="C88" s="7" t="s">
        <v>357</v>
      </c>
      <c r="D88" s="7" t="s">
        <v>53</v>
      </c>
      <c r="E88" s="5" t="s">
        <v>80</v>
      </c>
      <c r="F88" s="10" t="s">
        <v>221</v>
      </c>
      <c r="G88" s="21">
        <v>38545</v>
      </c>
      <c r="H88" s="12">
        <f>IF(G88="",0,IF(MONTH(G88)&lt;13,YEAR($H$3)-YEAR(G88),YEAR($H$3)-YEAR(G88)-1))</f>
        <v>13</v>
      </c>
      <c r="I88" s="4" t="str">
        <f>IF(G88="","",IF(H88&lt;14,"Jr","Sr"))</f>
        <v>Jr</v>
      </c>
      <c r="J88" s="31" t="s">
        <v>216</v>
      </c>
      <c r="K88" s="13"/>
      <c r="L88" s="23"/>
      <c r="M88" s="18"/>
      <c r="N88" s="22"/>
      <c r="O88" s="15" t="s">
        <v>328</v>
      </c>
      <c r="P88" s="26"/>
      <c r="Q88" s="52"/>
      <c r="R88" s="22"/>
      <c r="S88" s="13"/>
      <c r="T88" s="52"/>
      <c r="U88" s="33"/>
      <c r="V88" s="15"/>
      <c r="W88" s="15"/>
      <c r="X88" s="22"/>
      <c r="Y88" s="22"/>
      <c r="Z88" s="19"/>
      <c r="AA88" s="14"/>
      <c r="AB88" s="14" t="s">
        <v>0</v>
      </c>
      <c r="AC88" s="14"/>
      <c r="AD88" s="22"/>
    </row>
    <row r="89" spans="1:30" ht="3.95" customHeight="1" x14ac:dyDescent="0.2">
      <c r="A89" s="61"/>
      <c r="B89" s="62"/>
      <c r="C89" s="63"/>
      <c r="D89" s="63"/>
      <c r="E89" s="62"/>
      <c r="F89" s="64"/>
      <c r="G89" s="65"/>
      <c r="H89" s="62"/>
      <c r="I89" s="35"/>
      <c r="J89" s="35"/>
      <c r="K89" s="66"/>
      <c r="L89" s="67"/>
      <c r="M89" s="67"/>
      <c r="N89" s="67"/>
      <c r="O89" s="67"/>
      <c r="P89" s="68"/>
      <c r="Q89" s="67"/>
      <c r="R89" s="67"/>
      <c r="S89" s="66"/>
      <c r="T89" s="67"/>
      <c r="U89" s="67"/>
      <c r="V89" s="67"/>
      <c r="W89" s="68"/>
      <c r="X89" s="67"/>
      <c r="Y89" s="67"/>
      <c r="Z89" s="66"/>
      <c r="AA89" s="69"/>
      <c r="AB89" s="69"/>
      <c r="AC89" s="69"/>
      <c r="AD89" s="67"/>
    </row>
    <row r="90" spans="1:30" s="3" customFormat="1" ht="45" customHeight="1" x14ac:dyDescent="0.2">
      <c r="A90" s="5">
        <f>SUM(A88+1)</f>
        <v>77</v>
      </c>
      <c r="B90" s="5">
        <v>1</v>
      </c>
      <c r="C90" s="7" t="s">
        <v>537</v>
      </c>
      <c r="D90" s="7" t="s">
        <v>48</v>
      </c>
      <c r="E90" s="5" t="s">
        <v>80</v>
      </c>
      <c r="F90" s="10" t="s">
        <v>320</v>
      </c>
      <c r="G90" s="21">
        <v>37475</v>
      </c>
      <c r="H90" s="12">
        <f t="shared" ref="H90:H99" si="40">IF(G90="",0,IF(MONTH(G90)&lt;13,YEAR($H$3)-YEAR(G90),YEAR($H$3)-YEAR(G90)-1))</f>
        <v>16</v>
      </c>
      <c r="I90" s="4" t="str">
        <f t="shared" ref="I90:I99" si="41">IF(G90="","",IF(H90&lt;14,"Jr","Sr"))</f>
        <v>Sr</v>
      </c>
      <c r="J90" s="4" t="s">
        <v>217</v>
      </c>
      <c r="K90" s="13" t="s">
        <v>635</v>
      </c>
      <c r="L90" s="22"/>
      <c r="M90" s="18"/>
      <c r="N90" s="22"/>
      <c r="O90" s="15"/>
      <c r="P90" s="26"/>
      <c r="Q90" s="15" t="s">
        <v>581</v>
      </c>
      <c r="R90" s="22" t="s">
        <v>0</v>
      </c>
      <c r="S90" s="13" t="s">
        <v>460</v>
      </c>
      <c r="T90" s="15" t="s">
        <v>254</v>
      </c>
      <c r="U90" s="15" t="s">
        <v>426</v>
      </c>
      <c r="V90" s="22"/>
      <c r="W90" s="15"/>
      <c r="X90" s="22"/>
      <c r="Y90" s="22"/>
      <c r="Z90" s="19" t="s">
        <v>0</v>
      </c>
      <c r="AA90" s="14"/>
      <c r="AB90" s="14" t="s">
        <v>0</v>
      </c>
      <c r="AC90" s="14"/>
      <c r="AD90" s="22" t="s">
        <v>0</v>
      </c>
    </row>
    <row r="91" spans="1:30" s="3" customFormat="1" ht="45" customHeight="1" x14ac:dyDescent="0.2">
      <c r="A91" s="5">
        <f t="shared" ref="A91:A92" si="42">SUM(A90+1)</f>
        <v>78</v>
      </c>
      <c r="B91" s="5">
        <f t="shared" ref="B91:B92" si="43">SUM(B90+1)</f>
        <v>2</v>
      </c>
      <c r="C91" s="7" t="s">
        <v>110</v>
      </c>
      <c r="D91" s="7" t="s">
        <v>37</v>
      </c>
      <c r="E91" s="5" t="s">
        <v>80</v>
      </c>
      <c r="F91" s="10" t="s">
        <v>320</v>
      </c>
      <c r="G91" s="21">
        <v>36703</v>
      </c>
      <c r="H91" s="12">
        <f t="shared" si="40"/>
        <v>18</v>
      </c>
      <c r="I91" s="4" t="str">
        <f t="shared" si="41"/>
        <v>Sr</v>
      </c>
      <c r="J91" s="4" t="s">
        <v>217</v>
      </c>
      <c r="K91" s="13" t="s">
        <v>635</v>
      </c>
      <c r="L91" s="22"/>
      <c r="M91" s="18"/>
      <c r="N91" s="22"/>
      <c r="O91" s="15"/>
      <c r="P91" s="28"/>
      <c r="Q91" s="15" t="s">
        <v>581</v>
      </c>
      <c r="R91" s="22" t="s">
        <v>0</v>
      </c>
      <c r="S91" s="13" t="s">
        <v>460</v>
      </c>
      <c r="T91" s="15" t="s">
        <v>254</v>
      </c>
      <c r="U91" s="15" t="s">
        <v>426</v>
      </c>
      <c r="V91" s="22"/>
      <c r="W91" s="15"/>
      <c r="X91" s="22"/>
      <c r="Y91" s="22"/>
      <c r="Z91" s="19" t="s">
        <v>0</v>
      </c>
      <c r="AA91" s="45"/>
      <c r="AB91" s="45" t="s">
        <v>0</v>
      </c>
      <c r="AC91" s="45"/>
      <c r="AD91" s="22" t="s">
        <v>0</v>
      </c>
    </row>
    <row r="92" spans="1:30" ht="45" customHeight="1" x14ac:dyDescent="0.2">
      <c r="A92" s="5">
        <f t="shared" si="42"/>
        <v>79</v>
      </c>
      <c r="B92" s="5">
        <f t="shared" si="43"/>
        <v>3</v>
      </c>
      <c r="C92" s="7" t="s">
        <v>110</v>
      </c>
      <c r="D92" s="7" t="s">
        <v>140</v>
      </c>
      <c r="E92" s="5" t="s">
        <v>79</v>
      </c>
      <c r="F92" s="10" t="s">
        <v>320</v>
      </c>
      <c r="G92" s="21">
        <v>38201</v>
      </c>
      <c r="H92" s="12">
        <f t="shared" si="40"/>
        <v>14</v>
      </c>
      <c r="I92" s="4" t="str">
        <f t="shared" si="41"/>
        <v>Sr</v>
      </c>
      <c r="J92" s="4" t="s">
        <v>217</v>
      </c>
      <c r="K92" s="13" t="s">
        <v>632</v>
      </c>
      <c r="L92" s="22"/>
      <c r="M92" s="18"/>
      <c r="N92" s="22"/>
      <c r="O92" s="15"/>
      <c r="P92" s="26"/>
      <c r="Q92" s="15" t="s">
        <v>579</v>
      </c>
      <c r="R92" s="22" t="s">
        <v>0</v>
      </c>
      <c r="S92" s="115" t="s">
        <v>460</v>
      </c>
      <c r="T92" s="15" t="s">
        <v>255</v>
      </c>
      <c r="U92" s="15" t="s">
        <v>421</v>
      </c>
      <c r="V92" s="22"/>
      <c r="W92" s="15"/>
      <c r="X92" s="22"/>
      <c r="Y92" s="22"/>
      <c r="Z92" s="19" t="s">
        <v>0</v>
      </c>
      <c r="AA92" s="14"/>
      <c r="AB92" s="14" t="s">
        <v>0</v>
      </c>
      <c r="AC92" s="14"/>
      <c r="AD92" s="22" t="s">
        <v>0</v>
      </c>
    </row>
    <row r="93" spans="1:30" ht="45" customHeight="1" x14ac:dyDescent="0.2">
      <c r="A93" s="5">
        <f t="shared" ref="A93:A94" si="44">SUM(A92+1)</f>
        <v>80</v>
      </c>
      <c r="B93" s="5">
        <f t="shared" ref="B93:B94" si="45">SUM(B92+1)</f>
        <v>4</v>
      </c>
      <c r="C93" s="7" t="s">
        <v>115</v>
      </c>
      <c r="D93" s="7" t="s">
        <v>142</v>
      </c>
      <c r="E93" s="5" t="s">
        <v>80</v>
      </c>
      <c r="F93" s="10" t="s">
        <v>320</v>
      </c>
      <c r="G93" s="21">
        <v>37879</v>
      </c>
      <c r="H93" s="12">
        <f t="shared" si="40"/>
        <v>15</v>
      </c>
      <c r="I93" s="4" t="str">
        <f t="shared" si="41"/>
        <v>Sr</v>
      </c>
      <c r="J93" s="4" t="s">
        <v>217</v>
      </c>
      <c r="K93" s="13" t="s">
        <v>635</v>
      </c>
      <c r="L93" s="22"/>
      <c r="M93" s="18"/>
      <c r="N93" s="22"/>
      <c r="O93" s="15"/>
      <c r="P93" s="26"/>
      <c r="Q93" s="15" t="s">
        <v>578</v>
      </c>
      <c r="R93" s="22" t="s">
        <v>0</v>
      </c>
      <c r="S93" s="13" t="s">
        <v>460</v>
      </c>
      <c r="T93" s="15" t="s">
        <v>253</v>
      </c>
      <c r="U93" s="15" t="s">
        <v>426</v>
      </c>
      <c r="V93" s="22"/>
      <c r="W93" s="15"/>
      <c r="X93" s="22"/>
      <c r="Y93" s="45"/>
      <c r="Z93" s="19" t="s">
        <v>0</v>
      </c>
      <c r="AA93" s="14"/>
      <c r="AB93" s="14" t="s">
        <v>0</v>
      </c>
      <c r="AC93" s="14"/>
      <c r="AD93" s="22" t="s">
        <v>0</v>
      </c>
    </row>
    <row r="94" spans="1:30" ht="45" customHeight="1" x14ac:dyDescent="0.2">
      <c r="A94" s="5">
        <f t="shared" si="44"/>
        <v>81</v>
      </c>
      <c r="B94" s="5">
        <f t="shared" si="45"/>
        <v>5</v>
      </c>
      <c r="C94" s="7" t="s">
        <v>196</v>
      </c>
      <c r="D94" s="7" t="s">
        <v>4</v>
      </c>
      <c r="E94" s="5" t="s">
        <v>80</v>
      </c>
      <c r="F94" s="10" t="s">
        <v>320</v>
      </c>
      <c r="G94" s="21">
        <v>37180</v>
      </c>
      <c r="H94" s="12">
        <f t="shared" si="40"/>
        <v>17</v>
      </c>
      <c r="I94" s="4" t="str">
        <f t="shared" si="41"/>
        <v>Sr</v>
      </c>
      <c r="J94" s="4" t="s">
        <v>217</v>
      </c>
      <c r="K94" s="13" t="s">
        <v>631</v>
      </c>
      <c r="L94" s="22"/>
      <c r="M94" s="18"/>
      <c r="N94" s="15" t="s">
        <v>237</v>
      </c>
      <c r="O94" s="15"/>
      <c r="P94" s="26"/>
      <c r="Q94" s="15" t="s">
        <v>576</v>
      </c>
      <c r="R94" s="22" t="s">
        <v>0</v>
      </c>
      <c r="S94" s="13" t="s">
        <v>460</v>
      </c>
      <c r="T94" s="15" t="s">
        <v>255</v>
      </c>
      <c r="V94" s="22"/>
      <c r="W94" s="15"/>
      <c r="X94" s="22"/>
      <c r="Y94" s="22"/>
      <c r="Z94" s="19" t="s">
        <v>0</v>
      </c>
      <c r="AA94" s="14"/>
      <c r="AB94" s="14" t="s">
        <v>0</v>
      </c>
      <c r="AC94" s="14"/>
      <c r="AD94" s="22" t="s">
        <v>0</v>
      </c>
    </row>
    <row r="95" spans="1:30" ht="45" customHeight="1" x14ac:dyDescent="0.2">
      <c r="A95" s="5">
        <f t="shared" ref="A95:A98" si="46">SUM(A94+1)</f>
        <v>82</v>
      </c>
      <c r="B95" s="5">
        <f t="shared" ref="B95:B98" si="47">SUM(B94+1)</f>
        <v>6</v>
      </c>
      <c r="C95" s="7" t="s">
        <v>141</v>
      </c>
      <c r="D95" s="7" t="s">
        <v>538</v>
      </c>
      <c r="E95" s="5" t="s">
        <v>79</v>
      </c>
      <c r="F95" s="10" t="s">
        <v>320</v>
      </c>
      <c r="G95" s="21">
        <v>38102</v>
      </c>
      <c r="H95" s="12">
        <f t="shared" si="40"/>
        <v>14</v>
      </c>
      <c r="I95" s="4" t="str">
        <f t="shared" si="41"/>
        <v>Sr</v>
      </c>
      <c r="J95" s="4" t="s">
        <v>217</v>
      </c>
      <c r="K95" s="13" t="s">
        <v>633</v>
      </c>
      <c r="L95" s="22"/>
      <c r="M95" s="18"/>
      <c r="N95" s="22"/>
      <c r="O95" s="15"/>
      <c r="P95" s="26"/>
      <c r="Q95" s="15" t="s">
        <v>578</v>
      </c>
      <c r="R95" s="22" t="s">
        <v>0</v>
      </c>
      <c r="S95" s="13" t="s">
        <v>501</v>
      </c>
      <c r="T95" s="15" t="s">
        <v>254</v>
      </c>
      <c r="U95" s="15" t="s">
        <v>426</v>
      </c>
      <c r="V95" s="22"/>
      <c r="W95" s="15"/>
      <c r="X95" s="22"/>
      <c r="Y95" s="22"/>
      <c r="Z95" s="19" t="s">
        <v>0</v>
      </c>
      <c r="AA95" s="45"/>
      <c r="AB95" s="45" t="s">
        <v>0</v>
      </c>
      <c r="AC95" s="45"/>
      <c r="AD95" s="22" t="s">
        <v>0</v>
      </c>
    </row>
    <row r="96" spans="1:30" ht="45" customHeight="1" x14ac:dyDescent="0.2">
      <c r="A96" s="5">
        <f t="shared" si="46"/>
        <v>83</v>
      </c>
      <c r="B96" s="5">
        <f t="shared" si="47"/>
        <v>7</v>
      </c>
      <c r="C96" s="7" t="s">
        <v>141</v>
      </c>
      <c r="D96" s="7" t="s">
        <v>18</v>
      </c>
      <c r="E96" s="5" t="s">
        <v>79</v>
      </c>
      <c r="F96" s="10" t="s">
        <v>320</v>
      </c>
      <c r="G96" s="21">
        <v>36805</v>
      </c>
      <c r="H96" s="12">
        <f t="shared" si="40"/>
        <v>18</v>
      </c>
      <c r="I96" s="4" t="str">
        <f t="shared" si="41"/>
        <v>Sr</v>
      </c>
      <c r="J96" s="4" t="s">
        <v>217</v>
      </c>
      <c r="K96" s="13" t="s">
        <v>631</v>
      </c>
      <c r="L96" s="22"/>
      <c r="M96" s="18"/>
      <c r="N96" s="22"/>
      <c r="O96" s="15"/>
      <c r="P96" s="28"/>
      <c r="Q96" s="15" t="s">
        <v>576</v>
      </c>
      <c r="R96" s="22" t="s">
        <v>0</v>
      </c>
      <c r="S96" s="13" t="s">
        <v>501</v>
      </c>
      <c r="T96" s="15" t="s">
        <v>253</v>
      </c>
      <c r="U96" s="15" t="s">
        <v>427</v>
      </c>
      <c r="V96" s="22"/>
      <c r="W96" s="15"/>
      <c r="X96" s="22"/>
      <c r="Y96" s="45"/>
      <c r="Z96" s="19" t="s">
        <v>0</v>
      </c>
      <c r="AA96" s="45"/>
      <c r="AB96" s="45" t="s">
        <v>0</v>
      </c>
      <c r="AC96" s="45"/>
      <c r="AD96" s="22" t="s">
        <v>0</v>
      </c>
    </row>
    <row r="97" spans="1:30" ht="45" customHeight="1" x14ac:dyDescent="0.2">
      <c r="A97" s="5">
        <f t="shared" si="46"/>
        <v>84</v>
      </c>
      <c r="B97" s="5">
        <f t="shared" si="47"/>
        <v>8</v>
      </c>
      <c r="C97" s="7" t="s">
        <v>141</v>
      </c>
      <c r="D97" s="7" t="s">
        <v>11</v>
      </c>
      <c r="E97" s="5" t="s">
        <v>80</v>
      </c>
      <c r="F97" s="10" t="s">
        <v>320</v>
      </c>
      <c r="G97" s="21">
        <v>37422</v>
      </c>
      <c r="H97" s="12">
        <f t="shared" si="40"/>
        <v>16</v>
      </c>
      <c r="I97" s="4" t="str">
        <f t="shared" si="41"/>
        <v>Sr</v>
      </c>
      <c r="J97" s="4" t="s">
        <v>217</v>
      </c>
      <c r="K97" s="13" t="s">
        <v>585</v>
      </c>
      <c r="L97" s="22"/>
      <c r="M97" s="18"/>
      <c r="N97" s="22"/>
      <c r="O97" s="15"/>
      <c r="P97" s="26"/>
      <c r="Q97" s="15" t="s">
        <v>581</v>
      </c>
      <c r="R97" s="22" t="s">
        <v>0</v>
      </c>
      <c r="S97" s="13" t="s">
        <v>460</v>
      </c>
      <c r="T97" s="15" t="s">
        <v>253</v>
      </c>
      <c r="U97" s="15" t="s">
        <v>425</v>
      </c>
      <c r="V97" s="22"/>
      <c r="W97" s="15"/>
      <c r="X97" s="22"/>
      <c r="Y97" s="14"/>
      <c r="Z97" s="19" t="s">
        <v>0</v>
      </c>
      <c r="AA97" s="14"/>
      <c r="AB97" s="14" t="s">
        <v>0</v>
      </c>
      <c r="AC97" s="14"/>
      <c r="AD97" s="22" t="s">
        <v>0</v>
      </c>
    </row>
    <row r="98" spans="1:30" ht="45" customHeight="1" x14ac:dyDescent="0.2">
      <c r="A98" s="5">
        <f t="shared" si="46"/>
        <v>85</v>
      </c>
      <c r="B98" s="5">
        <f t="shared" si="47"/>
        <v>9</v>
      </c>
      <c r="C98" s="7" t="s">
        <v>91</v>
      </c>
      <c r="D98" s="7" t="s">
        <v>358</v>
      </c>
      <c r="E98" s="5" t="s">
        <v>79</v>
      </c>
      <c r="F98" s="10" t="s">
        <v>320</v>
      </c>
      <c r="G98" s="21">
        <v>37717</v>
      </c>
      <c r="H98" s="12">
        <f t="shared" si="40"/>
        <v>15</v>
      </c>
      <c r="I98" s="4" t="str">
        <f t="shared" si="41"/>
        <v>Sr</v>
      </c>
      <c r="J98" s="4" t="s">
        <v>217</v>
      </c>
      <c r="K98" s="13" t="s">
        <v>632</v>
      </c>
      <c r="L98" s="22"/>
      <c r="M98" s="18"/>
      <c r="N98" s="22"/>
      <c r="O98" s="15"/>
      <c r="P98" s="26"/>
      <c r="Q98" s="15" t="s">
        <v>576</v>
      </c>
      <c r="R98" s="22" t="s">
        <v>0</v>
      </c>
      <c r="S98" s="13" t="s">
        <v>460</v>
      </c>
      <c r="T98" s="15" t="s">
        <v>253</v>
      </c>
      <c r="U98" s="15" t="s">
        <v>425</v>
      </c>
      <c r="V98" s="22"/>
      <c r="W98" s="15"/>
      <c r="X98" s="22"/>
      <c r="Y98" s="14"/>
      <c r="Z98" s="19" t="s">
        <v>0</v>
      </c>
      <c r="AA98" s="14"/>
      <c r="AB98" s="14" t="s">
        <v>0</v>
      </c>
      <c r="AC98" s="14"/>
      <c r="AD98" s="22" t="s">
        <v>0</v>
      </c>
    </row>
    <row r="99" spans="1:30" ht="45" customHeight="1" x14ac:dyDescent="0.2">
      <c r="A99" s="5">
        <f>SUM(A98+1)</f>
        <v>86</v>
      </c>
      <c r="B99" s="5">
        <f>SUM(B98+1)</f>
        <v>10</v>
      </c>
      <c r="C99" s="7" t="s">
        <v>91</v>
      </c>
      <c r="D99" s="7" t="s">
        <v>116</v>
      </c>
      <c r="E99" s="5" t="s">
        <v>79</v>
      </c>
      <c r="F99" s="10" t="s">
        <v>320</v>
      </c>
      <c r="G99" s="21">
        <v>38706</v>
      </c>
      <c r="H99" s="12">
        <f t="shared" si="40"/>
        <v>13</v>
      </c>
      <c r="I99" s="4" t="str">
        <f t="shared" si="41"/>
        <v>Jr</v>
      </c>
      <c r="J99" s="4" t="s">
        <v>217</v>
      </c>
      <c r="K99" s="13" t="s">
        <v>585</v>
      </c>
      <c r="L99" s="22"/>
      <c r="M99" s="18"/>
      <c r="N99" s="22"/>
      <c r="O99" s="15"/>
      <c r="P99" s="28"/>
      <c r="Q99" s="15" t="s">
        <v>580</v>
      </c>
      <c r="R99" s="22" t="s">
        <v>0</v>
      </c>
      <c r="S99" s="13" t="s">
        <v>501</v>
      </c>
      <c r="T99" s="15" t="s">
        <v>254</v>
      </c>
      <c r="U99" s="15" t="s">
        <v>426</v>
      </c>
      <c r="V99" s="22"/>
      <c r="W99" s="15"/>
      <c r="X99" s="22"/>
      <c r="Y99" s="22"/>
      <c r="Z99" s="19" t="s">
        <v>0</v>
      </c>
      <c r="AA99" s="45"/>
      <c r="AB99" s="45" t="s">
        <v>0</v>
      </c>
      <c r="AC99" s="45"/>
      <c r="AD99" s="22" t="s">
        <v>0</v>
      </c>
    </row>
    <row r="100" spans="1:30" ht="3.95" customHeight="1" x14ac:dyDescent="0.2">
      <c r="A100" s="61"/>
      <c r="B100" s="62"/>
      <c r="C100" s="63"/>
      <c r="D100" s="63"/>
      <c r="E100" s="62"/>
      <c r="F100" s="64"/>
      <c r="G100" s="65"/>
      <c r="H100" s="62"/>
      <c r="I100" s="35"/>
      <c r="J100" s="35"/>
      <c r="K100" s="66"/>
      <c r="L100" s="67"/>
      <c r="M100" s="67"/>
      <c r="N100" s="67"/>
      <c r="O100" s="67"/>
      <c r="P100" s="68"/>
      <c r="Q100" s="67"/>
      <c r="R100" s="67"/>
      <c r="S100" s="66"/>
      <c r="T100" s="67"/>
      <c r="U100" s="67"/>
      <c r="V100" s="67"/>
      <c r="W100" s="68"/>
      <c r="X100" s="67"/>
      <c r="Y100" s="67"/>
      <c r="Z100" s="66"/>
      <c r="AA100" s="69"/>
      <c r="AB100" s="69"/>
      <c r="AC100" s="69"/>
      <c r="AD100" s="67"/>
    </row>
    <row r="101" spans="1:30" ht="45" customHeight="1" x14ac:dyDescent="0.2">
      <c r="A101" s="5">
        <f>SUM(A99+1)</f>
        <v>87</v>
      </c>
      <c r="B101" s="5">
        <v>1</v>
      </c>
      <c r="C101" s="7" t="s">
        <v>445</v>
      </c>
      <c r="D101" s="7" t="s">
        <v>446</v>
      </c>
      <c r="E101" s="5" t="s">
        <v>80</v>
      </c>
      <c r="F101" s="20" t="s">
        <v>202</v>
      </c>
      <c r="G101" s="21">
        <v>38984</v>
      </c>
      <c r="H101" s="12">
        <f t="shared" ref="H101" si="48">IF(G101="",0,IF(MONTH(G101)&lt;13,YEAR($H$3)-YEAR(G101),YEAR($H$3)-YEAR(G101)-1))</f>
        <v>12</v>
      </c>
      <c r="I101" s="4" t="str">
        <f t="shared" ref="I101" si="49">IF(G101="","",IF(H101&lt;14,"Jr","Sr"))</f>
        <v>Jr</v>
      </c>
      <c r="J101" s="4" t="s">
        <v>216</v>
      </c>
      <c r="K101" s="13"/>
      <c r="L101" s="23"/>
      <c r="M101" s="18"/>
      <c r="N101" s="15"/>
      <c r="O101" s="15"/>
      <c r="P101" s="26"/>
      <c r="Q101" s="15" t="s">
        <v>584</v>
      </c>
      <c r="R101" s="22"/>
      <c r="S101" s="13"/>
      <c r="T101" s="22"/>
      <c r="U101" s="15"/>
      <c r="V101" s="15"/>
      <c r="W101" s="26"/>
      <c r="X101" s="15"/>
      <c r="Y101" s="23"/>
      <c r="Z101" s="19"/>
      <c r="AA101" s="14"/>
      <c r="AB101" s="14"/>
      <c r="AC101" s="14"/>
      <c r="AD101" s="22"/>
    </row>
    <row r="102" spans="1:30" ht="45" customHeight="1" x14ac:dyDescent="0.2">
      <c r="A102" s="5">
        <f t="shared" ref="A102:A106" si="50">SUM(A101+1)</f>
        <v>88</v>
      </c>
      <c r="B102" s="5">
        <f t="shared" ref="B102:B106" si="51">SUM(B101+1)</f>
        <v>2</v>
      </c>
      <c r="C102" s="7" t="s">
        <v>504</v>
      </c>
      <c r="D102" s="7" t="s">
        <v>37</v>
      </c>
      <c r="E102" s="5" t="s">
        <v>80</v>
      </c>
      <c r="F102" s="20" t="s">
        <v>202</v>
      </c>
      <c r="G102" s="21">
        <v>38669</v>
      </c>
      <c r="H102" s="12">
        <f t="shared" ref="H102" si="52">IF(G102="",0,IF(MONTH(G102)&lt;13,YEAR($H$3)-YEAR(G102),YEAR($H$3)-YEAR(G102)-1))</f>
        <v>13</v>
      </c>
      <c r="I102" s="4" t="str">
        <f t="shared" ref="I102" si="53">IF(G102="","",IF(H102&lt;14,"Jr","Sr"))</f>
        <v>Jr</v>
      </c>
      <c r="J102" s="4" t="s">
        <v>216</v>
      </c>
      <c r="K102" s="13"/>
      <c r="L102" s="23"/>
      <c r="M102" s="18"/>
      <c r="N102" s="15"/>
      <c r="O102" s="15"/>
      <c r="P102" s="28"/>
      <c r="Q102" s="15" t="s">
        <v>594</v>
      </c>
      <c r="R102" s="22"/>
      <c r="S102" s="13"/>
      <c r="T102" s="22"/>
      <c r="U102" s="15"/>
      <c r="V102" s="15"/>
      <c r="W102" s="28"/>
      <c r="X102" s="15"/>
      <c r="Y102" s="23"/>
      <c r="Z102" s="19"/>
      <c r="AA102" s="45"/>
      <c r="AB102" s="45" t="s">
        <v>0</v>
      </c>
      <c r="AC102" s="45"/>
      <c r="AD102" s="22" t="s">
        <v>0</v>
      </c>
    </row>
    <row r="103" spans="1:30" ht="45" customHeight="1" x14ac:dyDescent="0.2">
      <c r="A103" s="5">
        <f t="shared" si="50"/>
        <v>89</v>
      </c>
      <c r="B103" s="5">
        <f t="shared" si="51"/>
        <v>3</v>
      </c>
      <c r="C103" s="7" t="s">
        <v>447</v>
      </c>
      <c r="D103" s="7" t="s">
        <v>292</v>
      </c>
      <c r="E103" s="5" t="s">
        <v>80</v>
      </c>
      <c r="F103" s="20" t="s">
        <v>202</v>
      </c>
      <c r="G103" s="21">
        <v>38475</v>
      </c>
      <c r="H103" s="12">
        <f t="shared" ref="H103:H104" si="54">IF(G103="",0,IF(MONTH(G103)&lt;13,YEAR($H$3)-YEAR(G103),YEAR($H$3)-YEAR(G103)-1))</f>
        <v>13</v>
      </c>
      <c r="I103" s="4" t="str">
        <f t="shared" ref="I103:I104" si="55">IF(G103="","",IF(H103&lt;14,"Jr","Sr"))</f>
        <v>Jr</v>
      </c>
      <c r="J103" s="4" t="s">
        <v>216</v>
      </c>
      <c r="K103" s="13"/>
      <c r="L103" s="23"/>
      <c r="M103" s="18"/>
      <c r="N103" s="15"/>
      <c r="O103" s="15" t="s">
        <v>329</v>
      </c>
      <c r="P103" s="15" t="s">
        <v>333</v>
      </c>
      <c r="Q103" s="15" t="s">
        <v>577</v>
      </c>
      <c r="R103" s="22" t="s">
        <v>0</v>
      </c>
      <c r="S103" s="13"/>
      <c r="T103" s="22"/>
      <c r="U103" s="15"/>
      <c r="V103" s="15"/>
      <c r="W103" s="28"/>
      <c r="X103" s="15"/>
      <c r="Y103" s="23"/>
      <c r="Z103" s="19"/>
      <c r="AA103" s="45"/>
      <c r="AB103" s="45" t="s">
        <v>0</v>
      </c>
      <c r="AC103" s="45" t="s">
        <v>0</v>
      </c>
      <c r="AD103" s="22"/>
    </row>
    <row r="104" spans="1:30" ht="45" customHeight="1" x14ac:dyDescent="0.2">
      <c r="A104" s="5">
        <f t="shared" si="50"/>
        <v>90</v>
      </c>
      <c r="B104" s="5">
        <f t="shared" si="51"/>
        <v>4</v>
      </c>
      <c r="C104" s="7" t="s">
        <v>430</v>
      </c>
      <c r="D104" s="7" t="s">
        <v>431</v>
      </c>
      <c r="E104" s="5" t="s">
        <v>79</v>
      </c>
      <c r="F104" s="20" t="s">
        <v>202</v>
      </c>
      <c r="G104" s="21">
        <v>36454</v>
      </c>
      <c r="H104" s="12">
        <f t="shared" si="54"/>
        <v>19</v>
      </c>
      <c r="I104" s="4" t="str">
        <f t="shared" si="55"/>
        <v>Sr</v>
      </c>
      <c r="J104" s="4" t="s">
        <v>216</v>
      </c>
      <c r="K104" s="13" t="s">
        <v>635</v>
      </c>
      <c r="L104" s="23"/>
      <c r="M104" s="18"/>
      <c r="N104" s="15"/>
      <c r="O104" s="15" t="s">
        <v>332</v>
      </c>
      <c r="P104" s="28"/>
      <c r="Q104" s="15"/>
      <c r="R104" s="22"/>
      <c r="S104" s="13"/>
      <c r="T104" s="22"/>
      <c r="U104" s="15"/>
      <c r="V104" s="15"/>
      <c r="W104" s="28"/>
      <c r="X104" s="15"/>
      <c r="Y104" s="23"/>
      <c r="Z104" s="19"/>
      <c r="AA104" s="45"/>
      <c r="AB104" s="45"/>
      <c r="AC104" s="45"/>
      <c r="AD104" s="22"/>
    </row>
    <row r="105" spans="1:30" ht="45" customHeight="1" x14ac:dyDescent="0.2">
      <c r="A105" s="5">
        <f t="shared" si="50"/>
        <v>91</v>
      </c>
      <c r="B105" s="5">
        <f t="shared" si="51"/>
        <v>5</v>
      </c>
      <c r="C105" s="7" t="s">
        <v>91</v>
      </c>
      <c r="D105" s="7" t="s">
        <v>448</v>
      </c>
      <c r="E105" s="5" t="s">
        <v>80</v>
      </c>
      <c r="F105" s="20" t="s">
        <v>202</v>
      </c>
      <c r="G105" s="21">
        <v>36923</v>
      </c>
      <c r="H105" s="12">
        <f t="shared" ref="H105:H106" si="56">IF(G105="",0,IF(MONTH(G105)&lt;13,YEAR($H$3)-YEAR(G105),YEAR($H$3)-YEAR(G105)-1))</f>
        <v>17</v>
      </c>
      <c r="I105" s="4" t="str">
        <f t="shared" ref="I105:I106" si="57">IF(G105="","",IF(H105&lt;14,"Jr","Sr"))</f>
        <v>Sr</v>
      </c>
      <c r="J105" s="4" t="s">
        <v>216</v>
      </c>
      <c r="K105" s="13" t="s">
        <v>635</v>
      </c>
      <c r="L105" s="23"/>
      <c r="M105" s="18"/>
      <c r="N105" s="15"/>
      <c r="O105" s="15" t="s">
        <v>332</v>
      </c>
      <c r="P105" s="15" t="s">
        <v>249</v>
      </c>
      <c r="Q105" s="15"/>
      <c r="R105" s="22" t="s">
        <v>0</v>
      </c>
      <c r="S105" s="13"/>
      <c r="T105" s="22"/>
      <c r="U105" s="15"/>
      <c r="V105" s="15"/>
      <c r="W105" s="28"/>
      <c r="X105" s="15"/>
      <c r="Y105" s="23"/>
      <c r="Z105" s="19"/>
      <c r="AA105" s="45"/>
      <c r="AB105" s="45" t="s">
        <v>0</v>
      </c>
      <c r="AC105" s="45" t="s">
        <v>0</v>
      </c>
      <c r="AD105" s="22"/>
    </row>
    <row r="106" spans="1:30" ht="45" customHeight="1" x14ac:dyDescent="0.2">
      <c r="A106" s="5">
        <f t="shared" si="50"/>
        <v>92</v>
      </c>
      <c r="B106" s="5">
        <f t="shared" si="51"/>
        <v>6</v>
      </c>
      <c r="C106" s="7" t="s">
        <v>449</v>
      </c>
      <c r="D106" s="7" t="s">
        <v>450</v>
      </c>
      <c r="E106" s="5" t="s">
        <v>79</v>
      </c>
      <c r="F106" s="20" t="s">
        <v>202</v>
      </c>
      <c r="G106" s="21">
        <v>39164</v>
      </c>
      <c r="H106" s="12">
        <f t="shared" si="56"/>
        <v>11</v>
      </c>
      <c r="I106" s="4" t="str">
        <f t="shared" si="57"/>
        <v>Jr</v>
      </c>
      <c r="J106" s="4" t="s">
        <v>216</v>
      </c>
      <c r="K106" s="13"/>
      <c r="L106" s="23"/>
      <c r="M106" s="18"/>
      <c r="N106" s="15"/>
      <c r="O106" s="15" t="s">
        <v>329</v>
      </c>
      <c r="P106" s="15" t="s">
        <v>243</v>
      </c>
      <c r="Q106" s="15" t="s">
        <v>594</v>
      </c>
      <c r="R106" s="22"/>
      <c r="S106" s="13"/>
      <c r="T106" s="22"/>
      <c r="U106" s="15"/>
      <c r="V106" s="15"/>
      <c r="W106" s="81"/>
      <c r="X106" s="18"/>
      <c r="Y106" s="23"/>
      <c r="Z106" s="19"/>
      <c r="AA106" s="83"/>
      <c r="AB106" s="83" t="s">
        <v>0</v>
      </c>
      <c r="AC106" s="83" t="s">
        <v>0</v>
      </c>
      <c r="AD106" s="22"/>
    </row>
    <row r="107" spans="1:30" ht="3.95" customHeight="1" x14ac:dyDescent="0.2">
      <c r="A107" s="61"/>
      <c r="B107" s="62"/>
      <c r="C107" s="63"/>
      <c r="D107" s="63"/>
      <c r="E107" s="62"/>
      <c r="F107" s="64"/>
      <c r="G107" s="65"/>
      <c r="H107" s="62"/>
      <c r="I107" s="35"/>
      <c r="J107" s="35"/>
      <c r="K107" s="66"/>
      <c r="L107" s="67"/>
      <c r="M107" s="67"/>
      <c r="N107" s="67"/>
      <c r="O107" s="67"/>
      <c r="P107" s="68"/>
      <c r="Q107" s="67"/>
      <c r="R107" s="67"/>
      <c r="S107" s="66"/>
      <c r="T107" s="67"/>
      <c r="U107" s="67"/>
      <c r="V107" s="67"/>
      <c r="W107" s="68"/>
      <c r="X107" s="67"/>
      <c r="Y107" s="67"/>
      <c r="Z107" s="66"/>
      <c r="AA107" s="69"/>
      <c r="AB107" s="69"/>
      <c r="AC107" s="69"/>
      <c r="AD107" s="67"/>
    </row>
    <row r="108" spans="1:30" ht="45" customHeight="1" x14ac:dyDescent="0.2">
      <c r="A108" s="5">
        <f>SUM(A106+1)</f>
        <v>93</v>
      </c>
      <c r="B108" s="5">
        <v>1</v>
      </c>
      <c r="C108" s="7" t="s">
        <v>55</v>
      </c>
      <c r="D108" s="7" t="s">
        <v>364</v>
      </c>
      <c r="E108" s="5" t="s">
        <v>80</v>
      </c>
      <c r="F108" s="20" t="s">
        <v>201</v>
      </c>
      <c r="G108" s="21">
        <v>36636</v>
      </c>
      <c r="H108" s="12">
        <f>IF(G108="",0,IF(MONTH(G108)&lt;13,YEAR($H$3)-YEAR(G108),YEAR($H$3)-YEAR(G108)-1))</f>
        <v>18</v>
      </c>
      <c r="I108" s="4" t="str">
        <f>IF(G108="","",IF(H108&lt;14,"Jr","Sr"))</f>
        <v>Sr</v>
      </c>
      <c r="J108" s="4" t="s">
        <v>217</v>
      </c>
      <c r="K108" s="13" t="s">
        <v>630</v>
      </c>
      <c r="M108" s="18"/>
      <c r="N108" s="15" t="s">
        <v>233</v>
      </c>
      <c r="O108" s="15"/>
      <c r="P108" s="15" t="s">
        <v>249</v>
      </c>
      <c r="Q108" s="15" t="s">
        <v>576</v>
      </c>
      <c r="R108" s="22"/>
      <c r="S108" s="13" t="s">
        <v>501</v>
      </c>
      <c r="T108" s="22"/>
      <c r="U108" s="18"/>
      <c r="V108" s="18"/>
      <c r="W108" s="24"/>
      <c r="X108" s="15"/>
      <c r="Y108" s="23" t="s">
        <v>424</v>
      </c>
      <c r="Z108" s="19" t="s">
        <v>0</v>
      </c>
      <c r="AA108" s="83" t="s">
        <v>0</v>
      </c>
      <c r="AB108" s="83" t="s">
        <v>0</v>
      </c>
      <c r="AC108" s="83" t="s">
        <v>0</v>
      </c>
      <c r="AD108" s="22"/>
    </row>
    <row r="109" spans="1:30" ht="45" customHeight="1" x14ac:dyDescent="0.2">
      <c r="A109" s="5">
        <f t="shared" ref="A109:B111" si="58">SUM(A108+1)</f>
        <v>94</v>
      </c>
      <c r="B109" s="5">
        <f t="shared" ref="B109:B111" si="59">SUM(B108+1)</f>
        <v>2</v>
      </c>
      <c r="C109" s="7" t="s">
        <v>40</v>
      </c>
      <c r="D109" s="7" t="s">
        <v>43</v>
      </c>
      <c r="E109" s="5" t="s">
        <v>80</v>
      </c>
      <c r="F109" s="20" t="s">
        <v>201</v>
      </c>
      <c r="G109" s="21">
        <v>37515</v>
      </c>
      <c r="H109" s="12">
        <f>IF(G109="",0,IF(MONTH(G109)&lt;13,YEAR($H$3)-YEAR(G109),YEAR($H$3)-YEAR(G109)-1))</f>
        <v>16</v>
      </c>
      <c r="I109" s="4" t="str">
        <f>IF(G109="","",IF(H109&lt;14,"Jr","Sr"))</f>
        <v>Sr</v>
      </c>
      <c r="J109" s="4" t="s">
        <v>217</v>
      </c>
      <c r="K109" s="13" t="s">
        <v>544</v>
      </c>
      <c r="L109" s="82"/>
      <c r="M109" s="18"/>
      <c r="N109" s="15" t="s">
        <v>237</v>
      </c>
      <c r="O109" s="15"/>
      <c r="P109" s="15"/>
      <c r="Q109" s="15" t="s">
        <v>576</v>
      </c>
      <c r="R109" s="22" t="s">
        <v>0</v>
      </c>
      <c r="S109" s="13" t="s">
        <v>457</v>
      </c>
      <c r="T109" s="22"/>
      <c r="U109" s="18"/>
      <c r="V109" s="22"/>
      <c r="W109" s="15"/>
      <c r="X109" s="18"/>
      <c r="Y109" s="23"/>
      <c r="Z109" s="19" t="s">
        <v>0</v>
      </c>
      <c r="AA109" s="83"/>
      <c r="AB109" s="83" t="s">
        <v>0</v>
      </c>
      <c r="AC109" s="83"/>
      <c r="AD109" s="22" t="s">
        <v>0</v>
      </c>
    </row>
    <row r="110" spans="1:30" ht="45" customHeight="1" x14ac:dyDescent="0.2">
      <c r="A110" s="5">
        <f t="shared" si="58"/>
        <v>95</v>
      </c>
      <c r="B110" s="5">
        <f t="shared" si="59"/>
        <v>3</v>
      </c>
      <c r="C110" s="7" t="s">
        <v>598</v>
      </c>
      <c r="D110" s="7" t="s">
        <v>265</v>
      </c>
      <c r="E110" s="5" t="s">
        <v>80</v>
      </c>
      <c r="F110" s="20" t="s">
        <v>201</v>
      </c>
      <c r="G110" s="21">
        <v>37965</v>
      </c>
      <c r="H110" s="12">
        <f>IF(G110="",0,IF(MONTH(G110)&lt;13,YEAR($H$3)-YEAR(G110),YEAR($H$3)-YEAR(G110)-1))</f>
        <v>15</v>
      </c>
      <c r="I110" s="4" t="str">
        <f>IF(G110="","",IF(H110&lt;14,"Jr","Sr"))</f>
        <v>Sr</v>
      </c>
      <c r="J110" s="4" t="s">
        <v>217</v>
      </c>
      <c r="K110" s="13"/>
      <c r="L110" s="82"/>
      <c r="M110" s="18"/>
      <c r="N110" s="15" t="s">
        <v>237</v>
      </c>
      <c r="O110" s="15"/>
      <c r="P110" s="15"/>
      <c r="Q110" s="15" t="s">
        <v>584</v>
      </c>
      <c r="R110" s="22" t="s">
        <v>0</v>
      </c>
      <c r="S110" s="13"/>
      <c r="T110" s="22"/>
      <c r="U110" s="18"/>
      <c r="V110" s="22"/>
      <c r="W110" s="15"/>
      <c r="X110" s="18"/>
      <c r="Y110" s="23"/>
      <c r="Z110" s="19" t="s">
        <v>0</v>
      </c>
      <c r="AA110" s="83"/>
      <c r="AB110" s="83" t="s">
        <v>0</v>
      </c>
      <c r="AC110" s="83"/>
      <c r="AD110" s="22" t="s">
        <v>0</v>
      </c>
    </row>
    <row r="111" spans="1:30" ht="45" customHeight="1" x14ac:dyDescent="0.2">
      <c r="A111" s="5">
        <f t="shared" si="58"/>
        <v>96</v>
      </c>
      <c r="B111" s="5">
        <f t="shared" si="59"/>
        <v>4</v>
      </c>
      <c r="C111" s="7" t="s">
        <v>56</v>
      </c>
      <c r="D111" s="7" t="s">
        <v>88</v>
      </c>
      <c r="E111" s="5" t="s">
        <v>80</v>
      </c>
      <c r="F111" s="20" t="s">
        <v>201</v>
      </c>
      <c r="G111" s="21">
        <v>37427</v>
      </c>
      <c r="H111" s="12">
        <f>IF(G111="",0,IF(MONTH(G111)&lt;13,YEAR($H$3)-YEAR(G111),YEAR($H$3)-YEAR(G111)-1))</f>
        <v>16</v>
      </c>
      <c r="I111" s="4" t="str">
        <f>IF(G111="","",IF(H111&lt;14,"Jr","Sr"))</f>
        <v>Sr</v>
      </c>
      <c r="J111" s="4" t="s">
        <v>217</v>
      </c>
      <c r="K111" s="13" t="s">
        <v>633</v>
      </c>
      <c r="L111" s="23"/>
      <c r="M111" s="18"/>
      <c r="N111" s="15" t="s">
        <v>236</v>
      </c>
      <c r="O111" s="15"/>
      <c r="P111" s="81"/>
      <c r="Q111" s="15"/>
      <c r="R111" s="22"/>
      <c r="S111" s="13" t="s">
        <v>460</v>
      </c>
      <c r="T111" s="22"/>
      <c r="U111" s="15"/>
      <c r="V111" s="15"/>
      <c r="W111" s="81"/>
      <c r="X111" s="18"/>
      <c r="Y111" s="23"/>
      <c r="Z111" s="19" t="s">
        <v>0</v>
      </c>
      <c r="AA111" s="83"/>
      <c r="AB111" s="83" t="s">
        <v>0</v>
      </c>
      <c r="AC111" s="83"/>
      <c r="AD111" s="22" t="s">
        <v>0</v>
      </c>
    </row>
    <row r="112" spans="1:30" ht="3.95" customHeight="1" x14ac:dyDescent="0.2">
      <c r="A112" s="61"/>
      <c r="B112" s="62"/>
      <c r="C112" s="63"/>
      <c r="D112" s="63"/>
      <c r="E112" s="62"/>
      <c r="F112" s="64"/>
      <c r="G112" s="65"/>
      <c r="H112" s="62"/>
      <c r="I112" s="35"/>
      <c r="J112" s="35"/>
      <c r="K112" s="66"/>
      <c r="L112" s="67"/>
      <c r="M112" s="67"/>
      <c r="N112" s="67"/>
      <c r="O112" s="67"/>
      <c r="P112" s="68"/>
      <c r="Q112" s="67"/>
      <c r="R112" s="67"/>
      <c r="S112" s="66"/>
      <c r="T112" s="67"/>
      <c r="U112" s="67"/>
      <c r="V112" s="67"/>
      <c r="W112" s="68"/>
      <c r="X112" s="67"/>
      <c r="Y112" s="67"/>
      <c r="Z112" s="66"/>
      <c r="AA112" s="69"/>
      <c r="AB112" s="69"/>
      <c r="AC112" s="69"/>
      <c r="AD112" s="67"/>
    </row>
    <row r="113" spans="1:30" ht="45" customHeight="1" x14ac:dyDescent="0.2">
      <c r="A113" s="5">
        <f>SUM(A111+1)</f>
        <v>97</v>
      </c>
      <c r="B113" s="5">
        <v>1</v>
      </c>
      <c r="C113" s="7" t="s">
        <v>359</v>
      </c>
      <c r="D113" s="7" t="s">
        <v>360</v>
      </c>
      <c r="E113" s="5" t="s">
        <v>80</v>
      </c>
      <c r="F113" s="20" t="s">
        <v>200</v>
      </c>
      <c r="G113" s="21">
        <v>38426</v>
      </c>
      <c r="H113" s="12">
        <f>IF(G113="",0,IF(MONTH(G113)&lt;13,YEAR($H$3)-YEAR(G113),YEAR($H$3)-YEAR(G113)-1))</f>
        <v>13</v>
      </c>
      <c r="I113" s="4" t="str">
        <f>IF(G113="","",IF(H113&lt;14,"Jr","Sr"))</f>
        <v>Jr</v>
      </c>
      <c r="J113" s="4" t="s">
        <v>216</v>
      </c>
      <c r="K113" s="13" t="s">
        <v>544</v>
      </c>
      <c r="L113" s="22"/>
      <c r="M113" s="22"/>
      <c r="N113" s="22"/>
      <c r="O113" s="15" t="s">
        <v>330</v>
      </c>
      <c r="P113" s="15"/>
      <c r="Q113" s="18"/>
      <c r="R113" s="22"/>
      <c r="T113" s="15"/>
      <c r="U113" s="22"/>
      <c r="V113" s="18"/>
      <c r="W113" s="15"/>
      <c r="X113" s="15"/>
      <c r="Y113" s="18"/>
      <c r="Z113" s="19" t="s">
        <v>0</v>
      </c>
      <c r="AA113" s="14"/>
      <c r="AB113" s="14" t="s">
        <v>0</v>
      </c>
      <c r="AC113" s="14"/>
      <c r="AD113" s="22"/>
    </row>
    <row r="114" spans="1:30" ht="3.95" customHeight="1" x14ac:dyDescent="0.2">
      <c r="A114" s="61"/>
      <c r="B114" s="62"/>
      <c r="C114" s="63"/>
      <c r="D114" s="63"/>
      <c r="E114" s="62"/>
      <c r="F114" s="64"/>
      <c r="G114" s="65"/>
      <c r="H114" s="62"/>
      <c r="I114" s="35"/>
      <c r="J114" s="35"/>
      <c r="K114" s="66"/>
      <c r="L114" s="67"/>
      <c r="M114" s="67"/>
      <c r="N114" s="67"/>
      <c r="O114" s="67"/>
      <c r="P114" s="68"/>
      <c r="Q114" s="67"/>
      <c r="R114" s="67"/>
      <c r="S114" s="66"/>
      <c r="T114" s="67"/>
      <c r="U114" s="67"/>
      <c r="V114" s="67"/>
      <c r="W114" s="68"/>
      <c r="X114" s="67"/>
      <c r="Y114" s="67"/>
      <c r="Z114" s="66"/>
      <c r="AA114" s="69"/>
      <c r="AB114" s="69"/>
      <c r="AC114" s="69"/>
      <c r="AD114" s="67"/>
    </row>
    <row r="115" spans="1:30" ht="45" customHeight="1" x14ac:dyDescent="0.2">
      <c r="A115" s="5">
        <f>SUM(A113+1)</f>
        <v>98</v>
      </c>
      <c r="B115" s="5">
        <v>1</v>
      </c>
      <c r="C115" s="7" t="s">
        <v>546</v>
      </c>
      <c r="D115" s="7" t="s">
        <v>547</v>
      </c>
      <c r="E115" s="5" t="s">
        <v>80</v>
      </c>
      <c r="F115" s="10" t="s">
        <v>73</v>
      </c>
      <c r="G115" s="21">
        <v>38545</v>
      </c>
      <c r="H115" s="12">
        <f>IF(G115="",0,IF(MONTH(G115)&lt;13,YEAR($H$3)-YEAR(G115),YEAR($H$3)-YEAR(G115)-1))</f>
        <v>13</v>
      </c>
      <c r="I115" s="4" t="str">
        <f>IF(G115="","",IF(H115&lt;14,"Jr","Sr"))</f>
        <v>Jr</v>
      </c>
      <c r="J115" s="4" t="s">
        <v>216</v>
      </c>
      <c r="K115" s="17"/>
      <c r="L115" s="22"/>
      <c r="M115" s="15" t="s">
        <v>230</v>
      </c>
      <c r="N115" s="15" t="s">
        <v>418</v>
      </c>
      <c r="O115" s="22"/>
      <c r="P115" s="26"/>
      <c r="Q115" s="18"/>
      <c r="R115" s="22"/>
      <c r="S115" s="19"/>
      <c r="T115" s="23"/>
      <c r="U115" s="22"/>
      <c r="V115" s="22"/>
      <c r="W115" s="26"/>
      <c r="X115" s="15"/>
      <c r="Y115" s="22"/>
      <c r="Z115" s="19"/>
      <c r="AA115" s="14"/>
      <c r="AB115" s="14"/>
      <c r="AC115" s="14"/>
      <c r="AD115" s="22"/>
    </row>
    <row r="116" spans="1:30" ht="45" customHeight="1" x14ac:dyDescent="0.2">
      <c r="A116" s="5">
        <f t="shared" ref="A116" si="60">SUM(A115+1)</f>
        <v>99</v>
      </c>
      <c r="B116" s="5">
        <f t="shared" ref="B116" si="61">SUM(B115+1)</f>
        <v>2</v>
      </c>
      <c r="C116" s="7" t="s">
        <v>192</v>
      </c>
      <c r="D116" s="7" t="s">
        <v>193</v>
      </c>
      <c r="E116" s="5" t="s">
        <v>80</v>
      </c>
      <c r="F116" s="10" t="s">
        <v>73</v>
      </c>
      <c r="G116" s="21">
        <v>38418</v>
      </c>
      <c r="H116" s="12">
        <f>IF(G116="",0,IF(MONTH(G116)&lt;13,YEAR($H$3)-YEAR(G116),YEAR($H$3)-YEAR(G116)-1))</f>
        <v>13</v>
      </c>
      <c r="I116" s="4" t="str">
        <f>IF(G116="","",IF(H116&lt;14,"Jr","Sr"))</f>
        <v>Jr</v>
      </c>
      <c r="J116" s="4" t="s">
        <v>216</v>
      </c>
      <c r="K116" s="17"/>
      <c r="L116" s="22"/>
      <c r="M116" s="15" t="s">
        <v>232</v>
      </c>
      <c r="N116" s="15" t="s">
        <v>231</v>
      </c>
      <c r="O116" s="22"/>
      <c r="P116" s="26"/>
      <c r="Q116" s="15"/>
      <c r="R116" s="22"/>
      <c r="S116" s="19"/>
      <c r="T116" s="15"/>
      <c r="U116" s="15"/>
      <c r="V116" s="22"/>
      <c r="W116" s="26"/>
      <c r="X116" s="18"/>
      <c r="Y116" s="22"/>
      <c r="Z116" s="19"/>
      <c r="AA116" s="14"/>
      <c r="AB116" s="14"/>
      <c r="AC116" s="14"/>
      <c r="AD116" s="22"/>
    </row>
    <row r="117" spans="1:30" ht="45" customHeight="1" x14ac:dyDescent="0.2">
      <c r="A117" s="5">
        <f>SUM(A116+1)</f>
        <v>100</v>
      </c>
      <c r="B117" s="5">
        <f>SUM(B116+1)</f>
        <v>3</v>
      </c>
      <c r="C117" s="7" t="s">
        <v>545</v>
      </c>
      <c r="D117" s="7" t="s">
        <v>3</v>
      </c>
      <c r="E117" s="5" t="s">
        <v>80</v>
      </c>
      <c r="F117" s="10" t="s">
        <v>73</v>
      </c>
      <c r="G117" s="21">
        <v>38831</v>
      </c>
      <c r="H117" s="12">
        <f>IF(G117="",0,IF(MONTH(G117)&lt;13,YEAR($H$3)-YEAR(G117),YEAR($H$3)-YEAR(G117)-1))</f>
        <v>12</v>
      </c>
      <c r="I117" s="4" t="str">
        <f>IF(G117="","",IF(H117&lt;14,"Jr","Sr"))</f>
        <v>Jr</v>
      </c>
      <c r="J117" s="4" t="s">
        <v>216</v>
      </c>
      <c r="K117" s="17"/>
      <c r="L117" s="23"/>
      <c r="M117" s="15" t="s">
        <v>247</v>
      </c>
      <c r="N117" s="15" t="s">
        <v>229</v>
      </c>
      <c r="O117" s="22"/>
      <c r="P117" s="26"/>
      <c r="Q117" s="15" t="s">
        <v>577</v>
      </c>
      <c r="R117" s="22"/>
      <c r="S117" s="17"/>
      <c r="T117" s="22"/>
      <c r="U117" s="22"/>
      <c r="V117" s="18"/>
      <c r="W117" s="26"/>
      <c r="X117" s="18"/>
      <c r="Y117" s="22"/>
      <c r="Z117" s="19"/>
      <c r="AA117" s="14"/>
      <c r="AB117" s="14"/>
      <c r="AC117" s="14"/>
      <c r="AD117" s="22" t="s">
        <v>0</v>
      </c>
    </row>
    <row r="118" spans="1:30" ht="3.95" customHeight="1" x14ac:dyDescent="0.2">
      <c r="A118" s="61"/>
      <c r="B118" s="62"/>
      <c r="C118" s="63"/>
      <c r="D118" s="63"/>
      <c r="E118" s="62"/>
      <c r="F118" s="64"/>
      <c r="G118" s="65"/>
      <c r="H118" s="62"/>
      <c r="I118" s="35"/>
      <c r="J118" s="35"/>
      <c r="K118" s="66"/>
      <c r="L118" s="67"/>
      <c r="M118" s="67"/>
      <c r="N118" s="67"/>
      <c r="O118" s="67"/>
      <c r="P118" s="68"/>
      <c r="Q118" s="67"/>
      <c r="R118" s="67"/>
      <c r="S118" s="66"/>
      <c r="T118" s="67"/>
      <c r="U118" s="67"/>
      <c r="V118" s="67"/>
      <c r="W118" s="68"/>
      <c r="X118" s="67"/>
      <c r="Y118" s="67"/>
      <c r="Z118" s="66"/>
      <c r="AA118" s="69"/>
      <c r="AB118" s="69"/>
      <c r="AC118" s="69"/>
      <c r="AD118" s="67"/>
    </row>
    <row r="119" spans="1:30" ht="45" customHeight="1" x14ac:dyDescent="0.2">
      <c r="A119" s="5">
        <f>SUM(A117+1)</f>
        <v>101</v>
      </c>
      <c r="B119" s="5">
        <v>1</v>
      </c>
      <c r="C119" s="7" t="s">
        <v>453</v>
      </c>
      <c r="D119" s="7" t="s">
        <v>321</v>
      </c>
      <c r="E119" s="5" t="s">
        <v>79</v>
      </c>
      <c r="F119" s="10" t="s">
        <v>203</v>
      </c>
      <c r="G119" s="21">
        <v>38025</v>
      </c>
      <c r="H119" s="12">
        <f>IF(G119="",0,IF(MONTH(G119)&lt;13,YEAR($H$3)-YEAR(G119),YEAR($H$3)-YEAR(G119)-1))</f>
        <v>14</v>
      </c>
      <c r="I119" s="4" t="str">
        <f>IF(G119="","",IF(H119&lt;14,"Jr","Sr"))</f>
        <v>Sr</v>
      </c>
      <c r="J119" s="4" t="s">
        <v>217</v>
      </c>
      <c r="K119" s="13"/>
      <c r="L119" s="22"/>
      <c r="M119" s="15" t="s">
        <v>229</v>
      </c>
      <c r="N119" s="15" t="s">
        <v>603</v>
      </c>
      <c r="O119" s="15"/>
      <c r="P119" s="15"/>
      <c r="Q119" s="15" t="s">
        <v>578</v>
      </c>
      <c r="R119" s="22"/>
      <c r="S119" s="13"/>
      <c r="T119" s="22"/>
      <c r="U119" s="15"/>
      <c r="V119" s="18"/>
      <c r="W119" s="89"/>
      <c r="X119" s="15"/>
      <c r="Y119" s="23"/>
      <c r="Z119" s="19"/>
      <c r="AA119" s="14"/>
      <c r="AB119" s="14" t="s">
        <v>0</v>
      </c>
      <c r="AC119" s="14"/>
      <c r="AD119" s="22" t="s">
        <v>0</v>
      </c>
    </row>
    <row r="120" spans="1:30" ht="45" customHeight="1" x14ac:dyDescent="0.2">
      <c r="A120" s="5">
        <f t="shared" ref="A120" si="62">SUM(A119+1)</f>
        <v>102</v>
      </c>
      <c r="B120" s="5">
        <f t="shared" ref="B120" si="63">SUM(B119+1)</f>
        <v>2</v>
      </c>
      <c r="C120" s="7" t="s">
        <v>451</v>
      </c>
      <c r="D120" s="7" t="s">
        <v>452</v>
      </c>
      <c r="E120" s="5" t="s">
        <v>80</v>
      </c>
      <c r="F120" s="84" t="s">
        <v>203</v>
      </c>
      <c r="G120" s="21">
        <v>39575</v>
      </c>
      <c r="H120" s="12">
        <f>IF(G120="",0,IF(MONTH(G120)&lt;13,YEAR($H$3)-YEAR(G120),YEAR($H$3)-YEAR(G120)-1))</f>
        <v>10</v>
      </c>
      <c r="I120" s="4" t="str">
        <f>IF(G120="","",IF(H120&lt;14,"Jr","Sr"))</f>
        <v>Jr</v>
      </c>
      <c r="J120" s="4" t="s">
        <v>217</v>
      </c>
      <c r="K120" s="13"/>
      <c r="L120" s="22"/>
      <c r="M120" s="15"/>
      <c r="N120" s="15" t="s">
        <v>235</v>
      </c>
      <c r="O120" s="15"/>
      <c r="P120" s="15"/>
      <c r="Q120" s="15" t="s">
        <v>590</v>
      </c>
      <c r="R120" s="22" t="s">
        <v>0</v>
      </c>
      <c r="S120" s="13"/>
      <c r="T120" s="22"/>
      <c r="U120" s="15"/>
      <c r="V120" s="18"/>
      <c r="W120" s="15" t="s">
        <v>263</v>
      </c>
      <c r="X120" s="15"/>
      <c r="Y120" s="23"/>
      <c r="Z120" s="19"/>
      <c r="AA120" s="45"/>
      <c r="AB120" s="45"/>
      <c r="AC120" s="45" t="s">
        <v>0</v>
      </c>
      <c r="AD120" s="22"/>
    </row>
    <row r="121" spans="1:30" ht="45" customHeight="1" x14ac:dyDescent="0.2">
      <c r="A121" s="5">
        <f t="shared" ref="A121:A130" si="64">SUM(A120+1)</f>
        <v>103</v>
      </c>
      <c r="B121" s="5">
        <f t="shared" ref="B121:B130" si="65">SUM(B120+1)</f>
        <v>3</v>
      </c>
      <c r="C121" s="7" t="s">
        <v>454</v>
      </c>
      <c r="D121" s="7" t="s">
        <v>455</v>
      </c>
      <c r="E121" s="5" t="s">
        <v>80</v>
      </c>
      <c r="F121" s="10" t="s">
        <v>203</v>
      </c>
      <c r="G121" s="21">
        <v>39619</v>
      </c>
      <c r="H121" s="12">
        <f>IF(G121="",0,IF(MONTH(G121)&lt;13,YEAR($H$3)-YEAR(G121),YEAR($H$3)-YEAR(G121)-1))</f>
        <v>10</v>
      </c>
      <c r="I121" s="4" t="str">
        <f>IF(G121="","",IF(H121&lt;14,"Jr","Sr"))</f>
        <v>Jr</v>
      </c>
      <c r="J121" s="4" t="s">
        <v>217</v>
      </c>
      <c r="K121" s="13"/>
      <c r="L121" s="23" t="s">
        <v>223</v>
      </c>
      <c r="M121" s="15"/>
      <c r="N121" s="15" t="s">
        <v>603</v>
      </c>
      <c r="O121" s="15"/>
      <c r="P121" s="15"/>
      <c r="Q121" s="15"/>
      <c r="R121" s="22"/>
      <c r="S121" s="13"/>
      <c r="T121" s="22"/>
      <c r="U121" s="15"/>
      <c r="V121" s="18"/>
      <c r="W121" s="15" t="s">
        <v>263</v>
      </c>
      <c r="X121" s="15"/>
      <c r="Y121" s="23"/>
      <c r="Z121" s="19"/>
      <c r="AA121" s="45"/>
      <c r="AB121" s="45"/>
      <c r="AC121" s="45" t="s">
        <v>0</v>
      </c>
      <c r="AD121" s="22"/>
    </row>
    <row r="122" spans="1:30" ht="45" customHeight="1" x14ac:dyDescent="0.2">
      <c r="A122" s="5">
        <f t="shared" si="64"/>
        <v>104</v>
      </c>
      <c r="B122" s="5">
        <f t="shared" si="65"/>
        <v>4</v>
      </c>
      <c r="C122" s="7" t="s">
        <v>361</v>
      </c>
      <c r="D122" s="7" t="s">
        <v>283</v>
      </c>
      <c r="E122" s="5" t="s">
        <v>80</v>
      </c>
      <c r="F122" s="10" t="s">
        <v>203</v>
      </c>
      <c r="G122" s="21">
        <v>36620</v>
      </c>
      <c r="H122" s="12">
        <f t="shared" ref="H122:H130" si="66">IF(G122="",0,IF(MONTH(G122)&lt;13,YEAR($H$3)-YEAR(G122),YEAR($H$3)-YEAR(G122)-1))</f>
        <v>18</v>
      </c>
      <c r="I122" s="4" t="str">
        <f t="shared" ref="I122:I129" si="67">IF(G122="","",IF(H122&lt;14,"Jr","Sr"))</f>
        <v>Sr</v>
      </c>
      <c r="J122" s="4" t="s">
        <v>217</v>
      </c>
      <c r="K122" s="13"/>
      <c r="L122" s="22"/>
      <c r="M122" s="15"/>
      <c r="N122" s="15" t="s">
        <v>417</v>
      </c>
      <c r="O122" s="22"/>
      <c r="P122" s="15"/>
      <c r="Q122" s="15" t="s">
        <v>581</v>
      </c>
      <c r="R122" s="22" t="s">
        <v>0</v>
      </c>
      <c r="S122" s="25" t="s">
        <v>456</v>
      </c>
      <c r="T122" s="23" t="s">
        <v>616</v>
      </c>
      <c r="V122" s="18"/>
      <c r="W122" s="28"/>
      <c r="X122" s="15"/>
      <c r="Z122" s="19" t="s">
        <v>0</v>
      </c>
      <c r="AA122" s="45"/>
      <c r="AB122" s="45"/>
      <c r="AC122" s="45"/>
      <c r="AD122" s="22"/>
    </row>
    <row r="123" spans="1:30" ht="45" customHeight="1" x14ac:dyDescent="0.2">
      <c r="A123" s="5">
        <f t="shared" si="64"/>
        <v>105</v>
      </c>
      <c r="B123" s="5">
        <f t="shared" si="65"/>
        <v>5</v>
      </c>
      <c r="C123" s="7" t="s">
        <v>361</v>
      </c>
      <c r="D123" s="7" t="s">
        <v>90</v>
      </c>
      <c r="E123" s="5" t="s">
        <v>80</v>
      </c>
      <c r="F123" s="10" t="s">
        <v>203</v>
      </c>
      <c r="G123" s="21">
        <v>37646</v>
      </c>
      <c r="H123" s="12">
        <f t="shared" si="66"/>
        <v>15</v>
      </c>
      <c r="I123" s="4" t="str">
        <f t="shared" si="67"/>
        <v>Sr</v>
      </c>
      <c r="J123" s="4" t="s">
        <v>217</v>
      </c>
      <c r="K123" s="13"/>
      <c r="L123" s="22"/>
      <c r="N123" s="15" t="s">
        <v>231</v>
      </c>
      <c r="O123" s="22"/>
      <c r="P123" s="15"/>
      <c r="Q123" s="15"/>
      <c r="R123" s="22" t="s">
        <v>0</v>
      </c>
      <c r="S123" s="25" t="s">
        <v>456</v>
      </c>
      <c r="T123" s="23" t="s">
        <v>617</v>
      </c>
      <c r="V123" s="15"/>
      <c r="W123" s="24"/>
      <c r="X123" s="18"/>
      <c r="Y123" s="18"/>
      <c r="Z123" s="19" t="s">
        <v>0</v>
      </c>
      <c r="AA123" s="45"/>
      <c r="AB123" s="45"/>
      <c r="AC123" s="45"/>
      <c r="AD123" s="22"/>
    </row>
    <row r="124" spans="1:30" ht="45" customHeight="1" x14ac:dyDescent="0.2">
      <c r="A124" s="5">
        <f t="shared" si="64"/>
        <v>106</v>
      </c>
      <c r="B124" s="5">
        <f t="shared" si="65"/>
        <v>6</v>
      </c>
      <c r="C124" s="7" t="s">
        <v>362</v>
      </c>
      <c r="D124" s="7" t="s">
        <v>363</v>
      </c>
      <c r="E124" s="5" t="s">
        <v>80</v>
      </c>
      <c r="F124" s="10" t="s">
        <v>203</v>
      </c>
      <c r="G124" s="21">
        <v>37947</v>
      </c>
      <c r="H124" s="12">
        <f t="shared" si="66"/>
        <v>15</v>
      </c>
      <c r="I124" s="4" t="str">
        <f t="shared" si="67"/>
        <v>Sr</v>
      </c>
      <c r="J124" s="4" t="s">
        <v>217</v>
      </c>
      <c r="K124" s="13" t="s">
        <v>631</v>
      </c>
      <c r="L124" s="23"/>
      <c r="M124" s="15" t="s">
        <v>232</v>
      </c>
      <c r="N124" s="15" t="s">
        <v>416</v>
      </c>
      <c r="O124" s="22"/>
      <c r="P124" s="15" t="s">
        <v>333</v>
      </c>
      <c r="R124" s="22"/>
      <c r="S124" s="13" t="s">
        <v>460</v>
      </c>
      <c r="T124" s="15"/>
      <c r="V124" s="18"/>
      <c r="W124" s="24"/>
      <c r="X124" s="18"/>
      <c r="Y124" s="23" t="s">
        <v>424</v>
      </c>
      <c r="Z124" s="19" t="s">
        <v>0</v>
      </c>
      <c r="AA124" s="45" t="s">
        <v>0</v>
      </c>
      <c r="AB124" s="45" t="s">
        <v>0</v>
      </c>
      <c r="AC124" s="45" t="s">
        <v>0</v>
      </c>
      <c r="AD124" s="22"/>
    </row>
    <row r="125" spans="1:30" ht="45" customHeight="1" x14ac:dyDescent="0.2">
      <c r="A125" s="5">
        <f t="shared" si="64"/>
        <v>107</v>
      </c>
      <c r="B125" s="5">
        <f t="shared" si="65"/>
        <v>7</v>
      </c>
      <c r="C125" s="7" t="s">
        <v>220</v>
      </c>
      <c r="D125" s="7" t="s">
        <v>147</v>
      </c>
      <c r="E125" s="5" t="s">
        <v>80</v>
      </c>
      <c r="F125" s="10" t="s">
        <v>203</v>
      </c>
      <c r="G125" s="21">
        <v>37344</v>
      </c>
      <c r="H125" s="12">
        <f t="shared" si="66"/>
        <v>16</v>
      </c>
      <c r="I125" s="4" t="str">
        <f t="shared" si="67"/>
        <v>Sr</v>
      </c>
      <c r="J125" s="4" t="s">
        <v>217</v>
      </c>
      <c r="K125" s="13" t="s">
        <v>634</v>
      </c>
      <c r="L125" s="23"/>
      <c r="M125" s="15"/>
      <c r="N125" s="15" t="s">
        <v>413</v>
      </c>
      <c r="O125" s="15"/>
      <c r="P125" s="15" t="s">
        <v>268</v>
      </c>
      <c r="Q125" s="15" t="s">
        <v>581</v>
      </c>
      <c r="R125" s="22"/>
      <c r="S125" s="17"/>
      <c r="T125" s="22"/>
      <c r="X125" s="15"/>
      <c r="Y125" s="23" t="s">
        <v>424</v>
      </c>
      <c r="Z125" s="19" t="s">
        <v>0</v>
      </c>
      <c r="AA125" s="45" t="s">
        <v>0</v>
      </c>
      <c r="AB125" s="45" t="s">
        <v>0</v>
      </c>
      <c r="AC125" s="45" t="s">
        <v>0</v>
      </c>
      <c r="AD125" s="22"/>
    </row>
    <row r="126" spans="1:30" ht="45" customHeight="1" x14ac:dyDescent="0.2">
      <c r="A126" s="5">
        <f t="shared" si="64"/>
        <v>108</v>
      </c>
      <c r="B126" s="5">
        <f t="shared" si="65"/>
        <v>8</v>
      </c>
      <c r="C126" s="7" t="s">
        <v>326</v>
      </c>
      <c r="D126" s="7" t="s">
        <v>175</v>
      </c>
      <c r="E126" s="5" t="s">
        <v>80</v>
      </c>
      <c r="F126" s="10" t="s">
        <v>203</v>
      </c>
      <c r="G126" s="21">
        <v>37641</v>
      </c>
      <c r="H126" s="12">
        <f t="shared" si="66"/>
        <v>15</v>
      </c>
      <c r="I126" s="4" t="str">
        <f t="shared" si="67"/>
        <v>Sr</v>
      </c>
      <c r="J126" s="4" t="s">
        <v>217</v>
      </c>
      <c r="K126" s="13" t="s">
        <v>635</v>
      </c>
      <c r="L126" s="22"/>
      <c r="N126" s="15" t="s">
        <v>237</v>
      </c>
      <c r="O126" s="22"/>
      <c r="P126" s="15"/>
      <c r="Q126" s="18"/>
      <c r="R126" s="22"/>
      <c r="S126" s="13" t="s">
        <v>457</v>
      </c>
      <c r="T126" s="15" t="s">
        <v>253</v>
      </c>
      <c r="V126" s="15"/>
      <c r="W126" s="24"/>
      <c r="X126" s="18"/>
      <c r="Y126" s="18"/>
      <c r="Z126" s="19" t="s">
        <v>0</v>
      </c>
      <c r="AA126" s="45"/>
      <c r="AB126" s="45" t="s">
        <v>0</v>
      </c>
      <c r="AC126" s="45" t="s">
        <v>0</v>
      </c>
      <c r="AD126" s="22"/>
    </row>
    <row r="127" spans="1:30" ht="45" customHeight="1" x14ac:dyDescent="0.2">
      <c r="A127" s="5">
        <f t="shared" si="64"/>
        <v>109</v>
      </c>
      <c r="B127" s="5">
        <f t="shared" si="65"/>
        <v>9</v>
      </c>
      <c r="C127" s="7" t="s">
        <v>327</v>
      </c>
      <c r="D127" s="7" t="s">
        <v>283</v>
      </c>
      <c r="E127" s="5" t="s">
        <v>80</v>
      </c>
      <c r="F127" s="10" t="s">
        <v>203</v>
      </c>
      <c r="G127" s="21">
        <v>37671</v>
      </c>
      <c r="H127" s="12">
        <f t="shared" si="66"/>
        <v>15</v>
      </c>
      <c r="I127" s="4" t="str">
        <f t="shared" si="67"/>
        <v>Sr</v>
      </c>
      <c r="J127" s="4" t="s">
        <v>217</v>
      </c>
      <c r="K127" s="13"/>
      <c r="L127" s="23"/>
      <c r="M127" s="15" t="s">
        <v>602</v>
      </c>
      <c r="N127" s="15" t="s">
        <v>415</v>
      </c>
      <c r="O127" s="22"/>
      <c r="Q127" s="18"/>
      <c r="R127" s="22"/>
      <c r="S127" s="13" t="s">
        <v>457</v>
      </c>
      <c r="T127" s="15"/>
      <c r="U127" s="18"/>
      <c r="V127" s="18"/>
      <c r="W127" s="24"/>
      <c r="X127" s="18"/>
      <c r="Y127" s="23" t="s">
        <v>424</v>
      </c>
      <c r="Z127" s="19" t="s">
        <v>0</v>
      </c>
      <c r="AA127" s="45"/>
      <c r="AB127" s="45"/>
      <c r="AC127" s="45"/>
      <c r="AD127" s="22"/>
    </row>
    <row r="128" spans="1:30" ht="45" customHeight="1" thickBot="1" x14ac:dyDescent="0.25">
      <c r="A128" s="5">
        <f t="shared" ref="A128:A129" si="68">SUM(A127+1)</f>
        <v>110</v>
      </c>
      <c r="B128" s="5">
        <f t="shared" ref="B128:B129" si="69">SUM(B127+1)</f>
        <v>10</v>
      </c>
      <c r="C128" s="7" t="s">
        <v>198</v>
      </c>
      <c r="D128" s="7" t="s">
        <v>4</v>
      </c>
      <c r="E128" s="5" t="s">
        <v>80</v>
      </c>
      <c r="F128" s="10" t="s">
        <v>203</v>
      </c>
      <c r="G128" s="21">
        <v>36564</v>
      </c>
      <c r="H128" s="12">
        <f t="shared" si="66"/>
        <v>18</v>
      </c>
      <c r="I128" s="4" t="str">
        <f t="shared" si="67"/>
        <v>Sr</v>
      </c>
      <c r="J128" s="4" t="s">
        <v>217</v>
      </c>
      <c r="K128" s="13" t="s">
        <v>632</v>
      </c>
      <c r="L128" s="22"/>
      <c r="M128" s="15" t="s">
        <v>419</v>
      </c>
      <c r="N128" s="15" t="s">
        <v>233</v>
      </c>
      <c r="O128" s="22"/>
      <c r="P128" s="15" t="s">
        <v>248</v>
      </c>
      <c r="Q128" s="18"/>
      <c r="R128" s="22"/>
      <c r="S128" s="13"/>
      <c r="T128" s="22"/>
      <c r="U128" s="22"/>
      <c r="V128" s="18"/>
      <c r="Z128" s="19" t="s">
        <v>0</v>
      </c>
      <c r="AA128" s="45"/>
      <c r="AB128" s="45"/>
      <c r="AC128" s="45"/>
      <c r="AD128" s="22"/>
    </row>
    <row r="129" spans="1:30" ht="45" customHeight="1" thickBot="1" x14ac:dyDescent="0.25">
      <c r="A129" s="5">
        <f t="shared" si="68"/>
        <v>111</v>
      </c>
      <c r="B129" s="5">
        <f t="shared" si="69"/>
        <v>11</v>
      </c>
      <c r="C129" s="7" t="s">
        <v>197</v>
      </c>
      <c r="D129" s="7" t="s">
        <v>14</v>
      </c>
      <c r="E129" s="5" t="s">
        <v>80</v>
      </c>
      <c r="F129" s="10" t="s">
        <v>203</v>
      </c>
      <c r="G129" s="21">
        <v>36852</v>
      </c>
      <c r="H129" s="12">
        <f t="shared" si="66"/>
        <v>18</v>
      </c>
      <c r="I129" s="4" t="str">
        <f t="shared" si="67"/>
        <v>Sr</v>
      </c>
      <c r="J129" s="4" t="s">
        <v>217</v>
      </c>
      <c r="L129" s="22"/>
      <c r="M129" s="15" t="s">
        <v>245</v>
      </c>
      <c r="N129" s="15" t="s">
        <v>233</v>
      </c>
      <c r="O129" s="22"/>
      <c r="Q129" s="18"/>
      <c r="R129" s="22" t="s">
        <v>0</v>
      </c>
      <c r="S129" s="123" t="s">
        <v>637</v>
      </c>
      <c r="T129" s="22"/>
      <c r="U129" s="22"/>
      <c r="V129" s="18"/>
      <c r="W129" s="15" t="s">
        <v>636</v>
      </c>
      <c r="X129" s="18"/>
      <c r="Z129" s="19" t="s">
        <v>0</v>
      </c>
      <c r="AA129" s="45" t="s">
        <v>0</v>
      </c>
      <c r="AB129" s="45" t="s">
        <v>0</v>
      </c>
      <c r="AC129" s="45" t="s">
        <v>0</v>
      </c>
      <c r="AD129" s="22"/>
    </row>
    <row r="130" spans="1:30" ht="45" customHeight="1" x14ac:dyDescent="0.2">
      <c r="A130" s="5">
        <f t="shared" si="64"/>
        <v>112</v>
      </c>
      <c r="B130" s="5">
        <f t="shared" si="65"/>
        <v>12</v>
      </c>
      <c r="C130" s="7" t="s">
        <v>458</v>
      </c>
      <c r="D130" s="7" t="s">
        <v>459</v>
      </c>
      <c r="E130" s="5" t="s">
        <v>79</v>
      </c>
      <c r="F130" s="10" t="s">
        <v>203</v>
      </c>
      <c r="G130" s="21">
        <v>37784</v>
      </c>
      <c r="H130" s="12">
        <f t="shared" si="66"/>
        <v>15</v>
      </c>
      <c r="I130" s="4" t="str">
        <f t="shared" ref="I130" si="70">IF(G130="","",IF(H130&lt;14,"Jr","Sr"))</f>
        <v>Sr</v>
      </c>
      <c r="J130" s="4" t="s">
        <v>217</v>
      </c>
      <c r="K130" s="13" t="s">
        <v>633</v>
      </c>
      <c r="L130" s="22"/>
      <c r="M130" s="15"/>
      <c r="N130" s="15" t="s">
        <v>415</v>
      </c>
      <c r="O130" s="22"/>
      <c r="P130" s="15"/>
      <c r="Q130" s="18"/>
      <c r="R130" s="22"/>
      <c r="S130" s="13"/>
      <c r="T130" s="22"/>
      <c r="V130" s="15" t="s">
        <v>429</v>
      </c>
      <c r="W130" s="24"/>
      <c r="X130" s="18"/>
      <c r="Y130" s="18"/>
      <c r="Z130" s="19" t="s">
        <v>0</v>
      </c>
      <c r="AA130" s="45"/>
      <c r="AB130" s="45" t="s">
        <v>0</v>
      </c>
      <c r="AC130" s="45"/>
      <c r="AD130" s="22" t="s">
        <v>0</v>
      </c>
    </row>
    <row r="131" spans="1:30" ht="45" customHeight="1" x14ac:dyDescent="0.2">
      <c r="A131" s="5">
        <f>SUM(A130+1)</f>
        <v>113</v>
      </c>
      <c r="B131" s="5">
        <f>SUM(B130+1)</f>
        <v>13</v>
      </c>
      <c r="C131" s="7" t="s">
        <v>222</v>
      </c>
      <c r="D131" s="7" t="s">
        <v>82</v>
      </c>
      <c r="E131" s="5" t="s">
        <v>80</v>
      </c>
      <c r="F131" s="10" t="s">
        <v>203</v>
      </c>
      <c r="G131" s="21">
        <v>37717</v>
      </c>
      <c r="H131" s="12">
        <f t="shared" ref="H131" si="71">IF(G131="",0,IF(MONTH(G131)&lt;13,YEAR($H$3)-YEAR(G131),YEAR($H$3)-YEAR(G131)-1))</f>
        <v>15</v>
      </c>
      <c r="I131" s="4" t="str">
        <f t="shared" ref="I131" si="72">IF(G131="","",IF(H131&lt;14,"Jr","Sr"))</f>
        <v>Sr</v>
      </c>
      <c r="J131" s="4" t="s">
        <v>217</v>
      </c>
      <c r="K131" s="13" t="s">
        <v>634</v>
      </c>
      <c r="L131" s="23"/>
      <c r="M131" s="18"/>
      <c r="N131" s="15" t="s">
        <v>233</v>
      </c>
      <c r="P131" s="15" t="s">
        <v>250</v>
      </c>
      <c r="Q131" s="23" t="s">
        <v>578</v>
      </c>
      <c r="R131" s="22" t="s">
        <v>0</v>
      </c>
      <c r="S131" s="17"/>
      <c r="T131" s="22"/>
      <c r="U131" s="22"/>
      <c r="V131" s="15"/>
      <c r="X131" s="15"/>
      <c r="Y131" s="23" t="s">
        <v>424</v>
      </c>
      <c r="Z131" s="19" t="s">
        <v>0</v>
      </c>
      <c r="AA131" s="45" t="s">
        <v>0</v>
      </c>
      <c r="AB131" s="45" t="s">
        <v>0</v>
      </c>
      <c r="AC131" s="45" t="s">
        <v>0</v>
      </c>
      <c r="AD131" s="22"/>
    </row>
    <row r="132" spans="1:30" ht="3.95" customHeight="1" x14ac:dyDescent="0.2">
      <c r="A132" s="61"/>
      <c r="B132" s="62"/>
      <c r="C132" s="63"/>
      <c r="D132" s="63"/>
      <c r="E132" s="62"/>
      <c r="F132" s="64"/>
      <c r="G132" s="65"/>
      <c r="H132" s="62"/>
      <c r="I132" s="35"/>
      <c r="J132" s="35"/>
      <c r="K132" s="66"/>
      <c r="L132" s="67"/>
      <c r="M132" s="67"/>
      <c r="N132" s="67"/>
      <c r="O132" s="67"/>
      <c r="P132" s="68"/>
      <c r="Q132" s="67"/>
      <c r="R132" s="67"/>
      <c r="S132" s="66"/>
      <c r="T132" s="67"/>
      <c r="U132" s="67"/>
      <c r="V132" s="67"/>
      <c r="W132" s="68"/>
      <c r="X132" s="67"/>
      <c r="Y132" s="67"/>
      <c r="Z132" s="66"/>
      <c r="AA132" s="69"/>
      <c r="AB132" s="69"/>
      <c r="AC132" s="69"/>
      <c r="AD132" s="67"/>
    </row>
    <row r="133" spans="1:30" ht="45" customHeight="1" x14ac:dyDescent="0.2">
      <c r="A133" s="5">
        <f>SUM(A131+1)</f>
        <v>114</v>
      </c>
      <c r="B133" s="5">
        <v>1</v>
      </c>
      <c r="C133" s="7" t="s">
        <v>95</v>
      </c>
      <c r="D133" s="7" t="s">
        <v>163</v>
      </c>
      <c r="E133" s="5" t="s">
        <v>79</v>
      </c>
      <c r="F133" s="10" t="s">
        <v>204</v>
      </c>
      <c r="G133" s="21">
        <v>38787</v>
      </c>
      <c r="H133" s="12">
        <f t="shared" ref="H133:H151" si="73">IF(G133="",0,IF(MONTH(G133)&lt;13,YEAR($H$3)-YEAR(G133),YEAR($H$3)-YEAR(G133)-1))</f>
        <v>12</v>
      </c>
      <c r="I133" s="4" t="str">
        <f t="shared" ref="I133:I139" si="74">IF(G133="","",IF(H133&lt;14,"Jr","Sr"))</f>
        <v>Jr</v>
      </c>
      <c r="J133" s="4" t="s">
        <v>216</v>
      </c>
      <c r="K133" s="17"/>
      <c r="L133" s="23" t="s">
        <v>228</v>
      </c>
      <c r="M133" s="18"/>
      <c r="N133" s="18"/>
      <c r="O133" s="18"/>
      <c r="P133" s="26"/>
      <c r="Q133" s="15"/>
      <c r="R133" s="22"/>
      <c r="S133" s="19"/>
      <c r="T133" s="22"/>
      <c r="U133" s="22"/>
      <c r="V133" s="22"/>
      <c r="W133" s="26"/>
      <c r="X133" s="22"/>
      <c r="Y133" s="22"/>
      <c r="Z133" s="19"/>
      <c r="AA133" s="14"/>
      <c r="AB133" s="14"/>
      <c r="AC133" s="14"/>
      <c r="AD133" s="22"/>
    </row>
    <row r="134" spans="1:30" ht="45" customHeight="1" x14ac:dyDescent="0.2">
      <c r="A134" s="5">
        <f t="shared" ref="A134:A139" si="75">SUM(A133+1)</f>
        <v>115</v>
      </c>
      <c r="B134" s="5">
        <f t="shared" ref="B134:B139" si="76">SUM(B133+1)</f>
        <v>2</v>
      </c>
      <c r="C134" s="7" t="s">
        <v>34</v>
      </c>
      <c r="D134" s="7" t="s">
        <v>116</v>
      </c>
      <c r="E134" s="5" t="s">
        <v>79</v>
      </c>
      <c r="F134" s="10" t="s">
        <v>204</v>
      </c>
      <c r="G134" s="21">
        <v>37978</v>
      </c>
      <c r="H134" s="12">
        <f t="shared" si="73"/>
        <v>15</v>
      </c>
      <c r="I134" s="4" t="str">
        <f t="shared" si="74"/>
        <v>Sr</v>
      </c>
      <c r="J134" s="4" t="s">
        <v>217</v>
      </c>
      <c r="K134" s="17"/>
      <c r="L134" s="23"/>
      <c r="M134" s="18"/>
      <c r="N134" s="18"/>
      <c r="O134" s="15" t="s">
        <v>331</v>
      </c>
      <c r="P134" s="26"/>
      <c r="Q134" s="18"/>
      <c r="R134" s="22"/>
      <c r="S134" s="19"/>
      <c r="T134" s="22"/>
      <c r="U134" s="22"/>
      <c r="V134" s="22"/>
      <c r="W134" s="24" t="s">
        <v>337</v>
      </c>
      <c r="X134" s="22"/>
      <c r="Y134" s="22"/>
      <c r="Z134" s="19" t="s">
        <v>0</v>
      </c>
      <c r="AA134" s="14"/>
      <c r="AB134" s="14"/>
      <c r="AC134" s="14"/>
      <c r="AD134" s="22"/>
    </row>
    <row r="135" spans="1:30" ht="45" customHeight="1" x14ac:dyDescent="0.2">
      <c r="A135" s="5">
        <f t="shared" si="75"/>
        <v>116</v>
      </c>
      <c r="B135" s="5">
        <f t="shared" si="76"/>
        <v>3</v>
      </c>
      <c r="C135" s="7" t="s">
        <v>34</v>
      </c>
      <c r="D135" s="7" t="s">
        <v>269</v>
      </c>
      <c r="E135" s="5" t="s">
        <v>79</v>
      </c>
      <c r="F135" s="10" t="s">
        <v>204</v>
      </c>
      <c r="G135" s="21">
        <v>37294</v>
      </c>
      <c r="H135" s="12">
        <f t="shared" si="73"/>
        <v>16</v>
      </c>
      <c r="I135" s="4" t="str">
        <f t="shared" si="74"/>
        <v>Sr</v>
      </c>
      <c r="J135" s="4" t="s">
        <v>217</v>
      </c>
      <c r="K135" s="17"/>
      <c r="L135" s="23"/>
      <c r="M135" s="18"/>
      <c r="N135" s="18"/>
      <c r="O135" s="15" t="s">
        <v>328</v>
      </c>
      <c r="P135" s="26"/>
      <c r="Q135" s="15" t="s">
        <v>576</v>
      </c>
      <c r="R135" s="22"/>
      <c r="S135" s="19"/>
      <c r="T135" s="22"/>
      <c r="U135" s="22"/>
      <c r="V135" s="22"/>
      <c r="X135" s="22"/>
      <c r="Y135" s="22"/>
      <c r="Z135" s="19" t="s">
        <v>0</v>
      </c>
      <c r="AA135" s="14"/>
      <c r="AB135" s="14"/>
      <c r="AC135" s="14"/>
      <c r="AD135" s="22" t="s">
        <v>0</v>
      </c>
    </row>
    <row r="136" spans="1:30" ht="45" customHeight="1" x14ac:dyDescent="0.2">
      <c r="A136" s="5">
        <f t="shared" si="75"/>
        <v>117</v>
      </c>
      <c r="B136" s="5">
        <f t="shared" si="76"/>
        <v>4</v>
      </c>
      <c r="C136" s="7" t="s">
        <v>154</v>
      </c>
      <c r="D136" s="7" t="s">
        <v>97</v>
      </c>
      <c r="E136" s="5" t="s">
        <v>80</v>
      </c>
      <c r="F136" s="10" t="s">
        <v>204</v>
      </c>
      <c r="G136" s="21">
        <v>37519</v>
      </c>
      <c r="H136" s="12">
        <f t="shared" si="73"/>
        <v>16</v>
      </c>
      <c r="I136" s="4" t="str">
        <f t="shared" si="74"/>
        <v>Sr</v>
      </c>
      <c r="J136" s="4" t="s">
        <v>218</v>
      </c>
      <c r="K136" s="19"/>
      <c r="L136" s="16"/>
      <c r="M136" s="18"/>
      <c r="N136" s="18"/>
      <c r="P136" s="26"/>
      <c r="R136" s="22"/>
      <c r="S136" s="19"/>
      <c r="T136" s="23" t="s">
        <v>617</v>
      </c>
      <c r="U136" s="15" t="s">
        <v>427</v>
      </c>
      <c r="V136" s="15" t="s">
        <v>429</v>
      </c>
      <c r="W136" s="26"/>
      <c r="X136" s="22"/>
      <c r="Y136" s="22"/>
      <c r="Z136" s="19"/>
      <c r="AA136" s="14"/>
      <c r="AB136" s="14"/>
      <c r="AC136" s="14"/>
      <c r="AD136" s="22"/>
    </row>
    <row r="137" spans="1:30" ht="45" customHeight="1" x14ac:dyDescent="0.2">
      <c r="A137" s="5">
        <f t="shared" si="75"/>
        <v>118</v>
      </c>
      <c r="B137" s="5">
        <f t="shared" si="76"/>
        <v>5</v>
      </c>
      <c r="C137" s="7" t="s">
        <v>96</v>
      </c>
      <c r="D137" s="7" t="s">
        <v>12</v>
      </c>
      <c r="E137" s="5" t="s">
        <v>80</v>
      </c>
      <c r="F137" s="10" t="s">
        <v>204</v>
      </c>
      <c r="G137" s="21">
        <v>38329</v>
      </c>
      <c r="H137" s="12">
        <f t="shared" si="73"/>
        <v>14</v>
      </c>
      <c r="I137" s="4" t="str">
        <f t="shared" si="74"/>
        <v>Sr</v>
      </c>
      <c r="J137" s="4" t="s">
        <v>216</v>
      </c>
      <c r="K137" s="17"/>
      <c r="L137" s="23" t="s">
        <v>227</v>
      </c>
      <c r="M137" s="18"/>
      <c r="N137" s="18"/>
      <c r="O137" s="18"/>
      <c r="P137" s="26"/>
      <c r="R137" s="22"/>
      <c r="S137" s="19"/>
      <c r="T137" s="22"/>
      <c r="U137" s="22"/>
      <c r="V137" s="22"/>
      <c r="W137" s="26"/>
      <c r="X137" s="22"/>
      <c r="Y137" s="22"/>
      <c r="Z137" s="19" t="s">
        <v>0</v>
      </c>
      <c r="AA137" s="14"/>
      <c r="AB137" s="14"/>
      <c r="AC137" s="14"/>
      <c r="AD137" s="22"/>
    </row>
    <row r="138" spans="1:30" ht="45" customHeight="1" x14ac:dyDescent="0.2">
      <c r="A138" s="5">
        <f t="shared" si="75"/>
        <v>119</v>
      </c>
      <c r="B138" s="5">
        <f t="shared" si="76"/>
        <v>6</v>
      </c>
      <c r="C138" s="7" t="s">
        <v>20</v>
      </c>
      <c r="D138" s="7" t="s">
        <v>155</v>
      </c>
      <c r="E138" s="5" t="s">
        <v>80</v>
      </c>
      <c r="F138" s="10" t="s">
        <v>204</v>
      </c>
      <c r="G138" s="21">
        <v>38080</v>
      </c>
      <c r="H138" s="12">
        <f t="shared" si="73"/>
        <v>14</v>
      </c>
      <c r="I138" s="4" t="str">
        <f t="shared" si="74"/>
        <v>Sr</v>
      </c>
      <c r="J138" s="4" t="s">
        <v>216</v>
      </c>
      <c r="M138" s="18"/>
      <c r="N138" s="18"/>
      <c r="O138" s="18"/>
      <c r="P138" s="26"/>
      <c r="Q138" s="15" t="s">
        <v>581</v>
      </c>
      <c r="R138" s="22"/>
      <c r="S138" s="19"/>
      <c r="T138" s="22"/>
      <c r="U138" s="22"/>
      <c r="V138" s="22"/>
      <c r="W138" s="26"/>
      <c r="Y138" s="22"/>
      <c r="Z138" s="19" t="s">
        <v>0</v>
      </c>
      <c r="AA138" s="14"/>
      <c r="AB138" s="14"/>
      <c r="AC138" s="14"/>
      <c r="AD138" s="22"/>
    </row>
    <row r="139" spans="1:30" ht="45" customHeight="1" x14ac:dyDescent="0.2">
      <c r="A139" s="5">
        <f t="shared" si="75"/>
        <v>120</v>
      </c>
      <c r="B139" s="5">
        <f t="shared" si="76"/>
        <v>7</v>
      </c>
      <c r="C139" s="7" t="s">
        <v>461</v>
      </c>
      <c r="D139" s="7" t="s">
        <v>11</v>
      </c>
      <c r="E139" s="5" t="s">
        <v>80</v>
      </c>
      <c r="F139" s="10" t="s">
        <v>204</v>
      </c>
      <c r="G139" s="21">
        <v>38876</v>
      </c>
      <c r="H139" s="12">
        <f t="shared" si="73"/>
        <v>12</v>
      </c>
      <c r="I139" s="4" t="str">
        <f t="shared" si="74"/>
        <v>Jr</v>
      </c>
      <c r="J139" s="4" t="s">
        <v>216</v>
      </c>
      <c r="K139" s="13"/>
      <c r="L139" s="23" t="s">
        <v>244</v>
      </c>
      <c r="O139" s="18"/>
      <c r="P139" s="26"/>
      <c r="Q139" s="22"/>
      <c r="R139" s="22"/>
      <c r="S139" s="19"/>
      <c r="T139" s="22"/>
      <c r="U139" s="22"/>
      <c r="V139" s="22"/>
      <c r="W139" s="26"/>
      <c r="X139" s="22"/>
      <c r="Y139" s="22"/>
      <c r="Z139" s="19"/>
      <c r="AA139" s="14"/>
      <c r="AB139" s="14"/>
      <c r="AC139" s="14"/>
      <c r="AD139" s="22"/>
    </row>
    <row r="140" spans="1:30" ht="45" customHeight="1" x14ac:dyDescent="0.2">
      <c r="A140" s="5">
        <f t="shared" ref="A140:A150" si="77">SUM(A139+1)</f>
        <v>121</v>
      </c>
      <c r="B140" s="5">
        <f t="shared" ref="B140:B150" si="78">SUM(B139+1)</f>
        <v>8</v>
      </c>
      <c r="C140" s="7" t="s">
        <v>462</v>
      </c>
      <c r="D140" s="7" t="s">
        <v>146</v>
      </c>
      <c r="E140" s="5" t="s">
        <v>80</v>
      </c>
      <c r="F140" s="84" t="s">
        <v>204</v>
      </c>
      <c r="G140" s="21">
        <v>39512</v>
      </c>
      <c r="H140" s="12">
        <f t="shared" si="73"/>
        <v>10</v>
      </c>
      <c r="I140" s="4" t="str">
        <f t="shared" ref="I140:I150" si="79">IF(G140="","",IF(H140&lt;14,"Jr","Sr"))</f>
        <v>Jr</v>
      </c>
      <c r="J140" s="4" t="s">
        <v>216</v>
      </c>
      <c r="K140" s="13"/>
      <c r="L140" s="23"/>
      <c r="O140" s="18"/>
      <c r="P140" s="28"/>
      <c r="Q140" s="15" t="s">
        <v>583</v>
      </c>
      <c r="R140" s="22"/>
      <c r="S140" s="19"/>
      <c r="T140" s="22"/>
      <c r="U140" s="22"/>
      <c r="V140" s="22"/>
      <c r="W140" s="28"/>
      <c r="X140" s="22"/>
      <c r="Y140" s="22"/>
      <c r="Z140" s="19"/>
      <c r="AA140" s="45"/>
      <c r="AB140" s="45"/>
      <c r="AC140" s="45"/>
      <c r="AD140" s="22"/>
    </row>
    <row r="141" spans="1:30" ht="45" customHeight="1" x14ac:dyDescent="0.2">
      <c r="A141" s="5">
        <f t="shared" si="77"/>
        <v>122</v>
      </c>
      <c r="B141" s="5">
        <f t="shared" si="78"/>
        <v>9</v>
      </c>
      <c r="C141" s="7" t="s">
        <v>463</v>
      </c>
      <c r="D141" s="7" t="s">
        <v>8</v>
      </c>
      <c r="E141" s="5" t="s">
        <v>80</v>
      </c>
      <c r="F141" s="84" t="s">
        <v>204</v>
      </c>
      <c r="G141" s="21">
        <v>38521</v>
      </c>
      <c r="H141" s="12">
        <f t="shared" si="73"/>
        <v>13</v>
      </c>
      <c r="I141" s="4" t="str">
        <f t="shared" si="79"/>
        <v>Jr</v>
      </c>
      <c r="J141" s="4" t="s">
        <v>216</v>
      </c>
      <c r="K141" s="13"/>
      <c r="L141" s="23" t="s">
        <v>224</v>
      </c>
      <c r="O141" s="18"/>
      <c r="P141" s="28"/>
      <c r="Q141" s="22"/>
      <c r="R141" s="22"/>
      <c r="S141" s="19"/>
      <c r="T141" s="22"/>
      <c r="U141" s="22"/>
      <c r="V141" s="22"/>
      <c r="W141" s="28"/>
      <c r="X141" s="22"/>
      <c r="Y141" s="22"/>
      <c r="Z141" s="19"/>
      <c r="AA141" s="45"/>
      <c r="AB141" s="45"/>
      <c r="AC141" s="45"/>
      <c r="AD141" s="22"/>
    </row>
    <row r="142" spans="1:30" ht="45" customHeight="1" x14ac:dyDescent="0.2">
      <c r="A142" s="5">
        <f t="shared" si="77"/>
        <v>123</v>
      </c>
      <c r="B142" s="5">
        <f t="shared" si="78"/>
        <v>10</v>
      </c>
      <c r="C142" s="7" t="s">
        <v>463</v>
      </c>
      <c r="D142" s="7" t="s">
        <v>11</v>
      </c>
      <c r="E142" s="5" t="s">
        <v>80</v>
      </c>
      <c r="F142" s="84" t="s">
        <v>204</v>
      </c>
      <c r="G142" s="21">
        <v>39182</v>
      </c>
      <c r="H142" s="12">
        <f t="shared" si="73"/>
        <v>11</v>
      </c>
      <c r="I142" s="4" t="str">
        <f t="shared" si="79"/>
        <v>Jr</v>
      </c>
      <c r="J142" s="4" t="s">
        <v>216</v>
      </c>
      <c r="K142" s="13"/>
      <c r="L142" s="23" t="s">
        <v>244</v>
      </c>
      <c r="O142" s="18"/>
      <c r="P142" s="28"/>
      <c r="Q142" s="22"/>
      <c r="R142" s="22"/>
      <c r="S142" s="19"/>
      <c r="T142" s="22"/>
      <c r="U142" s="22"/>
      <c r="V142" s="22"/>
      <c r="W142" s="28"/>
      <c r="X142" s="22"/>
      <c r="Y142" s="22"/>
      <c r="Z142" s="19"/>
      <c r="AA142" s="45"/>
      <c r="AB142" s="45"/>
      <c r="AC142" s="45"/>
      <c r="AD142" s="22"/>
    </row>
    <row r="143" spans="1:30" ht="45" customHeight="1" x14ac:dyDescent="0.2">
      <c r="A143" s="5">
        <f t="shared" si="77"/>
        <v>124</v>
      </c>
      <c r="B143" s="5">
        <f t="shared" si="78"/>
        <v>11</v>
      </c>
      <c r="C143" s="7" t="s">
        <v>464</v>
      </c>
      <c r="D143" s="7" t="s">
        <v>446</v>
      </c>
      <c r="E143" s="5" t="s">
        <v>80</v>
      </c>
      <c r="F143" s="84" t="s">
        <v>204</v>
      </c>
      <c r="G143" s="21">
        <v>39604</v>
      </c>
      <c r="H143" s="12">
        <f t="shared" si="73"/>
        <v>10</v>
      </c>
      <c r="I143" s="4" t="str">
        <f t="shared" si="79"/>
        <v>Jr</v>
      </c>
      <c r="J143" s="4" t="s">
        <v>216</v>
      </c>
      <c r="K143" s="13"/>
      <c r="L143" s="23" t="s">
        <v>224</v>
      </c>
      <c r="O143" s="18"/>
      <c r="P143" s="28"/>
      <c r="Q143" s="22"/>
      <c r="R143" s="22"/>
      <c r="S143" s="19"/>
      <c r="T143" s="22"/>
      <c r="U143" s="22"/>
      <c r="V143" s="22"/>
      <c r="W143" s="28"/>
      <c r="X143" s="22"/>
      <c r="Y143" s="22"/>
      <c r="Z143" s="19"/>
      <c r="AA143" s="45"/>
      <c r="AB143" s="45"/>
      <c r="AC143" s="45"/>
      <c r="AD143" s="22"/>
    </row>
    <row r="144" spans="1:30" ht="45" customHeight="1" x14ac:dyDescent="0.2">
      <c r="A144" s="5">
        <f t="shared" si="77"/>
        <v>125</v>
      </c>
      <c r="B144" s="5">
        <f t="shared" si="78"/>
        <v>12</v>
      </c>
      <c r="C144" s="7" t="s">
        <v>464</v>
      </c>
      <c r="D144" s="7" t="s">
        <v>90</v>
      </c>
      <c r="E144" s="5" t="s">
        <v>80</v>
      </c>
      <c r="F144" s="84" t="s">
        <v>204</v>
      </c>
      <c r="G144" s="21">
        <v>38482</v>
      </c>
      <c r="H144" s="12">
        <f t="shared" si="73"/>
        <v>13</v>
      </c>
      <c r="I144" s="4" t="str">
        <f t="shared" si="79"/>
        <v>Jr</v>
      </c>
      <c r="J144" s="4" t="s">
        <v>216</v>
      </c>
      <c r="K144" s="13"/>
      <c r="L144" s="23" t="s">
        <v>223</v>
      </c>
      <c r="O144" s="18"/>
      <c r="P144" s="28"/>
      <c r="Q144" s="15" t="s">
        <v>595</v>
      </c>
      <c r="R144" s="22"/>
      <c r="S144" s="19"/>
      <c r="T144" s="22"/>
      <c r="U144" s="22"/>
      <c r="V144" s="22"/>
      <c r="W144" s="28"/>
      <c r="X144" s="22"/>
      <c r="Y144" s="22"/>
      <c r="Z144" s="19"/>
      <c r="AA144" s="45"/>
      <c r="AB144" s="45"/>
      <c r="AC144" s="45"/>
      <c r="AD144" s="22"/>
    </row>
    <row r="145" spans="1:30" ht="45" customHeight="1" x14ac:dyDescent="0.2">
      <c r="A145" s="5">
        <f t="shared" si="77"/>
        <v>126</v>
      </c>
      <c r="B145" s="5">
        <f t="shared" si="78"/>
        <v>13</v>
      </c>
      <c r="C145" s="7" t="s">
        <v>622</v>
      </c>
      <c r="D145" s="7" t="s">
        <v>146</v>
      </c>
      <c r="E145" s="5" t="s">
        <v>80</v>
      </c>
      <c r="F145" s="84" t="s">
        <v>204</v>
      </c>
      <c r="G145" s="21">
        <v>39367</v>
      </c>
      <c r="H145" s="12">
        <f t="shared" si="73"/>
        <v>11</v>
      </c>
      <c r="I145" s="4" t="str">
        <f t="shared" si="79"/>
        <v>Jr</v>
      </c>
      <c r="J145" s="4" t="s">
        <v>216</v>
      </c>
      <c r="K145" s="13"/>
      <c r="L145" s="23"/>
      <c r="O145" s="18"/>
      <c r="P145" s="28"/>
      <c r="Q145" s="15" t="s">
        <v>584</v>
      </c>
      <c r="R145" s="22"/>
      <c r="S145" s="19"/>
      <c r="T145" s="22"/>
      <c r="U145" s="22"/>
      <c r="V145" s="22"/>
      <c r="W145" s="28"/>
      <c r="X145" s="22"/>
      <c r="Y145" s="22"/>
      <c r="Z145" s="19"/>
      <c r="AA145" s="45"/>
      <c r="AB145" s="45"/>
      <c r="AC145" s="45"/>
      <c r="AD145" s="22"/>
    </row>
    <row r="146" spans="1:30" ht="45" customHeight="1" x14ac:dyDescent="0.2">
      <c r="A146" s="5">
        <f t="shared" si="77"/>
        <v>127</v>
      </c>
      <c r="B146" s="5">
        <f t="shared" si="78"/>
        <v>14</v>
      </c>
      <c r="C146" s="7" t="s">
        <v>622</v>
      </c>
      <c r="D146" s="7" t="s">
        <v>65</v>
      </c>
      <c r="E146" s="5" t="s">
        <v>80</v>
      </c>
      <c r="F146" s="84" t="s">
        <v>204</v>
      </c>
      <c r="G146" s="21">
        <v>38751</v>
      </c>
      <c r="H146" s="12">
        <f t="shared" si="73"/>
        <v>12</v>
      </c>
      <c r="I146" s="4" t="str">
        <f t="shared" si="79"/>
        <v>Jr</v>
      </c>
      <c r="J146" s="4" t="s">
        <v>216</v>
      </c>
      <c r="K146" s="13"/>
      <c r="L146" s="23"/>
      <c r="O146" s="18"/>
      <c r="P146" s="28"/>
      <c r="Q146" s="15" t="s">
        <v>594</v>
      </c>
      <c r="R146" s="22"/>
      <c r="S146" s="19"/>
      <c r="T146" s="22"/>
      <c r="U146" s="22"/>
      <c r="V146" s="22"/>
      <c r="W146" s="28"/>
      <c r="X146" s="22"/>
      <c r="Y146" s="22"/>
      <c r="Z146" s="19"/>
      <c r="AA146" s="45"/>
      <c r="AB146" s="45"/>
      <c r="AC146" s="45"/>
      <c r="AD146" s="22"/>
    </row>
    <row r="147" spans="1:30" ht="45" customHeight="1" x14ac:dyDescent="0.2">
      <c r="A147" s="5">
        <f t="shared" si="77"/>
        <v>128</v>
      </c>
      <c r="B147" s="5">
        <f t="shared" si="78"/>
        <v>15</v>
      </c>
      <c r="C147" s="7" t="s">
        <v>465</v>
      </c>
      <c r="D147" s="7" t="s">
        <v>41</v>
      </c>
      <c r="E147" s="5" t="s">
        <v>80</v>
      </c>
      <c r="F147" s="84" t="s">
        <v>204</v>
      </c>
      <c r="G147" s="21">
        <v>37298</v>
      </c>
      <c r="H147" s="12">
        <f t="shared" si="73"/>
        <v>16</v>
      </c>
      <c r="I147" s="4" t="str">
        <f t="shared" si="79"/>
        <v>Sr</v>
      </c>
      <c r="J147" s="4" t="s">
        <v>216</v>
      </c>
      <c r="K147" s="13"/>
      <c r="L147" s="23"/>
      <c r="O147" s="18"/>
      <c r="P147" s="28"/>
      <c r="Q147" s="23" t="s">
        <v>578</v>
      </c>
      <c r="R147" s="22"/>
      <c r="S147" s="19"/>
      <c r="T147" s="22"/>
      <c r="U147" s="22"/>
      <c r="V147" s="22"/>
      <c r="W147" s="28"/>
      <c r="X147" s="22"/>
      <c r="Y147" s="22"/>
      <c r="Z147" s="19"/>
      <c r="AA147" s="45"/>
      <c r="AB147" s="45"/>
      <c r="AC147" s="45"/>
      <c r="AD147" s="22"/>
    </row>
    <row r="148" spans="1:30" ht="45" customHeight="1" x14ac:dyDescent="0.2">
      <c r="A148" s="5">
        <f t="shared" si="77"/>
        <v>129</v>
      </c>
      <c r="B148" s="5">
        <f t="shared" si="78"/>
        <v>16</v>
      </c>
      <c r="C148" s="7" t="s">
        <v>270</v>
      </c>
      <c r="D148" s="7" t="s">
        <v>466</v>
      </c>
      <c r="E148" s="5" t="s">
        <v>80</v>
      </c>
      <c r="F148" s="84" t="s">
        <v>204</v>
      </c>
      <c r="G148" s="21">
        <v>37404</v>
      </c>
      <c r="H148" s="12">
        <f t="shared" si="73"/>
        <v>16</v>
      </c>
      <c r="I148" s="4" t="str">
        <f t="shared" si="79"/>
        <v>Sr</v>
      </c>
      <c r="J148" s="4" t="s">
        <v>216</v>
      </c>
      <c r="K148" s="13"/>
      <c r="L148" s="23"/>
      <c r="M148" s="15" t="s">
        <v>231</v>
      </c>
      <c r="N148" s="15" t="s">
        <v>418</v>
      </c>
      <c r="O148" s="18"/>
      <c r="P148" s="28"/>
      <c r="Q148" s="15" t="s">
        <v>579</v>
      </c>
      <c r="R148" s="22"/>
      <c r="S148" s="19"/>
      <c r="T148" s="22"/>
      <c r="U148" s="22"/>
      <c r="V148" s="22"/>
      <c r="W148" s="28"/>
      <c r="X148" s="22"/>
      <c r="Y148" s="22"/>
      <c r="Z148" s="19"/>
      <c r="AA148" s="45"/>
      <c r="AB148" s="45"/>
      <c r="AC148" s="45"/>
      <c r="AD148" s="22"/>
    </row>
    <row r="149" spans="1:30" ht="45" customHeight="1" x14ac:dyDescent="0.2">
      <c r="A149" s="5">
        <f t="shared" si="77"/>
        <v>130</v>
      </c>
      <c r="B149" s="5">
        <f t="shared" si="78"/>
        <v>17</v>
      </c>
      <c r="C149" s="7" t="s">
        <v>270</v>
      </c>
      <c r="D149" s="7" t="s">
        <v>467</v>
      </c>
      <c r="E149" s="5" t="s">
        <v>79</v>
      </c>
      <c r="F149" s="84" t="s">
        <v>204</v>
      </c>
      <c r="G149" s="21">
        <v>38855</v>
      </c>
      <c r="H149" s="12">
        <f t="shared" si="73"/>
        <v>12</v>
      </c>
      <c r="I149" s="4" t="str">
        <f t="shared" si="79"/>
        <v>Jr</v>
      </c>
      <c r="J149" s="4" t="s">
        <v>216</v>
      </c>
      <c r="K149" s="13"/>
      <c r="L149" s="23" t="s">
        <v>223</v>
      </c>
      <c r="O149" s="18"/>
      <c r="P149" s="28"/>
      <c r="Q149" s="22"/>
      <c r="R149" s="22"/>
      <c r="S149" s="19"/>
      <c r="T149" s="22"/>
      <c r="U149" s="22"/>
      <c r="V149" s="22"/>
      <c r="W149" s="28"/>
      <c r="X149" s="22"/>
      <c r="Y149" s="22"/>
      <c r="Z149" s="19"/>
      <c r="AA149" s="45"/>
      <c r="AB149" s="45"/>
      <c r="AC149" s="45"/>
      <c r="AD149" s="22"/>
    </row>
    <row r="150" spans="1:30" ht="45" customHeight="1" x14ac:dyDescent="0.2">
      <c r="A150" s="5">
        <f t="shared" si="77"/>
        <v>131</v>
      </c>
      <c r="B150" s="5">
        <f t="shared" si="78"/>
        <v>18</v>
      </c>
      <c r="C150" s="7" t="s">
        <v>270</v>
      </c>
      <c r="D150" s="7" t="s">
        <v>195</v>
      </c>
      <c r="E150" s="5" t="s">
        <v>79</v>
      </c>
      <c r="F150" s="84" t="s">
        <v>204</v>
      </c>
      <c r="G150" s="21">
        <v>39643</v>
      </c>
      <c r="H150" s="12">
        <f t="shared" si="73"/>
        <v>10</v>
      </c>
      <c r="I150" s="4" t="str">
        <f t="shared" si="79"/>
        <v>Jr</v>
      </c>
      <c r="J150" s="4" t="s">
        <v>216</v>
      </c>
      <c r="K150" s="13"/>
      <c r="L150" s="23" t="s">
        <v>242</v>
      </c>
      <c r="O150" s="18"/>
      <c r="P150" s="28"/>
      <c r="Q150" s="15" t="s">
        <v>594</v>
      </c>
      <c r="R150" s="22"/>
      <c r="S150" s="19"/>
      <c r="T150" s="22"/>
      <c r="U150" s="22"/>
      <c r="V150" s="22"/>
      <c r="W150" s="28"/>
      <c r="X150" s="22"/>
      <c r="Y150" s="22"/>
      <c r="Z150" s="19"/>
      <c r="AA150" s="45"/>
      <c r="AB150" s="45"/>
      <c r="AC150" s="45"/>
      <c r="AD150" s="22"/>
    </row>
    <row r="151" spans="1:30" ht="45" customHeight="1" x14ac:dyDescent="0.2">
      <c r="A151" s="5">
        <f>SUM(A150+1)</f>
        <v>132</v>
      </c>
      <c r="B151" s="5">
        <f>SUM(B150+1)</f>
        <v>19</v>
      </c>
      <c r="C151" s="7" t="s">
        <v>270</v>
      </c>
      <c r="D151" s="7" t="s">
        <v>271</v>
      </c>
      <c r="E151" s="5" t="s">
        <v>80</v>
      </c>
      <c r="F151" s="10" t="s">
        <v>204</v>
      </c>
      <c r="G151" s="21">
        <v>38177</v>
      </c>
      <c r="H151" s="12">
        <f t="shared" si="73"/>
        <v>14</v>
      </c>
      <c r="I151" s="4" t="str">
        <f t="shared" ref="I151" si="80">IF(G151="","",IF(H151&lt;14,"Jr","Sr"))</f>
        <v>Sr</v>
      </c>
      <c r="J151" s="4" t="s">
        <v>216</v>
      </c>
      <c r="K151" s="19"/>
      <c r="M151" s="15" t="s">
        <v>233</v>
      </c>
      <c r="N151" s="15" t="s">
        <v>235</v>
      </c>
      <c r="O151" s="18"/>
      <c r="P151" s="28"/>
      <c r="Q151" s="23" t="s">
        <v>578</v>
      </c>
      <c r="R151" s="22"/>
      <c r="S151" s="19"/>
      <c r="T151" s="22"/>
      <c r="U151" s="22"/>
      <c r="V151" s="22"/>
      <c r="W151" s="28"/>
      <c r="X151" s="22"/>
      <c r="Y151" s="22"/>
      <c r="Z151" s="19"/>
      <c r="AA151" s="45"/>
      <c r="AB151" s="45"/>
      <c r="AC151" s="45"/>
      <c r="AD151" s="22"/>
    </row>
    <row r="152" spans="1:30" ht="3.95" customHeight="1" x14ac:dyDescent="0.2">
      <c r="A152" s="61"/>
      <c r="B152" s="62"/>
      <c r="C152" s="63"/>
      <c r="D152" s="63"/>
      <c r="E152" s="62"/>
      <c r="F152" s="64"/>
      <c r="G152" s="65"/>
      <c r="H152" s="62"/>
      <c r="I152" s="35"/>
      <c r="J152" s="35"/>
      <c r="K152" s="66"/>
      <c r="L152" s="67"/>
      <c r="M152" s="67"/>
      <c r="N152" s="67"/>
      <c r="O152" s="67"/>
      <c r="P152" s="68"/>
      <c r="Q152" s="67"/>
      <c r="R152" s="67"/>
      <c r="S152" s="66"/>
      <c r="T152" s="67"/>
      <c r="U152" s="67"/>
      <c r="V152" s="67"/>
      <c r="W152" s="68"/>
      <c r="X152" s="67"/>
      <c r="Y152" s="67"/>
      <c r="Z152" s="66"/>
      <c r="AA152" s="69"/>
      <c r="AB152" s="69"/>
      <c r="AC152" s="69"/>
      <c r="AD152" s="67"/>
    </row>
    <row r="153" spans="1:30" s="3" customFormat="1" ht="45" customHeight="1" x14ac:dyDescent="0.2">
      <c r="A153" s="5">
        <f>SUM(A151+1)</f>
        <v>133</v>
      </c>
      <c r="B153" s="5">
        <v>1</v>
      </c>
      <c r="C153" s="7" t="s">
        <v>294</v>
      </c>
      <c r="D153" s="7" t="s">
        <v>296</v>
      </c>
      <c r="E153" s="5" t="s">
        <v>79</v>
      </c>
      <c r="F153" s="20" t="s">
        <v>572</v>
      </c>
      <c r="G153" s="21">
        <v>37518</v>
      </c>
      <c r="H153" s="12">
        <f>IF(G153="",0,IF(MONTH(G153)&lt;13,YEAR($H$3)-YEAR(G153),YEAR($H$3)-YEAR(G153)-1))</f>
        <v>16</v>
      </c>
      <c r="I153" s="4" t="str">
        <f>IF(G153="","",IF(H153&lt;14,"Jr","Sr"))</f>
        <v>Sr</v>
      </c>
      <c r="J153" s="4" t="s">
        <v>218</v>
      </c>
      <c r="K153" s="17"/>
      <c r="L153" s="22"/>
      <c r="M153" s="22"/>
      <c r="N153" s="22"/>
      <c r="O153" s="18"/>
      <c r="P153" s="26"/>
      <c r="Q153" s="22"/>
      <c r="R153" s="22" t="s">
        <v>0</v>
      </c>
      <c r="S153" s="19"/>
      <c r="T153" s="22"/>
      <c r="U153" s="22"/>
      <c r="V153" s="87" t="s">
        <v>432</v>
      </c>
      <c r="W153" s="15" t="s">
        <v>334</v>
      </c>
      <c r="X153" s="15"/>
      <c r="Y153" s="22"/>
      <c r="Z153" s="19"/>
      <c r="AA153" s="14"/>
      <c r="AB153" s="14"/>
      <c r="AC153" s="14"/>
      <c r="AD153" s="22" t="s">
        <v>0</v>
      </c>
    </row>
    <row r="154" spans="1:30" ht="45" customHeight="1" x14ac:dyDescent="0.2">
      <c r="A154" s="5">
        <f>SUM(A153+1)</f>
        <v>134</v>
      </c>
      <c r="B154" s="5">
        <f>SUM(B153+1)</f>
        <v>2</v>
      </c>
      <c r="C154" s="7" t="s">
        <v>573</v>
      </c>
      <c r="D154" s="7" t="s">
        <v>574</v>
      </c>
      <c r="E154" s="5" t="s">
        <v>80</v>
      </c>
      <c r="F154" s="20" t="s">
        <v>572</v>
      </c>
      <c r="G154" s="21">
        <v>38582</v>
      </c>
      <c r="H154" s="12">
        <f>IF(G154="",0,IF(MONTH(G154)&lt;13,YEAR($H$3)-YEAR(G154),YEAR($H$3)-YEAR(G154)-1))</f>
        <v>13</v>
      </c>
      <c r="I154" s="4" t="str">
        <f>IF(G154="","",IF(H154&lt;14,"Jr","Sr"))</f>
        <v>Jr</v>
      </c>
      <c r="J154" s="4" t="s">
        <v>216</v>
      </c>
      <c r="K154" s="17"/>
      <c r="L154" s="23"/>
      <c r="M154" s="18"/>
      <c r="N154" s="15"/>
      <c r="O154" s="15" t="s">
        <v>330</v>
      </c>
      <c r="P154" s="28"/>
      <c r="R154" s="22"/>
      <c r="S154" s="19"/>
      <c r="T154" s="22"/>
      <c r="U154" s="22"/>
      <c r="V154" s="22"/>
      <c r="W154" s="28"/>
      <c r="X154" s="22"/>
      <c r="Y154" s="22"/>
      <c r="Z154" s="19"/>
      <c r="AA154" s="45"/>
      <c r="AB154" s="45"/>
      <c r="AC154" s="45"/>
      <c r="AD154" s="22" t="s">
        <v>0</v>
      </c>
    </row>
    <row r="155" spans="1:30" ht="3.95" customHeight="1" x14ac:dyDescent="0.2">
      <c r="A155" s="61"/>
      <c r="B155" s="62"/>
      <c r="C155" s="63"/>
      <c r="D155" s="63"/>
      <c r="E155" s="62"/>
      <c r="F155" s="64"/>
      <c r="G155" s="65"/>
      <c r="H155" s="62"/>
      <c r="I155" s="35"/>
      <c r="J155" s="35"/>
      <c r="K155" s="66"/>
      <c r="L155" s="67"/>
      <c r="M155" s="67"/>
      <c r="N155" s="67"/>
      <c r="O155" s="67"/>
      <c r="P155" s="68"/>
      <c r="Q155" s="67"/>
      <c r="R155" s="67"/>
      <c r="S155" s="66"/>
      <c r="T155" s="67"/>
      <c r="U155" s="67"/>
      <c r="V155" s="67"/>
      <c r="W155" s="68"/>
      <c r="X155" s="67"/>
      <c r="Y155" s="67"/>
      <c r="Z155" s="66"/>
      <c r="AA155" s="69"/>
      <c r="AB155" s="69"/>
      <c r="AC155" s="69"/>
      <c r="AD155" s="67"/>
    </row>
    <row r="156" spans="1:30" s="3" customFormat="1" ht="45" customHeight="1" x14ac:dyDescent="0.2">
      <c r="A156" s="5">
        <f>SUM(A154+1)</f>
        <v>135</v>
      </c>
      <c r="B156" s="5">
        <v>1</v>
      </c>
      <c r="C156" s="7" t="s">
        <v>134</v>
      </c>
      <c r="D156" s="7" t="s">
        <v>81</v>
      </c>
      <c r="E156" s="5" t="s">
        <v>79</v>
      </c>
      <c r="F156" s="20" t="s">
        <v>133</v>
      </c>
      <c r="G156" s="21">
        <v>37821</v>
      </c>
      <c r="H156" s="12">
        <f t="shared" ref="H156:H162" si="81">IF(G156="",0,IF(MONTH(G156)&lt;13,YEAR($H$3)-YEAR(G156),YEAR($H$3)-YEAR(G156)-1))</f>
        <v>15</v>
      </c>
      <c r="I156" s="4" t="str">
        <f t="shared" ref="I156:I162" si="82">IF(G156="","",IF(H156&lt;14,"Jr","Sr"))</f>
        <v>Sr</v>
      </c>
      <c r="J156" s="4" t="s">
        <v>216</v>
      </c>
      <c r="K156" s="17"/>
      <c r="L156" s="22"/>
      <c r="M156" s="22"/>
      <c r="N156" s="22"/>
      <c r="O156" s="18"/>
      <c r="P156" s="28"/>
      <c r="Q156" s="15" t="s">
        <v>581</v>
      </c>
      <c r="R156" s="22"/>
      <c r="S156" s="19"/>
      <c r="T156" s="22"/>
      <c r="U156" s="22"/>
      <c r="V156" s="22"/>
      <c r="W156" s="28"/>
      <c r="X156" s="15"/>
      <c r="Y156" s="22"/>
      <c r="Z156" s="19"/>
      <c r="AA156" s="45"/>
      <c r="AB156" s="45"/>
      <c r="AC156" s="45"/>
      <c r="AD156" s="22"/>
    </row>
    <row r="157" spans="1:30" s="3" customFormat="1" ht="45" customHeight="1" x14ac:dyDescent="0.2">
      <c r="A157" s="5">
        <f t="shared" ref="A157" si="83">SUM(A156+1)</f>
        <v>136</v>
      </c>
      <c r="B157" s="5">
        <f t="shared" ref="B157" si="84">SUM(B156+1)</f>
        <v>2</v>
      </c>
      <c r="C157" s="7" t="s">
        <v>365</v>
      </c>
      <c r="D157" s="7" t="s">
        <v>366</v>
      </c>
      <c r="E157" s="5" t="s">
        <v>80</v>
      </c>
      <c r="F157" s="20" t="s">
        <v>133</v>
      </c>
      <c r="G157" s="21">
        <v>39456</v>
      </c>
      <c r="H157" s="12">
        <f t="shared" si="81"/>
        <v>10</v>
      </c>
      <c r="I157" s="4" t="str">
        <f t="shared" si="82"/>
        <v>Jr</v>
      </c>
      <c r="J157" s="4" t="s">
        <v>218</v>
      </c>
      <c r="K157" s="17"/>
      <c r="L157" s="22"/>
      <c r="M157" s="22"/>
      <c r="N157" s="22"/>
      <c r="O157" s="18"/>
      <c r="P157" s="26"/>
      <c r="Q157" s="22"/>
      <c r="R157" s="22"/>
      <c r="S157" s="19"/>
      <c r="T157" s="22"/>
      <c r="U157" s="22"/>
      <c r="V157" s="22"/>
      <c r="W157" s="26"/>
      <c r="X157" s="15" t="s">
        <v>612</v>
      </c>
      <c r="Y157" s="22"/>
      <c r="Z157" s="19"/>
      <c r="AA157" s="14"/>
      <c r="AB157" s="14"/>
      <c r="AC157" s="14"/>
      <c r="AD157" s="22"/>
    </row>
    <row r="158" spans="1:30" s="3" customFormat="1" ht="45" customHeight="1" x14ac:dyDescent="0.2">
      <c r="A158" s="5">
        <f t="shared" ref="A158:A161" si="85">SUM(A157+1)</f>
        <v>137</v>
      </c>
      <c r="B158" s="5">
        <f t="shared" ref="B158:B161" si="86">SUM(B157+1)</f>
        <v>3</v>
      </c>
      <c r="C158" s="7" t="s">
        <v>323</v>
      </c>
      <c r="D158" s="7" t="s">
        <v>108</v>
      </c>
      <c r="E158" s="5" t="s">
        <v>80</v>
      </c>
      <c r="F158" s="20" t="s">
        <v>133</v>
      </c>
      <c r="G158" s="21">
        <v>38742</v>
      </c>
      <c r="H158" s="12">
        <f t="shared" si="81"/>
        <v>12</v>
      </c>
      <c r="I158" s="4" t="str">
        <f t="shared" si="82"/>
        <v>Jr</v>
      </c>
      <c r="J158" s="4" t="s">
        <v>216</v>
      </c>
      <c r="K158" s="17"/>
      <c r="L158" s="22"/>
      <c r="M158" s="22"/>
      <c r="N158" s="22"/>
      <c r="O158" s="18"/>
      <c r="P158" s="26"/>
      <c r="Q158" s="15" t="s">
        <v>580</v>
      </c>
      <c r="R158" s="22"/>
      <c r="S158" s="19"/>
      <c r="T158" s="22"/>
      <c r="U158" s="22"/>
      <c r="V158" s="22"/>
      <c r="W158" s="26"/>
      <c r="X158" s="15"/>
      <c r="Y158" s="22"/>
      <c r="Z158" s="19"/>
      <c r="AA158" s="14"/>
      <c r="AB158" s="14"/>
      <c r="AC158" s="14"/>
      <c r="AD158" s="22"/>
    </row>
    <row r="159" spans="1:30" s="3" customFormat="1" ht="45" customHeight="1" x14ac:dyDescent="0.2">
      <c r="A159" s="5">
        <f t="shared" si="85"/>
        <v>138</v>
      </c>
      <c r="B159" s="5">
        <f t="shared" si="86"/>
        <v>4</v>
      </c>
      <c r="C159" s="7" t="s">
        <v>368</v>
      </c>
      <c r="D159" s="7" t="s">
        <v>322</v>
      </c>
      <c r="E159" s="5" t="s">
        <v>79</v>
      </c>
      <c r="F159" s="20" t="s">
        <v>133</v>
      </c>
      <c r="G159" s="21">
        <v>37765</v>
      </c>
      <c r="H159" s="12">
        <f t="shared" si="81"/>
        <v>15</v>
      </c>
      <c r="I159" s="4" t="str">
        <f t="shared" si="82"/>
        <v>Sr</v>
      </c>
      <c r="J159" s="4" t="s">
        <v>216</v>
      </c>
      <c r="K159" s="17"/>
      <c r="L159" s="22"/>
      <c r="M159" s="22"/>
      <c r="N159" s="22"/>
      <c r="O159" s="18"/>
      <c r="P159" s="26"/>
      <c r="Q159" s="23" t="s">
        <v>578</v>
      </c>
      <c r="R159" s="22"/>
      <c r="S159" s="19"/>
      <c r="T159" s="22"/>
      <c r="U159" s="22"/>
      <c r="V159" s="22"/>
      <c r="W159" s="26"/>
      <c r="X159" s="15"/>
      <c r="Y159" s="45"/>
      <c r="Z159" s="19"/>
      <c r="AA159" s="14"/>
      <c r="AB159" s="14"/>
      <c r="AC159" s="14"/>
      <c r="AD159" s="22"/>
    </row>
    <row r="160" spans="1:30" s="3" customFormat="1" ht="45" customHeight="1" x14ac:dyDescent="0.2">
      <c r="A160" s="5">
        <f t="shared" si="85"/>
        <v>139</v>
      </c>
      <c r="B160" s="5">
        <f t="shared" si="86"/>
        <v>5</v>
      </c>
      <c r="C160" s="7" t="s">
        <v>324</v>
      </c>
      <c r="D160" s="7" t="s">
        <v>367</v>
      </c>
      <c r="E160" s="5" t="s">
        <v>79</v>
      </c>
      <c r="F160" s="20" t="s">
        <v>133</v>
      </c>
      <c r="G160" s="21">
        <v>38337</v>
      </c>
      <c r="H160" s="12">
        <f t="shared" si="81"/>
        <v>14</v>
      </c>
      <c r="I160" s="4" t="str">
        <f t="shared" si="82"/>
        <v>Sr</v>
      </c>
      <c r="J160" s="4" t="s">
        <v>216</v>
      </c>
      <c r="K160" s="17"/>
      <c r="L160" s="22"/>
      <c r="M160" s="22"/>
      <c r="N160" s="22"/>
      <c r="O160" s="18"/>
      <c r="P160" s="26"/>
      <c r="Q160" s="15" t="s">
        <v>583</v>
      </c>
      <c r="R160" s="22"/>
      <c r="S160" s="19"/>
      <c r="T160" s="22"/>
      <c r="U160" s="22"/>
      <c r="V160" s="22"/>
      <c r="W160" s="26"/>
      <c r="X160" s="15"/>
      <c r="Y160" s="22"/>
      <c r="Z160" s="19"/>
      <c r="AA160" s="14"/>
      <c r="AB160" s="14"/>
      <c r="AC160" s="14"/>
      <c r="AD160" s="22"/>
    </row>
    <row r="161" spans="1:30" s="3" customFormat="1" ht="45" customHeight="1" x14ac:dyDescent="0.2">
      <c r="A161" s="5">
        <f t="shared" si="85"/>
        <v>140</v>
      </c>
      <c r="B161" s="5">
        <f t="shared" si="86"/>
        <v>6</v>
      </c>
      <c r="C161" s="7" t="s">
        <v>324</v>
      </c>
      <c r="D161" s="7" t="s">
        <v>364</v>
      </c>
      <c r="E161" s="5" t="s">
        <v>80</v>
      </c>
      <c r="F161" s="20" t="s">
        <v>133</v>
      </c>
      <c r="G161" s="21">
        <v>39163</v>
      </c>
      <c r="H161" s="12">
        <f t="shared" si="81"/>
        <v>11</v>
      </c>
      <c r="I161" s="4" t="str">
        <f t="shared" si="82"/>
        <v>Jr</v>
      </c>
      <c r="J161" s="4" t="s">
        <v>216</v>
      </c>
      <c r="K161" s="17"/>
      <c r="L161" s="22"/>
      <c r="M161" s="22"/>
      <c r="N161" s="22"/>
      <c r="O161" s="18"/>
      <c r="P161" s="26"/>
      <c r="Q161" s="15" t="s">
        <v>580</v>
      </c>
      <c r="R161" s="22"/>
      <c r="S161" s="19"/>
      <c r="T161" s="22"/>
      <c r="U161" s="22"/>
      <c r="V161" s="22"/>
      <c r="W161" s="26"/>
      <c r="X161" s="15"/>
      <c r="Y161" s="22"/>
      <c r="Z161" s="19"/>
      <c r="AA161" s="14"/>
      <c r="AB161" s="14"/>
      <c r="AC161" s="14"/>
      <c r="AD161" s="22"/>
    </row>
    <row r="162" spans="1:30" s="3" customFormat="1" ht="45" customHeight="1" x14ac:dyDescent="0.2">
      <c r="A162" s="5">
        <f>SUM(A161+1)</f>
        <v>141</v>
      </c>
      <c r="B162" s="5">
        <f>SUM(B161+1)</f>
        <v>7</v>
      </c>
      <c r="C162" s="7" t="s">
        <v>61</v>
      </c>
      <c r="D162" s="7" t="s">
        <v>315</v>
      </c>
      <c r="E162" s="5" t="s">
        <v>79</v>
      </c>
      <c r="F162" s="20" t="s">
        <v>133</v>
      </c>
      <c r="G162" s="21">
        <v>38455</v>
      </c>
      <c r="H162" s="12">
        <f t="shared" si="81"/>
        <v>13</v>
      </c>
      <c r="I162" s="4" t="str">
        <f t="shared" si="82"/>
        <v>Jr</v>
      </c>
      <c r="J162" s="4" t="s">
        <v>218</v>
      </c>
      <c r="K162" s="17"/>
      <c r="L162" s="22"/>
      <c r="M162" s="22"/>
      <c r="N162" s="22"/>
      <c r="O162" s="18"/>
      <c r="P162" s="26"/>
      <c r="Q162" s="15"/>
      <c r="R162" s="22"/>
      <c r="S162" s="19"/>
      <c r="T162" s="22"/>
      <c r="U162" s="22"/>
      <c r="V162" s="22"/>
      <c r="W162" s="26"/>
      <c r="X162" s="15" t="s">
        <v>610</v>
      </c>
      <c r="Y162" s="22"/>
      <c r="Z162" s="19"/>
      <c r="AA162" s="14"/>
      <c r="AB162" s="14"/>
      <c r="AC162" s="14"/>
      <c r="AD162" s="22"/>
    </row>
    <row r="163" spans="1:30" ht="3.95" customHeight="1" x14ac:dyDescent="0.2">
      <c r="A163" s="61"/>
      <c r="B163" s="62"/>
      <c r="C163" s="63"/>
      <c r="D163" s="63"/>
      <c r="E163" s="62"/>
      <c r="F163" s="64"/>
      <c r="G163" s="65"/>
      <c r="H163" s="62"/>
      <c r="I163" s="35"/>
      <c r="J163" s="35"/>
      <c r="K163" s="66"/>
      <c r="L163" s="67"/>
      <c r="M163" s="67"/>
      <c r="N163" s="67"/>
      <c r="O163" s="67"/>
      <c r="P163" s="68"/>
      <c r="Q163" s="67"/>
      <c r="R163" s="67"/>
      <c r="S163" s="66"/>
      <c r="T163" s="67"/>
      <c r="U163" s="67"/>
      <c r="V163" s="67"/>
      <c r="W163" s="68"/>
      <c r="X163" s="67"/>
      <c r="Y163" s="67"/>
      <c r="Z163" s="66"/>
      <c r="AA163" s="69"/>
      <c r="AB163" s="69"/>
      <c r="AC163" s="69"/>
      <c r="AD163" s="67"/>
    </row>
    <row r="164" spans="1:30" ht="45" customHeight="1" x14ac:dyDescent="0.2">
      <c r="A164" s="5">
        <f>SUM(A162+1)</f>
        <v>142</v>
      </c>
      <c r="B164" s="5">
        <v>1</v>
      </c>
      <c r="C164" s="7" t="s">
        <v>469</v>
      </c>
      <c r="D164" s="7" t="s">
        <v>470</v>
      </c>
      <c r="E164" s="5" t="s">
        <v>79</v>
      </c>
      <c r="F164" s="10" t="s">
        <v>468</v>
      </c>
      <c r="G164" s="21">
        <v>39701</v>
      </c>
      <c r="H164" s="12">
        <f t="shared" ref="H164:H176" si="87">IF(G164="",0,IF(MONTH(G164)&lt;13,YEAR($H$3)-YEAR(G164),YEAR($H$3)-YEAR(G164)-1))</f>
        <v>10</v>
      </c>
      <c r="I164" s="4" t="str">
        <f t="shared" ref="I164" si="88">IF(G164="","",IF(H164&lt;14,"Jr","Sr"))</f>
        <v>Jr</v>
      </c>
      <c r="J164" s="4" t="s">
        <v>217</v>
      </c>
      <c r="K164" s="13" t="s">
        <v>634</v>
      </c>
      <c r="L164" s="22"/>
      <c r="M164" s="22"/>
      <c r="N164" s="22"/>
      <c r="O164" s="15" t="s">
        <v>329</v>
      </c>
      <c r="P164" s="15"/>
      <c r="Q164" s="23"/>
      <c r="R164" s="22"/>
      <c r="S164" s="19"/>
      <c r="T164" s="22"/>
      <c r="U164" s="22"/>
      <c r="V164" s="22"/>
      <c r="W164" s="15"/>
      <c r="X164" s="15" t="s">
        <v>606</v>
      </c>
      <c r="Y164" s="22"/>
      <c r="Z164" s="19" t="s">
        <v>0</v>
      </c>
      <c r="AA164" s="14"/>
      <c r="AB164" s="14"/>
      <c r="AC164" s="14"/>
      <c r="AD164" s="22"/>
    </row>
    <row r="165" spans="1:30" ht="45" customHeight="1" x14ac:dyDescent="0.2">
      <c r="A165" s="5">
        <f t="shared" ref="A165:A166" si="89">SUM(A164+1)</f>
        <v>143</v>
      </c>
      <c r="B165" s="5">
        <f t="shared" ref="B165:B166" si="90">SUM(B164+1)</f>
        <v>2</v>
      </c>
      <c r="C165" s="7" t="s">
        <v>471</v>
      </c>
      <c r="D165" s="7" t="s">
        <v>472</v>
      </c>
      <c r="E165" s="5" t="s">
        <v>80</v>
      </c>
      <c r="F165" s="10" t="s">
        <v>468</v>
      </c>
      <c r="G165" s="21">
        <v>38658</v>
      </c>
      <c r="H165" s="12">
        <f t="shared" si="87"/>
        <v>13</v>
      </c>
      <c r="I165" s="4" t="str">
        <f t="shared" ref="I165:I176" si="91">IF(G165="","",IF(H165&lt;14,"Jr","Sr"))</f>
        <v>Jr</v>
      </c>
      <c r="J165" s="4" t="s">
        <v>217</v>
      </c>
      <c r="K165" s="13" t="s">
        <v>635</v>
      </c>
      <c r="L165" s="22"/>
      <c r="M165" s="22"/>
      <c r="N165" s="15" t="s">
        <v>230</v>
      </c>
      <c r="O165" s="15"/>
      <c r="P165" s="15"/>
      <c r="Q165" s="23"/>
      <c r="R165" s="22"/>
      <c r="S165" s="19"/>
      <c r="T165" s="22"/>
      <c r="U165" s="22"/>
      <c r="V165" s="22"/>
      <c r="W165" s="15"/>
      <c r="X165" s="15" t="s">
        <v>608</v>
      </c>
      <c r="Y165" s="22"/>
      <c r="Z165" s="19" t="s">
        <v>0</v>
      </c>
      <c r="AA165" s="45"/>
      <c r="AB165" s="45"/>
      <c r="AC165" s="45"/>
      <c r="AD165" s="22"/>
    </row>
    <row r="166" spans="1:30" ht="45" customHeight="1" x14ac:dyDescent="0.2">
      <c r="A166" s="5">
        <f t="shared" si="89"/>
        <v>144</v>
      </c>
      <c r="B166" s="5">
        <f t="shared" si="90"/>
        <v>3</v>
      </c>
      <c r="C166" s="7" t="s">
        <v>473</v>
      </c>
      <c r="D166" s="7" t="s">
        <v>65</v>
      </c>
      <c r="E166" s="5" t="s">
        <v>80</v>
      </c>
      <c r="F166" s="10" t="s">
        <v>468</v>
      </c>
      <c r="G166" s="85">
        <v>39521</v>
      </c>
      <c r="H166" s="12">
        <f t="shared" si="87"/>
        <v>10</v>
      </c>
      <c r="I166" s="4" t="str">
        <f t="shared" si="91"/>
        <v>Jr</v>
      </c>
      <c r="J166" s="4" t="s">
        <v>217</v>
      </c>
      <c r="K166" s="13" t="s">
        <v>634</v>
      </c>
      <c r="L166" s="22"/>
      <c r="M166" s="22"/>
      <c r="N166" s="15" t="s">
        <v>237</v>
      </c>
      <c r="O166" s="15"/>
      <c r="P166" s="15"/>
      <c r="Q166" s="23"/>
      <c r="R166" s="22"/>
      <c r="S166" s="19"/>
      <c r="T166" s="22"/>
      <c r="U166" s="22"/>
      <c r="V166" s="22"/>
      <c r="W166" s="15"/>
      <c r="X166" s="15" t="s">
        <v>610</v>
      </c>
      <c r="Y166" s="22"/>
      <c r="Z166" s="19" t="s">
        <v>0</v>
      </c>
      <c r="AA166" s="45"/>
      <c r="AB166" s="45"/>
      <c r="AC166" s="45"/>
      <c r="AD166" s="22"/>
    </row>
    <row r="167" spans="1:30" ht="45" customHeight="1" x14ac:dyDescent="0.2">
      <c r="A167" s="5">
        <f t="shared" ref="A167:A168" si="92">SUM(A166+1)</f>
        <v>145</v>
      </c>
      <c r="B167" s="5">
        <f t="shared" ref="B167:B168" si="93">SUM(B166+1)</f>
        <v>4</v>
      </c>
      <c r="C167" s="7" t="s">
        <v>473</v>
      </c>
      <c r="D167" s="7" t="s">
        <v>11</v>
      </c>
      <c r="E167" s="5" t="s">
        <v>80</v>
      </c>
      <c r="F167" s="10" t="s">
        <v>468</v>
      </c>
      <c r="G167" s="21">
        <v>38381</v>
      </c>
      <c r="H167" s="12">
        <f t="shared" si="87"/>
        <v>13</v>
      </c>
      <c r="I167" s="4" t="str">
        <f t="shared" si="91"/>
        <v>Jr</v>
      </c>
      <c r="J167" s="4" t="s">
        <v>217</v>
      </c>
      <c r="K167" s="13" t="s">
        <v>632</v>
      </c>
      <c r="L167" s="22"/>
      <c r="M167" s="22"/>
      <c r="N167" s="15" t="s">
        <v>415</v>
      </c>
      <c r="O167" s="15"/>
      <c r="P167" s="15"/>
      <c r="Q167" s="23"/>
      <c r="R167" s="22"/>
      <c r="S167" s="19"/>
      <c r="T167" s="22"/>
      <c r="U167" s="22"/>
      <c r="V167" s="22"/>
      <c r="W167" s="15"/>
      <c r="X167" s="15" t="s">
        <v>606</v>
      </c>
      <c r="Y167" s="22"/>
      <c r="Z167" s="19" t="s">
        <v>0</v>
      </c>
      <c r="AA167" s="45"/>
      <c r="AB167" s="45"/>
      <c r="AC167" s="45"/>
      <c r="AD167" s="22"/>
    </row>
    <row r="168" spans="1:30" ht="45" customHeight="1" x14ac:dyDescent="0.2">
      <c r="A168" s="5">
        <f t="shared" si="92"/>
        <v>146</v>
      </c>
      <c r="B168" s="5">
        <f t="shared" si="93"/>
        <v>5</v>
      </c>
      <c r="C168" s="7" t="s">
        <v>474</v>
      </c>
      <c r="D168" s="7" t="s">
        <v>475</v>
      </c>
      <c r="E168" s="5" t="s">
        <v>79</v>
      </c>
      <c r="F168" s="10" t="s">
        <v>468</v>
      </c>
      <c r="G168" s="21">
        <v>38987</v>
      </c>
      <c r="H168" s="12">
        <f t="shared" si="87"/>
        <v>12</v>
      </c>
      <c r="I168" s="4" t="str">
        <f t="shared" si="91"/>
        <v>Jr</v>
      </c>
      <c r="J168" s="4" t="s">
        <v>217</v>
      </c>
      <c r="K168" s="13" t="s">
        <v>585</v>
      </c>
      <c r="L168" s="22"/>
      <c r="M168" s="22"/>
      <c r="N168" s="15" t="s">
        <v>236</v>
      </c>
      <c r="O168" s="15"/>
      <c r="P168" s="15"/>
      <c r="Q168" s="23"/>
      <c r="R168" s="22"/>
      <c r="S168" s="19"/>
      <c r="T168" s="22"/>
      <c r="U168" s="22"/>
      <c r="V168" s="22"/>
      <c r="W168" s="15"/>
      <c r="X168" s="15" t="s">
        <v>608</v>
      </c>
      <c r="Y168" s="22"/>
      <c r="Z168" s="19" t="s">
        <v>0</v>
      </c>
      <c r="AA168" s="45"/>
      <c r="AB168" s="45"/>
      <c r="AC168" s="45"/>
      <c r="AD168" s="22"/>
    </row>
    <row r="169" spans="1:30" ht="45" customHeight="1" x14ac:dyDescent="0.2">
      <c r="A169" s="5">
        <f t="shared" ref="A169:A176" si="94">SUM(A168+1)</f>
        <v>147</v>
      </c>
      <c r="B169" s="5">
        <f t="shared" ref="B169:B176" si="95">SUM(B168+1)</f>
        <v>6</v>
      </c>
      <c r="C169" s="7" t="s">
        <v>21</v>
      </c>
      <c r="D169" s="7" t="s">
        <v>69</v>
      </c>
      <c r="E169" s="5" t="s">
        <v>80</v>
      </c>
      <c r="F169" s="10" t="s">
        <v>468</v>
      </c>
      <c r="G169" s="21">
        <v>39393</v>
      </c>
      <c r="H169" s="12">
        <f t="shared" si="87"/>
        <v>11</v>
      </c>
      <c r="I169" s="4" t="str">
        <f t="shared" si="91"/>
        <v>Jr</v>
      </c>
      <c r="J169" s="4" t="s">
        <v>217</v>
      </c>
      <c r="K169" s="13" t="s">
        <v>632</v>
      </c>
      <c r="L169" s="22"/>
      <c r="M169" s="22"/>
      <c r="N169" s="15" t="s">
        <v>416</v>
      </c>
      <c r="O169" s="15"/>
      <c r="P169" s="15"/>
      <c r="Q169" s="23"/>
      <c r="R169" s="22"/>
      <c r="S169" s="19"/>
      <c r="T169" s="22"/>
      <c r="U169" s="22"/>
      <c r="V169" s="22"/>
      <c r="W169" s="15"/>
      <c r="X169" s="15" t="s">
        <v>610</v>
      </c>
      <c r="Y169" s="22"/>
      <c r="Z169" s="19" t="s">
        <v>0</v>
      </c>
      <c r="AA169" s="45"/>
      <c r="AB169" s="45"/>
      <c r="AC169" s="45"/>
      <c r="AD169" s="22"/>
    </row>
    <row r="170" spans="1:30" ht="45" customHeight="1" x14ac:dyDescent="0.2">
      <c r="A170" s="5">
        <f t="shared" si="94"/>
        <v>148</v>
      </c>
      <c r="B170" s="5">
        <f t="shared" si="95"/>
        <v>7</v>
      </c>
      <c r="C170" s="7" t="s">
        <v>476</v>
      </c>
      <c r="D170" s="7" t="s">
        <v>195</v>
      </c>
      <c r="E170" s="5" t="s">
        <v>79</v>
      </c>
      <c r="F170" s="10" t="s">
        <v>468</v>
      </c>
      <c r="G170" s="21">
        <v>38648</v>
      </c>
      <c r="H170" s="12">
        <f t="shared" si="87"/>
        <v>13</v>
      </c>
      <c r="I170" s="4" t="str">
        <f t="shared" si="91"/>
        <v>Jr</v>
      </c>
      <c r="J170" s="4" t="s">
        <v>217</v>
      </c>
      <c r="K170" s="13" t="s">
        <v>633</v>
      </c>
      <c r="L170" s="22"/>
      <c r="M170" s="22"/>
      <c r="N170" s="15" t="s">
        <v>603</v>
      </c>
      <c r="O170" s="15"/>
      <c r="P170" s="15"/>
      <c r="Q170" s="23"/>
      <c r="R170" s="22"/>
      <c r="S170" s="19"/>
      <c r="T170" s="22"/>
      <c r="U170" s="22"/>
      <c r="V170" s="22"/>
      <c r="W170" s="15"/>
      <c r="X170" s="15" t="s">
        <v>606</v>
      </c>
      <c r="Y170" s="22"/>
      <c r="Z170" s="19" t="s">
        <v>0</v>
      </c>
      <c r="AA170" s="45"/>
      <c r="AB170" s="45"/>
      <c r="AC170" s="45"/>
      <c r="AD170" s="22"/>
    </row>
    <row r="171" spans="1:30" ht="45" customHeight="1" x14ac:dyDescent="0.2">
      <c r="A171" s="5">
        <f t="shared" si="94"/>
        <v>149</v>
      </c>
      <c r="B171" s="5">
        <f t="shared" si="95"/>
        <v>8</v>
      </c>
      <c r="C171" s="7" t="s">
        <v>477</v>
      </c>
      <c r="D171" s="7" t="s">
        <v>478</v>
      </c>
      <c r="E171" s="5" t="s">
        <v>79</v>
      </c>
      <c r="F171" s="10" t="s">
        <v>468</v>
      </c>
      <c r="G171" s="21">
        <v>39332</v>
      </c>
      <c r="H171" s="12">
        <f t="shared" si="87"/>
        <v>11</v>
      </c>
      <c r="I171" s="4" t="str">
        <f t="shared" si="91"/>
        <v>Jr</v>
      </c>
      <c r="J171" s="4" t="s">
        <v>217</v>
      </c>
      <c r="K171" s="13" t="s">
        <v>633</v>
      </c>
      <c r="L171" s="22"/>
      <c r="M171" s="15" t="s">
        <v>232</v>
      </c>
      <c r="N171" s="15" t="s">
        <v>416</v>
      </c>
      <c r="O171" s="15"/>
      <c r="P171" s="15"/>
      <c r="Q171" s="23"/>
      <c r="R171" s="22"/>
      <c r="S171" s="19"/>
      <c r="T171" s="22"/>
      <c r="U171" s="22"/>
      <c r="V171" s="22"/>
      <c r="W171" s="15"/>
      <c r="X171" s="15" t="s">
        <v>608</v>
      </c>
      <c r="Y171" s="22"/>
      <c r="Z171" s="19" t="s">
        <v>0</v>
      </c>
      <c r="AA171" s="45"/>
      <c r="AB171" s="45"/>
      <c r="AC171" s="45"/>
      <c r="AD171" s="22"/>
    </row>
    <row r="172" spans="1:30" ht="45" customHeight="1" x14ac:dyDescent="0.2">
      <c r="A172" s="5">
        <f t="shared" si="94"/>
        <v>150</v>
      </c>
      <c r="B172" s="5">
        <f t="shared" si="95"/>
        <v>9</v>
      </c>
      <c r="C172" s="7" t="s">
        <v>621</v>
      </c>
      <c r="D172" s="7" t="s">
        <v>15</v>
      </c>
      <c r="E172" s="5" t="s">
        <v>79</v>
      </c>
      <c r="F172" s="10" t="s">
        <v>468</v>
      </c>
      <c r="G172" s="21">
        <v>37529</v>
      </c>
      <c r="H172" s="12">
        <f t="shared" si="87"/>
        <v>16</v>
      </c>
      <c r="I172" s="4" t="str">
        <f t="shared" si="91"/>
        <v>Sr</v>
      </c>
      <c r="J172" s="4" t="s">
        <v>217</v>
      </c>
      <c r="K172" s="13" t="s">
        <v>632</v>
      </c>
      <c r="L172" s="22"/>
      <c r="M172" s="22"/>
      <c r="N172" s="15" t="s">
        <v>603</v>
      </c>
      <c r="O172" s="15"/>
      <c r="P172" s="15"/>
      <c r="Q172" s="23"/>
      <c r="R172" s="22"/>
      <c r="S172" s="19"/>
      <c r="T172" s="22"/>
      <c r="U172" s="22"/>
      <c r="V172" s="22"/>
      <c r="W172" s="15"/>
      <c r="X172" s="15" t="s">
        <v>614</v>
      </c>
      <c r="Y172" s="22"/>
      <c r="Z172" s="19" t="s">
        <v>0</v>
      </c>
      <c r="AA172" s="45"/>
      <c r="AB172" s="45"/>
      <c r="AC172" s="45"/>
      <c r="AD172" s="22"/>
    </row>
    <row r="173" spans="1:30" ht="45" customHeight="1" x14ac:dyDescent="0.2">
      <c r="A173" s="5">
        <f t="shared" si="94"/>
        <v>151</v>
      </c>
      <c r="B173" s="5">
        <f t="shared" si="95"/>
        <v>10</v>
      </c>
      <c r="C173" s="7" t="s">
        <v>621</v>
      </c>
      <c r="D173" s="7" t="s">
        <v>627</v>
      </c>
      <c r="E173" s="5" t="s">
        <v>79</v>
      </c>
      <c r="F173" s="10" t="s">
        <v>468</v>
      </c>
      <c r="G173" s="21">
        <v>36987</v>
      </c>
      <c r="H173" s="12">
        <f t="shared" si="87"/>
        <v>17</v>
      </c>
      <c r="I173" s="4" t="str">
        <f t="shared" si="91"/>
        <v>Sr</v>
      </c>
      <c r="J173" s="4" t="s">
        <v>217</v>
      </c>
      <c r="K173" s="13" t="s">
        <v>634</v>
      </c>
      <c r="L173" s="22"/>
      <c r="M173" s="22"/>
      <c r="N173" s="15" t="s">
        <v>414</v>
      </c>
      <c r="O173" s="15"/>
      <c r="P173" s="15"/>
      <c r="Q173" s="23"/>
      <c r="R173" s="22"/>
      <c r="S173" s="19"/>
      <c r="T173" s="22"/>
      <c r="U173" s="22"/>
      <c r="V173" s="22"/>
      <c r="W173" s="15"/>
      <c r="X173" s="15" t="s">
        <v>612</v>
      </c>
      <c r="Y173" s="22"/>
      <c r="Z173" s="19" t="s">
        <v>0</v>
      </c>
      <c r="AA173" s="45"/>
      <c r="AB173" s="45"/>
      <c r="AC173" s="45"/>
      <c r="AD173" s="22"/>
    </row>
    <row r="174" spans="1:30" ht="45" customHeight="1" x14ac:dyDescent="0.2">
      <c r="A174" s="5">
        <f t="shared" si="94"/>
        <v>152</v>
      </c>
      <c r="B174" s="5">
        <f t="shared" si="95"/>
        <v>11</v>
      </c>
      <c r="C174" s="7" t="s">
        <v>479</v>
      </c>
      <c r="D174" s="7" t="s">
        <v>13</v>
      </c>
      <c r="E174" s="5" t="s">
        <v>80</v>
      </c>
      <c r="F174" s="10" t="s">
        <v>468</v>
      </c>
      <c r="G174" s="21">
        <v>38180</v>
      </c>
      <c r="H174" s="12">
        <f t="shared" si="87"/>
        <v>14</v>
      </c>
      <c r="I174" s="4" t="str">
        <f t="shared" si="91"/>
        <v>Sr</v>
      </c>
      <c r="J174" s="4" t="s">
        <v>217</v>
      </c>
      <c r="K174" s="13" t="s">
        <v>635</v>
      </c>
      <c r="L174" s="22"/>
      <c r="M174" s="22"/>
      <c r="N174" s="15" t="s">
        <v>231</v>
      </c>
      <c r="O174" s="15"/>
      <c r="P174" s="15"/>
      <c r="Q174" s="23"/>
      <c r="R174" s="22"/>
      <c r="S174" s="19"/>
      <c r="T174" s="22"/>
      <c r="U174" s="22"/>
      <c r="V174" s="22"/>
      <c r="W174" s="15"/>
      <c r="X174" s="15" t="s">
        <v>609</v>
      </c>
      <c r="Y174" s="22"/>
      <c r="Z174" s="19" t="s">
        <v>0</v>
      </c>
      <c r="AA174" s="45"/>
      <c r="AB174" s="45"/>
      <c r="AC174" s="45"/>
      <c r="AD174" s="22"/>
    </row>
    <row r="175" spans="1:30" ht="45" customHeight="1" x14ac:dyDescent="0.2">
      <c r="A175" s="5">
        <f t="shared" si="94"/>
        <v>153</v>
      </c>
      <c r="B175" s="5">
        <f t="shared" si="95"/>
        <v>12</v>
      </c>
      <c r="C175" s="7" t="s">
        <v>480</v>
      </c>
      <c r="D175" s="7" t="s">
        <v>481</v>
      </c>
      <c r="E175" s="5" t="s">
        <v>80</v>
      </c>
      <c r="F175" s="10" t="s">
        <v>468</v>
      </c>
      <c r="G175" s="21">
        <v>38916</v>
      </c>
      <c r="H175" s="12">
        <f t="shared" si="87"/>
        <v>12</v>
      </c>
      <c r="I175" s="4" t="str">
        <f t="shared" si="91"/>
        <v>Jr</v>
      </c>
      <c r="J175" s="4" t="s">
        <v>217</v>
      </c>
      <c r="K175" s="13" t="s">
        <v>632</v>
      </c>
      <c r="L175" s="22"/>
      <c r="M175" s="22"/>
      <c r="N175" s="15" t="s">
        <v>603</v>
      </c>
      <c r="O175" s="15"/>
      <c r="P175" s="15"/>
      <c r="Q175" s="23"/>
      <c r="R175" s="22"/>
      <c r="S175" s="19"/>
      <c r="T175" s="22"/>
      <c r="U175" s="22"/>
      <c r="V175" s="22"/>
      <c r="W175" s="15"/>
      <c r="X175" s="15" t="s">
        <v>606</v>
      </c>
      <c r="Y175" s="22"/>
      <c r="Z175" s="19" t="s">
        <v>0</v>
      </c>
      <c r="AA175" s="45"/>
      <c r="AB175" s="45"/>
      <c r="AC175" s="45"/>
      <c r="AD175" s="22"/>
    </row>
    <row r="176" spans="1:30" s="3" customFormat="1" ht="45" customHeight="1" x14ac:dyDescent="0.2">
      <c r="A176" s="5">
        <f t="shared" si="94"/>
        <v>154</v>
      </c>
      <c r="B176" s="5">
        <f t="shared" si="95"/>
        <v>13</v>
      </c>
      <c r="C176" s="7" t="s">
        <v>482</v>
      </c>
      <c r="D176" s="7" t="s">
        <v>163</v>
      </c>
      <c r="E176" s="5" t="s">
        <v>79</v>
      </c>
      <c r="F176" s="10" t="s">
        <v>468</v>
      </c>
      <c r="G176" s="21">
        <v>39101</v>
      </c>
      <c r="H176" s="12">
        <f t="shared" si="87"/>
        <v>11</v>
      </c>
      <c r="I176" s="4" t="str">
        <f t="shared" si="91"/>
        <v>Jr</v>
      </c>
      <c r="J176" s="4" t="s">
        <v>217</v>
      </c>
      <c r="K176" s="13" t="s">
        <v>633</v>
      </c>
      <c r="L176" s="22"/>
      <c r="M176" s="22"/>
      <c r="N176" s="15" t="s">
        <v>415</v>
      </c>
      <c r="O176" s="18"/>
      <c r="P176" s="28"/>
      <c r="Q176" s="15" t="s">
        <v>577</v>
      </c>
      <c r="R176" s="22"/>
      <c r="S176" s="19"/>
      <c r="T176" s="22"/>
      <c r="U176" s="22"/>
      <c r="V176" s="22"/>
      <c r="W176" s="28"/>
      <c r="X176" s="18"/>
      <c r="Y176" s="22"/>
      <c r="Z176" s="19" t="s">
        <v>0</v>
      </c>
      <c r="AA176" s="45"/>
      <c r="AB176" s="45"/>
      <c r="AC176" s="45"/>
      <c r="AD176" s="22"/>
    </row>
    <row r="177" spans="1:30" ht="3.95" customHeight="1" x14ac:dyDescent="0.2">
      <c r="A177" s="61"/>
      <c r="B177" s="62"/>
      <c r="C177" s="63"/>
      <c r="D177" s="63"/>
      <c r="E177" s="62"/>
      <c r="F177" s="64"/>
      <c r="G177" s="65"/>
      <c r="H177" s="62"/>
      <c r="I177" s="35"/>
      <c r="J177" s="35"/>
      <c r="K177" s="66"/>
      <c r="L177" s="67"/>
      <c r="M177" s="67"/>
      <c r="N177" s="67"/>
      <c r="O177" s="67"/>
      <c r="P177" s="68"/>
      <c r="Q177" s="67"/>
      <c r="R177" s="67"/>
      <c r="S177" s="66"/>
      <c r="T177" s="67"/>
      <c r="U177" s="67"/>
      <c r="V177" s="67"/>
      <c r="W177" s="68"/>
      <c r="X177" s="67"/>
      <c r="Y177" s="67"/>
      <c r="Z177" s="66"/>
      <c r="AA177" s="69"/>
      <c r="AB177" s="69"/>
      <c r="AC177" s="69"/>
      <c r="AD177" s="67"/>
    </row>
    <row r="178" spans="1:30" ht="45" customHeight="1" x14ac:dyDescent="0.2">
      <c r="A178" s="5">
        <f>SUM(A176+1)</f>
        <v>155</v>
      </c>
      <c r="B178" s="5">
        <v>1</v>
      </c>
      <c r="C178" s="7" t="s">
        <v>372</v>
      </c>
      <c r="D178" s="7" t="s">
        <v>60</v>
      </c>
      <c r="E178" s="5" t="s">
        <v>79</v>
      </c>
      <c r="F178" s="20" t="s">
        <v>371</v>
      </c>
      <c r="G178" s="21">
        <v>38353</v>
      </c>
      <c r="H178" s="12">
        <f>IF(G178="",0,IF(MONTH(G178)&lt;13,YEAR($H$3)-YEAR(G178),YEAR($H$3)-YEAR(G178)-1))</f>
        <v>13</v>
      </c>
      <c r="I178" s="4" t="str">
        <f>IF(G178="","",IF(H178&lt;14,"Jr","Sr"))</f>
        <v>Jr</v>
      </c>
      <c r="J178" s="4" t="s">
        <v>216</v>
      </c>
      <c r="K178" s="19"/>
      <c r="L178" s="23"/>
      <c r="M178" s="18"/>
      <c r="N178" s="18"/>
      <c r="O178" s="22"/>
      <c r="P178" s="28"/>
      <c r="Q178" s="15" t="s">
        <v>580</v>
      </c>
      <c r="R178" s="22"/>
      <c r="S178" s="19"/>
      <c r="T178" s="15"/>
      <c r="U178" s="15"/>
      <c r="V178" s="22"/>
      <c r="W178" s="28"/>
      <c r="X178" s="18"/>
      <c r="Y178" s="22"/>
      <c r="Z178" s="19"/>
      <c r="AA178" s="14"/>
      <c r="AB178" s="14"/>
      <c r="AC178" s="14"/>
      <c r="AD178" s="22"/>
    </row>
    <row r="179" spans="1:30" ht="45" customHeight="1" x14ac:dyDescent="0.2">
      <c r="A179" s="5">
        <f t="shared" ref="A179" si="96">SUM(A178+1)</f>
        <v>156</v>
      </c>
      <c r="B179" s="5">
        <f t="shared" ref="B179" si="97">SUM(B178+1)</f>
        <v>2</v>
      </c>
      <c r="C179" s="7" t="s">
        <v>549</v>
      </c>
      <c r="D179" s="7" t="s">
        <v>168</v>
      </c>
      <c r="E179" s="5" t="s">
        <v>80</v>
      </c>
      <c r="F179" s="20" t="s">
        <v>371</v>
      </c>
      <c r="G179" s="21">
        <v>39789</v>
      </c>
      <c r="H179" s="12">
        <f>IF(G179="",0,IF(MONTH(G179)&lt;13,YEAR($H$3)-YEAR(G179),YEAR($H$3)-YEAR(G179)-1))</f>
        <v>10</v>
      </c>
      <c r="I179" s="4" t="str">
        <f>IF(G179="","",IF(H179&lt;14,"Jr","Sr"))</f>
        <v>Jr</v>
      </c>
      <c r="J179" s="4" t="s">
        <v>216</v>
      </c>
      <c r="K179" s="13"/>
      <c r="L179" s="22"/>
      <c r="M179" s="22"/>
      <c r="N179" s="22"/>
      <c r="O179" s="15"/>
      <c r="P179" s="15"/>
      <c r="Q179" s="15" t="s">
        <v>580</v>
      </c>
      <c r="R179" s="22"/>
      <c r="S179" s="19"/>
      <c r="T179" s="22"/>
      <c r="U179" s="22"/>
      <c r="V179" s="22"/>
      <c r="W179" s="15"/>
      <c r="X179" s="18"/>
      <c r="Y179" s="22"/>
      <c r="Z179" s="19"/>
      <c r="AA179" s="45"/>
      <c r="AB179" s="45"/>
      <c r="AC179" s="45"/>
      <c r="AD179" s="22"/>
    </row>
    <row r="180" spans="1:30" ht="45" customHeight="1" x14ac:dyDescent="0.2">
      <c r="A180" s="5">
        <f>SUM(A179+1)</f>
        <v>157</v>
      </c>
      <c r="B180" s="5">
        <f>SUM(B179+1)</f>
        <v>3</v>
      </c>
      <c r="C180" s="7" t="s">
        <v>548</v>
      </c>
      <c r="D180" s="7" t="s">
        <v>37</v>
      </c>
      <c r="E180" s="5" t="s">
        <v>80</v>
      </c>
      <c r="F180" s="20" t="s">
        <v>371</v>
      </c>
      <c r="G180" s="21">
        <v>39061</v>
      </c>
      <c r="H180" s="12">
        <f>IF(G180="",0,IF(MONTH(G180)&lt;13,YEAR($H$3)-YEAR(G180),YEAR($H$3)-YEAR(G180)-1))</f>
        <v>12</v>
      </c>
      <c r="I180" s="4" t="str">
        <f>IF(G180="","",IF(H180&lt;14,"Jr","Sr"))</f>
        <v>Jr</v>
      </c>
      <c r="J180" s="4" t="s">
        <v>216</v>
      </c>
      <c r="K180" s="13"/>
      <c r="L180" s="88"/>
      <c r="M180" s="22"/>
      <c r="N180" s="22"/>
      <c r="O180" s="15"/>
      <c r="P180" s="15"/>
      <c r="Q180" s="15" t="s">
        <v>580</v>
      </c>
      <c r="R180" s="22"/>
      <c r="S180" s="19"/>
      <c r="T180" s="22"/>
      <c r="U180" s="22"/>
      <c r="V180" s="22"/>
      <c r="W180" s="15"/>
      <c r="X180" s="18"/>
      <c r="Y180" s="22"/>
      <c r="Z180" s="19"/>
      <c r="AA180" s="14"/>
      <c r="AB180" s="14"/>
      <c r="AC180" s="14"/>
      <c r="AD180" s="22"/>
    </row>
    <row r="181" spans="1:30" ht="3.95" customHeight="1" x14ac:dyDescent="0.2">
      <c r="A181" s="61"/>
      <c r="B181" s="62"/>
      <c r="C181" s="63"/>
      <c r="D181" s="63"/>
      <c r="E181" s="62"/>
      <c r="F181" s="64"/>
      <c r="G181" s="65"/>
      <c r="H181" s="62"/>
      <c r="I181" s="35"/>
      <c r="J181" s="35"/>
      <c r="K181" s="66"/>
      <c r="L181" s="67"/>
      <c r="M181" s="67"/>
      <c r="N181" s="67"/>
      <c r="O181" s="67"/>
      <c r="P181" s="68"/>
      <c r="Q181" s="67"/>
      <c r="R181" s="67"/>
      <c r="S181" s="66"/>
      <c r="T181" s="67"/>
      <c r="U181" s="67"/>
      <c r="V181" s="67"/>
      <c r="W181" s="68"/>
      <c r="X181" s="67"/>
      <c r="Y181" s="67"/>
      <c r="Z181" s="66"/>
      <c r="AA181" s="69"/>
      <c r="AB181" s="69"/>
      <c r="AC181" s="69"/>
      <c r="AD181" s="67"/>
    </row>
    <row r="182" spans="1:30" ht="45" customHeight="1" x14ac:dyDescent="0.2">
      <c r="A182" s="5">
        <f>SUM(A180+1)</f>
        <v>158</v>
      </c>
      <c r="B182" s="5">
        <v>1</v>
      </c>
      <c r="C182" s="7" t="s">
        <v>114</v>
      </c>
      <c r="D182" s="7" t="s">
        <v>99</v>
      </c>
      <c r="E182" s="5" t="s">
        <v>80</v>
      </c>
      <c r="F182" s="20" t="s">
        <v>369</v>
      </c>
      <c r="G182" s="21">
        <v>36910</v>
      </c>
      <c r="H182" s="12">
        <f>IF(G182="",0,IF(MONTH(G182)&lt;13,YEAR($H$3)-YEAR(G182),YEAR($H$3)-YEAR(G182)-1))</f>
        <v>17</v>
      </c>
      <c r="I182" s="4" t="str">
        <f>IF(G182="","",IF(H182&lt;14,"Jr","Sr"))</f>
        <v>Sr</v>
      </c>
      <c r="J182" s="4" t="s">
        <v>216</v>
      </c>
      <c r="K182" s="19"/>
      <c r="L182" s="22"/>
      <c r="M182" s="18"/>
      <c r="N182" s="18"/>
      <c r="O182" s="22"/>
      <c r="P182" s="26"/>
      <c r="Q182" s="23" t="s">
        <v>578</v>
      </c>
      <c r="R182" s="22"/>
      <c r="S182" s="19"/>
      <c r="T182" s="22"/>
      <c r="U182" s="18"/>
      <c r="V182" s="22"/>
      <c r="W182" s="26"/>
      <c r="X182" s="18"/>
      <c r="Y182" s="22"/>
      <c r="Z182" s="19" t="s">
        <v>0</v>
      </c>
      <c r="AA182" s="14"/>
      <c r="AB182" s="14" t="s">
        <v>0</v>
      </c>
      <c r="AC182" s="14"/>
      <c r="AD182" s="22"/>
    </row>
    <row r="183" spans="1:30" ht="45" customHeight="1" x14ac:dyDescent="0.2">
      <c r="A183" s="5">
        <f t="shared" ref="A183" si="98">SUM(A182+1)</f>
        <v>159</v>
      </c>
      <c r="B183" s="5">
        <f t="shared" ref="B183" si="99">SUM(B182+1)</f>
        <v>2</v>
      </c>
      <c r="C183" s="7" t="s">
        <v>373</v>
      </c>
      <c r="D183" s="7" t="s">
        <v>155</v>
      </c>
      <c r="E183" s="5" t="s">
        <v>80</v>
      </c>
      <c r="F183" s="20" t="s">
        <v>369</v>
      </c>
      <c r="G183" s="21">
        <v>38458</v>
      </c>
      <c r="H183" s="12">
        <f>IF(G183="",0,IF(MONTH(G183)&lt;13,YEAR($H$3)-YEAR(G183),YEAR($H$3)-YEAR(G183)-1))</f>
        <v>13</v>
      </c>
      <c r="I183" s="4" t="str">
        <f>IF(G183="","",IF(H183&lt;14,"Jr","Sr"))</f>
        <v>Jr</v>
      </c>
      <c r="J183" s="4" t="s">
        <v>216</v>
      </c>
      <c r="K183" s="19"/>
      <c r="L183" s="22"/>
      <c r="M183" s="18"/>
      <c r="O183" s="22"/>
      <c r="P183" s="26"/>
      <c r="Q183" s="15" t="s">
        <v>580</v>
      </c>
      <c r="R183" s="22"/>
      <c r="S183" s="19"/>
      <c r="T183" s="22"/>
      <c r="U183" s="18"/>
      <c r="V183" s="22"/>
      <c r="W183" s="26"/>
      <c r="X183" s="18"/>
      <c r="Y183" s="22"/>
      <c r="Z183" s="19" t="s">
        <v>0</v>
      </c>
      <c r="AA183" s="14"/>
      <c r="AB183" s="14" t="s">
        <v>0</v>
      </c>
      <c r="AC183" s="14"/>
      <c r="AD183" s="22"/>
    </row>
    <row r="184" spans="1:30" ht="45" customHeight="1" x14ac:dyDescent="0.2">
      <c r="A184" s="5">
        <f t="shared" ref="A184:A185" si="100">SUM(A183+1)</f>
        <v>160</v>
      </c>
      <c r="B184" s="5">
        <f t="shared" ref="B184:B185" si="101">SUM(B183+1)</f>
        <v>3</v>
      </c>
      <c r="C184" s="7" t="s">
        <v>552</v>
      </c>
      <c r="D184" s="7" t="s">
        <v>125</v>
      </c>
      <c r="E184" s="5" t="s">
        <v>80</v>
      </c>
      <c r="F184" s="20" t="s">
        <v>369</v>
      </c>
      <c r="G184" s="21">
        <v>39601</v>
      </c>
      <c r="H184" s="12">
        <f>IF(G184="",0,IF(MONTH(G184)&lt;13,YEAR($H$3)-YEAR(G184),YEAR($H$3)-YEAR(G184)-1))</f>
        <v>10</v>
      </c>
      <c r="I184" s="4" t="str">
        <f>IF(G184="","",IF(H184&lt;14,"Jr","Sr"))</f>
        <v>Jr</v>
      </c>
      <c r="J184" s="4" t="s">
        <v>216</v>
      </c>
      <c r="K184" s="19"/>
      <c r="L184" s="22"/>
      <c r="M184" s="18"/>
      <c r="N184" s="77" t="s">
        <v>235</v>
      </c>
      <c r="O184" s="22"/>
      <c r="P184" s="26"/>
      <c r="Q184" s="15" t="s">
        <v>580</v>
      </c>
      <c r="R184" s="22"/>
      <c r="S184" s="19"/>
      <c r="T184" s="22"/>
      <c r="U184" s="18"/>
      <c r="V184" s="22"/>
      <c r="W184" s="26"/>
      <c r="X184" s="18"/>
      <c r="Y184" s="22"/>
      <c r="Z184" s="19" t="s">
        <v>0</v>
      </c>
      <c r="AA184" s="14"/>
      <c r="AB184" s="14" t="s">
        <v>0</v>
      </c>
      <c r="AC184" s="14"/>
      <c r="AD184" s="22"/>
    </row>
    <row r="185" spans="1:30" ht="45" customHeight="1" x14ac:dyDescent="0.2">
      <c r="A185" s="5">
        <f t="shared" si="100"/>
        <v>161</v>
      </c>
      <c r="B185" s="5">
        <f t="shared" si="101"/>
        <v>4</v>
      </c>
      <c r="C185" s="7" t="s">
        <v>550</v>
      </c>
      <c r="D185" s="7" t="s">
        <v>551</v>
      </c>
      <c r="E185" s="5" t="s">
        <v>80</v>
      </c>
      <c r="F185" s="20" t="s">
        <v>369</v>
      </c>
      <c r="G185" s="21">
        <v>38005</v>
      </c>
      <c r="H185" s="12">
        <f>IF(G185="",0,IF(MONTH(G185)&lt;13,YEAR($H$3)-YEAR(G185),YEAR($H$3)-YEAR(G185)-1))</f>
        <v>14</v>
      </c>
      <c r="I185" s="4" t="str">
        <f>IF(G185="","",IF(H185&lt;14,"Jr","Sr"))</f>
        <v>Sr</v>
      </c>
      <c r="J185" s="4" t="s">
        <v>216</v>
      </c>
      <c r="K185" s="19"/>
      <c r="L185" s="22"/>
      <c r="M185" s="18"/>
      <c r="N185" s="15"/>
      <c r="O185" s="22"/>
      <c r="P185" s="28"/>
      <c r="Q185" s="23" t="s">
        <v>578</v>
      </c>
      <c r="R185" s="22"/>
      <c r="S185" s="19"/>
      <c r="T185" s="22"/>
      <c r="U185" s="18"/>
      <c r="V185" s="22"/>
      <c r="W185" s="28"/>
      <c r="X185" s="18"/>
      <c r="Y185" s="22"/>
      <c r="Z185" s="19" t="s">
        <v>0</v>
      </c>
      <c r="AA185" s="45"/>
      <c r="AB185" s="45" t="s">
        <v>0</v>
      </c>
      <c r="AC185" s="45"/>
      <c r="AD185" s="22"/>
    </row>
    <row r="186" spans="1:30" ht="45" customHeight="1" x14ac:dyDescent="0.2">
      <c r="A186" s="5">
        <f>SUM(A185+1)</f>
        <v>162</v>
      </c>
      <c r="B186" s="5">
        <f>SUM(B185+1)</f>
        <v>5</v>
      </c>
      <c r="C186" s="7" t="s">
        <v>374</v>
      </c>
      <c r="D186" s="7" t="s">
        <v>375</v>
      </c>
      <c r="E186" s="5" t="s">
        <v>79</v>
      </c>
      <c r="F186" s="20" t="s">
        <v>369</v>
      </c>
      <c r="G186" s="21">
        <v>37855</v>
      </c>
      <c r="H186" s="12">
        <f>IF(G186="",0,IF(MONTH(G186)&lt;13,YEAR($H$3)-YEAR(G186),YEAR($H$3)-YEAR(G186)-1))</f>
        <v>15</v>
      </c>
      <c r="I186" s="4" t="str">
        <f>IF(G186="","",IF(H186&lt;14,"Jr","Sr"))</f>
        <v>Sr</v>
      </c>
      <c r="J186" s="4" t="s">
        <v>216</v>
      </c>
      <c r="K186" s="19"/>
      <c r="L186" s="22"/>
      <c r="M186" s="18"/>
      <c r="N186" s="15"/>
      <c r="O186" s="22"/>
      <c r="P186" s="26"/>
      <c r="Q186" s="15" t="s">
        <v>581</v>
      </c>
      <c r="R186" s="22"/>
      <c r="S186" s="19"/>
      <c r="T186" s="22"/>
      <c r="U186" s="18"/>
      <c r="V186" s="22"/>
      <c r="W186" s="26"/>
      <c r="X186" s="18"/>
      <c r="Y186" s="22"/>
      <c r="Z186" s="19" t="s">
        <v>0</v>
      </c>
      <c r="AA186" s="14"/>
      <c r="AB186" s="14" t="s">
        <v>0</v>
      </c>
      <c r="AC186" s="14"/>
      <c r="AD186" s="22"/>
    </row>
    <row r="187" spans="1:30" ht="3.95" customHeight="1" x14ac:dyDescent="0.2">
      <c r="A187" s="61"/>
      <c r="B187" s="62"/>
      <c r="C187" s="63"/>
      <c r="D187" s="63"/>
      <c r="E187" s="62"/>
      <c r="F187" s="64"/>
      <c r="G187" s="65"/>
      <c r="H187" s="62"/>
      <c r="I187" s="35"/>
      <c r="J187" s="35"/>
      <c r="K187" s="66"/>
      <c r="L187" s="67"/>
      <c r="M187" s="67"/>
      <c r="N187" s="67"/>
      <c r="O187" s="67"/>
      <c r="P187" s="68"/>
      <c r="Q187" s="67"/>
      <c r="R187" s="67"/>
      <c r="S187" s="66"/>
      <c r="T187" s="67"/>
      <c r="U187" s="67"/>
      <c r="V187" s="67"/>
      <c r="W187" s="68"/>
      <c r="X187" s="67"/>
      <c r="Y187" s="67"/>
      <c r="Z187" s="66"/>
      <c r="AA187" s="69"/>
      <c r="AB187" s="69"/>
      <c r="AC187" s="69"/>
      <c r="AD187" s="67"/>
    </row>
    <row r="188" spans="1:30" ht="45" customHeight="1" x14ac:dyDescent="0.2">
      <c r="A188" s="5">
        <f>SUM(A186+1)</f>
        <v>163</v>
      </c>
      <c r="B188" s="5">
        <v>1</v>
      </c>
      <c r="C188" s="7" t="s">
        <v>376</v>
      </c>
      <c r="D188" s="7" t="s">
        <v>377</v>
      </c>
      <c r="E188" s="5" t="s">
        <v>80</v>
      </c>
      <c r="F188" s="10" t="s">
        <v>205</v>
      </c>
      <c r="G188" s="21">
        <v>37663</v>
      </c>
      <c r="H188" s="12">
        <f t="shared" ref="H188:H198" si="102">IF(G188="",0,IF(MONTH(G188)&lt;13,YEAR($H$3)-YEAR(G188),YEAR($H$3)-YEAR(G188)-1))</f>
        <v>15</v>
      </c>
      <c r="I188" s="4" t="str">
        <f t="shared" ref="I188:I198" si="103">IF(G188="","",IF(H188&lt;14,"Jr","Sr"))</f>
        <v>Sr</v>
      </c>
      <c r="J188" s="4" t="s">
        <v>217</v>
      </c>
      <c r="K188" s="19"/>
      <c r="L188" s="23"/>
      <c r="O188" s="22"/>
      <c r="P188" s="26"/>
      <c r="Q188" s="15" t="s">
        <v>581</v>
      </c>
      <c r="R188" s="22"/>
      <c r="S188" s="19"/>
      <c r="T188" s="15" t="s">
        <v>254</v>
      </c>
      <c r="U188" s="15" t="s">
        <v>615</v>
      </c>
      <c r="V188" s="22"/>
      <c r="W188" s="26"/>
      <c r="Y188" s="22"/>
      <c r="Z188" s="19" t="s">
        <v>0</v>
      </c>
      <c r="AA188" s="14"/>
      <c r="AB188" s="14"/>
      <c r="AC188" s="14"/>
      <c r="AD188" s="22"/>
    </row>
    <row r="189" spans="1:30" ht="45" customHeight="1" x14ac:dyDescent="0.2">
      <c r="A189" s="5">
        <f t="shared" ref="A189" si="104">SUM(A188+1)</f>
        <v>164</v>
      </c>
      <c r="B189" s="5">
        <f t="shared" ref="B189" si="105">SUM(B188+1)</f>
        <v>2</v>
      </c>
      <c r="C189" s="7" t="s">
        <v>483</v>
      </c>
      <c r="D189" s="7" t="s">
        <v>101</v>
      </c>
      <c r="E189" s="5" t="s">
        <v>80</v>
      </c>
      <c r="F189" s="10" t="s">
        <v>205</v>
      </c>
      <c r="G189" s="21">
        <v>37878</v>
      </c>
      <c r="H189" s="12">
        <f t="shared" si="102"/>
        <v>15</v>
      </c>
      <c r="I189" s="4" t="str">
        <f t="shared" si="103"/>
        <v>Sr</v>
      </c>
      <c r="J189" s="4" t="s">
        <v>217</v>
      </c>
      <c r="K189" s="19"/>
      <c r="L189" s="23"/>
      <c r="M189" s="15" t="s">
        <v>239</v>
      </c>
      <c r="O189" s="22"/>
      <c r="P189" s="28"/>
      <c r="Q189" s="15"/>
      <c r="R189" s="22"/>
      <c r="S189" s="19"/>
      <c r="U189" s="15" t="s">
        <v>428</v>
      </c>
      <c r="V189" s="22"/>
      <c r="W189" s="28"/>
      <c r="X189" s="15" t="s">
        <v>607</v>
      </c>
      <c r="Y189" s="22"/>
      <c r="Z189" s="19" t="s">
        <v>0</v>
      </c>
      <c r="AA189" s="45"/>
      <c r="AB189" s="45"/>
      <c r="AC189" s="45"/>
      <c r="AD189" s="22"/>
    </row>
    <row r="190" spans="1:30" ht="45" customHeight="1" x14ac:dyDescent="0.2">
      <c r="A190" s="5">
        <f t="shared" ref="A190:A197" si="106">SUM(A189+1)</f>
        <v>165</v>
      </c>
      <c r="B190" s="5">
        <f t="shared" ref="B190:B197" si="107">SUM(B189+1)</f>
        <v>3</v>
      </c>
      <c r="C190" s="7" t="s">
        <v>378</v>
      </c>
      <c r="D190" s="7" t="s">
        <v>8</v>
      </c>
      <c r="E190" s="5" t="s">
        <v>80</v>
      </c>
      <c r="F190" s="10" t="s">
        <v>205</v>
      </c>
      <c r="G190" s="21">
        <v>39005</v>
      </c>
      <c r="H190" s="12">
        <f t="shared" si="102"/>
        <v>12</v>
      </c>
      <c r="I190" s="4" t="str">
        <f t="shared" si="103"/>
        <v>Jr</v>
      </c>
      <c r="J190" s="4" t="s">
        <v>216</v>
      </c>
      <c r="K190" s="19"/>
      <c r="M190" s="15" t="s">
        <v>246</v>
      </c>
      <c r="N190" s="18"/>
      <c r="O190" s="22"/>
      <c r="P190" s="26"/>
      <c r="R190" s="22"/>
      <c r="S190" s="19"/>
      <c r="T190" s="15"/>
      <c r="U190" s="15" t="s">
        <v>421</v>
      </c>
      <c r="V190" s="22"/>
      <c r="W190" s="26"/>
      <c r="X190" s="15" t="s">
        <v>610</v>
      </c>
      <c r="Y190" s="22"/>
      <c r="Z190" s="19" t="s">
        <v>0</v>
      </c>
      <c r="AA190" s="14"/>
      <c r="AB190" s="14"/>
      <c r="AC190" s="14"/>
      <c r="AD190" s="22"/>
    </row>
    <row r="191" spans="1:30" ht="45" customHeight="1" x14ac:dyDescent="0.2">
      <c r="A191" s="5">
        <f t="shared" si="106"/>
        <v>166</v>
      </c>
      <c r="B191" s="5">
        <f t="shared" si="107"/>
        <v>4</v>
      </c>
      <c r="C191" s="7" t="s">
        <v>39</v>
      </c>
      <c r="D191" s="7" t="s">
        <v>117</v>
      </c>
      <c r="E191" s="5" t="s">
        <v>79</v>
      </c>
      <c r="F191" s="10" t="s">
        <v>205</v>
      </c>
      <c r="G191" s="21">
        <v>38007</v>
      </c>
      <c r="H191" s="12">
        <f t="shared" si="102"/>
        <v>14</v>
      </c>
      <c r="I191" s="4" t="str">
        <f t="shared" si="103"/>
        <v>Sr</v>
      </c>
      <c r="J191" s="4" t="s">
        <v>217</v>
      </c>
      <c r="K191" s="19"/>
      <c r="L191" s="23"/>
      <c r="O191" s="22"/>
      <c r="P191" s="26"/>
      <c r="Q191" s="23" t="s">
        <v>578</v>
      </c>
      <c r="R191" s="22"/>
      <c r="S191" s="19"/>
      <c r="T191" s="15" t="s">
        <v>255</v>
      </c>
      <c r="U191" s="15" t="s">
        <v>615</v>
      </c>
      <c r="V191" s="22"/>
      <c r="W191" s="26"/>
      <c r="Y191" s="14"/>
      <c r="Z191" s="19" t="s">
        <v>0</v>
      </c>
      <c r="AA191" s="14"/>
      <c r="AB191" s="14"/>
      <c r="AC191" s="14"/>
      <c r="AD191" s="22"/>
    </row>
    <row r="192" spans="1:30" ht="45" customHeight="1" x14ac:dyDescent="0.2">
      <c r="A192" s="5">
        <f t="shared" si="106"/>
        <v>167</v>
      </c>
      <c r="B192" s="5">
        <f t="shared" si="107"/>
        <v>5</v>
      </c>
      <c r="C192" s="7" t="s">
        <v>39</v>
      </c>
      <c r="D192" s="7" t="s">
        <v>98</v>
      </c>
      <c r="E192" s="5" t="s">
        <v>80</v>
      </c>
      <c r="F192" s="10" t="s">
        <v>205</v>
      </c>
      <c r="G192" s="21">
        <v>37382</v>
      </c>
      <c r="H192" s="12">
        <f t="shared" si="102"/>
        <v>16</v>
      </c>
      <c r="I192" s="4" t="str">
        <f t="shared" si="103"/>
        <v>Sr</v>
      </c>
      <c r="J192" s="4" t="s">
        <v>217</v>
      </c>
      <c r="K192" s="17"/>
      <c r="L192" s="22"/>
      <c r="Q192" s="15" t="s">
        <v>576</v>
      </c>
      <c r="T192" s="23" t="s">
        <v>616</v>
      </c>
      <c r="U192" s="15" t="s">
        <v>422</v>
      </c>
      <c r="Y192" s="22"/>
      <c r="Z192" s="19" t="s">
        <v>0</v>
      </c>
      <c r="AA192" s="14"/>
      <c r="AB192" s="14"/>
      <c r="AC192" s="14"/>
      <c r="AD192" s="22"/>
    </row>
    <row r="193" spans="1:30" ht="45" customHeight="1" x14ac:dyDescent="0.2">
      <c r="A193" s="5">
        <f t="shared" si="106"/>
        <v>168</v>
      </c>
      <c r="B193" s="5">
        <f t="shared" si="107"/>
        <v>6</v>
      </c>
      <c r="C193" s="7" t="s">
        <v>484</v>
      </c>
      <c r="D193" s="7" t="s">
        <v>161</v>
      </c>
      <c r="E193" s="5" t="s">
        <v>80</v>
      </c>
      <c r="F193" s="10" t="s">
        <v>205</v>
      </c>
      <c r="G193" s="21">
        <v>38961</v>
      </c>
      <c r="H193" s="12">
        <f t="shared" si="102"/>
        <v>12</v>
      </c>
      <c r="I193" s="4" t="str">
        <f t="shared" ref="I193" si="108">IF(G193="","",IF(H193&lt;14,"Jr","Sr"))</f>
        <v>Jr</v>
      </c>
      <c r="J193" s="4" t="s">
        <v>217</v>
      </c>
      <c r="K193" s="17"/>
      <c r="L193" s="22"/>
      <c r="M193" s="15" t="s">
        <v>239</v>
      </c>
      <c r="Q193" s="15"/>
      <c r="U193" s="15" t="s">
        <v>428</v>
      </c>
      <c r="X193" s="15" t="s">
        <v>613</v>
      </c>
      <c r="Y193" s="22"/>
      <c r="Z193" s="19" t="s">
        <v>0</v>
      </c>
      <c r="AA193" s="45"/>
      <c r="AB193" s="45"/>
      <c r="AC193" s="45"/>
      <c r="AD193" s="22"/>
    </row>
    <row r="194" spans="1:30" ht="45" customHeight="1" x14ac:dyDescent="0.2">
      <c r="A194" s="5">
        <f t="shared" si="106"/>
        <v>169</v>
      </c>
      <c r="B194" s="5">
        <f t="shared" si="107"/>
        <v>7</v>
      </c>
      <c r="C194" s="7" t="s">
        <v>379</v>
      </c>
      <c r="D194" s="7" t="s">
        <v>219</v>
      </c>
      <c r="E194" s="5" t="s">
        <v>80</v>
      </c>
      <c r="F194" s="10" t="s">
        <v>205</v>
      </c>
      <c r="G194" s="21">
        <v>37900</v>
      </c>
      <c r="H194" s="12">
        <f t="shared" si="102"/>
        <v>15</v>
      </c>
      <c r="I194" s="4" t="str">
        <f t="shared" si="103"/>
        <v>Sr</v>
      </c>
      <c r="J194" s="4" t="s">
        <v>217</v>
      </c>
      <c r="K194" s="17"/>
      <c r="L194" s="22"/>
      <c r="M194" s="15"/>
      <c r="N194" s="15"/>
      <c r="O194" s="22"/>
      <c r="P194" s="26"/>
      <c r="Q194" s="23" t="s">
        <v>578</v>
      </c>
      <c r="R194" s="22"/>
      <c r="S194" s="17"/>
      <c r="T194" s="15" t="s">
        <v>255</v>
      </c>
      <c r="U194" s="15" t="s">
        <v>615</v>
      </c>
      <c r="V194" s="22"/>
      <c r="W194" s="26"/>
      <c r="X194" s="15"/>
      <c r="Y194" s="14"/>
      <c r="Z194" s="19" t="s">
        <v>0</v>
      </c>
      <c r="AA194" s="14"/>
      <c r="AB194" s="14"/>
      <c r="AC194" s="14"/>
      <c r="AD194" s="22"/>
    </row>
    <row r="195" spans="1:30" ht="45" customHeight="1" x14ac:dyDescent="0.2">
      <c r="A195" s="5">
        <f t="shared" si="106"/>
        <v>170</v>
      </c>
      <c r="B195" s="5">
        <f t="shared" si="107"/>
        <v>8</v>
      </c>
      <c r="C195" s="7" t="s">
        <v>118</v>
      </c>
      <c r="D195" s="7" t="s">
        <v>119</v>
      </c>
      <c r="E195" s="5" t="s">
        <v>80</v>
      </c>
      <c r="F195" s="10" t="s">
        <v>205</v>
      </c>
      <c r="G195" s="21">
        <v>38112</v>
      </c>
      <c r="H195" s="12">
        <f t="shared" si="102"/>
        <v>14</v>
      </c>
      <c r="I195" s="4" t="str">
        <f t="shared" si="103"/>
        <v>Sr</v>
      </c>
      <c r="J195" s="4" t="s">
        <v>216</v>
      </c>
      <c r="K195" s="19"/>
      <c r="L195" s="23"/>
      <c r="M195" s="15" t="s">
        <v>239</v>
      </c>
      <c r="N195" s="15" t="s">
        <v>235</v>
      </c>
      <c r="O195" s="22"/>
      <c r="P195" s="26"/>
      <c r="Q195" s="15" t="s">
        <v>576</v>
      </c>
      <c r="R195" s="22"/>
      <c r="S195" s="17"/>
      <c r="U195" s="15"/>
      <c r="V195" s="22"/>
      <c r="W195" s="26"/>
      <c r="X195" s="18"/>
      <c r="Y195" s="22"/>
      <c r="Z195" s="19" t="s">
        <v>0</v>
      </c>
      <c r="AA195" s="14"/>
      <c r="AB195" s="14"/>
      <c r="AC195" s="14"/>
      <c r="AD195" s="22"/>
    </row>
    <row r="196" spans="1:30" ht="45" customHeight="1" x14ac:dyDescent="0.2">
      <c r="A196" s="5">
        <f t="shared" si="106"/>
        <v>171</v>
      </c>
      <c r="B196" s="5">
        <f t="shared" si="107"/>
        <v>9</v>
      </c>
      <c r="C196" s="7" t="s">
        <v>135</v>
      </c>
      <c r="D196" s="7" t="s">
        <v>136</v>
      </c>
      <c r="E196" s="5" t="s">
        <v>80</v>
      </c>
      <c r="F196" s="10" t="s">
        <v>205</v>
      </c>
      <c r="G196" s="21">
        <v>38231</v>
      </c>
      <c r="H196" s="12">
        <f t="shared" si="102"/>
        <v>14</v>
      </c>
      <c r="I196" s="4" t="str">
        <f t="shared" si="103"/>
        <v>Sr</v>
      </c>
      <c r="J196" s="4" t="s">
        <v>217</v>
      </c>
      <c r="K196" s="17"/>
      <c r="L196" s="23" t="s">
        <v>224</v>
      </c>
      <c r="M196" s="15"/>
      <c r="N196" s="15"/>
      <c r="O196" s="22"/>
      <c r="P196" s="26"/>
      <c r="Q196" s="15" t="s">
        <v>579</v>
      </c>
      <c r="R196" s="22"/>
      <c r="S196" s="17"/>
      <c r="T196" s="23" t="s">
        <v>616</v>
      </c>
      <c r="U196" s="15" t="s">
        <v>421</v>
      </c>
      <c r="V196" s="22"/>
      <c r="W196" s="26"/>
      <c r="X196" s="15"/>
      <c r="Y196" s="22"/>
      <c r="Z196" s="19" t="s">
        <v>0</v>
      </c>
      <c r="AA196" s="14"/>
      <c r="AB196" s="14"/>
      <c r="AC196" s="14"/>
      <c r="AD196" s="22"/>
    </row>
    <row r="197" spans="1:30" ht="45" customHeight="1" x14ac:dyDescent="0.2">
      <c r="A197" s="5">
        <f t="shared" si="106"/>
        <v>172</v>
      </c>
      <c r="B197" s="5">
        <f t="shared" si="107"/>
        <v>10</v>
      </c>
      <c r="C197" s="7" t="s">
        <v>84</v>
      </c>
      <c r="D197" s="7" t="s">
        <v>17</v>
      </c>
      <c r="E197" s="5" t="s">
        <v>80</v>
      </c>
      <c r="F197" s="10" t="s">
        <v>205</v>
      </c>
      <c r="G197" s="21">
        <v>38037</v>
      </c>
      <c r="H197" s="12">
        <f t="shared" si="102"/>
        <v>14</v>
      </c>
      <c r="I197" s="4" t="str">
        <f t="shared" si="103"/>
        <v>Sr</v>
      </c>
      <c r="J197" s="4" t="s">
        <v>217</v>
      </c>
      <c r="K197" s="17"/>
      <c r="L197" s="22"/>
      <c r="Q197" s="15" t="s">
        <v>579</v>
      </c>
      <c r="T197" s="23" t="s">
        <v>617</v>
      </c>
      <c r="U197" s="15" t="s">
        <v>422</v>
      </c>
      <c r="Y197" s="14"/>
      <c r="Z197" s="19" t="s">
        <v>0</v>
      </c>
      <c r="AA197" s="14"/>
      <c r="AB197" s="14"/>
      <c r="AC197" s="14"/>
      <c r="AD197" s="22"/>
    </row>
    <row r="198" spans="1:30" ht="45" customHeight="1" x14ac:dyDescent="0.2">
      <c r="A198" s="5">
        <f>SUM(A197+1)</f>
        <v>173</v>
      </c>
      <c r="B198" s="5">
        <f>SUM(B197+1)</f>
        <v>11</v>
      </c>
      <c r="C198" s="7" t="s">
        <v>188</v>
      </c>
      <c r="D198" s="7" t="s">
        <v>485</v>
      </c>
      <c r="E198" s="5" t="s">
        <v>80</v>
      </c>
      <c r="F198" s="10" t="s">
        <v>205</v>
      </c>
      <c r="G198" s="21">
        <v>39197</v>
      </c>
      <c r="H198" s="12">
        <f t="shared" si="102"/>
        <v>11</v>
      </c>
      <c r="I198" s="4" t="str">
        <f t="shared" si="103"/>
        <v>Jr</v>
      </c>
      <c r="J198" s="4" t="s">
        <v>217</v>
      </c>
      <c r="K198" s="17"/>
      <c r="L198" s="22"/>
      <c r="M198" s="15" t="s">
        <v>241</v>
      </c>
      <c r="U198" s="15" t="s">
        <v>428</v>
      </c>
      <c r="X198" s="15" t="s">
        <v>613</v>
      </c>
      <c r="Y198" s="22"/>
      <c r="Z198" s="19" t="s">
        <v>0</v>
      </c>
      <c r="AA198" s="14"/>
      <c r="AB198" s="14"/>
      <c r="AC198" s="14"/>
      <c r="AD198" s="22"/>
    </row>
    <row r="199" spans="1:30" ht="3.95" customHeight="1" x14ac:dyDescent="0.2">
      <c r="A199" s="61"/>
      <c r="B199" s="62"/>
      <c r="C199" s="63"/>
      <c r="D199" s="63"/>
      <c r="E199" s="62"/>
      <c r="F199" s="64"/>
      <c r="G199" s="65"/>
      <c r="H199" s="62"/>
      <c r="I199" s="35"/>
      <c r="J199" s="35"/>
      <c r="K199" s="66"/>
      <c r="L199" s="67"/>
      <c r="M199" s="67"/>
      <c r="N199" s="67"/>
      <c r="O199" s="67"/>
      <c r="P199" s="68"/>
      <c r="Q199" s="67"/>
      <c r="R199" s="67"/>
      <c r="S199" s="66"/>
      <c r="T199" s="67"/>
      <c r="U199" s="67"/>
      <c r="V199" s="67"/>
      <c r="W199" s="68"/>
      <c r="X199" s="67"/>
      <c r="Y199" s="67"/>
      <c r="Z199" s="66"/>
      <c r="AA199" s="69"/>
      <c r="AB199" s="69"/>
      <c r="AC199" s="69"/>
      <c r="AD199" s="67"/>
    </row>
    <row r="200" spans="1:30" ht="45" customHeight="1" x14ac:dyDescent="0.2">
      <c r="A200" s="5">
        <f>SUM(A198+1)</f>
        <v>174</v>
      </c>
      <c r="B200" s="5">
        <v>1</v>
      </c>
      <c r="C200" s="7" t="s">
        <v>146</v>
      </c>
      <c r="D200" s="7" t="s">
        <v>11</v>
      </c>
      <c r="E200" s="5" t="s">
        <v>80</v>
      </c>
      <c r="F200" s="20" t="s">
        <v>206</v>
      </c>
      <c r="G200" s="21">
        <v>37809</v>
      </c>
      <c r="H200" s="12">
        <f>IF(G200="",0,IF(MONTH(G200)&lt;13,YEAR($H$3)-YEAR(G200),YEAR($H$3)-YEAR(G200)-1))</f>
        <v>15</v>
      </c>
      <c r="I200" s="4" t="str">
        <f>IF(G200="","",IF(H200&lt;14,"Jr","Sr"))</f>
        <v>Sr</v>
      </c>
      <c r="J200" s="4" t="s">
        <v>216</v>
      </c>
      <c r="Q200" s="23" t="s">
        <v>578</v>
      </c>
    </row>
    <row r="201" spans="1:30" ht="45" customHeight="1" x14ac:dyDescent="0.2">
      <c r="A201" s="5">
        <f t="shared" ref="A201:B202" si="109">SUM(A200+1)</f>
        <v>175</v>
      </c>
      <c r="B201" s="5">
        <f t="shared" si="109"/>
        <v>2</v>
      </c>
      <c r="C201" s="7" t="s">
        <v>140</v>
      </c>
      <c r="D201" s="7" t="s">
        <v>285</v>
      </c>
      <c r="E201" s="5" t="s">
        <v>80</v>
      </c>
      <c r="F201" s="20" t="s">
        <v>206</v>
      </c>
      <c r="G201" s="21">
        <v>40062</v>
      </c>
      <c r="H201" s="12">
        <f>IF(G201="",0,IF(MONTH(G201)&lt;13,YEAR($H$3)-YEAR(G201),YEAR($H$3)-YEAR(G201)-1))</f>
        <v>9</v>
      </c>
      <c r="I201" s="4" t="str">
        <f>IF(G201="","",IF(H201&lt;14,"Jr","Sr"))</f>
        <v>Jr</v>
      </c>
      <c r="J201" s="4" t="s">
        <v>216</v>
      </c>
      <c r="Q201" s="15" t="s">
        <v>584</v>
      </c>
    </row>
    <row r="202" spans="1:30" ht="45" customHeight="1" x14ac:dyDescent="0.2">
      <c r="A202" s="5">
        <f t="shared" si="109"/>
        <v>176</v>
      </c>
      <c r="B202" s="5">
        <f t="shared" si="109"/>
        <v>3</v>
      </c>
      <c r="C202" s="7" t="s">
        <v>488</v>
      </c>
      <c r="D202" s="7" t="s">
        <v>489</v>
      </c>
      <c r="E202" s="5" t="s">
        <v>80</v>
      </c>
      <c r="F202" s="20" t="s">
        <v>206</v>
      </c>
      <c r="G202" s="21">
        <v>37406</v>
      </c>
      <c r="H202" s="12">
        <f>IF(G202="",0,IF(MONTH(G202)&lt;13,YEAR($H$3)-YEAR(G202),YEAR($H$3)-YEAR(G202)-1))</f>
        <v>16</v>
      </c>
      <c r="I202" s="4" t="str">
        <f>IF(G202="","",IF(H202&lt;14,"Jr","Sr"))</f>
        <v>Sr</v>
      </c>
      <c r="J202" s="4" t="s">
        <v>216</v>
      </c>
      <c r="Q202" s="15" t="s">
        <v>581</v>
      </c>
    </row>
    <row r="203" spans="1:30" ht="45" customHeight="1" x14ac:dyDescent="0.2">
      <c r="A203" s="5">
        <f t="shared" ref="A203" si="110">SUM(A202+1)</f>
        <v>177</v>
      </c>
      <c r="B203" s="5">
        <f t="shared" ref="B203" si="111">SUM(B202+1)</f>
        <v>4</v>
      </c>
      <c r="C203" s="7" t="s">
        <v>290</v>
      </c>
      <c r="D203" s="7" t="s">
        <v>291</v>
      </c>
      <c r="E203" s="5" t="s">
        <v>80</v>
      </c>
      <c r="F203" s="20" t="s">
        <v>206</v>
      </c>
      <c r="G203" s="21">
        <v>38027</v>
      </c>
      <c r="H203" s="12">
        <f>IF(G203="",0,IF(MONTH(G203)&lt;13,YEAR($H$3)-YEAR(G203),YEAR($H$3)-YEAR(G203)-1))</f>
        <v>14</v>
      </c>
      <c r="I203" s="4" t="str">
        <f>IF(G203="","",IF(H203&lt;14,"Jr","Sr"))</f>
        <v>Sr</v>
      </c>
      <c r="J203" s="4" t="s">
        <v>216</v>
      </c>
      <c r="Q203" s="23" t="s">
        <v>578</v>
      </c>
    </row>
    <row r="204" spans="1:30" ht="45" customHeight="1" x14ac:dyDescent="0.2">
      <c r="A204" s="5">
        <f>SUM(A203+1)</f>
        <v>178</v>
      </c>
      <c r="B204" s="5">
        <f>SUM(B203+1)</f>
        <v>5</v>
      </c>
      <c r="C204" s="7" t="s">
        <v>486</v>
      </c>
      <c r="D204" s="7" t="s">
        <v>487</v>
      </c>
      <c r="E204" s="5" t="s">
        <v>80</v>
      </c>
      <c r="F204" s="20" t="s">
        <v>206</v>
      </c>
      <c r="G204" s="21">
        <v>37995</v>
      </c>
      <c r="H204" s="12">
        <f>IF(G204="",0,IF(MONTH(G204)&lt;13,YEAR($H$3)-YEAR(G204),YEAR($H$3)-YEAR(G204)-1))</f>
        <v>14</v>
      </c>
      <c r="I204" s="4" t="str">
        <f>IF(G204="","",IF(H204&lt;14,"Jr","Sr"))</f>
        <v>Sr</v>
      </c>
      <c r="J204" s="4" t="s">
        <v>216</v>
      </c>
      <c r="Q204" s="15" t="s">
        <v>581</v>
      </c>
    </row>
    <row r="205" spans="1:30" ht="3.95" customHeight="1" x14ac:dyDescent="0.2">
      <c r="A205" s="61"/>
      <c r="B205" s="62"/>
      <c r="C205" s="63"/>
      <c r="D205" s="63"/>
      <c r="E205" s="62"/>
      <c r="F205" s="64"/>
      <c r="G205" s="65"/>
      <c r="H205" s="62"/>
      <c r="I205" s="35"/>
      <c r="J205" s="35"/>
      <c r="K205" s="66"/>
      <c r="L205" s="67"/>
      <c r="M205" s="67"/>
      <c r="N205" s="67"/>
      <c r="O205" s="67"/>
      <c r="P205" s="68"/>
      <c r="Q205" s="67"/>
      <c r="R205" s="67"/>
      <c r="S205" s="66"/>
      <c r="T205" s="67"/>
      <c r="U205" s="67"/>
      <c r="V205" s="67"/>
      <c r="W205" s="68"/>
      <c r="X205" s="67"/>
      <c r="Y205" s="67"/>
      <c r="Z205" s="66"/>
      <c r="AA205" s="69"/>
      <c r="AB205" s="69"/>
      <c r="AC205" s="69"/>
      <c r="AD205" s="67"/>
    </row>
    <row r="206" spans="1:30" ht="45" customHeight="1" x14ac:dyDescent="0.2">
      <c r="A206" s="5">
        <f>SUM(A204+1)</f>
        <v>179</v>
      </c>
      <c r="B206" s="5">
        <v>1</v>
      </c>
      <c r="C206" s="7" t="s">
        <v>189</v>
      </c>
      <c r="D206" s="7" t="s">
        <v>15</v>
      </c>
      <c r="E206" s="5" t="s">
        <v>79</v>
      </c>
      <c r="F206" s="10" t="s">
        <v>207</v>
      </c>
      <c r="G206" s="21">
        <v>36591</v>
      </c>
      <c r="H206" s="12">
        <f t="shared" ref="H206:H213" si="112">IF(G206="",0,IF(MONTH(G206)&lt;13,YEAR($H$3)-YEAR(G206),YEAR($H$3)-YEAR(G206)-1))</f>
        <v>18</v>
      </c>
      <c r="I206" s="4" t="str">
        <f t="shared" ref="I206:I211" si="113">IF(G206="","",IF(H206&lt;14,"Jr","Sr"))</f>
        <v>Sr</v>
      </c>
      <c r="J206" s="4" t="s">
        <v>217</v>
      </c>
      <c r="K206" s="13" t="s">
        <v>632</v>
      </c>
      <c r="L206" s="16"/>
      <c r="M206" s="22"/>
      <c r="N206" s="22"/>
      <c r="O206" s="15" t="s">
        <v>329</v>
      </c>
      <c r="P206" s="15"/>
      <c r="Q206" s="15" t="s">
        <v>594</v>
      </c>
      <c r="R206" s="22"/>
      <c r="S206" s="13" t="s">
        <v>442</v>
      </c>
      <c r="T206" s="22"/>
      <c r="U206" s="22"/>
      <c r="V206" s="18"/>
      <c r="W206" s="26"/>
      <c r="X206" s="22"/>
      <c r="Y206" s="23" t="s">
        <v>424</v>
      </c>
      <c r="Z206" s="19" t="s">
        <v>0</v>
      </c>
      <c r="AA206" s="14" t="s">
        <v>0</v>
      </c>
      <c r="AB206" s="14" t="s">
        <v>0</v>
      </c>
      <c r="AC206" s="14"/>
      <c r="AD206" s="22"/>
    </row>
    <row r="207" spans="1:30" ht="45" customHeight="1" x14ac:dyDescent="0.2">
      <c r="A207" s="5">
        <f t="shared" ref="A207:A212" si="114">SUM(A206+1)</f>
        <v>180</v>
      </c>
      <c r="B207" s="5">
        <f t="shared" ref="B207:B212" si="115">SUM(B206+1)</f>
        <v>2</v>
      </c>
      <c r="C207" s="7" t="s">
        <v>58</v>
      </c>
      <c r="D207" s="7" t="s">
        <v>100</v>
      </c>
      <c r="E207" s="5" t="s">
        <v>80</v>
      </c>
      <c r="F207" s="10" t="s">
        <v>207</v>
      </c>
      <c r="G207" s="21">
        <v>36746</v>
      </c>
      <c r="H207" s="12">
        <f t="shared" si="112"/>
        <v>18</v>
      </c>
      <c r="I207" s="4" t="str">
        <f t="shared" si="113"/>
        <v>Sr</v>
      </c>
      <c r="J207" s="4" t="s">
        <v>217</v>
      </c>
      <c r="K207" s="13" t="s">
        <v>514</v>
      </c>
      <c r="L207" s="16"/>
      <c r="M207" s="15" t="s">
        <v>231</v>
      </c>
      <c r="N207" s="15" t="s">
        <v>236</v>
      </c>
      <c r="O207" s="15" t="s">
        <v>604</v>
      </c>
      <c r="P207" s="15"/>
      <c r="Q207" s="22"/>
      <c r="R207" s="22"/>
      <c r="S207" s="13" t="s">
        <v>443</v>
      </c>
      <c r="T207" s="22"/>
      <c r="V207" s="15"/>
      <c r="X207" s="15" t="s">
        <v>614</v>
      </c>
      <c r="Y207" s="23" t="s">
        <v>424</v>
      </c>
      <c r="Z207" s="19" t="s">
        <v>0</v>
      </c>
      <c r="AA207" s="14" t="s">
        <v>0</v>
      </c>
      <c r="AB207" s="14" t="s">
        <v>0</v>
      </c>
      <c r="AC207" s="14"/>
      <c r="AD207" s="22" t="s">
        <v>0</v>
      </c>
    </row>
    <row r="208" spans="1:30" ht="45" customHeight="1" x14ac:dyDescent="0.2">
      <c r="A208" s="5">
        <f t="shared" si="114"/>
        <v>181</v>
      </c>
      <c r="B208" s="5">
        <f t="shared" si="115"/>
        <v>3</v>
      </c>
      <c r="C208" s="7" t="s">
        <v>286</v>
      </c>
      <c r="D208" s="7" t="s">
        <v>101</v>
      </c>
      <c r="E208" s="5" t="s">
        <v>80</v>
      </c>
      <c r="F208" s="10" t="s">
        <v>207</v>
      </c>
      <c r="G208" s="21">
        <v>38995</v>
      </c>
      <c r="H208" s="12">
        <f t="shared" si="112"/>
        <v>12</v>
      </c>
      <c r="I208" s="4" t="str">
        <f t="shared" si="113"/>
        <v>Jr</v>
      </c>
      <c r="J208" s="4" t="s">
        <v>217</v>
      </c>
      <c r="K208" s="13" t="s">
        <v>633</v>
      </c>
      <c r="L208" s="23" t="s">
        <v>244</v>
      </c>
      <c r="M208" s="22"/>
      <c r="N208" s="22"/>
      <c r="P208" s="15"/>
      <c r="Q208" s="18"/>
      <c r="R208" s="22"/>
      <c r="S208" s="19"/>
      <c r="T208" s="22"/>
      <c r="U208" s="22"/>
      <c r="V208" s="24" t="s">
        <v>429</v>
      </c>
      <c r="X208" s="15" t="s">
        <v>614</v>
      </c>
      <c r="Y208" s="23"/>
      <c r="Z208" s="19" t="s">
        <v>0</v>
      </c>
      <c r="AA208" s="14"/>
      <c r="AB208" s="14" t="s">
        <v>0</v>
      </c>
      <c r="AC208" s="14" t="s">
        <v>0</v>
      </c>
      <c r="AD208" s="22"/>
    </row>
    <row r="209" spans="1:30" ht="45" customHeight="1" x14ac:dyDescent="0.2">
      <c r="A209" s="5">
        <f t="shared" si="114"/>
        <v>182</v>
      </c>
      <c r="B209" s="5">
        <f t="shared" si="115"/>
        <v>4</v>
      </c>
      <c r="C209" s="7" t="s">
        <v>70</v>
      </c>
      <c r="D209" s="7" t="s">
        <v>69</v>
      </c>
      <c r="E209" s="5" t="s">
        <v>80</v>
      </c>
      <c r="F209" s="10" t="s">
        <v>207</v>
      </c>
      <c r="G209" s="21">
        <v>36581</v>
      </c>
      <c r="H209" s="12">
        <f t="shared" si="112"/>
        <v>18</v>
      </c>
      <c r="I209" s="4" t="str">
        <f t="shared" si="113"/>
        <v>Sr</v>
      </c>
      <c r="J209" s="4" t="s">
        <v>217</v>
      </c>
      <c r="K209" s="13" t="s">
        <v>599</v>
      </c>
      <c r="L209" s="16"/>
      <c r="M209" s="22"/>
      <c r="N209" s="15" t="s">
        <v>413</v>
      </c>
      <c r="O209" s="15" t="s">
        <v>328</v>
      </c>
      <c r="P209" s="15"/>
      <c r="Q209" s="15" t="s">
        <v>583</v>
      </c>
      <c r="R209" s="22"/>
      <c r="S209" s="13" t="s">
        <v>443</v>
      </c>
      <c r="T209" s="15"/>
      <c r="U209" s="22"/>
      <c r="W209" s="15"/>
      <c r="X209" s="15"/>
      <c r="Y209" s="23" t="s">
        <v>424</v>
      </c>
      <c r="Z209" s="19" t="s">
        <v>0</v>
      </c>
      <c r="AA209" s="14" t="s">
        <v>0</v>
      </c>
      <c r="AB209" s="14" t="s">
        <v>0</v>
      </c>
      <c r="AC209" s="14"/>
      <c r="AD209" s="22"/>
    </row>
    <row r="210" spans="1:30" ht="45" customHeight="1" x14ac:dyDescent="0.2">
      <c r="A210" s="5">
        <f t="shared" si="114"/>
        <v>183</v>
      </c>
      <c r="B210" s="5">
        <f t="shared" si="115"/>
        <v>5</v>
      </c>
      <c r="C210" s="7" t="s">
        <v>490</v>
      </c>
      <c r="D210" s="7" t="s">
        <v>111</v>
      </c>
      <c r="E210" s="5" t="s">
        <v>80</v>
      </c>
      <c r="F210" s="10" t="s">
        <v>207</v>
      </c>
      <c r="G210" s="21">
        <v>38832</v>
      </c>
      <c r="H210" s="12">
        <f t="shared" si="112"/>
        <v>12</v>
      </c>
      <c r="I210" s="4" t="str">
        <f t="shared" ref="I210" si="116">IF(G210="","",IF(H210&lt;14,"Jr","Sr"))</f>
        <v>Jr</v>
      </c>
      <c r="J210" s="4" t="s">
        <v>216</v>
      </c>
      <c r="K210" s="13"/>
      <c r="L210" s="23" t="s">
        <v>225</v>
      </c>
      <c r="M210" s="22"/>
      <c r="N210" s="15"/>
      <c r="O210" s="15"/>
      <c r="P210" s="15"/>
      <c r="Q210" s="15" t="s">
        <v>584</v>
      </c>
      <c r="R210" s="22"/>
      <c r="S210" s="13"/>
      <c r="T210" s="15"/>
      <c r="U210" s="22"/>
      <c r="W210" s="15"/>
      <c r="X210" s="15"/>
      <c r="Y210" s="23"/>
      <c r="Z210" s="19" t="s">
        <v>0</v>
      </c>
      <c r="AA210" s="45"/>
      <c r="AB210" s="45" t="s">
        <v>0</v>
      </c>
      <c r="AC210" s="45"/>
      <c r="AD210" s="22"/>
    </row>
    <row r="211" spans="1:30" ht="45" customHeight="1" x14ac:dyDescent="0.2">
      <c r="A211" s="5">
        <f t="shared" si="114"/>
        <v>184</v>
      </c>
      <c r="B211" s="5">
        <f t="shared" si="115"/>
        <v>6</v>
      </c>
      <c r="C211" s="7" t="s">
        <v>127</v>
      </c>
      <c r="D211" s="7" t="s">
        <v>10</v>
      </c>
      <c r="E211" s="5" t="s">
        <v>80</v>
      </c>
      <c r="F211" s="10" t="s">
        <v>207</v>
      </c>
      <c r="G211" s="21">
        <v>37790</v>
      </c>
      <c r="H211" s="12">
        <f t="shared" si="112"/>
        <v>15</v>
      </c>
      <c r="I211" s="4" t="str">
        <f t="shared" si="113"/>
        <v>Sr</v>
      </c>
      <c r="J211" s="4" t="s">
        <v>217</v>
      </c>
      <c r="K211" s="13" t="s">
        <v>564</v>
      </c>
      <c r="L211" s="23"/>
      <c r="M211" s="15" t="s">
        <v>240</v>
      </c>
      <c r="N211" s="15" t="s">
        <v>416</v>
      </c>
      <c r="O211" s="15" t="s">
        <v>329</v>
      </c>
      <c r="P211" s="15"/>
      <c r="Q211" s="22"/>
      <c r="R211" s="22"/>
      <c r="S211" s="13" t="s">
        <v>515</v>
      </c>
      <c r="V211" s="18"/>
      <c r="W211" s="15"/>
      <c r="X211" s="15" t="s">
        <v>612</v>
      </c>
      <c r="Y211" s="23" t="s">
        <v>424</v>
      </c>
      <c r="Z211" s="19" t="s">
        <v>0</v>
      </c>
      <c r="AA211" s="14" t="s">
        <v>0</v>
      </c>
      <c r="AB211" s="14" t="s">
        <v>0</v>
      </c>
      <c r="AC211" s="14"/>
      <c r="AD211" s="22"/>
    </row>
    <row r="212" spans="1:30" ht="45" customHeight="1" x14ac:dyDescent="0.2">
      <c r="A212" s="5">
        <f t="shared" si="114"/>
        <v>185</v>
      </c>
      <c r="B212" s="5">
        <f t="shared" si="115"/>
        <v>7</v>
      </c>
      <c r="C212" s="7" t="s">
        <v>127</v>
      </c>
      <c r="D212" s="7" t="s">
        <v>87</v>
      </c>
      <c r="E212" s="5" t="s">
        <v>79</v>
      </c>
      <c r="F212" s="10" t="s">
        <v>207</v>
      </c>
      <c r="G212" s="21">
        <v>38555</v>
      </c>
      <c r="H212" s="12">
        <f t="shared" si="112"/>
        <v>13</v>
      </c>
      <c r="I212" s="4" t="str">
        <f t="shared" ref="I212:I213" si="117">IF(G212="","",IF(H212&lt;14,"Jr","Sr"))</f>
        <v>Jr</v>
      </c>
      <c r="J212" s="4" t="s">
        <v>217</v>
      </c>
      <c r="K212" s="13" t="s">
        <v>564</v>
      </c>
      <c r="L212" s="122" t="s">
        <v>224</v>
      </c>
      <c r="M212" s="22"/>
      <c r="N212" s="15"/>
      <c r="O212" s="15"/>
      <c r="P212" s="15"/>
      <c r="Q212" s="22"/>
      <c r="R212" s="22"/>
      <c r="S212" s="13"/>
      <c r="T212" s="15"/>
      <c r="V212" s="18"/>
      <c r="W212" s="15"/>
      <c r="X212" s="15" t="s">
        <v>612</v>
      </c>
      <c r="Y212" s="23"/>
      <c r="Z212" s="19" t="s">
        <v>0</v>
      </c>
      <c r="AA212" s="45"/>
      <c r="AB212" s="45" t="s">
        <v>0</v>
      </c>
      <c r="AC212" s="45"/>
      <c r="AD212" s="22"/>
    </row>
    <row r="213" spans="1:30" ht="45" customHeight="1" x14ac:dyDescent="0.2">
      <c r="A213" s="5">
        <f>SUM(A212+1)</f>
        <v>186</v>
      </c>
      <c r="B213" s="5">
        <f>SUM(B212+1)</f>
        <v>8</v>
      </c>
      <c r="C213" s="7" t="s">
        <v>188</v>
      </c>
      <c r="D213" s="7" t="s">
        <v>8</v>
      </c>
      <c r="E213" s="5" t="s">
        <v>80</v>
      </c>
      <c r="F213" s="10" t="s">
        <v>207</v>
      </c>
      <c r="G213" s="21">
        <v>36669</v>
      </c>
      <c r="H213" s="12">
        <f t="shared" si="112"/>
        <v>18</v>
      </c>
      <c r="I213" s="4" t="str">
        <f t="shared" si="117"/>
        <v>Sr</v>
      </c>
      <c r="J213" s="4" t="s">
        <v>218</v>
      </c>
      <c r="L213" s="44"/>
      <c r="M213" s="22"/>
      <c r="N213" s="22"/>
      <c r="P213" s="15"/>
      <c r="Q213" s="18"/>
      <c r="R213" s="22"/>
      <c r="S213" s="19"/>
      <c r="T213" s="22"/>
      <c r="U213" s="22"/>
      <c r="V213" s="15" t="s">
        <v>429</v>
      </c>
      <c r="W213" s="15"/>
      <c r="X213" s="18"/>
      <c r="Y213" s="22"/>
      <c r="Z213" s="19" t="s">
        <v>0</v>
      </c>
      <c r="AA213" s="45"/>
      <c r="AB213" s="45" t="s">
        <v>0</v>
      </c>
      <c r="AC213" s="45"/>
      <c r="AD213" s="22"/>
    </row>
    <row r="214" spans="1:30" ht="3.95" customHeight="1" x14ac:dyDescent="0.2">
      <c r="A214" s="61"/>
      <c r="B214" s="62"/>
      <c r="C214" s="63"/>
      <c r="D214" s="63"/>
      <c r="E214" s="62"/>
      <c r="F214" s="64"/>
      <c r="G214" s="65"/>
      <c r="H214" s="62"/>
      <c r="I214" s="35"/>
      <c r="J214" s="35"/>
      <c r="K214" s="66"/>
      <c r="L214" s="67"/>
      <c r="M214" s="67"/>
      <c r="N214" s="67"/>
      <c r="O214" s="67"/>
      <c r="P214" s="68"/>
      <c r="Q214" s="67"/>
      <c r="R214" s="67"/>
      <c r="S214" s="66"/>
      <c r="T214" s="67"/>
      <c r="U214" s="67"/>
      <c r="V214" s="67"/>
      <c r="W214" s="68"/>
      <c r="X214" s="67"/>
      <c r="Y214" s="67"/>
      <c r="Z214" s="66"/>
      <c r="AA214" s="69"/>
      <c r="AB214" s="69"/>
      <c r="AC214" s="69"/>
      <c r="AD214" s="67"/>
    </row>
    <row r="215" spans="1:30" ht="45" customHeight="1" x14ac:dyDescent="0.2">
      <c r="A215" s="5">
        <f>SUM(A213+1)</f>
        <v>187</v>
      </c>
      <c r="B215" s="5">
        <v>1</v>
      </c>
      <c r="C215" s="7" t="s">
        <v>493</v>
      </c>
      <c r="D215" s="7" t="s">
        <v>494</v>
      </c>
      <c r="E215" s="5" t="s">
        <v>79</v>
      </c>
      <c r="F215" s="10" t="s">
        <v>492</v>
      </c>
      <c r="G215" s="21">
        <v>37105</v>
      </c>
      <c r="H215" s="12">
        <f>IF(G215="",0,IF(MONTH(G215)&lt;13,YEAR($H$3)-YEAR(G215),YEAR($H$3)-YEAR(G215)-1))</f>
        <v>17</v>
      </c>
      <c r="I215" s="4" t="str">
        <f>IF(G215="","",IF(H215&lt;14,"Jr","Sr"))</f>
        <v>Sr</v>
      </c>
      <c r="J215" s="31" t="s">
        <v>217</v>
      </c>
      <c r="K215" s="86" t="s">
        <v>589</v>
      </c>
      <c r="L215" s="16"/>
      <c r="M215" s="22"/>
      <c r="N215" s="22"/>
      <c r="O215" s="87" t="s">
        <v>605</v>
      </c>
      <c r="Q215" s="23" t="s">
        <v>578</v>
      </c>
      <c r="R215" s="22"/>
      <c r="S215" s="25" t="s">
        <v>441</v>
      </c>
      <c r="T215" s="22"/>
      <c r="U215" s="22"/>
      <c r="V215" s="18"/>
      <c r="W215" s="15"/>
      <c r="X215" s="18"/>
      <c r="Y215" s="23"/>
      <c r="Z215" s="19" t="s">
        <v>0</v>
      </c>
      <c r="AA215" s="14"/>
      <c r="AB215" s="14" t="s">
        <v>0</v>
      </c>
      <c r="AC215" s="14"/>
      <c r="AD215" s="22" t="s">
        <v>0</v>
      </c>
    </row>
    <row r="216" spans="1:30" ht="3.95" customHeight="1" x14ac:dyDescent="0.2">
      <c r="A216" s="61"/>
      <c r="B216" s="62"/>
      <c r="C216" s="63"/>
      <c r="D216" s="63"/>
      <c r="E216" s="62"/>
      <c r="F216" s="64"/>
      <c r="G216" s="65"/>
      <c r="H216" s="62"/>
      <c r="I216" s="35"/>
      <c r="J216" s="35"/>
      <c r="K216" s="66"/>
      <c r="L216" s="67"/>
      <c r="M216" s="67"/>
      <c r="N216" s="67"/>
      <c r="O216" s="67"/>
      <c r="P216" s="68"/>
      <c r="Q216" s="67"/>
      <c r="R216" s="67"/>
      <c r="S216" s="66"/>
      <c r="T216" s="67"/>
      <c r="U216" s="67"/>
      <c r="V216" s="67"/>
      <c r="W216" s="68"/>
      <c r="X216" s="67"/>
      <c r="Y216" s="67"/>
      <c r="Z216" s="66"/>
      <c r="AA216" s="69"/>
      <c r="AB216" s="69"/>
      <c r="AC216" s="69"/>
      <c r="AD216" s="67"/>
    </row>
    <row r="217" spans="1:30" ht="42" customHeight="1" x14ac:dyDescent="0.2">
      <c r="A217" s="5">
        <f>SUM(A215+1)</f>
        <v>188</v>
      </c>
      <c r="B217" s="5">
        <v>1</v>
      </c>
      <c r="C217" s="7" t="s">
        <v>50</v>
      </c>
      <c r="D217" s="7" t="s">
        <v>51</v>
      </c>
      <c r="E217" s="5" t="s">
        <v>79</v>
      </c>
      <c r="F217" s="10" t="s">
        <v>208</v>
      </c>
      <c r="G217" s="21">
        <v>36434</v>
      </c>
      <c r="H217" s="12">
        <f t="shared" ref="H217:H240" si="118">IF(G217="",0,IF(MONTH(G217)&lt;13,YEAR($H$3)-YEAR(G217),YEAR($H$3)-YEAR(G217)-1))</f>
        <v>19</v>
      </c>
      <c r="I217" s="4" t="str">
        <f t="shared" ref="I217:I240" si="119">IF(G217="","",IF(H217&lt;14,"Jr","Sr"))</f>
        <v>Sr</v>
      </c>
      <c r="J217" s="4" t="s">
        <v>217</v>
      </c>
      <c r="K217" s="13" t="s">
        <v>632</v>
      </c>
      <c r="L217" s="22"/>
      <c r="M217" s="15" t="s">
        <v>602</v>
      </c>
      <c r="N217" s="15" t="s">
        <v>229</v>
      </c>
      <c r="O217" s="15"/>
      <c r="P217" s="15"/>
      <c r="Q217" s="18"/>
      <c r="R217" s="22"/>
      <c r="S217" s="13" t="s">
        <v>501</v>
      </c>
      <c r="T217" s="22"/>
      <c r="U217" s="18"/>
      <c r="V217" s="22"/>
      <c r="W217" s="15"/>
      <c r="X217" s="15" t="s">
        <v>607</v>
      </c>
      <c r="Y217" s="23"/>
      <c r="Z217" s="19" t="s">
        <v>0</v>
      </c>
      <c r="AA217" s="14"/>
      <c r="AB217" s="14"/>
      <c r="AC217" s="14"/>
      <c r="AD217" s="22"/>
    </row>
    <row r="218" spans="1:30" ht="42" customHeight="1" x14ac:dyDescent="0.2">
      <c r="A218" s="5">
        <f t="shared" ref="A218:A228" si="120">SUM(A217+1)</f>
        <v>189</v>
      </c>
      <c r="B218" s="5">
        <f t="shared" ref="B218:B228" si="121">SUM(B217+1)</f>
        <v>2</v>
      </c>
      <c r="C218" s="7" t="s">
        <v>107</v>
      </c>
      <c r="D218" s="7" t="s">
        <v>148</v>
      </c>
      <c r="E218" s="5" t="s">
        <v>79</v>
      </c>
      <c r="F218" s="10" t="s">
        <v>208</v>
      </c>
      <c r="G218" s="21">
        <v>37771</v>
      </c>
      <c r="H218" s="12">
        <f t="shared" si="118"/>
        <v>15</v>
      </c>
      <c r="I218" s="4" t="str">
        <f t="shared" si="119"/>
        <v>Sr</v>
      </c>
      <c r="J218" s="4" t="s">
        <v>217</v>
      </c>
      <c r="K218" s="13"/>
      <c r="M218" s="15" t="s">
        <v>602</v>
      </c>
      <c r="N218" s="15" t="s">
        <v>233</v>
      </c>
      <c r="O218" s="22"/>
      <c r="P218" s="26"/>
      <c r="Q218" s="49"/>
      <c r="R218" s="22"/>
      <c r="S218" s="13"/>
      <c r="T218" s="22"/>
      <c r="U218" s="22"/>
      <c r="V218" s="50"/>
      <c r="W218" s="51"/>
      <c r="X218" s="15" t="s">
        <v>607</v>
      </c>
      <c r="Y218" s="22"/>
      <c r="Z218" s="19" t="s">
        <v>0</v>
      </c>
      <c r="AA218" s="14"/>
      <c r="AB218" s="14"/>
      <c r="AC218" s="14"/>
      <c r="AD218" s="22"/>
    </row>
    <row r="219" spans="1:30" ht="42" customHeight="1" x14ac:dyDescent="0.2">
      <c r="A219" s="5">
        <f t="shared" si="120"/>
        <v>190</v>
      </c>
      <c r="B219" s="5">
        <f t="shared" si="121"/>
        <v>3</v>
      </c>
      <c r="C219" s="7" t="s">
        <v>107</v>
      </c>
      <c r="D219" s="7" t="s">
        <v>149</v>
      </c>
      <c r="E219" s="5" t="s">
        <v>80</v>
      </c>
      <c r="F219" s="10" t="s">
        <v>208</v>
      </c>
      <c r="G219" s="21">
        <v>37068</v>
      </c>
      <c r="H219" s="12">
        <f t="shared" si="118"/>
        <v>17</v>
      </c>
      <c r="I219" s="4" t="str">
        <f t="shared" si="119"/>
        <v>Sr</v>
      </c>
      <c r="J219" s="4" t="s">
        <v>217</v>
      </c>
      <c r="K219" s="13"/>
      <c r="L219" s="22"/>
      <c r="M219" s="15" t="s">
        <v>247</v>
      </c>
      <c r="N219" s="15" t="s">
        <v>413</v>
      </c>
      <c r="O219" s="22"/>
      <c r="P219" s="15"/>
      <c r="Q219" s="49"/>
      <c r="R219" s="22"/>
      <c r="S219" s="13"/>
      <c r="T219" s="15"/>
      <c r="U219" s="22"/>
      <c r="V219" s="50"/>
      <c r="W219" s="51"/>
      <c r="X219" s="15" t="s">
        <v>607</v>
      </c>
      <c r="Y219" s="22"/>
      <c r="Z219" s="19" t="s">
        <v>0</v>
      </c>
      <c r="AA219" s="14"/>
      <c r="AB219" s="14"/>
      <c r="AC219" s="14"/>
      <c r="AD219" s="22"/>
    </row>
    <row r="220" spans="1:30" ht="42" customHeight="1" x14ac:dyDescent="0.2">
      <c r="A220" s="5">
        <f t="shared" si="120"/>
        <v>191</v>
      </c>
      <c r="B220" s="5">
        <f t="shared" si="121"/>
        <v>4</v>
      </c>
      <c r="C220" s="7" t="s">
        <v>495</v>
      </c>
      <c r="D220" s="7" t="s">
        <v>6</v>
      </c>
      <c r="E220" s="5" t="s">
        <v>80</v>
      </c>
      <c r="F220" s="10" t="s">
        <v>208</v>
      </c>
      <c r="G220" s="21">
        <v>38835</v>
      </c>
      <c r="H220" s="12">
        <f t="shared" si="118"/>
        <v>12</v>
      </c>
      <c r="I220" s="4" t="str">
        <f t="shared" si="119"/>
        <v>Jr</v>
      </c>
      <c r="J220" s="4" t="s">
        <v>217</v>
      </c>
      <c r="K220" s="13" t="s">
        <v>635</v>
      </c>
      <c r="L220" s="22"/>
      <c r="M220" s="15"/>
      <c r="N220" s="15"/>
      <c r="O220" s="22"/>
      <c r="P220" s="28"/>
      <c r="Q220" s="15" t="s">
        <v>580</v>
      </c>
      <c r="R220" s="22"/>
      <c r="S220" s="13"/>
      <c r="T220" s="22"/>
      <c r="U220" s="18"/>
      <c r="V220" s="22"/>
      <c r="W220" s="28"/>
      <c r="X220" s="15"/>
      <c r="Y220" s="22"/>
      <c r="Z220" s="19"/>
      <c r="AA220" s="14"/>
      <c r="AB220" s="14"/>
      <c r="AC220" s="14"/>
      <c r="AD220" s="22"/>
    </row>
    <row r="221" spans="1:30" ht="42" customHeight="1" x14ac:dyDescent="0.2">
      <c r="A221" s="5">
        <f t="shared" si="120"/>
        <v>192</v>
      </c>
      <c r="B221" s="5">
        <f t="shared" si="121"/>
        <v>5</v>
      </c>
      <c r="C221" s="7" t="s">
        <v>23</v>
      </c>
      <c r="D221" s="7" t="s">
        <v>138</v>
      </c>
      <c r="E221" s="5" t="s">
        <v>80</v>
      </c>
      <c r="F221" s="10" t="s">
        <v>208</v>
      </c>
      <c r="G221" s="21">
        <v>38807</v>
      </c>
      <c r="H221" s="12">
        <f t="shared" si="118"/>
        <v>12</v>
      </c>
      <c r="I221" s="4" t="str">
        <f t="shared" si="119"/>
        <v>Jr</v>
      </c>
      <c r="J221" s="4" t="s">
        <v>217</v>
      </c>
      <c r="K221" s="13" t="s">
        <v>633</v>
      </c>
      <c r="L221" s="22"/>
      <c r="M221" s="15" t="s">
        <v>238</v>
      </c>
      <c r="N221" s="15" t="s">
        <v>417</v>
      </c>
      <c r="O221" s="22"/>
      <c r="P221" s="15"/>
      <c r="Q221" s="18"/>
      <c r="R221" s="22"/>
      <c r="S221" s="17"/>
      <c r="T221" s="22"/>
      <c r="U221" s="22"/>
      <c r="V221" s="22"/>
      <c r="W221" s="15"/>
      <c r="X221" s="15" t="s">
        <v>606</v>
      </c>
      <c r="Y221" s="22"/>
      <c r="Z221" s="19" t="s">
        <v>0</v>
      </c>
      <c r="AA221" s="14"/>
      <c r="AB221" s="14"/>
      <c r="AC221" s="14"/>
      <c r="AD221" s="22"/>
    </row>
    <row r="222" spans="1:30" ht="42" customHeight="1" x14ac:dyDescent="0.2">
      <c r="A222" s="5">
        <f t="shared" si="120"/>
        <v>193</v>
      </c>
      <c r="B222" s="5">
        <f t="shared" si="121"/>
        <v>6</v>
      </c>
      <c r="C222" s="7" t="s">
        <v>121</v>
      </c>
      <c r="D222" s="7" t="s">
        <v>89</v>
      </c>
      <c r="E222" s="5" t="s">
        <v>79</v>
      </c>
      <c r="F222" s="10" t="s">
        <v>208</v>
      </c>
      <c r="G222" s="21">
        <v>36847</v>
      </c>
      <c r="H222" s="12">
        <f t="shared" si="118"/>
        <v>18</v>
      </c>
      <c r="I222" s="4" t="str">
        <f t="shared" si="119"/>
        <v>Sr</v>
      </c>
      <c r="J222" s="4" t="s">
        <v>217</v>
      </c>
      <c r="K222" s="13" t="s">
        <v>585</v>
      </c>
      <c r="L222" s="22"/>
      <c r="M222" s="15" t="s">
        <v>230</v>
      </c>
      <c r="N222" s="15" t="s">
        <v>236</v>
      </c>
      <c r="O222" s="22"/>
      <c r="P222" s="15"/>
      <c r="Q222" s="18"/>
      <c r="R222" s="22"/>
      <c r="S222" s="19"/>
      <c r="T222" s="22"/>
      <c r="U222" s="22"/>
      <c r="V222" s="22"/>
      <c r="W222" s="28"/>
      <c r="X222" s="15" t="s">
        <v>607</v>
      </c>
      <c r="Y222" s="22"/>
      <c r="Z222" s="19"/>
      <c r="AA222" s="14"/>
      <c r="AB222" s="14"/>
      <c r="AC222" s="14"/>
      <c r="AD222" s="22"/>
    </row>
    <row r="223" spans="1:30" ht="42" customHeight="1" x14ac:dyDescent="0.2">
      <c r="A223" s="5">
        <f t="shared" si="120"/>
        <v>194</v>
      </c>
      <c r="B223" s="5">
        <f t="shared" si="121"/>
        <v>7</v>
      </c>
      <c r="C223" s="7" t="s">
        <v>42</v>
      </c>
      <c r="D223" s="7" t="s">
        <v>47</v>
      </c>
      <c r="E223" s="5" t="s">
        <v>80</v>
      </c>
      <c r="F223" s="10" t="s">
        <v>208</v>
      </c>
      <c r="G223" s="21">
        <v>37524</v>
      </c>
      <c r="H223" s="12">
        <f t="shared" si="118"/>
        <v>16</v>
      </c>
      <c r="I223" s="4" t="str">
        <f t="shared" si="119"/>
        <v>Sr</v>
      </c>
      <c r="J223" s="4" t="s">
        <v>216</v>
      </c>
      <c r="K223" s="13" t="s">
        <v>635</v>
      </c>
      <c r="L223" s="22"/>
      <c r="M223" s="15" t="s">
        <v>237</v>
      </c>
      <c r="N223" s="15" t="s">
        <v>412</v>
      </c>
      <c r="O223" s="22"/>
      <c r="P223" s="28"/>
      <c r="Q223" s="15"/>
      <c r="R223" s="22"/>
      <c r="S223" s="13" t="s">
        <v>436</v>
      </c>
      <c r="T223" s="22"/>
      <c r="U223" s="18"/>
      <c r="V223" s="22"/>
      <c r="W223" s="26"/>
      <c r="X223" s="15" t="s">
        <v>609</v>
      </c>
      <c r="Y223" s="22"/>
      <c r="Z223" s="19"/>
      <c r="AA223" s="14"/>
      <c r="AB223" s="14"/>
      <c r="AC223" s="14"/>
      <c r="AD223" s="22"/>
    </row>
    <row r="224" spans="1:30" ht="42" customHeight="1" x14ac:dyDescent="0.2">
      <c r="A224" s="5">
        <f t="shared" si="120"/>
        <v>195</v>
      </c>
      <c r="B224" s="5">
        <f t="shared" si="121"/>
        <v>8</v>
      </c>
      <c r="C224" s="7" t="s">
        <v>42</v>
      </c>
      <c r="D224" s="7" t="s">
        <v>139</v>
      </c>
      <c r="E224" s="5" t="s">
        <v>79</v>
      </c>
      <c r="F224" s="10" t="s">
        <v>208</v>
      </c>
      <c r="G224" s="21">
        <v>38264</v>
      </c>
      <c r="H224" s="12">
        <f t="shared" si="118"/>
        <v>14</v>
      </c>
      <c r="I224" s="4" t="str">
        <f t="shared" si="119"/>
        <v>Sr</v>
      </c>
      <c r="J224" s="4" t="s">
        <v>217</v>
      </c>
      <c r="K224" s="13" t="s">
        <v>633</v>
      </c>
      <c r="L224" s="22"/>
      <c r="M224" s="15" t="s">
        <v>247</v>
      </c>
      <c r="N224" s="15" t="s">
        <v>418</v>
      </c>
      <c r="O224" s="18"/>
      <c r="P224" s="15"/>
      <c r="Q224" s="18"/>
      <c r="R224" s="22"/>
      <c r="S224" s="25" t="s">
        <v>441</v>
      </c>
      <c r="T224" s="15"/>
      <c r="U224" s="22"/>
      <c r="V224" s="22"/>
      <c r="W224" s="26"/>
      <c r="X224" s="15" t="s">
        <v>609</v>
      </c>
      <c r="Y224" s="22"/>
      <c r="Z224" s="19"/>
      <c r="AA224" s="14"/>
      <c r="AB224" s="14"/>
      <c r="AC224" s="14"/>
      <c r="AD224" s="22"/>
    </row>
    <row r="225" spans="1:30" ht="42" customHeight="1" x14ac:dyDescent="0.2">
      <c r="A225" s="5">
        <f t="shared" si="120"/>
        <v>196</v>
      </c>
      <c r="B225" s="5">
        <f t="shared" si="121"/>
        <v>9</v>
      </c>
      <c r="C225" s="7" t="s">
        <v>122</v>
      </c>
      <c r="D225" s="7" t="s">
        <v>123</v>
      </c>
      <c r="E225" s="5" t="s">
        <v>79</v>
      </c>
      <c r="F225" s="10" t="s">
        <v>208</v>
      </c>
      <c r="G225" s="21">
        <v>36646</v>
      </c>
      <c r="H225" s="12">
        <f t="shared" si="118"/>
        <v>18</v>
      </c>
      <c r="I225" s="4" t="str">
        <f t="shared" si="119"/>
        <v>Sr</v>
      </c>
      <c r="J225" s="4" t="s">
        <v>217</v>
      </c>
      <c r="K225" s="13" t="s">
        <v>634</v>
      </c>
      <c r="L225" s="22"/>
      <c r="M225" s="15" t="s">
        <v>245</v>
      </c>
      <c r="N225" s="15" t="s">
        <v>414</v>
      </c>
      <c r="O225" s="18"/>
      <c r="P225" s="15"/>
      <c r="Q225" s="18"/>
      <c r="R225" s="22"/>
      <c r="S225" s="25" t="s">
        <v>456</v>
      </c>
      <c r="T225" s="22"/>
      <c r="U225" s="22"/>
      <c r="V225" s="22"/>
      <c r="W225" s="26"/>
      <c r="X225" s="15" t="s">
        <v>609</v>
      </c>
      <c r="Y225" s="22"/>
      <c r="Z225" s="19" t="s">
        <v>0</v>
      </c>
      <c r="AA225" s="14"/>
      <c r="AB225" s="14"/>
      <c r="AC225" s="14"/>
      <c r="AD225" s="22"/>
    </row>
    <row r="226" spans="1:30" ht="42" customHeight="1" x14ac:dyDescent="0.2">
      <c r="A226" s="5">
        <f t="shared" si="120"/>
        <v>197</v>
      </c>
      <c r="B226" s="5">
        <f t="shared" si="121"/>
        <v>10</v>
      </c>
      <c r="C226" s="7" t="s">
        <v>122</v>
      </c>
      <c r="D226" s="7" t="s">
        <v>150</v>
      </c>
      <c r="E226" s="5" t="s">
        <v>80</v>
      </c>
      <c r="F226" s="10" t="s">
        <v>208</v>
      </c>
      <c r="G226" s="21">
        <v>37651</v>
      </c>
      <c r="H226" s="12">
        <f t="shared" si="118"/>
        <v>15</v>
      </c>
      <c r="I226" s="4" t="str">
        <f t="shared" si="119"/>
        <v>Sr</v>
      </c>
      <c r="J226" s="4" t="s">
        <v>217</v>
      </c>
      <c r="K226" s="13" t="s">
        <v>633</v>
      </c>
      <c r="L226" s="22"/>
      <c r="M226" s="15" t="s">
        <v>247</v>
      </c>
      <c r="N226" s="15" t="s">
        <v>414</v>
      </c>
      <c r="O226" s="22"/>
      <c r="P226" s="15"/>
      <c r="Q226" s="18"/>
      <c r="R226" s="22"/>
      <c r="S226" s="17"/>
      <c r="T226" s="22"/>
      <c r="U226" s="18"/>
      <c r="V226" s="22"/>
      <c r="W226" s="26"/>
      <c r="X226" s="15" t="s">
        <v>609</v>
      </c>
      <c r="Y226" s="22"/>
      <c r="Z226" s="19" t="s">
        <v>0</v>
      </c>
      <c r="AA226" s="14"/>
      <c r="AB226" s="14"/>
      <c r="AC226" s="14"/>
      <c r="AD226" s="22"/>
    </row>
    <row r="227" spans="1:30" ht="42" customHeight="1" x14ac:dyDescent="0.2">
      <c r="A227" s="5">
        <f t="shared" si="120"/>
        <v>198</v>
      </c>
      <c r="B227" s="5">
        <f t="shared" si="121"/>
        <v>11</v>
      </c>
      <c r="C227" s="7" t="s">
        <v>124</v>
      </c>
      <c r="D227" s="7" t="s">
        <v>82</v>
      </c>
      <c r="E227" s="5" t="s">
        <v>80</v>
      </c>
      <c r="F227" s="10" t="s">
        <v>208</v>
      </c>
      <c r="G227" s="21">
        <v>37624</v>
      </c>
      <c r="H227" s="12">
        <f t="shared" si="118"/>
        <v>15</v>
      </c>
      <c r="I227" s="4" t="str">
        <f t="shared" si="119"/>
        <v>Sr</v>
      </c>
      <c r="J227" s="4" t="s">
        <v>217</v>
      </c>
      <c r="K227" s="13" t="s">
        <v>632</v>
      </c>
      <c r="L227" s="22"/>
      <c r="M227" s="15" t="s">
        <v>235</v>
      </c>
      <c r="N227" s="15" t="s">
        <v>416</v>
      </c>
      <c r="O227" s="22"/>
      <c r="P227" s="15"/>
      <c r="Q227" s="18"/>
      <c r="R227" s="22"/>
      <c r="S227" s="13"/>
      <c r="T227" s="22"/>
      <c r="U227" s="18"/>
      <c r="V227" s="22"/>
      <c r="W227" s="26"/>
      <c r="X227" s="15" t="s">
        <v>607</v>
      </c>
      <c r="Y227" s="22"/>
      <c r="Z227" s="19" t="s">
        <v>0</v>
      </c>
      <c r="AA227" s="14"/>
      <c r="AB227" s="14"/>
      <c r="AC227" s="14"/>
      <c r="AD227" s="22"/>
    </row>
    <row r="228" spans="1:30" ht="42" customHeight="1" x14ac:dyDescent="0.2">
      <c r="A228" s="5">
        <f t="shared" si="120"/>
        <v>199</v>
      </c>
      <c r="B228" s="5">
        <f t="shared" si="121"/>
        <v>12</v>
      </c>
      <c r="C228" s="7" t="s">
        <v>502</v>
      </c>
      <c r="D228" s="7" t="s">
        <v>485</v>
      </c>
      <c r="E228" s="5" t="s">
        <v>80</v>
      </c>
      <c r="F228" s="10" t="s">
        <v>208</v>
      </c>
      <c r="G228" s="21">
        <v>39358</v>
      </c>
      <c r="H228" s="12">
        <f t="shared" si="118"/>
        <v>11</v>
      </c>
      <c r="I228" s="4" t="str">
        <f t="shared" si="119"/>
        <v>Jr</v>
      </c>
      <c r="J228" s="4" t="s">
        <v>217</v>
      </c>
      <c r="K228" s="13" t="s">
        <v>634</v>
      </c>
      <c r="L228" s="22"/>
      <c r="M228" s="15" t="s">
        <v>229</v>
      </c>
      <c r="N228" s="15"/>
      <c r="O228" s="22"/>
      <c r="P228" s="28"/>
      <c r="Q228" s="18"/>
      <c r="R228" s="22"/>
      <c r="S228" s="13"/>
      <c r="T228" s="22"/>
      <c r="U228" s="22"/>
      <c r="V228" s="18"/>
      <c r="W228" s="26"/>
      <c r="X228" s="15" t="s">
        <v>608</v>
      </c>
      <c r="Y228" s="22"/>
      <c r="Z228" s="19"/>
      <c r="AA228" s="14"/>
      <c r="AB228" s="14"/>
      <c r="AC228" s="14"/>
      <c r="AD228" s="22"/>
    </row>
    <row r="229" spans="1:30" ht="42" customHeight="1" x14ac:dyDescent="0.2">
      <c r="A229" s="5">
        <f t="shared" ref="A229:A232" si="122">SUM(A228+1)</f>
        <v>200</v>
      </c>
      <c r="B229" s="5">
        <f t="shared" ref="B229:B232" si="123">SUM(B228+1)</f>
        <v>13</v>
      </c>
      <c r="C229" s="7" t="s">
        <v>102</v>
      </c>
      <c r="D229" s="7" t="s">
        <v>120</v>
      </c>
      <c r="E229" s="5" t="s">
        <v>80</v>
      </c>
      <c r="F229" s="10" t="s">
        <v>208</v>
      </c>
      <c r="G229" s="21">
        <v>36808</v>
      </c>
      <c r="H229" s="12">
        <f t="shared" si="118"/>
        <v>18</v>
      </c>
      <c r="I229" s="4" t="str">
        <f t="shared" si="119"/>
        <v>Sr</v>
      </c>
      <c r="J229" s="4" t="s">
        <v>217</v>
      </c>
      <c r="K229" s="13" t="s">
        <v>631</v>
      </c>
      <c r="L229" s="22"/>
      <c r="M229" s="15" t="s">
        <v>238</v>
      </c>
      <c r="N229" s="15" t="s">
        <v>417</v>
      </c>
      <c r="O229" s="18"/>
      <c r="P229" s="15"/>
      <c r="Q229" s="18"/>
      <c r="R229" s="22"/>
      <c r="S229" s="13" t="s">
        <v>503</v>
      </c>
      <c r="T229" s="22"/>
      <c r="U229" s="22"/>
      <c r="V229" s="22"/>
      <c r="W229" s="26"/>
      <c r="X229" s="15" t="s">
        <v>609</v>
      </c>
      <c r="Y229" s="45"/>
      <c r="Z229" s="19" t="s">
        <v>0</v>
      </c>
      <c r="AA229" s="14"/>
      <c r="AB229" s="14"/>
      <c r="AC229" s="14"/>
      <c r="AD229" s="22"/>
    </row>
    <row r="230" spans="1:30" ht="42" customHeight="1" x14ac:dyDescent="0.2">
      <c r="A230" s="5">
        <f t="shared" si="122"/>
        <v>201</v>
      </c>
      <c r="B230" s="5">
        <f t="shared" si="123"/>
        <v>14</v>
      </c>
      <c r="C230" s="7" t="s">
        <v>91</v>
      </c>
      <c r="D230" s="7" t="s">
        <v>53</v>
      </c>
      <c r="E230" s="5" t="s">
        <v>80</v>
      </c>
      <c r="F230" s="10" t="s">
        <v>208</v>
      </c>
      <c r="G230" s="21">
        <v>36516</v>
      </c>
      <c r="H230" s="12">
        <f t="shared" si="118"/>
        <v>19</v>
      </c>
      <c r="I230" s="4" t="str">
        <f t="shared" si="119"/>
        <v>Sr</v>
      </c>
      <c r="J230" s="4" t="s">
        <v>217</v>
      </c>
      <c r="K230" s="13"/>
      <c r="L230" s="22"/>
      <c r="M230" s="15" t="s">
        <v>236</v>
      </c>
      <c r="N230" s="15" t="s">
        <v>417</v>
      </c>
      <c r="O230" s="22"/>
      <c r="P230" s="28"/>
      <c r="Q230" s="18"/>
      <c r="R230" s="22"/>
      <c r="S230" s="13" t="s">
        <v>442</v>
      </c>
      <c r="T230" s="22"/>
      <c r="U230" s="18"/>
      <c r="V230" s="22"/>
      <c r="W230" s="28"/>
      <c r="X230" s="15"/>
      <c r="Y230" s="22"/>
      <c r="Z230" s="19" t="s">
        <v>0</v>
      </c>
      <c r="AA230" s="45"/>
      <c r="AB230" s="45"/>
      <c r="AC230" s="45"/>
      <c r="AD230" s="22"/>
    </row>
    <row r="231" spans="1:30" ht="42" customHeight="1" x14ac:dyDescent="0.2">
      <c r="A231" s="5">
        <f t="shared" si="122"/>
        <v>202</v>
      </c>
      <c r="B231" s="5">
        <f t="shared" si="123"/>
        <v>15</v>
      </c>
      <c r="C231" s="7" t="s">
        <v>109</v>
      </c>
      <c r="D231" s="7" t="s">
        <v>13</v>
      </c>
      <c r="E231" s="5" t="s">
        <v>80</v>
      </c>
      <c r="F231" s="10" t="s">
        <v>208</v>
      </c>
      <c r="G231" s="21">
        <v>36316</v>
      </c>
      <c r="H231" s="12">
        <f t="shared" si="118"/>
        <v>19</v>
      </c>
      <c r="I231" s="4" t="str">
        <f t="shared" si="119"/>
        <v>Sr</v>
      </c>
      <c r="J231" s="4" t="s">
        <v>217</v>
      </c>
      <c r="K231" s="13" t="s">
        <v>633</v>
      </c>
      <c r="L231" s="22"/>
      <c r="M231" s="15" t="s">
        <v>234</v>
      </c>
      <c r="N231" s="15" t="s">
        <v>416</v>
      </c>
      <c r="O231" s="18"/>
      <c r="P231" s="15"/>
      <c r="Q231" s="18"/>
      <c r="R231" s="22"/>
      <c r="S231" s="25" t="s">
        <v>456</v>
      </c>
      <c r="T231" s="22"/>
      <c r="U231" s="22"/>
      <c r="V231" s="22"/>
      <c r="W231" s="26"/>
      <c r="X231" s="15" t="s">
        <v>609</v>
      </c>
      <c r="Y231" s="22"/>
      <c r="Z231" s="19" t="s">
        <v>0</v>
      </c>
      <c r="AA231" s="14"/>
      <c r="AB231" s="14"/>
      <c r="AC231" s="14"/>
      <c r="AD231" s="22"/>
    </row>
    <row r="232" spans="1:30" ht="42" customHeight="1" x14ac:dyDescent="0.2">
      <c r="A232" s="5">
        <f t="shared" si="122"/>
        <v>203</v>
      </c>
      <c r="B232" s="5">
        <f t="shared" si="123"/>
        <v>16</v>
      </c>
      <c r="C232" s="7" t="s">
        <v>500</v>
      </c>
      <c r="D232" s="7" t="s">
        <v>151</v>
      </c>
      <c r="E232" s="5" t="s">
        <v>80</v>
      </c>
      <c r="F232" s="10" t="s">
        <v>208</v>
      </c>
      <c r="G232" s="21">
        <v>37488</v>
      </c>
      <c r="H232" s="12">
        <f t="shared" si="118"/>
        <v>16</v>
      </c>
      <c r="I232" s="4" t="str">
        <f t="shared" si="119"/>
        <v>Sr</v>
      </c>
      <c r="J232" s="4" t="s">
        <v>217</v>
      </c>
      <c r="K232" s="13" t="s">
        <v>634</v>
      </c>
      <c r="L232" s="22"/>
      <c r="M232" s="15" t="s">
        <v>233</v>
      </c>
      <c r="N232" s="15" t="s">
        <v>229</v>
      </c>
      <c r="O232" s="18"/>
      <c r="P232" s="26"/>
      <c r="Q232" s="18"/>
      <c r="R232" s="22"/>
      <c r="S232" s="13" t="s">
        <v>503</v>
      </c>
      <c r="T232" s="22"/>
      <c r="U232" s="22"/>
      <c r="V232" s="22"/>
      <c r="W232" s="28"/>
      <c r="X232" s="15" t="s">
        <v>609</v>
      </c>
      <c r="Y232" s="22"/>
      <c r="Z232" s="19" t="s">
        <v>0</v>
      </c>
      <c r="AA232" s="14"/>
      <c r="AB232" s="14"/>
      <c r="AC232" s="14"/>
      <c r="AD232" s="22"/>
    </row>
    <row r="233" spans="1:30" ht="42" customHeight="1" x14ac:dyDescent="0.2">
      <c r="A233" s="5">
        <f t="shared" ref="A233:A239" si="124">SUM(A232+1)</f>
        <v>204</v>
      </c>
      <c r="B233" s="5">
        <f t="shared" ref="B233:B239" si="125">SUM(B232+1)</f>
        <v>17</v>
      </c>
      <c r="C233" s="7" t="s">
        <v>281</v>
      </c>
      <c r="D233" s="7" t="s">
        <v>496</v>
      </c>
      <c r="E233" s="5" t="s">
        <v>80</v>
      </c>
      <c r="F233" s="10" t="s">
        <v>208</v>
      </c>
      <c r="G233" s="21">
        <v>39764</v>
      </c>
      <c r="H233" s="12">
        <f t="shared" si="118"/>
        <v>10</v>
      </c>
      <c r="I233" s="4" t="str">
        <f t="shared" si="119"/>
        <v>Jr</v>
      </c>
      <c r="J233" s="4" t="s">
        <v>217</v>
      </c>
      <c r="K233" s="13" t="s">
        <v>633</v>
      </c>
      <c r="L233" s="22"/>
      <c r="M233" s="15"/>
      <c r="N233" s="15"/>
      <c r="O233" s="22"/>
      <c r="P233" s="15"/>
      <c r="Q233" s="15" t="s">
        <v>590</v>
      </c>
      <c r="R233" s="22"/>
      <c r="S233" s="13"/>
      <c r="T233" s="22"/>
      <c r="U233" s="18"/>
      <c r="V233" s="22"/>
      <c r="W233" s="15"/>
      <c r="X233" s="15"/>
      <c r="Y233" s="22"/>
      <c r="Z233" s="19"/>
      <c r="AA233" s="14"/>
      <c r="AB233" s="14"/>
      <c r="AC233" s="14"/>
      <c r="AD233" s="22"/>
    </row>
    <row r="234" spans="1:30" ht="42" customHeight="1" x14ac:dyDescent="0.2">
      <c r="A234" s="5">
        <f t="shared" si="124"/>
        <v>205</v>
      </c>
      <c r="B234" s="5">
        <f t="shared" si="125"/>
        <v>18</v>
      </c>
      <c r="C234" s="7" t="s">
        <v>281</v>
      </c>
      <c r="D234" s="7" t="s">
        <v>381</v>
      </c>
      <c r="E234" s="5" t="s">
        <v>79</v>
      </c>
      <c r="F234" s="10" t="s">
        <v>208</v>
      </c>
      <c r="G234" s="21">
        <v>38888</v>
      </c>
      <c r="H234" s="12">
        <f t="shared" si="118"/>
        <v>12</v>
      </c>
      <c r="I234" s="4" t="str">
        <f t="shared" si="119"/>
        <v>Jr</v>
      </c>
      <c r="J234" s="4" t="s">
        <v>217</v>
      </c>
      <c r="K234" s="13" t="s">
        <v>585</v>
      </c>
      <c r="L234" s="22"/>
      <c r="M234" s="15" t="s">
        <v>230</v>
      </c>
      <c r="N234" s="15" t="s">
        <v>415</v>
      </c>
      <c r="O234" s="22"/>
      <c r="P234" s="15"/>
      <c r="Q234" s="18"/>
      <c r="R234" s="22"/>
      <c r="S234" s="25"/>
      <c r="T234" s="22"/>
      <c r="U234" s="22"/>
      <c r="V234" s="22"/>
      <c r="W234" s="26"/>
      <c r="X234" s="15" t="s">
        <v>610</v>
      </c>
      <c r="Y234" s="22"/>
      <c r="Z234" s="19" t="s">
        <v>0</v>
      </c>
      <c r="AA234" s="14"/>
      <c r="AB234" s="14"/>
      <c r="AC234" s="14"/>
      <c r="AD234" s="22"/>
    </row>
    <row r="235" spans="1:30" ht="42" customHeight="1" x14ac:dyDescent="0.2">
      <c r="A235" s="5">
        <f t="shared" si="124"/>
        <v>206</v>
      </c>
      <c r="B235" s="5">
        <f t="shared" si="125"/>
        <v>19</v>
      </c>
      <c r="C235" s="7" t="s">
        <v>281</v>
      </c>
      <c r="D235" s="7" t="s">
        <v>497</v>
      </c>
      <c r="E235" s="5" t="s">
        <v>79</v>
      </c>
      <c r="F235" s="10" t="s">
        <v>208</v>
      </c>
      <c r="G235" s="21">
        <v>39764</v>
      </c>
      <c r="H235" s="12">
        <f t="shared" si="118"/>
        <v>10</v>
      </c>
      <c r="I235" s="4" t="str">
        <f t="shared" si="119"/>
        <v>Jr</v>
      </c>
      <c r="J235" s="4" t="s">
        <v>217</v>
      </c>
      <c r="K235" s="13" t="s">
        <v>632</v>
      </c>
      <c r="L235" s="22"/>
      <c r="M235" s="15"/>
      <c r="N235" s="15"/>
      <c r="O235" s="22"/>
      <c r="P235" s="15"/>
      <c r="Q235" s="15" t="s">
        <v>590</v>
      </c>
      <c r="R235" s="22"/>
      <c r="S235" s="25"/>
      <c r="T235" s="22"/>
      <c r="U235" s="22"/>
      <c r="V235" s="22"/>
      <c r="W235" s="26"/>
      <c r="X235" s="15"/>
      <c r="Y235" s="22"/>
      <c r="Z235" s="19"/>
      <c r="AA235" s="14"/>
      <c r="AB235" s="14"/>
      <c r="AC235" s="14"/>
      <c r="AD235" s="22"/>
    </row>
    <row r="236" spans="1:30" ht="42" customHeight="1" x14ac:dyDescent="0.2">
      <c r="A236" s="5">
        <f t="shared" si="124"/>
        <v>207</v>
      </c>
      <c r="B236" s="5">
        <f t="shared" si="125"/>
        <v>20</v>
      </c>
      <c r="C236" s="7" t="s">
        <v>382</v>
      </c>
      <c r="D236" s="7" t="s">
        <v>86</v>
      </c>
      <c r="E236" s="5" t="s">
        <v>80</v>
      </c>
      <c r="F236" s="10" t="s">
        <v>208</v>
      </c>
      <c r="G236" s="21">
        <v>37804</v>
      </c>
      <c r="H236" s="12">
        <f t="shared" si="118"/>
        <v>15</v>
      </c>
      <c r="I236" s="4" t="str">
        <f t="shared" si="119"/>
        <v>Sr</v>
      </c>
      <c r="J236" s="4" t="s">
        <v>217</v>
      </c>
      <c r="K236" s="13" t="s">
        <v>634</v>
      </c>
      <c r="L236" s="22"/>
      <c r="M236" s="15" t="s">
        <v>235</v>
      </c>
      <c r="N236" s="15" t="s">
        <v>231</v>
      </c>
      <c r="O236" s="22"/>
      <c r="P236" s="28"/>
      <c r="Q236" s="22"/>
      <c r="R236" s="22"/>
      <c r="T236" s="22"/>
      <c r="U236" s="22"/>
      <c r="V236" s="22"/>
      <c r="W236" s="15"/>
      <c r="X236" s="15" t="s">
        <v>607</v>
      </c>
      <c r="Y236" s="22"/>
      <c r="Z236" s="19" t="s">
        <v>0</v>
      </c>
      <c r="AA236" s="14"/>
      <c r="AB236" s="14"/>
      <c r="AC236" s="14"/>
      <c r="AD236" s="22"/>
    </row>
    <row r="237" spans="1:30" ht="42" customHeight="1" x14ac:dyDescent="0.2">
      <c r="A237" s="5">
        <f t="shared" si="124"/>
        <v>208</v>
      </c>
      <c r="B237" s="5">
        <f t="shared" si="125"/>
        <v>21</v>
      </c>
      <c r="C237" s="7" t="s">
        <v>152</v>
      </c>
      <c r="D237" s="7" t="s">
        <v>153</v>
      </c>
      <c r="E237" s="5" t="s">
        <v>80</v>
      </c>
      <c r="F237" s="10" t="s">
        <v>208</v>
      </c>
      <c r="G237" s="21">
        <v>36844</v>
      </c>
      <c r="H237" s="12">
        <f t="shared" si="118"/>
        <v>18</v>
      </c>
      <c r="I237" s="4" t="str">
        <f t="shared" si="119"/>
        <v>Sr</v>
      </c>
      <c r="J237" s="4" t="s">
        <v>217</v>
      </c>
      <c r="K237" s="13" t="s">
        <v>632</v>
      </c>
      <c r="L237" s="22"/>
      <c r="M237" s="15" t="s">
        <v>240</v>
      </c>
      <c r="N237" s="15" t="s">
        <v>233</v>
      </c>
      <c r="O237" s="18"/>
      <c r="P237" s="28"/>
      <c r="Q237" s="18"/>
      <c r="R237" s="22"/>
      <c r="S237" s="17"/>
      <c r="T237" s="22"/>
      <c r="U237" s="18"/>
      <c r="V237" s="22"/>
      <c r="W237" s="15"/>
      <c r="X237" s="15" t="s">
        <v>607</v>
      </c>
      <c r="Y237" s="22"/>
      <c r="Z237" s="19" t="s">
        <v>0</v>
      </c>
      <c r="AA237" s="14"/>
      <c r="AB237" s="14"/>
      <c r="AC237" s="14"/>
      <c r="AD237" s="22"/>
    </row>
    <row r="238" spans="1:30" ht="42" customHeight="1" x14ac:dyDescent="0.2">
      <c r="A238" s="5">
        <f t="shared" si="124"/>
        <v>209</v>
      </c>
      <c r="B238" s="5">
        <f t="shared" si="125"/>
        <v>22</v>
      </c>
      <c r="C238" s="7" t="s">
        <v>152</v>
      </c>
      <c r="D238" s="7" t="s">
        <v>266</v>
      </c>
      <c r="E238" s="5" t="s">
        <v>79</v>
      </c>
      <c r="F238" s="10" t="s">
        <v>208</v>
      </c>
      <c r="G238" s="21">
        <v>37343</v>
      </c>
      <c r="H238" s="12">
        <f t="shared" si="118"/>
        <v>16</v>
      </c>
      <c r="I238" s="4" t="str">
        <f t="shared" si="119"/>
        <v>Sr</v>
      </c>
      <c r="J238" s="4" t="s">
        <v>217</v>
      </c>
      <c r="K238" s="13" t="s">
        <v>633</v>
      </c>
      <c r="L238" s="22"/>
      <c r="M238" s="15" t="s">
        <v>234</v>
      </c>
      <c r="N238" s="15" t="s">
        <v>416</v>
      </c>
      <c r="O238" s="18"/>
      <c r="P238" s="28"/>
      <c r="Q238" s="18"/>
      <c r="R238" s="22"/>
      <c r="S238" s="13"/>
      <c r="T238" s="22"/>
      <c r="U238" s="18"/>
      <c r="V238" s="22"/>
      <c r="W238" s="15"/>
      <c r="X238" s="15" t="s">
        <v>607</v>
      </c>
      <c r="Y238" s="45"/>
      <c r="Z238" s="19" t="s">
        <v>0</v>
      </c>
      <c r="AA238" s="14"/>
      <c r="AB238" s="14"/>
      <c r="AC238" s="14"/>
      <c r="AD238" s="22"/>
    </row>
    <row r="239" spans="1:30" ht="42" customHeight="1" x14ac:dyDescent="0.2">
      <c r="A239" s="5">
        <f t="shared" si="124"/>
        <v>210</v>
      </c>
      <c r="B239" s="5">
        <f t="shared" si="125"/>
        <v>23</v>
      </c>
      <c r="C239" s="7" t="s">
        <v>498</v>
      </c>
      <c r="D239" s="7" t="s">
        <v>499</v>
      </c>
      <c r="E239" s="5" t="s">
        <v>80</v>
      </c>
      <c r="F239" s="10" t="s">
        <v>208</v>
      </c>
      <c r="G239" s="21">
        <v>39818</v>
      </c>
      <c r="H239" s="12">
        <f t="shared" si="118"/>
        <v>9</v>
      </c>
      <c r="I239" s="4" t="str">
        <f t="shared" si="119"/>
        <v>Jr</v>
      </c>
      <c r="J239" s="4" t="s">
        <v>217</v>
      </c>
      <c r="K239" s="13" t="s">
        <v>631</v>
      </c>
      <c r="L239" s="22"/>
      <c r="M239" s="77"/>
      <c r="N239" s="77"/>
      <c r="O239" s="22"/>
      <c r="P239" s="28"/>
      <c r="Q239" s="15"/>
      <c r="R239" s="22"/>
      <c r="S239" s="13"/>
      <c r="T239" s="22"/>
      <c r="U239" s="18"/>
      <c r="V239" s="22"/>
      <c r="W239" s="28"/>
      <c r="X239" s="15" t="s">
        <v>608</v>
      </c>
      <c r="Y239" s="22"/>
      <c r="Z239" s="19"/>
      <c r="AA239" s="45"/>
      <c r="AB239" s="45"/>
      <c r="AC239" s="45"/>
      <c r="AD239" s="22"/>
    </row>
    <row r="240" spans="1:30" ht="42" customHeight="1" x14ac:dyDescent="0.2">
      <c r="A240" s="5">
        <f>SUM(A239+1)</f>
        <v>211</v>
      </c>
      <c r="B240" s="5">
        <f>SUM(B239+1)</f>
        <v>24</v>
      </c>
      <c r="C240" s="7" t="s">
        <v>52</v>
      </c>
      <c r="D240" s="7" t="s">
        <v>2</v>
      </c>
      <c r="E240" s="5" t="s">
        <v>80</v>
      </c>
      <c r="F240" s="10" t="s">
        <v>208</v>
      </c>
      <c r="G240" s="21">
        <v>37210</v>
      </c>
      <c r="H240" s="12">
        <f t="shared" si="118"/>
        <v>17</v>
      </c>
      <c r="I240" s="4" t="str">
        <f t="shared" si="119"/>
        <v>Sr</v>
      </c>
      <c r="J240" s="4" t="s">
        <v>217</v>
      </c>
      <c r="K240" s="13" t="s">
        <v>634</v>
      </c>
      <c r="L240" s="22"/>
      <c r="M240" s="15" t="s">
        <v>237</v>
      </c>
      <c r="N240" s="15" t="s">
        <v>413</v>
      </c>
      <c r="O240" s="18"/>
      <c r="P240" s="26"/>
      <c r="Q240" s="18"/>
      <c r="R240" s="22"/>
      <c r="T240" s="22"/>
      <c r="U240" s="22"/>
      <c r="V240" s="22"/>
      <c r="W240" s="28"/>
      <c r="X240" s="15" t="s">
        <v>609</v>
      </c>
      <c r="Y240" s="22"/>
      <c r="Z240" s="19" t="s">
        <v>0</v>
      </c>
      <c r="AA240" s="14"/>
      <c r="AB240" s="14"/>
      <c r="AC240" s="14"/>
      <c r="AD240" s="22"/>
    </row>
    <row r="241" spans="1:30" ht="3.95" customHeight="1" x14ac:dyDescent="0.2">
      <c r="A241" s="61"/>
      <c r="B241" s="62"/>
      <c r="C241" s="63"/>
      <c r="D241" s="63"/>
      <c r="E241" s="62"/>
      <c r="F241" s="64"/>
      <c r="G241" s="65"/>
      <c r="H241" s="62"/>
      <c r="I241" s="35"/>
      <c r="J241" s="35"/>
      <c r="K241" s="66"/>
      <c r="L241" s="67"/>
      <c r="M241" s="67"/>
      <c r="N241" s="67"/>
      <c r="O241" s="67"/>
      <c r="P241" s="68"/>
      <c r="Q241" s="67"/>
      <c r="R241" s="67"/>
      <c r="S241" s="66"/>
      <c r="T241" s="67"/>
      <c r="U241" s="67"/>
      <c r="V241" s="67"/>
      <c r="W241" s="68"/>
      <c r="X241" s="67"/>
      <c r="Y241" s="67"/>
      <c r="Z241" s="66"/>
      <c r="AA241" s="69"/>
      <c r="AB241" s="69"/>
      <c r="AC241" s="69"/>
      <c r="AD241" s="67"/>
    </row>
    <row r="242" spans="1:30" ht="45" customHeight="1" x14ac:dyDescent="0.2">
      <c r="A242" s="5">
        <f>SUM(A240+1)</f>
        <v>212</v>
      </c>
      <c r="B242" s="5">
        <v>1</v>
      </c>
      <c r="C242" s="7" t="s">
        <v>383</v>
      </c>
      <c r="D242" s="7" t="s">
        <v>384</v>
      </c>
      <c r="E242" s="5" t="s">
        <v>80</v>
      </c>
      <c r="F242" s="10" t="s">
        <v>103</v>
      </c>
      <c r="G242" s="21">
        <v>37762</v>
      </c>
      <c r="H242" s="12">
        <f>IF(G242="",0,IF(MONTH(G242)&lt;13,YEAR($H$3)-YEAR(G242),YEAR($H$3)-YEAR(G242)-1))</f>
        <v>15</v>
      </c>
      <c r="I242" s="4" t="str">
        <f>IF(G242="","",IF(H242&lt;14,"Jr","Sr"))</f>
        <v>Sr</v>
      </c>
      <c r="J242" s="4" t="s">
        <v>216</v>
      </c>
      <c r="K242" s="13" t="s">
        <v>633</v>
      </c>
      <c r="L242" s="23"/>
      <c r="M242" s="18"/>
      <c r="N242" s="18"/>
      <c r="O242" s="15"/>
      <c r="P242" s="26"/>
      <c r="Q242" s="15" t="s">
        <v>584</v>
      </c>
      <c r="R242" s="22"/>
      <c r="S242" s="17"/>
      <c r="T242" s="22"/>
      <c r="U242" s="22"/>
      <c r="V242" s="18"/>
      <c r="W242" s="26"/>
      <c r="X242" s="15"/>
      <c r="Y242" s="22"/>
      <c r="Z242" s="19" t="s">
        <v>0</v>
      </c>
      <c r="AA242" s="14"/>
      <c r="AB242" s="14" t="s">
        <v>0</v>
      </c>
      <c r="AC242" s="14"/>
      <c r="AD242" s="22"/>
    </row>
    <row r="243" spans="1:30" ht="45" customHeight="1" x14ac:dyDescent="0.2">
      <c r="A243" s="5">
        <f t="shared" ref="A243:B243" si="126">SUM(A242+1)</f>
        <v>213</v>
      </c>
      <c r="B243" s="5">
        <f t="shared" si="126"/>
        <v>2</v>
      </c>
      <c r="C243" s="7" t="s">
        <v>137</v>
      </c>
      <c r="D243" s="7" t="s">
        <v>505</v>
      </c>
      <c r="E243" s="5" t="s">
        <v>80</v>
      </c>
      <c r="F243" s="10" t="s">
        <v>103</v>
      </c>
      <c r="G243" s="21">
        <v>38414</v>
      </c>
      <c r="H243" s="12">
        <f>IF(G243="",0,IF(MONTH(G243)&lt;13,YEAR($H$3)-YEAR(G243),YEAR($H$3)-YEAR(G243)-1))</f>
        <v>13</v>
      </c>
      <c r="I243" s="4" t="str">
        <f>IF(G243="","",IF(H243&lt;14,"Jr","Sr"))</f>
        <v>Jr</v>
      </c>
      <c r="J243" s="4" t="s">
        <v>216</v>
      </c>
      <c r="K243" s="17"/>
      <c r="L243" s="23" t="s">
        <v>227</v>
      </c>
      <c r="M243" s="15"/>
      <c r="N243" s="18"/>
      <c r="O243" s="18"/>
      <c r="P243" s="15"/>
      <c r="Q243" s="15" t="s">
        <v>582</v>
      </c>
      <c r="R243" s="22"/>
      <c r="S243" s="17"/>
      <c r="T243" s="22"/>
      <c r="U243" s="22"/>
      <c r="V243" s="18"/>
      <c r="W243" s="26"/>
      <c r="X243" s="18"/>
      <c r="Y243" s="22"/>
      <c r="Z243" s="19" t="s">
        <v>0</v>
      </c>
      <c r="AA243" s="14"/>
      <c r="AB243" s="14"/>
      <c r="AC243" s="14"/>
      <c r="AD243" s="22"/>
    </row>
    <row r="244" spans="1:30" ht="45" customHeight="1" x14ac:dyDescent="0.2">
      <c r="A244" s="5">
        <f t="shared" ref="A244:A245" si="127">SUM(A243+1)</f>
        <v>214</v>
      </c>
      <c r="B244" s="5">
        <f t="shared" ref="B244:B245" si="128">SUM(B243+1)</f>
        <v>3</v>
      </c>
      <c r="C244" s="7" t="s">
        <v>21</v>
      </c>
      <c r="D244" s="7" t="s">
        <v>506</v>
      </c>
      <c r="E244" s="5" t="s">
        <v>80</v>
      </c>
      <c r="F244" s="10" t="s">
        <v>103</v>
      </c>
      <c r="G244" s="21">
        <v>38673</v>
      </c>
      <c r="H244" s="12">
        <f>IF(G244="",0,IF(MONTH(G244)&lt;13,YEAR($H$3)-YEAR(G244),YEAR($H$3)-YEAR(G244)-1))</f>
        <v>13</v>
      </c>
      <c r="I244" s="4" t="str">
        <f>IF(G244="","",IF(H244&lt;14,"Jr","Sr"))</f>
        <v>Jr</v>
      </c>
      <c r="J244" s="4" t="s">
        <v>216</v>
      </c>
      <c r="K244" s="13" t="s">
        <v>630</v>
      </c>
      <c r="L244" s="23" t="s">
        <v>228</v>
      </c>
      <c r="M244" s="15"/>
      <c r="N244" s="15" t="s">
        <v>415</v>
      </c>
      <c r="O244" s="15"/>
      <c r="P244" s="15"/>
      <c r="Q244" s="18"/>
      <c r="R244" s="22"/>
      <c r="S244" s="17"/>
      <c r="T244" s="22"/>
      <c r="U244" s="22"/>
      <c r="V244" s="15"/>
      <c r="W244" s="26"/>
      <c r="X244" s="15"/>
      <c r="Y244" s="22"/>
      <c r="Z244" s="19"/>
      <c r="AA244" s="14"/>
      <c r="AB244" s="14"/>
      <c r="AC244" s="14"/>
      <c r="AD244" s="22"/>
    </row>
    <row r="245" spans="1:30" ht="45" customHeight="1" x14ac:dyDescent="0.2">
      <c r="A245" s="5">
        <f t="shared" si="127"/>
        <v>215</v>
      </c>
      <c r="B245" s="5">
        <f t="shared" si="128"/>
        <v>4</v>
      </c>
      <c r="C245" s="7" t="s">
        <v>507</v>
      </c>
      <c r="D245" s="7" t="s">
        <v>57</v>
      </c>
      <c r="E245" s="5" t="s">
        <v>80</v>
      </c>
      <c r="F245" s="10" t="s">
        <v>103</v>
      </c>
      <c r="G245" s="21">
        <v>37256</v>
      </c>
      <c r="H245" s="12">
        <f>IF(G245="",0,IF(MONTH(G245)&lt;13,YEAR($H$3)-YEAR(G245),YEAR($H$3)-YEAR(G245)-1))</f>
        <v>17</v>
      </c>
      <c r="I245" s="4" t="str">
        <f>IF(G245="","",IF(H245&lt;14,"Jr","Sr"))</f>
        <v>Sr</v>
      </c>
      <c r="J245" s="4" t="s">
        <v>216</v>
      </c>
      <c r="K245" s="13" t="s">
        <v>585</v>
      </c>
      <c r="L245" s="74"/>
      <c r="M245" s="15"/>
      <c r="N245" s="15" t="s">
        <v>235</v>
      </c>
      <c r="O245" s="15"/>
      <c r="P245" s="15"/>
      <c r="Q245" s="18"/>
      <c r="R245" s="22"/>
      <c r="S245" s="17"/>
      <c r="T245" s="22"/>
      <c r="U245" s="22"/>
      <c r="V245" s="15"/>
      <c r="W245" s="28"/>
      <c r="X245" s="15"/>
      <c r="Y245" s="22"/>
      <c r="Z245" s="19" t="s">
        <v>0</v>
      </c>
      <c r="AA245" s="45"/>
      <c r="AB245" s="45" t="s">
        <v>0</v>
      </c>
      <c r="AC245" s="45"/>
      <c r="AD245" s="22"/>
    </row>
    <row r="246" spans="1:30" ht="45" customHeight="1" x14ac:dyDescent="0.2">
      <c r="A246" s="5">
        <f>SUM(A245+1)</f>
        <v>216</v>
      </c>
      <c r="B246" s="5">
        <f>SUM(B245+1)</f>
        <v>5</v>
      </c>
      <c r="C246" s="7" t="s">
        <v>508</v>
      </c>
      <c r="D246" s="7" t="s">
        <v>11</v>
      </c>
      <c r="E246" s="5" t="s">
        <v>80</v>
      </c>
      <c r="F246" s="10" t="s">
        <v>103</v>
      </c>
      <c r="G246" s="21">
        <v>37187</v>
      </c>
      <c r="H246" s="12">
        <f>IF(G246="",0,IF(MONTH(G246)&lt;13,YEAR($H$3)-YEAR(G246),YEAR($H$3)-YEAR(G246)-1))</f>
        <v>17</v>
      </c>
      <c r="I246" s="4" t="str">
        <f>IF(G246="","",IF(H246&lt;14,"Jr","Sr"))</f>
        <v>Sr</v>
      </c>
      <c r="J246" s="4" t="s">
        <v>216</v>
      </c>
      <c r="K246" s="13" t="s">
        <v>600</v>
      </c>
      <c r="L246" s="23"/>
      <c r="M246" s="18"/>
      <c r="N246" s="15" t="s">
        <v>231</v>
      </c>
      <c r="O246" s="15"/>
      <c r="P246" s="26"/>
      <c r="Q246" s="15" t="s">
        <v>596</v>
      </c>
      <c r="R246" s="22"/>
      <c r="S246" s="17"/>
      <c r="T246" s="22"/>
      <c r="U246" s="22"/>
      <c r="V246" s="18"/>
      <c r="W246" s="26"/>
      <c r="X246" s="15"/>
      <c r="Y246" s="22"/>
      <c r="Z246" s="19" t="s">
        <v>0</v>
      </c>
      <c r="AA246" s="14"/>
      <c r="AB246" s="14"/>
      <c r="AC246" s="14"/>
      <c r="AD246" s="22"/>
    </row>
    <row r="247" spans="1:30" ht="3.95" customHeight="1" x14ac:dyDescent="0.2">
      <c r="A247" s="61"/>
      <c r="B247" s="62"/>
      <c r="C247" s="63"/>
      <c r="D247" s="63"/>
      <c r="E247" s="62"/>
      <c r="F247" s="64"/>
      <c r="G247" s="65"/>
      <c r="H247" s="62"/>
      <c r="I247" s="35"/>
      <c r="J247" s="35"/>
      <c r="K247" s="66"/>
      <c r="L247" s="67"/>
      <c r="M247" s="67"/>
      <c r="N247" s="67"/>
      <c r="O247" s="67"/>
      <c r="P247" s="68"/>
      <c r="Q247" s="67"/>
      <c r="R247" s="67"/>
      <c r="S247" s="66"/>
      <c r="T247" s="67"/>
      <c r="U247" s="67"/>
      <c r="V247" s="67"/>
      <c r="W247" s="68"/>
      <c r="X247" s="67"/>
      <c r="Y247" s="67"/>
      <c r="Z247" s="66"/>
      <c r="AA247" s="69"/>
      <c r="AB247" s="69"/>
      <c r="AC247" s="69"/>
      <c r="AD247" s="67"/>
    </row>
    <row r="248" spans="1:30" ht="45" customHeight="1" x14ac:dyDescent="0.2">
      <c r="A248" s="5">
        <f>SUM(A246+1)</f>
        <v>217</v>
      </c>
      <c r="B248" s="5">
        <v>1</v>
      </c>
      <c r="C248" s="7" t="s">
        <v>169</v>
      </c>
      <c r="D248" s="7" t="s">
        <v>126</v>
      </c>
      <c r="E248" s="5" t="s">
        <v>79</v>
      </c>
      <c r="F248" s="10" t="s">
        <v>170</v>
      </c>
      <c r="G248" s="21">
        <v>38000</v>
      </c>
      <c r="H248" s="12">
        <f>IF(G248="",0,IF(MONTH(G248)&lt;13,YEAR($H$3)-YEAR(G248),YEAR($H$3)-YEAR(G248)-1))</f>
        <v>14</v>
      </c>
      <c r="I248" s="4" t="str">
        <f>IF(G248="","",IF(H248&lt;14,"Jr","Sr"))</f>
        <v>Sr</v>
      </c>
      <c r="J248" s="4" t="s">
        <v>216</v>
      </c>
      <c r="K248" s="13"/>
      <c r="L248" s="23" t="s">
        <v>223</v>
      </c>
      <c r="M248" s="18"/>
      <c r="N248" s="18"/>
      <c r="O248" s="15" t="s">
        <v>330</v>
      </c>
      <c r="P248" s="26"/>
      <c r="Q248" s="18"/>
      <c r="R248" s="22"/>
      <c r="S248" s="17"/>
      <c r="T248" s="22"/>
      <c r="U248" s="22"/>
      <c r="V248" s="18"/>
      <c r="W248" s="26"/>
      <c r="X248" s="22"/>
      <c r="Y248" s="22"/>
      <c r="Z248" s="19"/>
      <c r="AA248" s="14"/>
      <c r="AB248" s="14"/>
      <c r="AC248" s="14"/>
      <c r="AD248" s="22"/>
    </row>
    <row r="249" spans="1:30" ht="3.95" customHeight="1" x14ac:dyDescent="0.2">
      <c r="A249" s="61"/>
      <c r="B249" s="62"/>
      <c r="C249" s="63"/>
      <c r="D249" s="63"/>
      <c r="E249" s="62"/>
      <c r="F249" s="64"/>
      <c r="G249" s="65"/>
      <c r="H249" s="62"/>
      <c r="I249" s="35"/>
      <c r="J249" s="35"/>
      <c r="K249" s="66"/>
      <c r="L249" s="67"/>
      <c r="M249" s="67"/>
      <c r="N249" s="67"/>
      <c r="O249" s="67"/>
      <c r="P249" s="68"/>
      <c r="Q249" s="67"/>
      <c r="R249" s="67"/>
      <c r="S249" s="66"/>
      <c r="T249" s="67"/>
      <c r="U249" s="67"/>
      <c r="V249" s="67"/>
      <c r="W249" s="68"/>
      <c r="X249" s="67"/>
      <c r="Y249" s="67"/>
      <c r="Z249" s="66"/>
      <c r="AA249" s="69"/>
      <c r="AB249" s="69"/>
      <c r="AC249" s="69"/>
      <c r="AD249" s="67"/>
    </row>
    <row r="250" spans="1:30" ht="45" customHeight="1" x14ac:dyDescent="0.2">
      <c r="A250" s="5">
        <f>SUM(A248+1)</f>
        <v>218</v>
      </c>
      <c r="B250" s="5">
        <v>1</v>
      </c>
      <c r="C250" s="7" t="s">
        <v>554</v>
      </c>
      <c r="D250" s="7" t="s">
        <v>555</v>
      </c>
      <c r="E250" s="5" t="s">
        <v>80</v>
      </c>
      <c r="F250" s="10" t="s">
        <v>171</v>
      </c>
      <c r="G250" s="21">
        <v>38949</v>
      </c>
      <c r="H250" s="12">
        <f t="shared" ref="H250:H255" si="129">IF(G250="",0,IF(MONTH(G250)&lt;13,YEAR($H$3)-YEAR(G250),YEAR($H$3)-YEAR(G250)-1))</f>
        <v>12</v>
      </c>
      <c r="I250" s="4" t="str">
        <f t="shared" ref="I250:I255" si="130">IF(G250="","",IF(H250&lt;14,"Jr","Sr"))</f>
        <v>Jr</v>
      </c>
      <c r="J250" s="4" t="s">
        <v>218</v>
      </c>
      <c r="X250" s="15" t="s">
        <v>606</v>
      </c>
      <c r="Z250" s="19"/>
      <c r="AA250" s="14"/>
      <c r="AB250" s="14"/>
      <c r="AC250" s="14"/>
      <c r="AD250" s="22"/>
    </row>
    <row r="251" spans="1:30" ht="45" customHeight="1" x14ac:dyDescent="0.2">
      <c r="A251" s="5">
        <f t="shared" ref="A251:A254" si="131">SUM(A250+1)</f>
        <v>219</v>
      </c>
      <c r="B251" s="5">
        <f t="shared" ref="B251:B254" si="132">SUM(B250+1)</f>
        <v>2</v>
      </c>
      <c r="C251" s="7" t="s">
        <v>172</v>
      </c>
      <c r="D251" s="7" t="s">
        <v>174</v>
      </c>
      <c r="E251" s="5" t="s">
        <v>80</v>
      </c>
      <c r="F251" s="10" t="s">
        <v>171</v>
      </c>
      <c r="G251" s="21">
        <v>38408</v>
      </c>
      <c r="H251" s="12">
        <f t="shared" si="129"/>
        <v>13</v>
      </c>
      <c r="I251" s="4" t="str">
        <f t="shared" si="130"/>
        <v>Jr</v>
      </c>
      <c r="J251" s="4" t="s">
        <v>218</v>
      </c>
      <c r="K251" s="13"/>
      <c r="L251" s="22"/>
      <c r="M251" s="18"/>
      <c r="N251" s="15"/>
      <c r="O251" s="18"/>
      <c r="P251" s="26"/>
      <c r="Q251" s="18"/>
      <c r="R251" s="22"/>
      <c r="S251" s="17"/>
      <c r="T251" s="18"/>
      <c r="U251" s="18"/>
      <c r="V251" s="18"/>
      <c r="W251" s="26"/>
      <c r="X251" s="15" t="s">
        <v>608</v>
      </c>
      <c r="Y251" s="22"/>
      <c r="Z251" s="19"/>
      <c r="AA251" s="14"/>
      <c r="AB251" s="14"/>
      <c r="AC251" s="14"/>
      <c r="AD251" s="22"/>
    </row>
    <row r="252" spans="1:30" ht="45" customHeight="1" x14ac:dyDescent="0.2">
      <c r="A252" s="5">
        <f t="shared" si="131"/>
        <v>220</v>
      </c>
      <c r="B252" s="5">
        <f t="shared" si="132"/>
        <v>3</v>
      </c>
      <c r="C252" s="7" t="s">
        <v>172</v>
      </c>
      <c r="D252" s="7" t="s">
        <v>36</v>
      </c>
      <c r="E252" s="5" t="s">
        <v>80</v>
      </c>
      <c r="F252" s="10" t="s">
        <v>171</v>
      </c>
      <c r="G252" s="21">
        <v>38408</v>
      </c>
      <c r="H252" s="12">
        <f t="shared" si="129"/>
        <v>13</v>
      </c>
      <c r="I252" s="4" t="str">
        <f t="shared" si="130"/>
        <v>Jr</v>
      </c>
      <c r="J252" s="4" t="s">
        <v>218</v>
      </c>
      <c r="K252" s="13"/>
      <c r="L252" s="22"/>
      <c r="M252" s="18"/>
      <c r="N252" s="15"/>
      <c r="O252" s="18"/>
      <c r="P252" s="26"/>
      <c r="Q252" s="18"/>
      <c r="R252" s="22"/>
      <c r="S252" s="17"/>
      <c r="T252" s="18"/>
      <c r="U252" s="18"/>
      <c r="V252" s="18"/>
      <c r="W252" s="26"/>
      <c r="X252" s="15" t="s">
        <v>610</v>
      </c>
      <c r="Y252" s="22"/>
      <c r="Z252" s="19"/>
      <c r="AA252" s="14"/>
      <c r="AB252" s="14"/>
      <c r="AC252" s="14"/>
      <c r="AD252" s="22"/>
    </row>
    <row r="253" spans="1:30" ht="45" customHeight="1" x14ac:dyDescent="0.2">
      <c r="A253" s="5">
        <f t="shared" si="131"/>
        <v>221</v>
      </c>
      <c r="B253" s="5">
        <f t="shared" si="132"/>
        <v>4</v>
      </c>
      <c r="C253" s="7" t="s">
        <v>287</v>
      </c>
      <c r="D253" s="7" t="s">
        <v>5</v>
      </c>
      <c r="E253" s="5" t="s">
        <v>80</v>
      </c>
      <c r="F253" s="10" t="s">
        <v>171</v>
      </c>
      <c r="G253" s="21">
        <v>38798</v>
      </c>
      <c r="H253" s="12">
        <f t="shared" si="129"/>
        <v>12</v>
      </c>
      <c r="I253" s="4" t="str">
        <f t="shared" si="130"/>
        <v>Jr</v>
      </c>
      <c r="J253" s="4" t="s">
        <v>218</v>
      </c>
      <c r="K253" s="13"/>
      <c r="L253" s="22"/>
      <c r="M253" s="18"/>
      <c r="N253" s="15"/>
      <c r="O253" s="18"/>
      <c r="P253" s="28"/>
      <c r="Q253" s="18"/>
      <c r="R253" s="22"/>
      <c r="S253" s="17"/>
      <c r="T253" s="18"/>
      <c r="U253" s="18"/>
      <c r="V253" s="18"/>
      <c r="W253" s="28"/>
      <c r="X253" s="15" t="s">
        <v>610</v>
      </c>
      <c r="Y253" s="22"/>
      <c r="Z253" s="19"/>
      <c r="AA253" s="14"/>
      <c r="AB253" s="14"/>
      <c r="AC253" s="14"/>
      <c r="AD253" s="22"/>
    </row>
    <row r="254" spans="1:30" ht="45" customHeight="1" x14ac:dyDescent="0.2">
      <c r="A254" s="5">
        <f t="shared" si="131"/>
        <v>222</v>
      </c>
      <c r="B254" s="5">
        <f t="shared" si="132"/>
        <v>5</v>
      </c>
      <c r="C254" s="7" t="s">
        <v>553</v>
      </c>
      <c r="D254" s="7" t="s">
        <v>146</v>
      </c>
      <c r="E254" s="5" t="s">
        <v>80</v>
      </c>
      <c r="F254" s="10" t="s">
        <v>171</v>
      </c>
      <c r="G254" s="21">
        <v>39028</v>
      </c>
      <c r="H254" s="12">
        <f t="shared" si="129"/>
        <v>12</v>
      </c>
      <c r="I254" s="4" t="str">
        <f t="shared" si="130"/>
        <v>Jr</v>
      </c>
      <c r="J254" s="4" t="s">
        <v>218</v>
      </c>
      <c r="K254" s="13"/>
      <c r="L254" s="22"/>
      <c r="M254" s="18"/>
      <c r="N254" s="15"/>
      <c r="O254" s="18"/>
      <c r="P254" s="26"/>
      <c r="Q254" s="18"/>
      <c r="R254" s="22"/>
      <c r="S254" s="17"/>
      <c r="T254" s="18"/>
      <c r="U254" s="18"/>
      <c r="V254" s="18"/>
      <c r="W254" s="26"/>
      <c r="X254" s="15" t="s">
        <v>608</v>
      </c>
      <c r="Y254" s="22"/>
      <c r="Z254" s="19"/>
      <c r="AA254" s="14"/>
      <c r="AB254" s="14"/>
      <c r="AC254" s="14"/>
      <c r="AD254" s="22"/>
    </row>
    <row r="255" spans="1:30" ht="45" customHeight="1" x14ac:dyDescent="0.2">
      <c r="A255" s="5">
        <f>SUM(A254+1)</f>
        <v>223</v>
      </c>
      <c r="B255" s="5">
        <f>SUM(B254+1)</f>
        <v>6</v>
      </c>
      <c r="C255" s="7" t="s">
        <v>173</v>
      </c>
      <c r="D255" s="7" t="s">
        <v>81</v>
      </c>
      <c r="E255" s="5" t="s">
        <v>79</v>
      </c>
      <c r="F255" s="10" t="s">
        <v>171</v>
      </c>
      <c r="G255" s="21">
        <v>38523</v>
      </c>
      <c r="H255" s="12">
        <f t="shared" si="129"/>
        <v>13</v>
      </c>
      <c r="I255" s="4" t="str">
        <f t="shared" si="130"/>
        <v>Jr</v>
      </c>
      <c r="J255" s="4" t="s">
        <v>218</v>
      </c>
      <c r="K255" s="13"/>
      <c r="L255" s="22"/>
      <c r="M255" s="18"/>
      <c r="N255" s="15"/>
      <c r="O255" s="18"/>
      <c r="P255" s="26"/>
      <c r="Q255" s="18"/>
      <c r="R255" s="22"/>
      <c r="S255" s="17"/>
      <c r="T255" s="18"/>
      <c r="U255" s="18"/>
      <c r="V255" s="18"/>
      <c r="W255" s="26"/>
      <c r="X255" s="15" t="s">
        <v>610</v>
      </c>
      <c r="Y255" s="22"/>
      <c r="Z255" s="19"/>
      <c r="AA255" s="14"/>
      <c r="AB255" s="14"/>
      <c r="AC255" s="14"/>
      <c r="AD255" s="22"/>
    </row>
    <row r="256" spans="1:30" ht="3.95" customHeight="1" x14ac:dyDescent="0.2">
      <c r="A256" s="61"/>
      <c r="B256" s="62"/>
      <c r="C256" s="63"/>
      <c r="D256" s="63"/>
      <c r="E256" s="62"/>
      <c r="F256" s="64"/>
      <c r="G256" s="65"/>
      <c r="H256" s="62"/>
      <c r="I256" s="35"/>
      <c r="J256" s="35"/>
      <c r="K256" s="66"/>
      <c r="L256" s="67"/>
      <c r="M256" s="67"/>
      <c r="N256" s="67"/>
      <c r="O256" s="67"/>
      <c r="P256" s="68"/>
      <c r="Q256" s="67"/>
      <c r="R256" s="67"/>
      <c r="S256" s="66"/>
      <c r="T256" s="67"/>
      <c r="U256" s="67"/>
      <c r="V256" s="67"/>
      <c r="W256" s="68"/>
      <c r="X256" s="67"/>
      <c r="Y256" s="67"/>
      <c r="Z256" s="66"/>
      <c r="AA256" s="69"/>
      <c r="AB256" s="69"/>
      <c r="AC256" s="69"/>
      <c r="AD256" s="67"/>
    </row>
    <row r="257" spans="1:30" ht="45" customHeight="1" x14ac:dyDescent="0.2">
      <c r="A257" s="5">
        <f>SUM(A255+1)</f>
        <v>224</v>
      </c>
      <c r="B257" s="5">
        <v>1</v>
      </c>
      <c r="C257" s="7" t="s">
        <v>177</v>
      </c>
      <c r="D257" s="7" t="s">
        <v>321</v>
      </c>
      <c r="E257" s="5" t="s">
        <v>79</v>
      </c>
      <c r="F257" s="20" t="s">
        <v>194</v>
      </c>
      <c r="G257" s="21">
        <v>39086</v>
      </c>
      <c r="H257" s="12">
        <f t="shared" ref="H257:H277" si="133">IF(G257="",0,IF(MONTH(G257)&lt;13,YEAR($H$3)-YEAR(G257),YEAR($H$3)-YEAR(G257)-1))</f>
        <v>11</v>
      </c>
      <c r="I257" s="4" t="str">
        <f t="shared" ref="I257:I273" si="134">IF(G257="","",IF(H257&lt;14,"Jr","Sr"))</f>
        <v>Jr</v>
      </c>
      <c r="J257" s="4" t="s">
        <v>217</v>
      </c>
      <c r="K257" s="13" t="s">
        <v>514</v>
      </c>
      <c r="L257" s="23"/>
      <c r="O257" s="15" t="s">
        <v>604</v>
      </c>
      <c r="Q257" s="15" t="s">
        <v>580</v>
      </c>
      <c r="R257" s="5" t="s">
        <v>0</v>
      </c>
      <c r="U257" s="15" t="s">
        <v>423</v>
      </c>
      <c r="W257" s="24" t="s">
        <v>260</v>
      </c>
      <c r="Z257" s="19" t="s">
        <v>0</v>
      </c>
      <c r="AA257" s="14"/>
      <c r="AB257" s="14" t="s">
        <v>0</v>
      </c>
      <c r="AC257" s="14" t="s">
        <v>0</v>
      </c>
      <c r="AD257" s="5" t="s">
        <v>0</v>
      </c>
    </row>
    <row r="258" spans="1:30" ht="45" customHeight="1" x14ac:dyDescent="0.2">
      <c r="A258" s="5">
        <f t="shared" ref="A258:A276" si="135">SUM(A257+1)</f>
        <v>225</v>
      </c>
      <c r="B258" s="5">
        <f t="shared" ref="B258:B276" si="136">SUM(B257+1)</f>
        <v>2</v>
      </c>
      <c r="C258" s="7" t="s">
        <v>177</v>
      </c>
      <c r="D258" s="7" t="s">
        <v>36</v>
      </c>
      <c r="E258" s="5" t="s">
        <v>80</v>
      </c>
      <c r="F258" s="20" t="s">
        <v>194</v>
      </c>
      <c r="G258" s="21">
        <v>38421</v>
      </c>
      <c r="H258" s="12">
        <f t="shared" si="133"/>
        <v>13</v>
      </c>
      <c r="I258" s="4" t="str">
        <f t="shared" si="134"/>
        <v>Jr</v>
      </c>
      <c r="J258" s="4" t="s">
        <v>217</v>
      </c>
      <c r="K258" s="13" t="s">
        <v>544</v>
      </c>
      <c r="M258" s="15" t="s">
        <v>239</v>
      </c>
      <c r="N258" s="15" t="s">
        <v>229</v>
      </c>
      <c r="Q258" s="15" t="s">
        <v>590</v>
      </c>
      <c r="R258" s="5" t="s">
        <v>0</v>
      </c>
      <c r="S258" s="13" t="s">
        <v>501</v>
      </c>
      <c r="W258" s="15" t="s">
        <v>262</v>
      </c>
      <c r="Z258" s="19" t="s">
        <v>0</v>
      </c>
      <c r="AA258" s="14"/>
      <c r="AB258" s="45" t="s">
        <v>0</v>
      </c>
      <c r="AC258" s="45" t="s">
        <v>0</v>
      </c>
      <c r="AD258" s="45" t="s">
        <v>0</v>
      </c>
    </row>
    <row r="259" spans="1:30" ht="45" customHeight="1" x14ac:dyDescent="0.2">
      <c r="A259" s="5">
        <f t="shared" si="135"/>
        <v>226</v>
      </c>
      <c r="B259" s="5">
        <f t="shared" si="136"/>
        <v>3</v>
      </c>
      <c r="C259" s="7" t="s">
        <v>557</v>
      </c>
      <c r="D259" s="7" t="s">
        <v>558</v>
      </c>
      <c r="E259" s="5" t="s">
        <v>80</v>
      </c>
      <c r="F259" s="20" t="s">
        <v>194</v>
      </c>
      <c r="G259" s="21">
        <v>38889</v>
      </c>
      <c r="H259" s="12">
        <f t="shared" si="133"/>
        <v>12</v>
      </c>
      <c r="I259" s="4" t="str">
        <f t="shared" ref="I259" si="137">IF(G259="","",IF(H259&lt;14,"Jr","Sr"))</f>
        <v>Jr</v>
      </c>
      <c r="J259" s="4" t="s">
        <v>217</v>
      </c>
      <c r="K259" s="13"/>
      <c r="L259" s="23" t="s">
        <v>225</v>
      </c>
      <c r="N259" s="15" t="s">
        <v>414</v>
      </c>
      <c r="Q259" s="15"/>
      <c r="T259" s="23" t="s">
        <v>258</v>
      </c>
      <c r="U259" s="15"/>
      <c r="W259" s="24" t="s">
        <v>260</v>
      </c>
      <c r="Z259" s="19"/>
      <c r="AA259" s="45"/>
      <c r="AB259" s="45"/>
      <c r="AC259" s="45" t="s">
        <v>0</v>
      </c>
    </row>
    <row r="260" spans="1:30" ht="45" customHeight="1" x14ac:dyDescent="0.2">
      <c r="A260" s="5">
        <f t="shared" si="135"/>
        <v>227</v>
      </c>
      <c r="B260" s="5">
        <f t="shared" si="136"/>
        <v>4</v>
      </c>
      <c r="C260" s="7" t="s">
        <v>178</v>
      </c>
      <c r="D260" s="7" t="s">
        <v>7</v>
      </c>
      <c r="E260" s="5" t="s">
        <v>80</v>
      </c>
      <c r="F260" s="20" t="s">
        <v>194</v>
      </c>
      <c r="G260" s="21">
        <v>37427</v>
      </c>
      <c r="H260" s="12">
        <f t="shared" si="133"/>
        <v>16</v>
      </c>
      <c r="I260" s="4" t="str">
        <f t="shared" si="134"/>
        <v>Sr</v>
      </c>
      <c r="J260" s="4" t="s">
        <v>217</v>
      </c>
      <c r="L260" s="23"/>
      <c r="M260" s="15" t="s">
        <v>229</v>
      </c>
      <c r="N260" s="15" t="s">
        <v>233</v>
      </c>
      <c r="P260" s="15" t="s">
        <v>248</v>
      </c>
      <c r="R260" s="22"/>
      <c r="U260" s="15"/>
      <c r="X260" s="15" t="s">
        <v>609</v>
      </c>
      <c r="Y260" s="23" t="s">
        <v>424</v>
      </c>
      <c r="Z260" s="19"/>
      <c r="AA260" s="14" t="s">
        <v>0</v>
      </c>
      <c r="AB260" s="14"/>
      <c r="AC260" s="14" t="s">
        <v>0</v>
      </c>
    </row>
    <row r="261" spans="1:30" ht="45" customHeight="1" x14ac:dyDescent="0.2">
      <c r="A261" s="5">
        <f t="shared" si="135"/>
        <v>228</v>
      </c>
      <c r="B261" s="5">
        <f t="shared" si="136"/>
        <v>5</v>
      </c>
      <c r="C261" s="7" t="s">
        <v>178</v>
      </c>
      <c r="D261" s="7" t="s">
        <v>179</v>
      </c>
      <c r="E261" s="5" t="s">
        <v>80</v>
      </c>
      <c r="F261" s="20" t="s">
        <v>194</v>
      </c>
      <c r="G261" s="21">
        <v>36839</v>
      </c>
      <c r="H261" s="12">
        <f t="shared" si="133"/>
        <v>18</v>
      </c>
      <c r="I261" s="4" t="str">
        <f t="shared" si="134"/>
        <v>Sr</v>
      </c>
      <c r="J261" s="4" t="s">
        <v>217</v>
      </c>
      <c r="K261" s="13" t="s">
        <v>564</v>
      </c>
      <c r="M261" s="15" t="s">
        <v>238</v>
      </c>
      <c r="N261" s="15" t="s">
        <v>235</v>
      </c>
      <c r="R261" s="22"/>
      <c r="X261" s="15" t="s">
        <v>607</v>
      </c>
      <c r="Z261" s="19" t="s">
        <v>0</v>
      </c>
      <c r="AA261" s="14"/>
      <c r="AB261" s="14"/>
      <c r="AC261" s="14"/>
      <c r="AD261" s="22"/>
    </row>
    <row r="262" spans="1:30" ht="45" customHeight="1" x14ac:dyDescent="0.2">
      <c r="A262" s="5">
        <f t="shared" si="135"/>
        <v>229</v>
      </c>
      <c r="B262" s="5">
        <f t="shared" si="136"/>
        <v>6</v>
      </c>
      <c r="C262" s="7" t="s">
        <v>180</v>
      </c>
      <c r="D262" s="7" t="s">
        <v>386</v>
      </c>
      <c r="E262" s="5" t="s">
        <v>79</v>
      </c>
      <c r="F262" s="20" t="s">
        <v>194</v>
      </c>
      <c r="G262" s="21">
        <v>37816</v>
      </c>
      <c r="H262" s="12">
        <f t="shared" si="133"/>
        <v>15</v>
      </c>
      <c r="I262" s="4" t="str">
        <f t="shared" si="134"/>
        <v>Sr</v>
      </c>
      <c r="J262" s="4" t="s">
        <v>217</v>
      </c>
      <c r="K262" s="13" t="s">
        <v>514</v>
      </c>
      <c r="L262" s="23"/>
      <c r="O262" s="15" t="s">
        <v>329</v>
      </c>
      <c r="R262" s="22" t="s">
        <v>0</v>
      </c>
      <c r="S262" s="13" t="s">
        <v>457</v>
      </c>
      <c r="W262" s="24"/>
      <c r="Z262" s="19" t="s">
        <v>0</v>
      </c>
      <c r="AA262" s="14"/>
      <c r="AB262" s="14" t="s">
        <v>0</v>
      </c>
      <c r="AC262" s="14"/>
      <c r="AD262" s="22" t="s">
        <v>0</v>
      </c>
    </row>
    <row r="263" spans="1:30" ht="45" customHeight="1" x14ac:dyDescent="0.2">
      <c r="A263" s="5">
        <f t="shared" si="135"/>
        <v>230</v>
      </c>
      <c r="B263" s="5">
        <f t="shared" si="136"/>
        <v>7</v>
      </c>
      <c r="C263" s="7" t="s">
        <v>392</v>
      </c>
      <c r="D263" s="7" t="s">
        <v>138</v>
      </c>
      <c r="E263" s="5" t="s">
        <v>79</v>
      </c>
      <c r="F263" s="20" t="s">
        <v>194</v>
      </c>
      <c r="G263" s="21">
        <v>39521</v>
      </c>
      <c r="H263" s="12">
        <f t="shared" si="133"/>
        <v>10</v>
      </c>
      <c r="I263" s="4" t="str">
        <f t="shared" si="134"/>
        <v>Jr</v>
      </c>
      <c r="J263" s="4" t="s">
        <v>217</v>
      </c>
      <c r="L263" s="23" t="s">
        <v>224</v>
      </c>
      <c r="O263" s="15" t="s">
        <v>332</v>
      </c>
      <c r="R263" s="22" t="s">
        <v>0</v>
      </c>
      <c r="W263" s="24" t="s">
        <v>260</v>
      </c>
      <c r="Z263" s="19"/>
      <c r="AA263" s="14"/>
      <c r="AB263" s="14" t="s">
        <v>0</v>
      </c>
      <c r="AC263" s="14" t="s">
        <v>0</v>
      </c>
      <c r="AD263" s="5" t="s">
        <v>0</v>
      </c>
    </row>
    <row r="264" spans="1:30" ht="45" customHeight="1" x14ac:dyDescent="0.2">
      <c r="A264" s="5">
        <f t="shared" si="135"/>
        <v>231</v>
      </c>
      <c r="B264" s="5">
        <f t="shared" si="136"/>
        <v>8</v>
      </c>
      <c r="C264" s="7" t="s">
        <v>392</v>
      </c>
      <c r="D264" s="7" t="s">
        <v>391</v>
      </c>
      <c r="E264" s="5" t="s">
        <v>79</v>
      </c>
      <c r="F264" s="20" t="s">
        <v>194</v>
      </c>
      <c r="G264" s="21">
        <v>38243</v>
      </c>
      <c r="H264" s="12">
        <f t="shared" si="133"/>
        <v>14</v>
      </c>
      <c r="I264" s="4" t="str">
        <f t="shared" si="134"/>
        <v>Sr</v>
      </c>
      <c r="J264" s="4" t="s">
        <v>217</v>
      </c>
      <c r="K264" s="13" t="s">
        <v>599</v>
      </c>
      <c r="L264" s="23" t="s">
        <v>228</v>
      </c>
      <c r="O264" s="15" t="s">
        <v>329</v>
      </c>
      <c r="R264" s="22" t="s">
        <v>0</v>
      </c>
      <c r="W264" s="15" t="s">
        <v>334</v>
      </c>
      <c r="Y264" s="74" t="s">
        <v>424</v>
      </c>
      <c r="Z264" s="19" t="s">
        <v>0</v>
      </c>
      <c r="AA264" s="14" t="s">
        <v>0</v>
      </c>
      <c r="AB264" s="14" t="s">
        <v>0</v>
      </c>
      <c r="AC264" s="14" t="s">
        <v>0</v>
      </c>
      <c r="AD264" s="5" t="s">
        <v>0</v>
      </c>
    </row>
    <row r="265" spans="1:30" ht="45" customHeight="1" x14ac:dyDescent="0.2">
      <c r="A265" s="5">
        <f t="shared" si="135"/>
        <v>232</v>
      </c>
      <c r="B265" s="5">
        <f t="shared" si="136"/>
        <v>9</v>
      </c>
      <c r="C265" s="7" t="s">
        <v>181</v>
      </c>
      <c r="D265" s="7" t="s">
        <v>182</v>
      </c>
      <c r="E265" s="5" t="s">
        <v>80</v>
      </c>
      <c r="F265" s="20" t="s">
        <v>194</v>
      </c>
      <c r="G265" s="21">
        <v>38049</v>
      </c>
      <c r="H265" s="12">
        <f t="shared" si="133"/>
        <v>14</v>
      </c>
      <c r="I265" s="4" t="str">
        <f t="shared" si="134"/>
        <v>Sr</v>
      </c>
      <c r="J265" s="4" t="s">
        <v>217</v>
      </c>
      <c r="L265" s="23" t="s">
        <v>244</v>
      </c>
      <c r="N265" s="15" t="s">
        <v>412</v>
      </c>
      <c r="Q265" s="15" t="s">
        <v>579</v>
      </c>
      <c r="R265" s="22"/>
      <c r="T265" s="23" t="s">
        <v>257</v>
      </c>
      <c r="W265" s="24" t="s">
        <v>619</v>
      </c>
      <c r="Y265" s="9"/>
      <c r="Z265" s="19"/>
      <c r="AA265" s="14"/>
      <c r="AB265" s="14"/>
      <c r="AC265" s="14" t="s">
        <v>0</v>
      </c>
    </row>
    <row r="266" spans="1:30" ht="45" customHeight="1" x14ac:dyDescent="0.2">
      <c r="A266" s="5">
        <f t="shared" si="135"/>
        <v>233</v>
      </c>
      <c r="B266" s="5">
        <f t="shared" si="136"/>
        <v>10</v>
      </c>
      <c r="C266" s="7" t="s">
        <v>388</v>
      </c>
      <c r="D266" s="7" t="s">
        <v>389</v>
      </c>
      <c r="E266" s="5" t="s">
        <v>80</v>
      </c>
      <c r="F266" s="20" t="s">
        <v>194</v>
      </c>
      <c r="G266" s="21">
        <v>38635</v>
      </c>
      <c r="H266" s="12">
        <f t="shared" si="133"/>
        <v>13</v>
      </c>
      <c r="I266" s="4" t="str">
        <f t="shared" si="134"/>
        <v>Jr</v>
      </c>
      <c r="J266" s="4" t="s">
        <v>217</v>
      </c>
      <c r="K266" s="13" t="s">
        <v>599</v>
      </c>
      <c r="L266" s="23" t="s">
        <v>242</v>
      </c>
      <c r="O266" s="15" t="s">
        <v>330</v>
      </c>
      <c r="Q266" s="15"/>
      <c r="R266" s="22"/>
      <c r="U266" s="15" t="s">
        <v>422</v>
      </c>
      <c r="W266" s="15" t="s">
        <v>335</v>
      </c>
      <c r="Y266" s="9"/>
      <c r="Z266" s="19" t="s">
        <v>0</v>
      </c>
      <c r="AA266" s="14"/>
      <c r="AB266" s="14" t="s">
        <v>0</v>
      </c>
      <c r="AC266" s="14" t="s">
        <v>0</v>
      </c>
      <c r="AD266" s="5" t="s">
        <v>0</v>
      </c>
    </row>
    <row r="267" spans="1:30" ht="45" customHeight="1" x14ac:dyDescent="0.2">
      <c r="A267" s="5">
        <f t="shared" si="135"/>
        <v>234</v>
      </c>
      <c r="B267" s="5">
        <f t="shared" si="136"/>
        <v>11</v>
      </c>
      <c r="C267" s="7" t="s">
        <v>388</v>
      </c>
      <c r="D267" s="7" t="s">
        <v>390</v>
      </c>
      <c r="E267" s="5" t="s">
        <v>80</v>
      </c>
      <c r="F267" s="20" t="s">
        <v>194</v>
      </c>
      <c r="G267" s="21">
        <v>39401</v>
      </c>
      <c r="H267" s="12">
        <f t="shared" si="133"/>
        <v>11</v>
      </c>
      <c r="I267" s="4" t="str">
        <f t="shared" si="134"/>
        <v>Jr</v>
      </c>
      <c r="J267" s="4" t="s">
        <v>217</v>
      </c>
      <c r="L267" s="23" t="s">
        <v>223</v>
      </c>
      <c r="Q267" s="15" t="s">
        <v>584</v>
      </c>
      <c r="R267" s="22"/>
      <c r="W267" s="15" t="s">
        <v>263</v>
      </c>
      <c r="Y267" s="9"/>
      <c r="Z267" s="19"/>
      <c r="AA267" s="14"/>
      <c r="AB267" s="14"/>
      <c r="AC267" s="14" t="s">
        <v>0</v>
      </c>
    </row>
    <row r="268" spans="1:30" ht="45" customHeight="1" x14ac:dyDescent="0.2">
      <c r="A268" s="5">
        <f t="shared" si="135"/>
        <v>235</v>
      </c>
      <c r="B268" s="5">
        <f t="shared" si="136"/>
        <v>12</v>
      </c>
      <c r="C268" s="7" t="s">
        <v>559</v>
      </c>
      <c r="D268" s="7" t="s">
        <v>629</v>
      </c>
      <c r="E268" s="5" t="s">
        <v>79</v>
      </c>
      <c r="F268" s="20" t="s">
        <v>194</v>
      </c>
      <c r="G268" s="21">
        <v>37469</v>
      </c>
      <c r="H268" s="12">
        <f t="shared" si="133"/>
        <v>16</v>
      </c>
      <c r="I268" s="4" t="str">
        <f t="shared" si="134"/>
        <v>Sr</v>
      </c>
      <c r="J268" s="4" t="s">
        <v>217</v>
      </c>
      <c r="O268" s="15" t="s">
        <v>330</v>
      </c>
      <c r="Q268" s="15"/>
      <c r="R268" s="22" t="s">
        <v>0</v>
      </c>
      <c r="W268" s="15" t="s">
        <v>261</v>
      </c>
      <c r="Y268" s="9"/>
      <c r="Z268" s="19"/>
      <c r="AA268" s="14"/>
      <c r="AB268" s="45" t="s">
        <v>0</v>
      </c>
      <c r="AC268" s="14" t="s">
        <v>0</v>
      </c>
      <c r="AD268" s="45" t="s">
        <v>0</v>
      </c>
    </row>
    <row r="269" spans="1:30" ht="45" customHeight="1" x14ac:dyDescent="0.2">
      <c r="A269" s="5">
        <f t="shared" si="135"/>
        <v>236</v>
      </c>
      <c r="B269" s="5">
        <f t="shared" si="136"/>
        <v>13</v>
      </c>
      <c r="C269" s="7" t="s">
        <v>279</v>
      </c>
      <c r="D269" s="7" t="s">
        <v>560</v>
      </c>
      <c r="E269" s="5" t="s">
        <v>79</v>
      </c>
      <c r="F269" s="20" t="s">
        <v>194</v>
      </c>
      <c r="G269" s="21">
        <v>38604</v>
      </c>
      <c r="H269" s="12">
        <f t="shared" si="133"/>
        <v>13</v>
      </c>
      <c r="I269" s="4" t="str">
        <f t="shared" si="134"/>
        <v>Jr</v>
      </c>
      <c r="J269" s="4" t="s">
        <v>217</v>
      </c>
      <c r="Q269" s="15" t="s">
        <v>594</v>
      </c>
      <c r="R269" s="22"/>
      <c r="Y269" s="9"/>
      <c r="Z269" s="19"/>
      <c r="AA269" s="14"/>
      <c r="AB269" s="14"/>
      <c r="AC269" s="14"/>
    </row>
    <row r="270" spans="1:30" ht="45" customHeight="1" x14ac:dyDescent="0.2">
      <c r="A270" s="5">
        <f t="shared" si="135"/>
        <v>237</v>
      </c>
      <c r="B270" s="5">
        <f t="shared" si="136"/>
        <v>14</v>
      </c>
      <c r="C270" s="7" t="s">
        <v>183</v>
      </c>
      <c r="D270" s="7" t="s">
        <v>184</v>
      </c>
      <c r="E270" s="5" t="s">
        <v>80</v>
      </c>
      <c r="F270" s="20" t="s">
        <v>194</v>
      </c>
      <c r="G270" s="21">
        <v>37348</v>
      </c>
      <c r="H270" s="12">
        <f t="shared" si="133"/>
        <v>16</v>
      </c>
      <c r="I270" s="4" t="str">
        <f t="shared" si="134"/>
        <v>Sr</v>
      </c>
      <c r="J270" s="4" t="s">
        <v>217</v>
      </c>
      <c r="K270" s="13" t="s">
        <v>544</v>
      </c>
      <c r="N270" s="15" t="s">
        <v>230</v>
      </c>
      <c r="O270" s="15" t="s">
        <v>328</v>
      </c>
      <c r="P270" s="15" t="s">
        <v>248</v>
      </c>
      <c r="Q270" s="15"/>
      <c r="R270" s="22" t="s">
        <v>0</v>
      </c>
      <c r="S270" s="13" t="s">
        <v>457</v>
      </c>
      <c r="W270" s="24"/>
      <c r="Y270" s="23" t="s">
        <v>424</v>
      </c>
      <c r="Z270" s="19" t="s">
        <v>0</v>
      </c>
      <c r="AA270" s="14" t="s">
        <v>0</v>
      </c>
      <c r="AB270" s="14" t="s">
        <v>0</v>
      </c>
      <c r="AC270" s="14"/>
      <c r="AD270" s="22" t="s">
        <v>0</v>
      </c>
    </row>
    <row r="271" spans="1:30" ht="45" customHeight="1" x14ac:dyDescent="0.2">
      <c r="A271" s="5">
        <f t="shared" si="135"/>
        <v>238</v>
      </c>
      <c r="B271" s="5">
        <f t="shared" si="136"/>
        <v>15</v>
      </c>
      <c r="C271" s="7" t="s">
        <v>21</v>
      </c>
      <c r="D271" s="7" t="s">
        <v>113</v>
      </c>
      <c r="E271" s="5" t="s">
        <v>79</v>
      </c>
      <c r="F271" s="20" t="s">
        <v>194</v>
      </c>
      <c r="G271" s="21">
        <v>37599</v>
      </c>
      <c r="H271" s="12">
        <f t="shared" si="133"/>
        <v>16</v>
      </c>
      <c r="I271" s="4" t="str">
        <f t="shared" si="134"/>
        <v>Sr</v>
      </c>
      <c r="J271" s="4" t="s">
        <v>217</v>
      </c>
      <c r="K271" s="13"/>
      <c r="O271" s="15"/>
      <c r="Q271" s="23" t="s">
        <v>578</v>
      </c>
      <c r="R271" s="22"/>
      <c r="W271" s="24"/>
      <c r="Y271" s="23"/>
      <c r="Z271" s="19"/>
      <c r="AA271" s="14"/>
      <c r="AB271" s="14"/>
      <c r="AC271" s="14"/>
      <c r="AD271" s="22"/>
    </row>
    <row r="272" spans="1:30" ht="45" customHeight="1" x14ac:dyDescent="0.2">
      <c r="A272" s="5">
        <f t="shared" si="135"/>
        <v>239</v>
      </c>
      <c r="B272" s="5">
        <f t="shared" si="136"/>
        <v>16</v>
      </c>
      <c r="C272" s="7" t="s">
        <v>21</v>
      </c>
      <c r="D272" s="7" t="s">
        <v>35</v>
      </c>
      <c r="E272" s="5" t="s">
        <v>80</v>
      </c>
      <c r="F272" s="20" t="s">
        <v>194</v>
      </c>
      <c r="G272" s="21">
        <v>38950</v>
      </c>
      <c r="H272" s="12">
        <f t="shared" si="133"/>
        <v>12</v>
      </c>
      <c r="I272" s="4" t="str">
        <f t="shared" si="134"/>
        <v>Jr</v>
      </c>
      <c r="J272" s="4" t="s">
        <v>216</v>
      </c>
      <c r="K272" s="13" t="s">
        <v>630</v>
      </c>
      <c r="L272" s="23" t="s">
        <v>244</v>
      </c>
      <c r="O272" s="15" t="s">
        <v>330</v>
      </c>
      <c r="R272" s="22" t="s">
        <v>0</v>
      </c>
      <c r="W272" s="24" t="s">
        <v>260</v>
      </c>
      <c r="Z272" s="19" t="s">
        <v>0</v>
      </c>
      <c r="AA272" s="14"/>
      <c r="AB272" s="14" t="s">
        <v>0</v>
      </c>
      <c r="AC272" s="14" t="s">
        <v>0</v>
      </c>
      <c r="AD272" s="14" t="s">
        <v>0</v>
      </c>
    </row>
    <row r="273" spans="1:30" ht="45" customHeight="1" x14ac:dyDescent="0.2">
      <c r="A273" s="5">
        <f t="shared" si="135"/>
        <v>240</v>
      </c>
      <c r="B273" s="5">
        <f t="shared" si="136"/>
        <v>17</v>
      </c>
      <c r="C273" s="7" t="s">
        <v>187</v>
      </c>
      <c r="D273" s="7" t="s">
        <v>280</v>
      </c>
      <c r="E273" s="5" t="s">
        <v>80</v>
      </c>
      <c r="F273" s="20" t="s">
        <v>194</v>
      </c>
      <c r="G273" s="21">
        <v>38459</v>
      </c>
      <c r="H273" s="12">
        <f t="shared" si="133"/>
        <v>13</v>
      </c>
      <c r="I273" s="4" t="str">
        <f t="shared" si="134"/>
        <v>Jr</v>
      </c>
      <c r="J273" s="4" t="s">
        <v>217</v>
      </c>
      <c r="L273" s="23" t="s">
        <v>242</v>
      </c>
      <c r="O273" s="15" t="s">
        <v>331</v>
      </c>
      <c r="R273" s="22" t="s">
        <v>0</v>
      </c>
      <c r="W273" s="15" t="s">
        <v>263</v>
      </c>
      <c r="Z273" s="19"/>
      <c r="AA273" s="14"/>
      <c r="AB273" s="14" t="s">
        <v>0</v>
      </c>
      <c r="AC273" s="14" t="s">
        <v>0</v>
      </c>
      <c r="AD273" s="22" t="s">
        <v>0</v>
      </c>
    </row>
    <row r="274" spans="1:30" ht="45" customHeight="1" x14ac:dyDescent="0.2">
      <c r="A274" s="5">
        <f t="shared" si="135"/>
        <v>241</v>
      </c>
      <c r="B274" s="5">
        <f t="shared" si="136"/>
        <v>18</v>
      </c>
      <c r="C274" s="7" t="s">
        <v>387</v>
      </c>
      <c r="D274" s="7" t="s">
        <v>14</v>
      </c>
      <c r="E274" s="5" t="s">
        <v>80</v>
      </c>
      <c r="F274" s="20" t="s">
        <v>194</v>
      </c>
      <c r="G274" s="21">
        <v>38767</v>
      </c>
      <c r="H274" s="12">
        <f t="shared" si="133"/>
        <v>12</v>
      </c>
      <c r="I274" s="4" t="str">
        <f t="shared" ref="I274:I277" si="138">IF(G274="","",IF(H274&lt;14,"Jr","Sr"))</f>
        <v>Jr</v>
      </c>
      <c r="J274" s="4" t="s">
        <v>217</v>
      </c>
      <c r="L274" s="23" t="s">
        <v>225</v>
      </c>
      <c r="O274" s="15" t="s">
        <v>328</v>
      </c>
      <c r="Q274" s="15" t="s">
        <v>590</v>
      </c>
      <c r="R274" s="22" t="s">
        <v>0</v>
      </c>
      <c r="U274" s="15" t="s">
        <v>427</v>
      </c>
      <c r="W274" s="24" t="s">
        <v>260</v>
      </c>
      <c r="Z274" s="19"/>
      <c r="AA274" s="45"/>
      <c r="AB274" s="45" t="s">
        <v>0</v>
      </c>
      <c r="AC274" s="45" t="s">
        <v>0</v>
      </c>
      <c r="AD274" s="22" t="s">
        <v>0</v>
      </c>
    </row>
    <row r="275" spans="1:30" ht="45" customHeight="1" x14ac:dyDescent="0.2">
      <c r="A275" s="5">
        <f t="shared" si="135"/>
        <v>242</v>
      </c>
      <c r="B275" s="5">
        <f t="shared" si="136"/>
        <v>19</v>
      </c>
      <c r="C275" s="7" t="s">
        <v>91</v>
      </c>
      <c r="D275" s="7" t="s">
        <v>485</v>
      </c>
      <c r="E275" s="5" t="s">
        <v>80</v>
      </c>
      <c r="F275" s="20" t="s">
        <v>194</v>
      </c>
      <c r="G275" s="21">
        <v>38848</v>
      </c>
      <c r="H275" s="12">
        <f t="shared" si="133"/>
        <v>12</v>
      </c>
      <c r="I275" s="4" t="str">
        <f t="shared" si="138"/>
        <v>Jr</v>
      </c>
      <c r="J275" s="4" t="s">
        <v>217</v>
      </c>
      <c r="L275" s="23" t="s">
        <v>225</v>
      </c>
      <c r="N275" s="15" t="s">
        <v>412</v>
      </c>
      <c r="O275" s="15"/>
      <c r="P275" s="15"/>
      <c r="Q275" s="15" t="s">
        <v>590</v>
      </c>
      <c r="R275" s="22"/>
      <c r="S275" s="13" t="s">
        <v>503</v>
      </c>
      <c r="V275" s="15"/>
      <c r="W275" s="15" t="s">
        <v>618</v>
      </c>
      <c r="Z275" s="19"/>
      <c r="AA275" s="45"/>
      <c r="AB275" s="45"/>
      <c r="AC275" s="45" t="s">
        <v>0</v>
      </c>
      <c r="AD275" s="22"/>
    </row>
    <row r="276" spans="1:30" ht="45" customHeight="1" x14ac:dyDescent="0.2">
      <c r="A276" s="5">
        <f t="shared" si="135"/>
        <v>243</v>
      </c>
      <c r="B276" s="5">
        <f t="shared" si="136"/>
        <v>20</v>
      </c>
      <c r="C276" s="7" t="s">
        <v>186</v>
      </c>
      <c r="D276" s="7" t="s">
        <v>93</v>
      </c>
      <c r="E276" s="5" t="s">
        <v>80</v>
      </c>
      <c r="F276" s="20" t="s">
        <v>194</v>
      </c>
      <c r="G276" s="21">
        <v>36233</v>
      </c>
      <c r="H276" s="12">
        <f t="shared" si="133"/>
        <v>19</v>
      </c>
      <c r="I276" s="4" t="str">
        <f t="shared" si="138"/>
        <v>Sr</v>
      </c>
      <c r="J276" s="4" t="s">
        <v>217</v>
      </c>
      <c r="K276" s="13" t="s">
        <v>544</v>
      </c>
      <c r="L276" s="22"/>
      <c r="M276" s="18"/>
      <c r="N276" s="15"/>
      <c r="O276" s="15" t="s">
        <v>331</v>
      </c>
      <c r="Q276" s="15"/>
      <c r="R276" s="22" t="s">
        <v>0</v>
      </c>
      <c r="S276" s="17"/>
      <c r="T276" s="18"/>
      <c r="U276" s="18"/>
      <c r="W276" s="15" t="s">
        <v>334</v>
      </c>
      <c r="X276" s="18"/>
      <c r="Y276" s="22"/>
      <c r="Z276" s="19" t="s">
        <v>0</v>
      </c>
      <c r="AA276" s="45"/>
      <c r="AB276" s="45" t="s">
        <v>0</v>
      </c>
      <c r="AC276" s="45" t="s">
        <v>0</v>
      </c>
      <c r="AD276" s="22" t="s">
        <v>0</v>
      </c>
    </row>
    <row r="277" spans="1:30" ht="45" customHeight="1" x14ac:dyDescent="0.2">
      <c r="A277" s="5">
        <f>SUM(A276+1)</f>
        <v>244</v>
      </c>
      <c r="B277" s="5">
        <f>SUM(B276+1)</f>
        <v>21</v>
      </c>
      <c r="C277" s="7" t="s">
        <v>561</v>
      </c>
      <c r="D277" s="7" t="s">
        <v>562</v>
      </c>
      <c r="E277" s="5" t="s">
        <v>80</v>
      </c>
      <c r="F277" s="20" t="s">
        <v>194</v>
      </c>
      <c r="G277" s="21">
        <v>38919</v>
      </c>
      <c r="H277" s="12">
        <f t="shared" si="133"/>
        <v>12</v>
      </c>
      <c r="I277" s="4" t="str">
        <f t="shared" si="138"/>
        <v>Jr</v>
      </c>
      <c r="J277" s="4" t="s">
        <v>217</v>
      </c>
      <c r="K277" s="13"/>
      <c r="L277" s="23" t="s">
        <v>227</v>
      </c>
      <c r="M277" s="18"/>
      <c r="N277" s="15" t="s">
        <v>418</v>
      </c>
      <c r="O277" s="15"/>
      <c r="P277" s="15"/>
      <c r="Q277" s="15"/>
      <c r="R277" s="22"/>
      <c r="S277" s="17"/>
      <c r="T277" s="18"/>
      <c r="U277" s="18"/>
      <c r="V277" s="15"/>
      <c r="W277" s="15" t="s">
        <v>263</v>
      </c>
      <c r="X277" s="18"/>
      <c r="Y277" s="22"/>
      <c r="Z277" s="19"/>
      <c r="AA277" s="45"/>
      <c r="AB277" s="45"/>
      <c r="AC277" s="45" t="s">
        <v>0</v>
      </c>
      <c r="AD277" s="22"/>
    </row>
    <row r="278" spans="1:30" ht="3.95" customHeight="1" x14ac:dyDescent="0.2">
      <c r="A278" s="61"/>
      <c r="B278" s="62"/>
      <c r="C278" s="63"/>
      <c r="D278" s="63"/>
      <c r="E278" s="62"/>
      <c r="F278" s="64"/>
      <c r="G278" s="65"/>
      <c r="H278" s="62"/>
      <c r="I278" s="35"/>
      <c r="J278" s="35"/>
      <c r="K278" s="66"/>
      <c r="L278" s="67"/>
      <c r="M278" s="67"/>
      <c r="N278" s="67"/>
      <c r="O278" s="67"/>
      <c r="P278" s="68"/>
      <c r="Q278" s="67"/>
      <c r="R278" s="67"/>
      <c r="S278" s="66"/>
      <c r="T278" s="67"/>
      <c r="U278" s="67"/>
      <c r="V278" s="67"/>
      <c r="W278" s="68"/>
      <c r="X278" s="67"/>
      <c r="Y278" s="67"/>
      <c r="Z278" s="66"/>
      <c r="AA278" s="69"/>
      <c r="AB278" s="69"/>
      <c r="AC278" s="69"/>
      <c r="AD278" s="67"/>
    </row>
    <row r="279" spans="1:30" ht="45" customHeight="1" x14ac:dyDescent="0.2">
      <c r="A279" s="5">
        <f>SUM(A277+1)</f>
        <v>245</v>
      </c>
      <c r="B279" s="5">
        <v>1</v>
      </c>
      <c r="C279" s="7" t="s">
        <v>509</v>
      </c>
      <c r="D279" s="7" t="s">
        <v>510</v>
      </c>
      <c r="E279" s="5" t="s">
        <v>79</v>
      </c>
      <c r="F279" s="10" t="s">
        <v>92</v>
      </c>
      <c r="G279" s="21">
        <v>39199</v>
      </c>
      <c r="H279" s="12">
        <f t="shared" ref="H279:H288" si="139">IF(G279="",0,IF(MONTH(G279)&lt;13,YEAR($H$3)-YEAR(G279),YEAR($H$3)-YEAR(G279)-1))</f>
        <v>11</v>
      </c>
      <c r="I279" s="4" t="str">
        <f t="shared" ref="I279:I288" si="140">IF(G279="","",IF(H279&lt;14,"Jr","Sr"))</f>
        <v>Jr</v>
      </c>
      <c r="J279" s="4" t="s">
        <v>217</v>
      </c>
      <c r="K279" s="13" t="s">
        <v>634</v>
      </c>
      <c r="L279" s="22"/>
      <c r="M279" s="15"/>
      <c r="N279" s="15"/>
      <c r="O279" s="18"/>
      <c r="P279" s="26"/>
      <c r="Q279" s="23"/>
      <c r="R279" s="22"/>
      <c r="S279" s="13" t="s">
        <v>501</v>
      </c>
      <c r="T279" s="15"/>
      <c r="U279" s="18"/>
      <c r="V279" s="18"/>
      <c r="W279" s="26"/>
      <c r="X279" s="15" t="s">
        <v>606</v>
      </c>
      <c r="Y279" s="23"/>
      <c r="Z279" s="19" t="s">
        <v>0</v>
      </c>
      <c r="AA279" s="14"/>
      <c r="AB279" s="14"/>
      <c r="AC279" s="14"/>
      <c r="AD279" s="22"/>
    </row>
    <row r="280" spans="1:30" ht="45" customHeight="1" x14ac:dyDescent="0.2">
      <c r="A280" s="5">
        <f t="shared" ref="A280:A287" si="141">SUM(A279+1)</f>
        <v>246</v>
      </c>
      <c r="B280" s="5">
        <f t="shared" ref="B280:B287" si="142">SUM(B279+1)</f>
        <v>2</v>
      </c>
      <c r="C280" s="7" t="s">
        <v>395</v>
      </c>
      <c r="D280" s="7" t="s">
        <v>396</v>
      </c>
      <c r="E280" s="5" t="s">
        <v>79</v>
      </c>
      <c r="F280" s="10" t="s">
        <v>92</v>
      </c>
      <c r="G280" s="21">
        <v>38945</v>
      </c>
      <c r="H280" s="12">
        <f t="shared" si="139"/>
        <v>12</v>
      </c>
      <c r="I280" s="4" t="str">
        <f t="shared" ref="I280" si="143">IF(G280="","",IF(H280&lt;14,"Jr","Sr"))</f>
        <v>Jr</v>
      </c>
      <c r="J280" s="4" t="s">
        <v>217</v>
      </c>
      <c r="K280" s="13" t="s">
        <v>634</v>
      </c>
      <c r="L280" s="22"/>
      <c r="M280" s="15" t="s">
        <v>245</v>
      </c>
      <c r="N280" s="15" t="s">
        <v>230</v>
      </c>
      <c r="O280" s="18"/>
      <c r="P280" s="28"/>
      <c r="Q280" s="23"/>
      <c r="R280" s="22"/>
      <c r="S280" s="13" t="s">
        <v>515</v>
      </c>
      <c r="T280" s="15"/>
      <c r="U280" s="18"/>
      <c r="V280" s="18"/>
      <c r="W280" s="28"/>
      <c r="X280" s="15" t="s">
        <v>608</v>
      </c>
      <c r="Y280" s="23"/>
      <c r="Z280" s="19" t="s">
        <v>0</v>
      </c>
      <c r="AA280" s="45"/>
      <c r="AB280" s="45"/>
      <c r="AC280" s="45"/>
      <c r="AD280" s="22"/>
    </row>
    <row r="281" spans="1:30" ht="45" customHeight="1" x14ac:dyDescent="0.2">
      <c r="A281" s="5">
        <f t="shared" si="141"/>
        <v>247</v>
      </c>
      <c r="B281" s="5">
        <f t="shared" si="142"/>
        <v>3</v>
      </c>
      <c r="C281" s="7" t="s">
        <v>395</v>
      </c>
      <c r="D281" s="7" t="s">
        <v>397</v>
      </c>
      <c r="E281" s="5" t="s">
        <v>80</v>
      </c>
      <c r="F281" s="10" t="s">
        <v>92</v>
      </c>
      <c r="G281" s="21">
        <v>38313</v>
      </c>
      <c r="H281" s="12">
        <f t="shared" si="139"/>
        <v>14</v>
      </c>
      <c r="I281" s="4" t="str">
        <f t="shared" si="140"/>
        <v>Sr</v>
      </c>
      <c r="J281" s="4" t="s">
        <v>217</v>
      </c>
      <c r="K281" s="13" t="s">
        <v>631</v>
      </c>
      <c r="L281" s="22"/>
      <c r="M281" s="15" t="s">
        <v>601</v>
      </c>
      <c r="N281" s="15" t="s">
        <v>418</v>
      </c>
      <c r="O281" s="18"/>
      <c r="P281" s="26"/>
      <c r="Q281" s="23"/>
      <c r="R281" s="22"/>
      <c r="S281" s="25" t="s">
        <v>441</v>
      </c>
      <c r="T281" s="15"/>
      <c r="U281" s="18"/>
      <c r="V281" s="18"/>
      <c r="W281" s="26"/>
      <c r="X281" s="15" t="s">
        <v>609</v>
      </c>
      <c r="Y281" s="22"/>
      <c r="Z281" s="19" t="s">
        <v>0</v>
      </c>
      <c r="AA281" s="14"/>
      <c r="AB281" s="14"/>
      <c r="AC281" s="14"/>
      <c r="AD281" s="22"/>
    </row>
    <row r="282" spans="1:30" ht="45" customHeight="1" x14ac:dyDescent="0.2">
      <c r="A282" s="5">
        <f t="shared" si="141"/>
        <v>248</v>
      </c>
      <c r="B282" s="5">
        <f t="shared" si="142"/>
        <v>4</v>
      </c>
      <c r="C282" s="7" t="s">
        <v>302</v>
      </c>
      <c r="D282" s="7" t="s">
        <v>168</v>
      </c>
      <c r="E282" s="5" t="s">
        <v>80</v>
      </c>
      <c r="F282" s="10" t="s">
        <v>92</v>
      </c>
      <c r="G282" s="21">
        <v>38836</v>
      </c>
      <c r="H282" s="12">
        <f t="shared" si="139"/>
        <v>12</v>
      </c>
      <c r="I282" s="4" t="str">
        <f t="shared" si="140"/>
        <v>Jr</v>
      </c>
      <c r="J282" s="4" t="s">
        <v>217</v>
      </c>
      <c r="K282" s="13" t="s">
        <v>635</v>
      </c>
      <c r="L282" s="22"/>
      <c r="M282" s="15" t="s">
        <v>230</v>
      </c>
      <c r="N282" s="15" t="s">
        <v>233</v>
      </c>
      <c r="O282" s="18"/>
      <c r="P282" s="26"/>
      <c r="Q282" s="23"/>
      <c r="R282" s="22"/>
      <c r="S282" s="13" t="s">
        <v>436</v>
      </c>
      <c r="T282" s="23"/>
      <c r="U282" s="22"/>
      <c r="V282" s="18"/>
      <c r="W282" s="26"/>
      <c r="X282" s="15" t="s">
        <v>608</v>
      </c>
      <c r="Y282" s="22"/>
      <c r="Z282" s="19" t="s">
        <v>0</v>
      </c>
      <c r="AA282" s="14"/>
      <c r="AB282" s="14"/>
      <c r="AC282" s="14"/>
      <c r="AD282" s="22"/>
    </row>
    <row r="283" spans="1:30" ht="45" customHeight="1" x14ac:dyDescent="0.2">
      <c r="A283" s="5">
        <f t="shared" si="141"/>
        <v>249</v>
      </c>
      <c r="B283" s="5">
        <f t="shared" si="142"/>
        <v>5</v>
      </c>
      <c r="C283" s="7" t="s">
        <v>303</v>
      </c>
      <c r="D283" s="7" t="s">
        <v>304</v>
      </c>
      <c r="E283" s="5" t="s">
        <v>79</v>
      </c>
      <c r="F283" s="10" t="s">
        <v>92</v>
      </c>
      <c r="G283" s="21">
        <v>39304</v>
      </c>
      <c r="H283" s="12">
        <f t="shared" si="139"/>
        <v>11</v>
      </c>
      <c r="I283" s="4" t="str">
        <f t="shared" si="140"/>
        <v>Jr</v>
      </c>
      <c r="J283" s="4" t="s">
        <v>217</v>
      </c>
      <c r="K283" s="13" t="s">
        <v>633</v>
      </c>
      <c r="L283" s="22"/>
      <c r="M283" s="30"/>
      <c r="N283" s="15" t="s">
        <v>413</v>
      </c>
      <c r="O283" s="18"/>
      <c r="P283" s="26"/>
      <c r="Q283" s="15"/>
      <c r="R283" s="22"/>
      <c r="S283" s="13" t="s">
        <v>436</v>
      </c>
      <c r="T283" s="15"/>
      <c r="U283" s="18"/>
      <c r="V283" s="18"/>
      <c r="W283" s="26"/>
      <c r="X283" s="15" t="s">
        <v>608</v>
      </c>
      <c r="Y283" s="22"/>
      <c r="Z283" s="19" t="s">
        <v>0</v>
      </c>
      <c r="AA283" s="14"/>
      <c r="AB283" s="14"/>
      <c r="AC283" s="14"/>
      <c r="AD283" s="22"/>
    </row>
    <row r="284" spans="1:30" ht="45" customHeight="1" x14ac:dyDescent="0.2">
      <c r="A284" s="5">
        <f t="shared" si="141"/>
        <v>250</v>
      </c>
      <c r="B284" s="5">
        <f t="shared" si="142"/>
        <v>6</v>
      </c>
      <c r="C284" s="7" t="s">
        <v>393</v>
      </c>
      <c r="D284" s="7" t="s">
        <v>394</v>
      </c>
      <c r="E284" s="5" t="s">
        <v>80</v>
      </c>
      <c r="F284" s="10" t="s">
        <v>92</v>
      </c>
      <c r="G284" s="21">
        <v>38634</v>
      </c>
      <c r="H284" s="12">
        <f t="shared" si="139"/>
        <v>13</v>
      </c>
      <c r="I284" s="4" t="str">
        <f t="shared" ref="I284:I287" si="144">IF(G284="","",IF(H284&lt;14,"Jr","Sr"))</f>
        <v>Jr</v>
      </c>
      <c r="J284" s="4" t="s">
        <v>217</v>
      </c>
      <c r="K284" s="13" t="s">
        <v>635</v>
      </c>
      <c r="L284" s="22"/>
      <c r="M284" s="15" t="s">
        <v>231</v>
      </c>
      <c r="N284" s="15" t="s">
        <v>229</v>
      </c>
      <c r="O284" s="18"/>
      <c r="P284" s="28"/>
      <c r="Q284" s="15"/>
      <c r="R284" s="22"/>
      <c r="S284" s="13" t="s">
        <v>460</v>
      </c>
      <c r="T284" s="15"/>
      <c r="U284" s="18"/>
      <c r="V284" s="18"/>
      <c r="W284" s="28"/>
      <c r="X284" s="15" t="s">
        <v>606</v>
      </c>
      <c r="Y284" s="22"/>
      <c r="Z284" s="19" t="s">
        <v>0</v>
      </c>
      <c r="AA284" s="45"/>
      <c r="AB284" s="45"/>
      <c r="AC284" s="45"/>
      <c r="AD284" s="22"/>
    </row>
    <row r="285" spans="1:30" ht="45" customHeight="1" x14ac:dyDescent="0.2">
      <c r="A285" s="5">
        <f t="shared" si="141"/>
        <v>251</v>
      </c>
      <c r="B285" s="5">
        <f t="shared" si="142"/>
        <v>7</v>
      </c>
      <c r="C285" s="7" t="s">
        <v>511</v>
      </c>
      <c r="D285" s="7" t="s">
        <v>470</v>
      </c>
      <c r="E285" s="5" t="s">
        <v>79</v>
      </c>
      <c r="F285" s="10" t="s">
        <v>92</v>
      </c>
      <c r="G285" s="21">
        <v>37592</v>
      </c>
      <c r="H285" s="12">
        <f t="shared" si="139"/>
        <v>16</v>
      </c>
      <c r="I285" s="4" t="str">
        <f t="shared" si="144"/>
        <v>Sr</v>
      </c>
      <c r="J285" s="4" t="s">
        <v>217</v>
      </c>
      <c r="K285" s="86" t="s">
        <v>589</v>
      </c>
      <c r="L285" s="22"/>
      <c r="M285" s="30"/>
      <c r="N285" s="15"/>
      <c r="O285" s="18"/>
      <c r="P285" s="26"/>
      <c r="Q285" s="15"/>
      <c r="R285" s="22"/>
      <c r="S285" s="13"/>
      <c r="T285" s="23"/>
      <c r="U285" s="18"/>
      <c r="V285" s="18"/>
      <c r="W285" s="26"/>
      <c r="X285" s="15"/>
      <c r="Y285" s="14"/>
      <c r="Z285" s="19" t="s">
        <v>0</v>
      </c>
      <c r="AA285" s="14"/>
      <c r="AB285" s="14"/>
      <c r="AC285" s="14"/>
      <c r="AD285" s="22"/>
    </row>
    <row r="286" spans="1:30" ht="45" customHeight="1" x14ac:dyDescent="0.2">
      <c r="A286" s="5">
        <f t="shared" si="141"/>
        <v>252</v>
      </c>
      <c r="B286" s="5">
        <f t="shared" si="142"/>
        <v>8</v>
      </c>
      <c r="C286" s="7" t="s">
        <v>513</v>
      </c>
      <c r="D286" s="7" t="s">
        <v>19</v>
      </c>
      <c r="E286" s="5" t="s">
        <v>80</v>
      </c>
      <c r="F286" s="10" t="s">
        <v>92</v>
      </c>
      <c r="G286" s="21">
        <v>37882</v>
      </c>
      <c r="H286" s="12">
        <f t="shared" si="139"/>
        <v>15</v>
      </c>
      <c r="I286" s="4" t="str">
        <f t="shared" ref="I286" si="145">IF(G286="","",IF(H286&lt;14,"Jr","Sr"))</f>
        <v>Sr</v>
      </c>
      <c r="J286" s="4" t="s">
        <v>217</v>
      </c>
      <c r="K286" s="13" t="s">
        <v>632</v>
      </c>
      <c r="L286" s="22"/>
      <c r="M286" s="15" t="s">
        <v>235</v>
      </c>
      <c r="N286" s="15" t="s">
        <v>414</v>
      </c>
      <c r="O286" s="18"/>
      <c r="P286" s="28"/>
      <c r="Q286" s="15"/>
      <c r="R286" s="22"/>
      <c r="S286" s="13" t="s">
        <v>443</v>
      </c>
      <c r="T286" s="15"/>
      <c r="U286" s="18"/>
      <c r="V286" s="18"/>
      <c r="W286" s="28"/>
      <c r="X286" s="15" t="s">
        <v>609</v>
      </c>
      <c r="Y286" s="23"/>
      <c r="Z286" s="19" t="s">
        <v>0</v>
      </c>
      <c r="AA286" s="45"/>
      <c r="AB286" s="45"/>
      <c r="AC286" s="45"/>
      <c r="AD286" s="22"/>
    </row>
    <row r="287" spans="1:30" ht="45" customHeight="1" x14ac:dyDescent="0.2">
      <c r="A287" s="5">
        <f t="shared" si="141"/>
        <v>253</v>
      </c>
      <c r="B287" s="5">
        <f t="shared" si="142"/>
        <v>9</v>
      </c>
      <c r="C287" s="7" t="s">
        <v>98</v>
      </c>
      <c r="D287" s="7" t="s">
        <v>48</v>
      </c>
      <c r="E287" s="5" t="s">
        <v>80</v>
      </c>
      <c r="F287" s="10" t="s">
        <v>92</v>
      </c>
      <c r="G287" s="21">
        <v>37775</v>
      </c>
      <c r="H287" s="12">
        <f t="shared" si="139"/>
        <v>15</v>
      </c>
      <c r="I287" s="4" t="str">
        <f t="shared" si="144"/>
        <v>Sr</v>
      </c>
      <c r="J287" s="4" t="s">
        <v>217</v>
      </c>
      <c r="K287" s="13" t="s">
        <v>635</v>
      </c>
      <c r="L287" s="22"/>
      <c r="M287" s="15" t="s">
        <v>231</v>
      </c>
      <c r="N287" s="15" t="s">
        <v>229</v>
      </c>
      <c r="O287" s="18"/>
      <c r="P287" s="26"/>
      <c r="Q287" s="15"/>
      <c r="R287" s="22"/>
      <c r="S287" s="13" t="s">
        <v>442</v>
      </c>
      <c r="T287" s="15"/>
      <c r="U287" s="18"/>
      <c r="V287" s="18"/>
      <c r="W287" s="26"/>
      <c r="X287" s="15" t="s">
        <v>607</v>
      </c>
      <c r="Y287" s="22"/>
      <c r="Z287" s="19" t="s">
        <v>0</v>
      </c>
      <c r="AA287" s="14"/>
      <c r="AB287" s="14"/>
      <c r="AC287" s="14"/>
      <c r="AD287" s="22"/>
    </row>
    <row r="288" spans="1:30" ht="45" customHeight="1" x14ac:dyDescent="0.2">
      <c r="A288" s="5">
        <f>SUM(A287+1)</f>
        <v>254</v>
      </c>
      <c r="B288" s="5">
        <f>SUM(B287+1)</f>
        <v>10</v>
      </c>
      <c r="C288" s="7" t="s">
        <v>98</v>
      </c>
      <c r="D288" s="7" t="s">
        <v>512</v>
      </c>
      <c r="E288" s="5" t="s">
        <v>80</v>
      </c>
      <c r="F288" s="10" t="s">
        <v>92</v>
      </c>
      <c r="G288" s="21">
        <v>38979</v>
      </c>
      <c r="H288" s="12">
        <f t="shared" si="139"/>
        <v>12</v>
      </c>
      <c r="I288" s="4" t="str">
        <f t="shared" si="140"/>
        <v>Jr</v>
      </c>
      <c r="J288" s="4" t="s">
        <v>217</v>
      </c>
      <c r="K288" s="13" t="s">
        <v>634</v>
      </c>
      <c r="L288" s="22"/>
      <c r="M288" s="15" t="s">
        <v>233</v>
      </c>
      <c r="N288" s="15" t="s">
        <v>237</v>
      </c>
      <c r="O288" s="18"/>
      <c r="P288" s="26"/>
      <c r="Q288" s="23"/>
      <c r="R288" s="22"/>
      <c r="S288" s="13" t="s">
        <v>515</v>
      </c>
      <c r="T288" s="15"/>
      <c r="U288" s="18"/>
      <c r="V288" s="18"/>
      <c r="W288" s="26"/>
      <c r="X288" s="15" t="s">
        <v>606</v>
      </c>
      <c r="Y288" s="22"/>
      <c r="Z288" s="19" t="s">
        <v>0</v>
      </c>
      <c r="AA288" s="14"/>
      <c r="AB288" s="14"/>
      <c r="AC288" s="14"/>
      <c r="AD288" s="22"/>
    </row>
    <row r="289" spans="1:30" ht="3.95" customHeight="1" x14ac:dyDescent="0.2">
      <c r="A289" s="61"/>
      <c r="B289" s="62"/>
      <c r="C289" s="63"/>
      <c r="D289" s="63"/>
      <c r="E289" s="62"/>
      <c r="F289" s="64"/>
      <c r="G289" s="65"/>
      <c r="H289" s="62"/>
      <c r="I289" s="35"/>
      <c r="J289" s="35"/>
      <c r="K289" s="66"/>
      <c r="L289" s="67"/>
      <c r="M289" s="67"/>
      <c r="N289" s="67"/>
      <c r="O289" s="67"/>
      <c r="P289" s="68"/>
      <c r="Q289" s="67"/>
      <c r="R289" s="67"/>
      <c r="S289" s="66"/>
      <c r="T289" s="67"/>
      <c r="U289" s="67"/>
      <c r="V289" s="67"/>
      <c r="W289" s="68"/>
      <c r="X289" s="67"/>
      <c r="Y289" s="67"/>
      <c r="Z289" s="66"/>
      <c r="AA289" s="69"/>
      <c r="AB289" s="69"/>
      <c r="AC289" s="69"/>
      <c r="AD289" s="67"/>
    </row>
    <row r="290" spans="1:30" ht="45" customHeight="1" x14ac:dyDescent="0.2">
      <c r="A290" s="5">
        <f>SUM(A288+1)</f>
        <v>255</v>
      </c>
      <c r="B290" s="5">
        <v>1</v>
      </c>
      <c r="C290" s="7" t="s">
        <v>399</v>
      </c>
      <c r="D290" s="7" t="s">
        <v>563</v>
      </c>
      <c r="E290" s="5" t="s">
        <v>79</v>
      </c>
      <c r="F290" s="20" t="s">
        <v>298</v>
      </c>
      <c r="G290" s="21">
        <v>39426</v>
      </c>
      <c r="H290" s="12">
        <f t="shared" ref="H290:H296" si="146">IF(G290="",0,IF(MONTH(G290)&lt;13,YEAR($H$3)-YEAR(G290),YEAR($H$3)-YEAR(G290)-1))</f>
        <v>11</v>
      </c>
      <c r="I290" s="4" t="str">
        <f t="shared" ref="I290:I296" si="147">IF(G290="","",IF(H290&lt;14,"Jr","Sr"))</f>
        <v>Jr</v>
      </c>
      <c r="J290" s="4" t="s">
        <v>216</v>
      </c>
      <c r="L290" s="23" t="s">
        <v>242</v>
      </c>
      <c r="P290" s="15" t="s">
        <v>251</v>
      </c>
      <c r="Q290" s="15" t="s">
        <v>590</v>
      </c>
      <c r="R290" s="22"/>
      <c r="U290" s="18"/>
      <c r="V290" s="22"/>
      <c r="W290" s="15"/>
      <c r="X290" s="22"/>
      <c r="Y290" s="22"/>
      <c r="Z290" s="19"/>
      <c r="AA290" s="14"/>
      <c r="AB290" s="14"/>
      <c r="AC290" s="14"/>
      <c r="AD290" s="22"/>
    </row>
    <row r="291" spans="1:30" ht="45" customHeight="1" x14ac:dyDescent="0.2">
      <c r="A291" s="5">
        <f t="shared" ref="A291:A293" si="148">SUM(A290+1)</f>
        <v>256</v>
      </c>
      <c r="B291" s="5">
        <f t="shared" ref="B291:B293" si="149">SUM(B290+1)</f>
        <v>2</v>
      </c>
      <c r="C291" s="7" t="s">
        <v>399</v>
      </c>
      <c r="D291" s="7" t="s">
        <v>138</v>
      </c>
      <c r="E291" s="5" t="s">
        <v>80</v>
      </c>
      <c r="F291" s="20" t="s">
        <v>298</v>
      </c>
      <c r="G291" s="21">
        <v>38048</v>
      </c>
      <c r="H291" s="12">
        <f t="shared" si="146"/>
        <v>14</v>
      </c>
      <c r="I291" s="4" t="str">
        <f t="shared" si="147"/>
        <v>Sr</v>
      </c>
      <c r="J291" s="4" t="s">
        <v>216</v>
      </c>
      <c r="L291" s="23" t="s">
        <v>242</v>
      </c>
      <c r="P291" s="15" t="s">
        <v>628</v>
      </c>
      <c r="Q291" s="15" t="s">
        <v>581</v>
      </c>
      <c r="R291" s="22"/>
      <c r="U291" s="18"/>
      <c r="V291" s="22"/>
      <c r="W291" s="15"/>
      <c r="X291" s="22"/>
      <c r="Y291" s="22"/>
      <c r="Z291" s="19"/>
      <c r="AA291" s="45"/>
      <c r="AB291" s="45"/>
      <c r="AC291" s="45"/>
      <c r="AD291" s="22"/>
    </row>
    <row r="292" spans="1:30" ht="45" customHeight="1" x14ac:dyDescent="0.2">
      <c r="A292" s="5">
        <f t="shared" si="148"/>
        <v>257</v>
      </c>
      <c r="B292" s="5">
        <f t="shared" si="149"/>
        <v>3</v>
      </c>
      <c r="C292" s="7" t="s">
        <v>299</v>
      </c>
      <c r="D292" s="7" t="s">
        <v>10</v>
      </c>
      <c r="E292" s="5" t="s">
        <v>80</v>
      </c>
      <c r="F292" s="20" t="s">
        <v>298</v>
      </c>
      <c r="G292" s="21">
        <v>38482</v>
      </c>
      <c r="H292" s="12">
        <f t="shared" si="146"/>
        <v>13</v>
      </c>
      <c r="I292" s="4" t="str">
        <f t="shared" si="147"/>
        <v>Jr</v>
      </c>
      <c r="J292" s="4" t="s">
        <v>217</v>
      </c>
      <c r="K292" s="13" t="s">
        <v>585</v>
      </c>
      <c r="L292" s="23"/>
      <c r="M292" s="15" t="s">
        <v>238</v>
      </c>
      <c r="N292" s="15" t="s">
        <v>603</v>
      </c>
      <c r="P292" s="15" t="s">
        <v>226</v>
      </c>
      <c r="Q292" s="15"/>
      <c r="R292" s="22"/>
      <c r="S292" s="25" t="s">
        <v>441</v>
      </c>
      <c r="T292" s="22"/>
      <c r="V292" s="22"/>
      <c r="W292" s="15"/>
      <c r="X292" s="15" t="s">
        <v>610</v>
      </c>
      <c r="Y292" s="14"/>
      <c r="Z292" s="19" t="s">
        <v>0</v>
      </c>
      <c r="AA292" s="14"/>
      <c r="AB292" s="14"/>
      <c r="AC292" s="14" t="s">
        <v>0</v>
      </c>
      <c r="AD292" s="22"/>
    </row>
    <row r="293" spans="1:30" ht="45" customHeight="1" x14ac:dyDescent="0.2">
      <c r="A293" s="5">
        <f t="shared" si="148"/>
        <v>258</v>
      </c>
      <c r="B293" s="5">
        <f t="shared" si="149"/>
        <v>4</v>
      </c>
      <c r="C293" s="7" t="s">
        <v>300</v>
      </c>
      <c r="D293" s="7" t="s">
        <v>60</v>
      </c>
      <c r="E293" s="5" t="s">
        <v>79</v>
      </c>
      <c r="F293" s="20" t="s">
        <v>298</v>
      </c>
      <c r="G293" s="21">
        <v>38197</v>
      </c>
      <c r="H293" s="12">
        <f t="shared" si="146"/>
        <v>14</v>
      </c>
      <c r="I293" s="4" t="str">
        <f t="shared" si="147"/>
        <v>Sr</v>
      </c>
      <c r="J293" s="4" t="s">
        <v>217</v>
      </c>
      <c r="L293" s="23"/>
      <c r="N293" s="15" t="s">
        <v>236</v>
      </c>
      <c r="P293" s="15" t="s">
        <v>628</v>
      </c>
      <c r="Q293" s="15"/>
      <c r="R293" s="22"/>
      <c r="S293" s="13" t="s">
        <v>515</v>
      </c>
      <c r="T293" s="22"/>
      <c r="V293" s="22"/>
      <c r="W293" s="15"/>
      <c r="Y293" s="22"/>
      <c r="Z293" s="19" t="s">
        <v>0</v>
      </c>
      <c r="AA293" s="14"/>
      <c r="AB293" s="14"/>
      <c r="AC293" s="14" t="s">
        <v>0</v>
      </c>
      <c r="AD293" s="22"/>
    </row>
    <row r="294" spans="1:30" ht="45" customHeight="1" x14ac:dyDescent="0.2">
      <c r="A294" s="5">
        <f t="shared" ref="A294:B295" si="150">SUM(A293+1)</f>
        <v>259</v>
      </c>
      <c r="B294" s="5">
        <f t="shared" si="150"/>
        <v>5</v>
      </c>
      <c r="C294" s="7" t="s">
        <v>398</v>
      </c>
      <c r="D294" s="7" t="s">
        <v>10</v>
      </c>
      <c r="E294" s="5" t="s">
        <v>80</v>
      </c>
      <c r="F294" s="20" t="s">
        <v>298</v>
      </c>
      <c r="G294" s="21">
        <v>37791</v>
      </c>
      <c r="H294" s="12">
        <f t="shared" si="146"/>
        <v>15</v>
      </c>
      <c r="I294" s="4" t="str">
        <f t="shared" si="147"/>
        <v>Sr</v>
      </c>
      <c r="J294" s="4" t="s">
        <v>217</v>
      </c>
      <c r="K294" s="13" t="s">
        <v>514</v>
      </c>
      <c r="L294" s="23"/>
      <c r="N294" s="15" t="s">
        <v>235</v>
      </c>
      <c r="P294" s="15" t="s">
        <v>333</v>
      </c>
      <c r="Q294" s="15"/>
      <c r="R294" s="22"/>
      <c r="S294" s="25" t="s">
        <v>441</v>
      </c>
      <c r="T294" s="23" t="s">
        <v>617</v>
      </c>
      <c r="V294" s="22"/>
      <c r="W294" s="15"/>
      <c r="Y294" s="22"/>
      <c r="Z294" s="19" t="s">
        <v>0</v>
      </c>
      <c r="AA294" s="14"/>
      <c r="AB294" s="14"/>
      <c r="AC294" s="14" t="s">
        <v>0</v>
      </c>
      <c r="AD294" s="22"/>
    </row>
    <row r="295" spans="1:30" ht="45" customHeight="1" x14ac:dyDescent="0.2">
      <c r="A295" s="5">
        <f t="shared" si="150"/>
        <v>260</v>
      </c>
      <c r="B295" s="5">
        <f t="shared" si="150"/>
        <v>6</v>
      </c>
      <c r="C295" s="7" t="s">
        <v>91</v>
      </c>
      <c r="D295" s="7" t="s">
        <v>82</v>
      </c>
      <c r="E295" s="5" t="s">
        <v>80</v>
      </c>
      <c r="F295" s="20" t="s">
        <v>298</v>
      </c>
      <c r="G295" s="21">
        <v>37753</v>
      </c>
      <c r="H295" s="12">
        <f t="shared" si="146"/>
        <v>15</v>
      </c>
      <c r="I295" s="4" t="str">
        <f t="shared" si="147"/>
        <v>Sr</v>
      </c>
      <c r="J295" s="4" t="s">
        <v>217</v>
      </c>
      <c r="K295" s="13" t="s">
        <v>564</v>
      </c>
      <c r="L295" s="23"/>
      <c r="N295" s="15" t="s">
        <v>229</v>
      </c>
      <c r="P295" s="15" t="s">
        <v>248</v>
      </c>
      <c r="Q295" s="15"/>
      <c r="R295" s="22"/>
      <c r="S295" s="25" t="s">
        <v>441</v>
      </c>
      <c r="T295" s="23" t="s">
        <v>616</v>
      </c>
      <c r="V295" s="22"/>
      <c r="W295" s="15"/>
      <c r="Y295" s="22"/>
      <c r="Z295" s="19" t="s">
        <v>0</v>
      </c>
      <c r="AA295" s="14"/>
      <c r="AB295" s="14"/>
      <c r="AC295" s="14" t="s">
        <v>0</v>
      </c>
      <c r="AD295" s="22"/>
    </row>
    <row r="296" spans="1:30" ht="45" customHeight="1" x14ac:dyDescent="0.2">
      <c r="A296" s="5">
        <f>SUM(A295+1)</f>
        <v>261</v>
      </c>
      <c r="B296" s="5">
        <f>SUM(B295+1)</f>
        <v>7</v>
      </c>
      <c r="C296" s="7" t="s">
        <v>91</v>
      </c>
      <c r="D296" s="7" t="s">
        <v>301</v>
      </c>
      <c r="E296" s="5" t="s">
        <v>80</v>
      </c>
      <c r="F296" s="20" t="s">
        <v>298</v>
      </c>
      <c r="G296" s="21">
        <v>38989</v>
      </c>
      <c r="H296" s="12">
        <f t="shared" si="146"/>
        <v>12</v>
      </c>
      <c r="I296" s="4" t="str">
        <f t="shared" si="147"/>
        <v>Jr</v>
      </c>
      <c r="J296" s="4" t="s">
        <v>217</v>
      </c>
      <c r="L296" s="23" t="s">
        <v>225</v>
      </c>
      <c r="M296" s="15" t="s">
        <v>234</v>
      </c>
      <c r="N296" s="15" t="s">
        <v>603</v>
      </c>
      <c r="O296" s="18"/>
      <c r="R296" s="22"/>
      <c r="S296" s="13" t="s">
        <v>443</v>
      </c>
      <c r="T296" s="22"/>
      <c r="U296" s="18"/>
      <c r="W296" s="15"/>
      <c r="X296" s="15" t="s">
        <v>613</v>
      </c>
      <c r="Y296" s="22"/>
      <c r="Z296" s="19" t="s">
        <v>0</v>
      </c>
      <c r="AA296" s="14"/>
      <c r="AB296" s="14"/>
      <c r="AC296" s="14" t="s">
        <v>0</v>
      </c>
      <c r="AD296" s="22"/>
    </row>
    <row r="297" spans="1:30" ht="3.95" customHeight="1" x14ac:dyDescent="0.2">
      <c r="A297" s="61"/>
      <c r="B297" s="62"/>
      <c r="C297" s="63"/>
      <c r="D297" s="63"/>
      <c r="E297" s="62"/>
      <c r="F297" s="64"/>
      <c r="G297" s="65"/>
      <c r="H297" s="62"/>
      <c r="I297" s="35"/>
      <c r="J297" s="35"/>
      <c r="K297" s="66"/>
      <c r="L297" s="67"/>
      <c r="M297" s="67"/>
      <c r="N297" s="67"/>
      <c r="O297" s="67"/>
      <c r="P297" s="68"/>
      <c r="Q297" s="67"/>
      <c r="R297" s="67"/>
      <c r="S297" s="66"/>
      <c r="T297" s="67"/>
      <c r="U297" s="67"/>
      <c r="V297" s="67"/>
      <c r="W297" s="68"/>
      <c r="X297" s="67"/>
      <c r="Y297" s="67"/>
      <c r="Z297" s="66"/>
      <c r="AA297" s="69"/>
      <c r="AB297" s="69"/>
      <c r="AC297" s="69"/>
      <c r="AD297" s="67"/>
    </row>
    <row r="298" spans="1:30" ht="45" customHeight="1" x14ac:dyDescent="0.2">
      <c r="A298" s="5">
        <f>SUM(A296+1)</f>
        <v>262</v>
      </c>
      <c r="B298" s="5">
        <v>1</v>
      </c>
      <c r="C298" s="7" t="s">
        <v>400</v>
      </c>
      <c r="D298" s="7" t="s">
        <v>401</v>
      </c>
      <c r="E298" s="5" t="s">
        <v>79</v>
      </c>
      <c r="F298" s="20" t="s">
        <v>404</v>
      </c>
      <c r="G298" s="21">
        <v>36877</v>
      </c>
      <c r="H298" s="12">
        <f>IF(G298="",0,IF(MONTH(G298)&lt;13,YEAR($H$3)-YEAR(G298),YEAR($H$3)-YEAR(G298)-1))</f>
        <v>18</v>
      </c>
      <c r="I298" s="4" t="str">
        <f>IF(G298="","",IF(H298&lt;14,"Jr","Sr"))</f>
        <v>Sr</v>
      </c>
      <c r="J298" s="4" t="s">
        <v>216</v>
      </c>
      <c r="K298" s="17"/>
      <c r="L298" s="22"/>
      <c r="M298" s="15"/>
      <c r="N298" s="15"/>
      <c r="O298" s="18"/>
      <c r="P298" s="15"/>
      <c r="Q298" s="15" t="s">
        <v>581</v>
      </c>
      <c r="R298" s="22"/>
      <c r="S298" s="19"/>
      <c r="T298" s="23"/>
      <c r="U298" s="15"/>
      <c r="V298" s="15"/>
      <c r="W298" s="15"/>
      <c r="X298" s="22"/>
      <c r="Y298" s="22"/>
      <c r="Z298" s="19"/>
      <c r="AA298" s="14"/>
      <c r="AB298" s="14"/>
      <c r="AC298" s="14"/>
      <c r="AD298" s="22" t="s">
        <v>0</v>
      </c>
    </row>
    <row r="299" spans="1:30" ht="45" customHeight="1" x14ac:dyDescent="0.2">
      <c r="A299" s="5">
        <f t="shared" ref="A299:A301" si="151">SUM(A298+1)</f>
        <v>263</v>
      </c>
      <c r="B299" s="5">
        <f t="shared" ref="B299:B301" si="152">SUM(B298+1)</f>
        <v>2</v>
      </c>
      <c r="C299" s="7" t="s">
        <v>402</v>
      </c>
      <c r="D299" s="7" t="s">
        <v>431</v>
      </c>
      <c r="E299" s="5" t="s">
        <v>79</v>
      </c>
      <c r="F299" s="20" t="s">
        <v>404</v>
      </c>
      <c r="G299" s="21">
        <v>38658</v>
      </c>
      <c r="H299" s="12">
        <f>IF(G299="",0,IF(MONTH(G299)&lt;13,YEAR($H$3)-YEAR(G299),YEAR($H$3)-YEAR(G299)-1))</f>
        <v>13</v>
      </c>
      <c r="I299" s="4" t="str">
        <f>IF(G299="","",IF(H299&lt;14,"Jr","Sr"))</f>
        <v>Jr</v>
      </c>
      <c r="J299" s="4" t="s">
        <v>216</v>
      </c>
      <c r="K299" s="13" t="s">
        <v>632</v>
      </c>
      <c r="L299" s="23" t="s">
        <v>224</v>
      </c>
      <c r="M299" s="15"/>
      <c r="N299" s="15"/>
      <c r="O299" s="18"/>
      <c r="P299" s="15"/>
      <c r="Q299" s="15"/>
      <c r="R299" s="22"/>
      <c r="S299" s="19"/>
      <c r="T299" s="23"/>
      <c r="U299" s="15"/>
      <c r="V299" s="15"/>
      <c r="W299" s="15"/>
      <c r="X299" s="22"/>
      <c r="Y299" s="22"/>
      <c r="Z299" s="19"/>
      <c r="AA299" s="45"/>
      <c r="AB299" s="45"/>
      <c r="AC299" s="45"/>
      <c r="AD299" s="22"/>
    </row>
    <row r="300" spans="1:30" ht="45" customHeight="1" x14ac:dyDescent="0.2">
      <c r="A300" s="5">
        <f t="shared" si="151"/>
        <v>264</v>
      </c>
      <c r="B300" s="5">
        <f t="shared" si="152"/>
        <v>3</v>
      </c>
      <c r="C300" s="7" t="s">
        <v>402</v>
      </c>
      <c r="D300" s="7" t="s">
        <v>403</v>
      </c>
      <c r="E300" s="5" t="s">
        <v>80</v>
      </c>
      <c r="F300" s="20" t="s">
        <v>404</v>
      </c>
      <c r="G300" s="21">
        <v>38658</v>
      </c>
      <c r="H300" s="12">
        <f>IF(G300="",0,IF(MONTH(G300)&lt;13,YEAR($H$3)-YEAR(G300),YEAR($H$3)-YEAR(G300)-1))</f>
        <v>13</v>
      </c>
      <c r="I300" s="4" t="str">
        <f>IF(G300="","",IF(H300&lt;14,"Jr","Sr"))</f>
        <v>Jr</v>
      </c>
      <c r="J300" s="4" t="s">
        <v>216</v>
      </c>
      <c r="K300" s="13" t="s">
        <v>633</v>
      </c>
      <c r="L300" s="23" t="s">
        <v>227</v>
      </c>
      <c r="M300" s="15"/>
      <c r="N300" s="15"/>
      <c r="O300" s="18"/>
      <c r="P300" s="15"/>
      <c r="Q300" s="15" t="s">
        <v>590</v>
      </c>
      <c r="R300" s="22"/>
      <c r="S300" s="19"/>
      <c r="T300" s="23"/>
      <c r="U300" s="15"/>
      <c r="V300" s="15"/>
      <c r="W300" s="15"/>
      <c r="X300" s="22"/>
      <c r="Y300" s="22"/>
      <c r="Z300" s="19"/>
      <c r="AA300" s="14"/>
      <c r="AB300" s="14"/>
      <c r="AC300" s="14"/>
      <c r="AD300" s="22"/>
    </row>
    <row r="301" spans="1:30" ht="45" customHeight="1" x14ac:dyDescent="0.2">
      <c r="A301" s="5">
        <f t="shared" si="151"/>
        <v>265</v>
      </c>
      <c r="B301" s="5">
        <f t="shared" si="152"/>
        <v>4</v>
      </c>
      <c r="C301" s="7" t="s">
        <v>279</v>
      </c>
      <c r="D301" s="7" t="s">
        <v>322</v>
      </c>
      <c r="E301" s="5" t="s">
        <v>79</v>
      </c>
      <c r="F301" s="20" t="s">
        <v>404</v>
      </c>
      <c r="G301" s="21">
        <v>36887</v>
      </c>
      <c r="H301" s="12">
        <f>IF(G301="",0,IF(MONTH(G301)&lt;13,YEAR($H$3)-YEAR(G301),YEAR($H$3)-YEAR(G301)-1))</f>
        <v>18</v>
      </c>
      <c r="I301" s="4" t="str">
        <f>IF(G301="","",IF(H301&lt;14,"Jr","Sr"))</f>
        <v>Sr</v>
      </c>
      <c r="J301" s="4" t="s">
        <v>216</v>
      </c>
      <c r="K301" s="17"/>
      <c r="L301" s="22"/>
      <c r="M301" s="15"/>
      <c r="N301" s="15"/>
      <c r="O301" s="18"/>
      <c r="P301" s="15"/>
      <c r="Q301" s="23" t="s">
        <v>584</v>
      </c>
      <c r="R301" s="22"/>
      <c r="S301" s="19"/>
      <c r="T301" s="23"/>
      <c r="U301" s="15"/>
      <c r="V301" s="15"/>
      <c r="W301" s="15"/>
      <c r="X301" s="22"/>
      <c r="Y301" s="22"/>
      <c r="Z301" s="19"/>
      <c r="AA301" s="45"/>
      <c r="AB301" s="45"/>
      <c r="AC301" s="45"/>
      <c r="AD301" s="22"/>
    </row>
    <row r="302" spans="1:30" ht="45" customHeight="1" x14ac:dyDescent="0.2">
      <c r="A302" s="5">
        <f t="shared" ref="A302" si="153">SUM(A301+1)</f>
        <v>266</v>
      </c>
      <c r="B302" s="5">
        <f t="shared" ref="B302" si="154">SUM(B301+1)</f>
        <v>5</v>
      </c>
      <c r="C302" s="7" t="s">
        <v>516</v>
      </c>
      <c r="D302" s="7" t="s">
        <v>517</v>
      </c>
      <c r="E302" s="5" t="s">
        <v>79</v>
      </c>
      <c r="F302" s="20" t="s">
        <v>404</v>
      </c>
      <c r="G302" s="21">
        <v>37237</v>
      </c>
      <c r="H302" s="12">
        <f>IF(G302="",0,IF(MONTH(G302)&lt;13,YEAR($H$3)-YEAR(G302),YEAR($H$3)-YEAR(G302)-1))</f>
        <v>17</v>
      </c>
      <c r="I302" s="4" t="str">
        <f>IF(G302="","",IF(H302&lt;14,"Jr","Sr"))</f>
        <v>Sr</v>
      </c>
      <c r="J302" s="4" t="s">
        <v>216</v>
      </c>
      <c r="K302" s="17"/>
      <c r="L302" s="22"/>
      <c r="M302" s="15"/>
      <c r="N302" s="15"/>
      <c r="O302" s="18"/>
      <c r="P302" s="15"/>
      <c r="Q302" s="23" t="s">
        <v>584</v>
      </c>
      <c r="R302" s="22"/>
      <c r="S302" s="19"/>
      <c r="T302" s="23"/>
      <c r="U302" s="15"/>
      <c r="V302" s="15"/>
      <c r="W302" s="15"/>
      <c r="X302" s="22"/>
      <c r="Y302" s="22"/>
      <c r="Z302" s="19"/>
      <c r="AA302" s="14"/>
      <c r="AB302" s="14"/>
      <c r="AC302" s="14"/>
      <c r="AD302" s="22"/>
    </row>
    <row r="303" spans="1:30" ht="3.95" customHeight="1" x14ac:dyDescent="0.2">
      <c r="A303" s="61"/>
      <c r="B303" s="62"/>
      <c r="C303" s="63"/>
      <c r="D303" s="63"/>
      <c r="E303" s="62"/>
      <c r="F303" s="64"/>
      <c r="G303" s="65"/>
      <c r="H303" s="62"/>
      <c r="I303" s="35"/>
      <c r="J303" s="35"/>
      <c r="K303" s="66"/>
      <c r="L303" s="67"/>
      <c r="M303" s="67"/>
      <c r="N303" s="67"/>
      <c r="O303" s="67"/>
      <c r="P303" s="68"/>
      <c r="Q303" s="67"/>
      <c r="R303" s="67"/>
      <c r="S303" s="66"/>
      <c r="T303" s="67"/>
      <c r="U303" s="67"/>
      <c r="V303" s="67"/>
      <c r="W303" s="68"/>
      <c r="X303" s="67"/>
      <c r="Y303" s="67"/>
      <c r="Z303" s="66"/>
      <c r="AA303" s="69"/>
      <c r="AB303" s="69"/>
      <c r="AC303" s="69"/>
      <c r="AD303" s="67"/>
    </row>
    <row r="304" spans="1:30" ht="45" customHeight="1" x14ac:dyDescent="0.2">
      <c r="A304" s="5">
        <f>SUM(A302+1)</f>
        <v>267</v>
      </c>
      <c r="B304" s="5">
        <v>1</v>
      </c>
      <c r="C304" s="7" t="s">
        <v>565</v>
      </c>
      <c r="D304" s="7" t="s">
        <v>128</v>
      </c>
      <c r="E304" s="5" t="s">
        <v>80</v>
      </c>
      <c r="F304" s="10" t="s">
        <v>44</v>
      </c>
      <c r="G304" s="21">
        <v>37285</v>
      </c>
      <c r="H304" s="12">
        <f t="shared" ref="H304:H317" si="155">IF(G304="",0,IF(MONTH(G304)&lt;13,YEAR($H$3)-YEAR(G304),YEAR($H$3)-YEAR(G304)-1))</f>
        <v>16</v>
      </c>
      <c r="I304" s="4" t="str">
        <f t="shared" ref="I304:I317" si="156">IF(G304="","",IF(H304&lt;14,"Jr","Sr"))</f>
        <v>Sr</v>
      </c>
      <c r="J304" s="31" t="s">
        <v>218</v>
      </c>
      <c r="K304" s="13"/>
      <c r="L304" s="22"/>
      <c r="M304" s="15"/>
      <c r="N304" s="15"/>
      <c r="O304" s="18"/>
      <c r="P304" s="15"/>
      <c r="Q304" s="15"/>
      <c r="R304" s="22" t="s">
        <v>0</v>
      </c>
      <c r="S304" s="25"/>
      <c r="T304" s="15" t="s">
        <v>256</v>
      </c>
      <c r="U304" s="15" t="s">
        <v>615</v>
      </c>
      <c r="V304" s="22"/>
      <c r="W304" s="26"/>
      <c r="Y304" s="18"/>
      <c r="Z304" s="19" t="s">
        <v>0</v>
      </c>
      <c r="AA304" s="119" t="s">
        <v>0</v>
      </c>
      <c r="AB304" s="14" t="s">
        <v>0</v>
      </c>
      <c r="AC304" s="14" t="s">
        <v>0</v>
      </c>
      <c r="AD304" s="22" t="s">
        <v>0</v>
      </c>
    </row>
    <row r="305" spans="1:30" ht="45" customHeight="1" x14ac:dyDescent="0.2">
      <c r="A305" s="5">
        <f t="shared" ref="A305:A317" si="157">SUM(A304+1)</f>
        <v>268</v>
      </c>
      <c r="B305" s="5">
        <f t="shared" ref="B305:B317" si="158">SUM(B304+1)</f>
        <v>2</v>
      </c>
      <c r="C305" s="7" t="s">
        <v>305</v>
      </c>
      <c r="D305" s="7" t="s">
        <v>8</v>
      </c>
      <c r="E305" s="5" t="s">
        <v>80</v>
      </c>
      <c r="F305" s="10" t="s">
        <v>44</v>
      </c>
      <c r="G305" s="21">
        <v>37294</v>
      </c>
      <c r="H305" s="12">
        <f t="shared" si="155"/>
        <v>16</v>
      </c>
      <c r="I305" s="4" t="str">
        <f t="shared" si="156"/>
        <v>Sr</v>
      </c>
      <c r="J305" s="31" t="s">
        <v>217</v>
      </c>
      <c r="K305" s="13"/>
      <c r="L305" s="22"/>
      <c r="M305" s="15" t="s">
        <v>241</v>
      </c>
      <c r="N305" s="15" t="s">
        <v>414</v>
      </c>
      <c r="O305" s="18"/>
      <c r="P305" s="15"/>
      <c r="Q305" s="15"/>
      <c r="R305" s="22" t="s">
        <v>0</v>
      </c>
      <c r="S305" s="25" t="s">
        <v>515</v>
      </c>
      <c r="T305" s="18"/>
      <c r="U305" s="18"/>
      <c r="V305" s="22"/>
      <c r="W305" s="28"/>
      <c r="Y305" s="23" t="s">
        <v>424</v>
      </c>
      <c r="Z305" s="19" t="s">
        <v>0</v>
      </c>
      <c r="AA305" s="119" t="s">
        <v>0</v>
      </c>
      <c r="AB305" s="45" t="s">
        <v>0</v>
      </c>
      <c r="AC305" s="45" t="s">
        <v>0</v>
      </c>
      <c r="AD305" s="22" t="s">
        <v>0</v>
      </c>
    </row>
    <row r="306" spans="1:30" ht="45" customHeight="1" x14ac:dyDescent="0.2">
      <c r="A306" s="5">
        <f t="shared" si="157"/>
        <v>269</v>
      </c>
      <c r="B306" s="5">
        <f t="shared" si="158"/>
        <v>3</v>
      </c>
      <c r="C306" s="7" t="s">
        <v>68</v>
      </c>
      <c r="D306" s="7" t="s">
        <v>93</v>
      </c>
      <c r="E306" s="5" t="s">
        <v>80</v>
      </c>
      <c r="F306" s="10" t="s">
        <v>44</v>
      </c>
      <c r="G306" s="21">
        <v>37152</v>
      </c>
      <c r="H306" s="12">
        <f t="shared" si="155"/>
        <v>17</v>
      </c>
      <c r="I306" s="4" t="str">
        <f t="shared" si="156"/>
        <v>Sr</v>
      </c>
      <c r="J306" s="4" t="s">
        <v>217</v>
      </c>
      <c r="K306" s="19"/>
      <c r="L306" s="22"/>
      <c r="M306" s="15"/>
      <c r="N306" s="15" t="s">
        <v>415</v>
      </c>
      <c r="O306" s="22"/>
      <c r="P306" s="15"/>
      <c r="Q306" s="22"/>
      <c r="R306" s="22" t="s">
        <v>0</v>
      </c>
      <c r="S306" s="13"/>
      <c r="T306" s="15" t="s">
        <v>257</v>
      </c>
      <c r="U306" s="15"/>
      <c r="V306" s="22"/>
      <c r="W306" s="24" t="s">
        <v>337</v>
      </c>
      <c r="Y306" s="22"/>
      <c r="Z306" s="19" t="s">
        <v>0</v>
      </c>
      <c r="AA306" s="119" t="s">
        <v>0</v>
      </c>
      <c r="AB306" s="45" t="s">
        <v>0</v>
      </c>
      <c r="AC306" s="45" t="s">
        <v>0</v>
      </c>
      <c r="AD306" s="22" t="s">
        <v>0</v>
      </c>
    </row>
    <row r="307" spans="1:30" ht="45" customHeight="1" x14ac:dyDescent="0.2">
      <c r="A307" s="5">
        <f t="shared" si="157"/>
        <v>270</v>
      </c>
      <c r="B307" s="5">
        <f t="shared" si="158"/>
        <v>4</v>
      </c>
      <c r="C307" s="7" t="s">
        <v>566</v>
      </c>
      <c r="D307" s="7" t="s">
        <v>19</v>
      </c>
      <c r="E307" s="5" t="s">
        <v>80</v>
      </c>
      <c r="F307" s="10" t="s">
        <v>44</v>
      </c>
      <c r="G307" s="21">
        <v>39779</v>
      </c>
      <c r="H307" s="12">
        <f t="shared" si="155"/>
        <v>10</v>
      </c>
      <c r="I307" s="4" t="str">
        <f t="shared" si="156"/>
        <v>Jr</v>
      </c>
      <c r="J307" s="4" t="s">
        <v>216</v>
      </c>
      <c r="K307" s="19"/>
      <c r="L307" s="23" t="s">
        <v>228</v>
      </c>
      <c r="M307" s="15"/>
      <c r="N307" s="15"/>
      <c r="O307" s="22"/>
      <c r="P307" s="15"/>
      <c r="Q307" s="22"/>
      <c r="R307" s="22" t="s">
        <v>0</v>
      </c>
      <c r="S307" s="13"/>
      <c r="T307" s="15"/>
      <c r="U307" s="15"/>
      <c r="V307" s="22"/>
      <c r="W307" s="24"/>
      <c r="Y307" s="22"/>
      <c r="Z307" s="19"/>
      <c r="AA307" s="45"/>
      <c r="AB307" s="45" t="s">
        <v>0</v>
      </c>
      <c r="AC307" s="45" t="s">
        <v>0</v>
      </c>
      <c r="AD307" s="22" t="s">
        <v>0</v>
      </c>
    </row>
    <row r="308" spans="1:30" ht="45" customHeight="1" x14ac:dyDescent="0.2">
      <c r="A308" s="5">
        <f t="shared" si="157"/>
        <v>271</v>
      </c>
      <c r="B308" s="5">
        <f t="shared" si="158"/>
        <v>5</v>
      </c>
      <c r="C308" s="7" t="s">
        <v>566</v>
      </c>
      <c r="D308" s="7" t="s">
        <v>6</v>
      </c>
      <c r="E308" s="5" t="s">
        <v>80</v>
      </c>
      <c r="F308" s="10" t="s">
        <v>44</v>
      </c>
      <c r="G308" s="21">
        <v>38782</v>
      </c>
      <c r="H308" s="12">
        <f t="shared" si="155"/>
        <v>12</v>
      </c>
      <c r="I308" s="4" t="str">
        <f t="shared" si="156"/>
        <v>Jr</v>
      </c>
      <c r="J308" s="4" t="s">
        <v>216</v>
      </c>
      <c r="K308" s="19"/>
      <c r="L308" s="23" t="s">
        <v>225</v>
      </c>
      <c r="M308" s="15"/>
      <c r="N308" s="15"/>
      <c r="O308" s="22"/>
      <c r="P308" s="15" t="s">
        <v>251</v>
      </c>
      <c r="Q308" s="15" t="s">
        <v>591</v>
      </c>
      <c r="R308" s="22" t="s">
        <v>0</v>
      </c>
      <c r="S308" s="13"/>
      <c r="T308" s="15"/>
      <c r="U308" s="15"/>
      <c r="V308" s="22"/>
      <c r="W308" s="24"/>
      <c r="Y308" s="22"/>
      <c r="Z308" s="19" t="s">
        <v>0</v>
      </c>
      <c r="AA308" s="45"/>
      <c r="AB308" s="45" t="s">
        <v>0</v>
      </c>
      <c r="AC308" s="45" t="s">
        <v>0</v>
      </c>
      <c r="AD308" s="22" t="s">
        <v>0</v>
      </c>
    </row>
    <row r="309" spans="1:30" ht="45" customHeight="1" x14ac:dyDescent="0.2">
      <c r="A309" s="5">
        <f t="shared" si="157"/>
        <v>272</v>
      </c>
      <c r="B309" s="5">
        <f t="shared" si="158"/>
        <v>6</v>
      </c>
      <c r="C309" s="7" t="s">
        <v>306</v>
      </c>
      <c r="D309" s="7" t="s">
        <v>307</v>
      </c>
      <c r="E309" s="5" t="s">
        <v>80</v>
      </c>
      <c r="F309" s="10" t="s">
        <v>44</v>
      </c>
      <c r="G309" s="21">
        <v>37647</v>
      </c>
      <c r="H309" s="12">
        <f t="shared" si="155"/>
        <v>15</v>
      </c>
      <c r="I309" s="4" t="str">
        <f t="shared" si="156"/>
        <v>Sr</v>
      </c>
      <c r="J309" s="4" t="s">
        <v>217</v>
      </c>
      <c r="K309" s="13" t="s">
        <v>630</v>
      </c>
      <c r="L309" s="44"/>
      <c r="M309" s="15" t="s">
        <v>247</v>
      </c>
      <c r="O309" s="15" t="s">
        <v>330</v>
      </c>
      <c r="P309" s="47"/>
      <c r="Q309" s="15"/>
      <c r="R309" s="22" t="s">
        <v>0</v>
      </c>
      <c r="S309" s="13" t="s">
        <v>515</v>
      </c>
      <c r="T309" s="18"/>
      <c r="U309" s="15" t="s">
        <v>423</v>
      </c>
      <c r="X309" s="22"/>
      <c r="Y309" s="23" t="s">
        <v>424</v>
      </c>
      <c r="Z309" s="19" t="s">
        <v>0</v>
      </c>
      <c r="AA309" s="119" t="s">
        <v>0</v>
      </c>
      <c r="AB309" s="45" t="s">
        <v>0</v>
      </c>
      <c r="AC309" s="45" t="s">
        <v>0</v>
      </c>
      <c r="AD309" s="22" t="s">
        <v>0</v>
      </c>
    </row>
    <row r="310" spans="1:30" ht="45" customHeight="1" x14ac:dyDescent="0.2">
      <c r="A310" s="5">
        <f t="shared" si="157"/>
        <v>273</v>
      </c>
      <c r="B310" s="5">
        <f t="shared" si="158"/>
        <v>7</v>
      </c>
      <c r="C310" s="7" t="s">
        <v>406</v>
      </c>
      <c r="D310" s="7" t="s">
        <v>53</v>
      </c>
      <c r="E310" s="5" t="s">
        <v>80</v>
      </c>
      <c r="F310" s="10" t="s">
        <v>44</v>
      </c>
      <c r="G310" s="21">
        <v>38144</v>
      </c>
      <c r="H310" s="12">
        <f t="shared" si="155"/>
        <v>14</v>
      </c>
      <c r="I310" s="4" t="str">
        <f t="shared" si="156"/>
        <v>Sr</v>
      </c>
      <c r="J310" s="4" t="s">
        <v>217</v>
      </c>
      <c r="L310" s="16"/>
      <c r="M310" s="22"/>
      <c r="N310" s="15"/>
      <c r="O310" s="15" t="s">
        <v>331</v>
      </c>
      <c r="P310" s="15" t="s">
        <v>420</v>
      </c>
      <c r="Q310" s="15" t="s">
        <v>587</v>
      </c>
      <c r="R310" s="22" t="s">
        <v>0</v>
      </c>
      <c r="S310" s="13" t="s">
        <v>442</v>
      </c>
      <c r="T310" s="15"/>
      <c r="V310" s="22"/>
      <c r="W310" s="28"/>
      <c r="X310" s="22"/>
      <c r="Y310" s="74" t="s">
        <v>424</v>
      </c>
      <c r="Z310" s="19" t="s">
        <v>0</v>
      </c>
      <c r="AA310" s="119" t="s">
        <v>0</v>
      </c>
      <c r="AB310" s="45" t="s">
        <v>0</v>
      </c>
      <c r="AC310" s="45" t="s">
        <v>0</v>
      </c>
      <c r="AD310" s="22" t="s">
        <v>0</v>
      </c>
    </row>
    <row r="311" spans="1:30" ht="45" customHeight="1" x14ac:dyDescent="0.2">
      <c r="A311" s="5">
        <f t="shared" si="157"/>
        <v>274</v>
      </c>
      <c r="B311" s="5">
        <f t="shared" si="158"/>
        <v>8</v>
      </c>
      <c r="C311" s="7" t="s">
        <v>529</v>
      </c>
      <c r="D311" s="7" t="s">
        <v>567</v>
      </c>
      <c r="E311" s="5" t="s">
        <v>79</v>
      </c>
      <c r="F311" s="10" t="s">
        <v>44</v>
      </c>
      <c r="G311" s="21">
        <v>37767</v>
      </c>
      <c r="H311" s="12">
        <f t="shared" si="155"/>
        <v>15</v>
      </c>
      <c r="I311" s="4" t="str">
        <f t="shared" si="156"/>
        <v>Sr</v>
      </c>
      <c r="J311" s="4" t="s">
        <v>217</v>
      </c>
      <c r="K311" s="13" t="s">
        <v>630</v>
      </c>
      <c r="L311" s="16"/>
      <c r="O311" s="18"/>
      <c r="P311" s="15" t="s">
        <v>249</v>
      </c>
      <c r="Q311" s="15" t="s">
        <v>592</v>
      </c>
      <c r="R311" s="22" t="s">
        <v>0</v>
      </c>
      <c r="S311" s="13" t="s">
        <v>515</v>
      </c>
      <c r="T311" s="15"/>
      <c r="V311" s="22"/>
      <c r="W311" s="26"/>
      <c r="X311" s="22"/>
      <c r="Y311" s="23" t="s">
        <v>424</v>
      </c>
      <c r="Z311" s="19" t="s">
        <v>0</v>
      </c>
      <c r="AA311" s="119" t="s">
        <v>0</v>
      </c>
      <c r="AB311" s="45" t="s">
        <v>0</v>
      </c>
      <c r="AC311" s="45" t="s">
        <v>0</v>
      </c>
      <c r="AD311" s="22" t="s">
        <v>0</v>
      </c>
    </row>
    <row r="312" spans="1:30" ht="45" customHeight="1" x14ac:dyDescent="0.2">
      <c r="A312" s="5">
        <f t="shared" si="157"/>
        <v>275</v>
      </c>
      <c r="B312" s="5">
        <f t="shared" si="158"/>
        <v>9</v>
      </c>
      <c r="C312" s="7" t="s">
        <v>529</v>
      </c>
      <c r="D312" s="7" t="s">
        <v>568</v>
      </c>
      <c r="E312" s="5" t="s">
        <v>79</v>
      </c>
      <c r="F312" s="10" t="s">
        <v>44</v>
      </c>
      <c r="G312" s="21">
        <v>37064</v>
      </c>
      <c r="H312" s="12">
        <f t="shared" si="155"/>
        <v>17</v>
      </c>
      <c r="I312" s="4" t="str">
        <f t="shared" si="156"/>
        <v>Sr</v>
      </c>
      <c r="J312" s="4" t="s">
        <v>217</v>
      </c>
      <c r="K312" s="13" t="s">
        <v>599</v>
      </c>
      <c r="L312" s="16"/>
      <c r="M312" s="77" t="s">
        <v>233</v>
      </c>
      <c r="N312" s="15"/>
      <c r="O312" s="18"/>
      <c r="P312" s="15" t="s">
        <v>250</v>
      </c>
      <c r="Q312" s="15" t="s">
        <v>593</v>
      </c>
      <c r="R312" s="22" t="s">
        <v>0</v>
      </c>
      <c r="S312" s="13" t="s">
        <v>515</v>
      </c>
      <c r="T312" s="15"/>
      <c r="U312" s="77" t="s">
        <v>427</v>
      </c>
      <c r="V312" s="22"/>
      <c r="W312" s="26"/>
      <c r="X312" s="22"/>
      <c r="Y312" s="23" t="s">
        <v>424</v>
      </c>
      <c r="Z312" s="19" t="s">
        <v>0</v>
      </c>
      <c r="AA312" s="119" t="s">
        <v>0</v>
      </c>
      <c r="AB312" s="45" t="s">
        <v>0</v>
      </c>
      <c r="AC312" s="45" t="s">
        <v>0</v>
      </c>
      <c r="AD312" s="22" t="s">
        <v>0</v>
      </c>
    </row>
    <row r="313" spans="1:30" ht="45" customHeight="1" x14ac:dyDescent="0.2">
      <c r="A313" s="5">
        <f t="shared" si="157"/>
        <v>276</v>
      </c>
      <c r="B313" s="5">
        <f t="shared" si="158"/>
        <v>10</v>
      </c>
      <c r="C313" s="7" t="s">
        <v>529</v>
      </c>
      <c r="D313" s="7" t="s">
        <v>485</v>
      </c>
      <c r="E313" s="5" t="s">
        <v>80</v>
      </c>
      <c r="F313" s="10" t="s">
        <v>44</v>
      </c>
      <c r="G313" s="21">
        <v>38781</v>
      </c>
      <c r="H313" s="12">
        <f t="shared" si="155"/>
        <v>12</v>
      </c>
      <c r="I313" s="4" t="str">
        <f t="shared" si="156"/>
        <v>Jr</v>
      </c>
      <c r="J313" s="4" t="s">
        <v>217</v>
      </c>
      <c r="K313" s="17"/>
      <c r="L313" s="23" t="s">
        <v>227</v>
      </c>
      <c r="M313" s="15"/>
      <c r="N313" s="15"/>
      <c r="O313" s="18"/>
      <c r="P313" s="15"/>
      <c r="Q313" s="15" t="s">
        <v>597</v>
      </c>
      <c r="R313" s="22" t="s">
        <v>0</v>
      </c>
      <c r="S313" s="13" t="s">
        <v>443</v>
      </c>
      <c r="T313" s="15"/>
      <c r="V313" s="22"/>
      <c r="W313" s="26"/>
      <c r="X313" s="22"/>
      <c r="Y313" s="18"/>
      <c r="Z313" s="19" t="s">
        <v>0</v>
      </c>
      <c r="AA313" s="45" t="s">
        <v>0</v>
      </c>
      <c r="AB313" s="45" t="s">
        <v>0</v>
      </c>
      <c r="AC313" s="45" t="s">
        <v>0</v>
      </c>
      <c r="AD313" s="22" t="s">
        <v>0</v>
      </c>
    </row>
    <row r="314" spans="1:30" ht="45" customHeight="1" x14ac:dyDescent="0.2">
      <c r="A314" s="5">
        <f t="shared" si="157"/>
        <v>277</v>
      </c>
      <c r="B314" s="5">
        <f t="shared" si="158"/>
        <v>11</v>
      </c>
      <c r="C314" s="7" t="s">
        <v>529</v>
      </c>
      <c r="D314" s="7" t="s">
        <v>569</v>
      </c>
      <c r="E314" s="5" t="s">
        <v>80</v>
      </c>
      <c r="F314" s="10" t="s">
        <v>44</v>
      </c>
      <c r="G314" s="21">
        <v>39692</v>
      </c>
      <c r="H314" s="12">
        <f t="shared" si="155"/>
        <v>10</v>
      </c>
      <c r="I314" s="4" t="str">
        <f t="shared" si="156"/>
        <v>Jr</v>
      </c>
      <c r="J314" s="4" t="s">
        <v>217</v>
      </c>
      <c r="K314" s="17"/>
      <c r="L314" s="23" t="s">
        <v>223</v>
      </c>
      <c r="M314" s="15"/>
      <c r="N314" s="15"/>
      <c r="O314" s="18"/>
      <c r="P314" s="15"/>
      <c r="Q314" s="23" t="s">
        <v>595</v>
      </c>
      <c r="R314" s="22" t="s">
        <v>0</v>
      </c>
      <c r="S314" s="25" t="s">
        <v>441</v>
      </c>
      <c r="T314" s="15"/>
      <c r="V314" s="22"/>
      <c r="W314" s="28"/>
      <c r="X314" s="22"/>
      <c r="Y314" s="18"/>
      <c r="Z314" s="19"/>
      <c r="AA314" s="45"/>
      <c r="AB314" s="45" t="s">
        <v>0</v>
      </c>
      <c r="AC314" s="45" t="s">
        <v>0</v>
      </c>
      <c r="AD314" s="22" t="s">
        <v>0</v>
      </c>
    </row>
    <row r="315" spans="1:30" ht="45" customHeight="1" x14ac:dyDescent="0.2">
      <c r="A315" s="5">
        <f t="shared" si="157"/>
        <v>278</v>
      </c>
      <c r="B315" s="5">
        <f t="shared" si="158"/>
        <v>12</v>
      </c>
      <c r="C315" s="7" t="s">
        <v>66</v>
      </c>
      <c r="D315" s="7" t="s">
        <v>67</v>
      </c>
      <c r="E315" s="5" t="s">
        <v>79</v>
      </c>
      <c r="F315" s="10" t="s">
        <v>44</v>
      </c>
      <c r="G315" s="21">
        <v>36427</v>
      </c>
      <c r="H315" s="12">
        <f t="shared" si="155"/>
        <v>19</v>
      </c>
      <c r="I315" s="4" t="str">
        <f t="shared" si="156"/>
        <v>Sr</v>
      </c>
      <c r="J315" s="4" t="s">
        <v>217</v>
      </c>
      <c r="K315" s="13" t="s">
        <v>544</v>
      </c>
      <c r="L315" s="44"/>
      <c r="M315" s="22"/>
      <c r="O315" s="18"/>
      <c r="Q315" s="15"/>
      <c r="R315" s="22" t="s">
        <v>0</v>
      </c>
      <c r="S315" s="17"/>
      <c r="T315" s="22"/>
      <c r="U315" s="22"/>
      <c r="V315" s="22"/>
      <c r="W315" s="15"/>
      <c r="X315" s="22"/>
      <c r="Y315" s="23"/>
      <c r="Z315" s="19" t="s">
        <v>0</v>
      </c>
      <c r="AA315" s="45" t="s">
        <v>0</v>
      </c>
      <c r="AB315" s="45" t="s">
        <v>0</v>
      </c>
      <c r="AC315" s="45" t="s">
        <v>0</v>
      </c>
      <c r="AD315" s="22" t="s">
        <v>0</v>
      </c>
    </row>
    <row r="316" spans="1:30" ht="45" customHeight="1" x14ac:dyDescent="0.2">
      <c r="A316" s="5">
        <f t="shared" si="157"/>
        <v>279</v>
      </c>
      <c r="B316" s="5">
        <f t="shared" si="158"/>
        <v>13</v>
      </c>
      <c r="C316" s="7" t="s">
        <v>66</v>
      </c>
      <c r="D316" s="7" t="s">
        <v>195</v>
      </c>
      <c r="E316" s="5" t="s">
        <v>79</v>
      </c>
      <c r="F316" s="10" t="s">
        <v>44</v>
      </c>
      <c r="G316" s="21">
        <v>38674</v>
      </c>
      <c r="H316" s="12">
        <f t="shared" si="155"/>
        <v>13</v>
      </c>
      <c r="I316" s="4" t="str">
        <f t="shared" si="156"/>
        <v>Jr</v>
      </c>
      <c r="J316" s="4" t="s">
        <v>217</v>
      </c>
      <c r="K316" s="13" t="s">
        <v>544</v>
      </c>
      <c r="L316" s="23"/>
      <c r="M316" s="22"/>
      <c r="N316" s="18"/>
      <c r="P316" s="15" t="s">
        <v>308</v>
      </c>
      <c r="Q316" s="15" t="s">
        <v>591</v>
      </c>
      <c r="R316" s="22" t="s">
        <v>0</v>
      </c>
      <c r="S316" s="17"/>
      <c r="T316" s="18"/>
      <c r="U316" s="18"/>
      <c r="V316" s="15" t="s">
        <v>429</v>
      </c>
      <c r="W316" s="24"/>
      <c r="Y316" s="18"/>
      <c r="Z316" s="19" t="s">
        <v>0</v>
      </c>
      <c r="AA316" s="45" t="s">
        <v>0</v>
      </c>
      <c r="AB316" s="45" t="s">
        <v>0</v>
      </c>
      <c r="AC316" s="45" t="s">
        <v>0</v>
      </c>
      <c r="AD316" s="22" t="s">
        <v>0</v>
      </c>
    </row>
    <row r="317" spans="1:30" ht="45" customHeight="1" x14ac:dyDescent="0.2">
      <c r="A317" s="5">
        <f t="shared" si="157"/>
        <v>280</v>
      </c>
      <c r="B317" s="5">
        <f t="shared" si="158"/>
        <v>14</v>
      </c>
      <c r="C317" s="7" t="s">
        <v>405</v>
      </c>
      <c r="D317" s="7" t="s">
        <v>69</v>
      </c>
      <c r="E317" s="5" t="s">
        <v>80</v>
      </c>
      <c r="F317" s="10" t="s">
        <v>44</v>
      </c>
      <c r="G317" s="21">
        <v>37459</v>
      </c>
      <c r="H317" s="12">
        <f t="shared" si="155"/>
        <v>16</v>
      </c>
      <c r="I317" s="4" t="str">
        <f t="shared" si="156"/>
        <v>Sr</v>
      </c>
      <c r="J317" s="4" t="s">
        <v>217</v>
      </c>
      <c r="K317" s="13"/>
      <c r="L317" s="22"/>
      <c r="M317" s="15" t="s">
        <v>245</v>
      </c>
      <c r="N317" s="15" t="s">
        <v>236</v>
      </c>
      <c r="O317" s="15"/>
      <c r="R317" s="22" t="s">
        <v>0</v>
      </c>
      <c r="S317" s="13" t="s">
        <v>267</v>
      </c>
      <c r="U317" s="18"/>
      <c r="V317" s="15"/>
      <c r="W317" s="28"/>
      <c r="X317" s="22"/>
      <c r="Y317" s="18"/>
      <c r="Z317" s="19" t="s">
        <v>0</v>
      </c>
      <c r="AA317" s="119" t="s">
        <v>0</v>
      </c>
      <c r="AB317" s="45" t="s">
        <v>0</v>
      </c>
      <c r="AC317" s="45" t="s">
        <v>0</v>
      </c>
      <c r="AD317" s="22" t="s">
        <v>0</v>
      </c>
    </row>
    <row r="318" spans="1:30" ht="3.95" customHeight="1" x14ac:dyDescent="0.2">
      <c r="A318" s="61"/>
      <c r="B318" s="62"/>
      <c r="C318" s="63"/>
      <c r="D318" s="63"/>
      <c r="E318" s="62"/>
      <c r="F318" s="64"/>
      <c r="G318" s="65"/>
      <c r="H318" s="62"/>
      <c r="I318" s="35"/>
      <c r="J318" s="35"/>
      <c r="K318" s="66"/>
      <c r="L318" s="67"/>
      <c r="M318" s="67"/>
      <c r="N318" s="67"/>
      <c r="O318" s="67"/>
      <c r="P318" s="68"/>
      <c r="Q318" s="67"/>
      <c r="R318" s="67"/>
      <c r="S318" s="66"/>
      <c r="T318" s="67"/>
      <c r="U318" s="67"/>
      <c r="V318" s="67"/>
      <c r="W318" s="68"/>
      <c r="X318" s="67"/>
      <c r="Y318" s="67"/>
      <c r="Z318" s="66"/>
      <c r="AA318" s="69"/>
      <c r="AB318" s="69"/>
      <c r="AC318" s="69"/>
      <c r="AD318" s="67"/>
    </row>
    <row r="319" spans="1:30" ht="45" customHeight="1" x14ac:dyDescent="0.2">
      <c r="A319" s="5">
        <f>SUM(A317+1)</f>
        <v>281</v>
      </c>
      <c r="B319" s="5">
        <v>1</v>
      </c>
      <c r="C319" s="7" t="s">
        <v>160</v>
      </c>
      <c r="D319" s="7" t="s">
        <v>161</v>
      </c>
      <c r="E319" s="5" t="s">
        <v>80</v>
      </c>
      <c r="F319" s="20" t="s">
        <v>411</v>
      </c>
      <c r="G319" s="21">
        <v>36887</v>
      </c>
      <c r="H319" s="12">
        <f>IF(G319="",0,IF(MONTH(G319)&lt;13,YEAR($H$3)-YEAR(G319),YEAR($H$3)-YEAR(G319)-1))</f>
        <v>18</v>
      </c>
      <c r="I319" s="4" t="str">
        <f>IF(G319="","",IF(H319&lt;14,"Jr","Sr"))</f>
        <v>Sr</v>
      </c>
      <c r="J319" s="4" t="s">
        <v>216</v>
      </c>
      <c r="K319" s="13" t="s">
        <v>634</v>
      </c>
      <c r="L319" s="22"/>
      <c r="M319" s="18"/>
      <c r="N319" s="18"/>
      <c r="O319" s="15" t="s">
        <v>330</v>
      </c>
      <c r="P319" s="28"/>
      <c r="Q319" s="15" t="s">
        <v>583</v>
      </c>
      <c r="R319" s="22"/>
      <c r="S319" s="17"/>
      <c r="T319" s="22"/>
      <c r="U319" s="22"/>
      <c r="V319" s="22"/>
      <c r="W319" s="28"/>
      <c r="X319" s="18"/>
      <c r="Y319" s="45"/>
      <c r="Z319" s="19" t="s">
        <v>0</v>
      </c>
      <c r="AA319" s="14"/>
      <c r="AB319" s="14"/>
      <c r="AC319" s="14"/>
      <c r="AD319" s="22"/>
    </row>
    <row r="320" spans="1:30" ht="45" customHeight="1" x14ac:dyDescent="0.2">
      <c r="A320" s="5">
        <f t="shared" ref="A320" si="159">SUM(A319+1)</f>
        <v>282</v>
      </c>
      <c r="B320" s="5">
        <f t="shared" ref="B320" si="160">SUM(B319+1)</f>
        <v>2</v>
      </c>
      <c r="C320" s="7" t="s">
        <v>111</v>
      </c>
      <c r="D320" s="7" t="s">
        <v>410</v>
      </c>
      <c r="E320" s="5" t="s">
        <v>79</v>
      </c>
      <c r="F320" s="20" t="s">
        <v>411</v>
      </c>
      <c r="G320" s="21">
        <v>37195</v>
      </c>
      <c r="H320" s="12">
        <f>IF(G320="",0,IF(MONTH(G320)&lt;13,YEAR($H$3)-YEAR(G320),YEAR($H$3)-YEAR(G320)-1))</f>
        <v>17</v>
      </c>
      <c r="I320" s="4" t="str">
        <f>IF(G320="","",IF(H320&lt;14,"Jr","Sr"))</f>
        <v>Sr</v>
      </c>
      <c r="J320" s="4" t="s">
        <v>216</v>
      </c>
      <c r="K320" s="13" t="s">
        <v>544</v>
      </c>
      <c r="L320" s="22"/>
      <c r="M320" s="18"/>
      <c r="N320" s="18"/>
      <c r="O320" s="15" t="s">
        <v>328</v>
      </c>
      <c r="P320" s="26"/>
      <c r="Q320" s="15" t="s">
        <v>594</v>
      </c>
      <c r="R320" s="22"/>
      <c r="S320" s="17"/>
      <c r="T320" s="22"/>
      <c r="U320" s="22"/>
      <c r="V320" s="22"/>
      <c r="W320" s="26"/>
      <c r="X320" s="15"/>
      <c r="Y320" s="14"/>
      <c r="Z320" s="19" t="s">
        <v>0</v>
      </c>
      <c r="AA320" s="14"/>
      <c r="AB320" s="14" t="s">
        <v>0</v>
      </c>
      <c r="AC320" s="14"/>
      <c r="AD320" s="22"/>
    </row>
    <row r="321" spans="1:30" ht="3.95" customHeight="1" x14ac:dyDescent="0.2">
      <c r="A321" s="61"/>
      <c r="B321" s="62"/>
      <c r="C321" s="63"/>
      <c r="D321" s="63"/>
      <c r="E321" s="62"/>
      <c r="F321" s="64"/>
      <c r="G321" s="65"/>
      <c r="H321" s="62"/>
      <c r="I321" s="35"/>
      <c r="J321" s="35"/>
      <c r="K321" s="66"/>
      <c r="L321" s="67"/>
      <c r="M321" s="67"/>
      <c r="N321" s="67"/>
      <c r="O321" s="67"/>
      <c r="P321" s="68"/>
      <c r="Q321" s="67"/>
      <c r="R321" s="67"/>
      <c r="S321" s="66"/>
      <c r="T321" s="67"/>
      <c r="U321" s="67"/>
      <c r="V321" s="67"/>
      <c r="W321" s="68"/>
      <c r="X321" s="67"/>
      <c r="Y321" s="67"/>
      <c r="Z321" s="66"/>
      <c r="AA321" s="69"/>
      <c r="AB321" s="69"/>
      <c r="AC321" s="69"/>
      <c r="AD321" s="67"/>
    </row>
    <row r="322" spans="1:30" ht="45" customHeight="1" x14ac:dyDescent="0.2">
      <c r="A322" s="5">
        <f>SUM(A320+1)</f>
        <v>283</v>
      </c>
      <c r="B322" s="5">
        <v>1</v>
      </c>
      <c r="C322" s="7" t="s">
        <v>110</v>
      </c>
      <c r="D322" s="7" t="s">
        <v>315</v>
      </c>
      <c r="E322" s="5" t="s">
        <v>79</v>
      </c>
      <c r="F322" s="20" t="s">
        <v>316</v>
      </c>
      <c r="G322" s="21">
        <v>37006</v>
      </c>
      <c r="H322" s="12">
        <f t="shared" ref="H322:H327" si="161">IF(G322="",0,IF(MONTH(G322)&lt;13,YEAR($H$3)-YEAR(G322),YEAR($H$3)-YEAR(G322)-1))</f>
        <v>17</v>
      </c>
      <c r="I322" s="4" t="str">
        <f t="shared" ref="I322:I327" si="162">IF(G322="","",IF(H322&lt;14,"Jr","Sr"))</f>
        <v>Sr</v>
      </c>
      <c r="J322" s="4" t="s">
        <v>217</v>
      </c>
      <c r="K322" s="17"/>
      <c r="L322" s="22"/>
      <c r="M322" s="15" t="s">
        <v>232</v>
      </c>
      <c r="N322" s="15" t="s">
        <v>413</v>
      </c>
      <c r="O322" s="18"/>
      <c r="P322" s="15"/>
      <c r="Q322" s="15"/>
      <c r="R322" s="22" t="s">
        <v>0</v>
      </c>
      <c r="S322" s="17"/>
      <c r="T322" s="18"/>
      <c r="U322" s="18"/>
      <c r="V322" s="15"/>
      <c r="W322" s="15"/>
      <c r="X322" s="15" t="s">
        <v>609</v>
      </c>
      <c r="Y322" s="22"/>
      <c r="Z322" s="19" t="s">
        <v>0</v>
      </c>
      <c r="AA322" s="14"/>
      <c r="AB322" s="14"/>
      <c r="AC322" s="14"/>
      <c r="AD322" s="22"/>
    </row>
    <row r="323" spans="1:30" ht="45" customHeight="1" x14ac:dyDescent="0.2">
      <c r="A323" s="5">
        <f t="shared" ref="A323:A327" si="163">SUM(A322+1)</f>
        <v>284</v>
      </c>
      <c r="B323" s="5">
        <f t="shared" ref="B323:B327" si="164">SUM(B322+1)</f>
        <v>2</v>
      </c>
      <c r="C323" s="7" t="s">
        <v>110</v>
      </c>
      <c r="D323" s="7" t="s">
        <v>317</v>
      </c>
      <c r="E323" s="5" t="s">
        <v>80</v>
      </c>
      <c r="F323" s="20" t="s">
        <v>316</v>
      </c>
      <c r="G323" s="21">
        <v>37817</v>
      </c>
      <c r="H323" s="12">
        <f t="shared" si="161"/>
        <v>15</v>
      </c>
      <c r="I323" s="4" t="str">
        <f t="shared" si="162"/>
        <v>Sr</v>
      </c>
      <c r="J323" s="4" t="s">
        <v>217</v>
      </c>
      <c r="K323" s="17"/>
      <c r="L323" s="22"/>
      <c r="M323" s="15" t="s">
        <v>241</v>
      </c>
      <c r="N323" s="15" t="s">
        <v>414</v>
      </c>
      <c r="O323" s="18"/>
      <c r="P323" s="15"/>
      <c r="Q323" s="15"/>
      <c r="R323" s="22"/>
      <c r="S323" s="17"/>
      <c r="T323" s="18"/>
      <c r="U323" s="18"/>
      <c r="V323" s="15"/>
      <c r="W323" s="15"/>
      <c r="X323" s="15" t="s">
        <v>611</v>
      </c>
      <c r="Y323" s="14"/>
      <c r="Z323" s="19"/>
      <c r="AA323" s="14"/>
      <c r="AB323" s="14"/>
      <c r="AC323" s="14"/>
      <c r="AD323" s="22"/>
    </row>
    <row r="324" spans="1:30" ht="45" customHeight="1" x14ac:dyDescent="0.2">
      <c r="A324" s="5">
        <f t="shared" si="163"/>
        <v>285</v>
      </c>
      <c r="B324" s="5">
        <f t="shared" si="164"/>
        <v>3</v>
      </c>
      <c r="C324" s="7" t="s">
        <v>556</v>
      </c>
      <c r="D324" s="7" t="s">
        <v>285</v>
      </c>
      <c r="E324" s="5" t="s">
        <v>80</v>
      </c>
      <c r="F324" s="20" t="s">
        <v>316</v>
      </c>
      <c r="G324" s="21">
        <v>39211</v>
      </c>
      <c r="H324" s="12">
        <f t="shared" si="161"/>
        <v>11</v>
      </c>
      <c r="I324" s="4" t="str">
        <f t="shared" si="162"/>
        <v>Jr</v>
      </c>
      <c r="J324" s="4" t="s">
        <v>217</v>
      </c>
      <c r="K324" s="13" t="s">
        <v>585</v>
      </c>
      <c r="L324" s="22"/>
      <c r="M324" s="22"/>
      <c r="N324" s="15" t="s">
        <v>418</v>
      </c>
      <c r="O324" s="18"/>
      <c r="P324" s="15"/>
      <c r="Q324" s="15" t="s">
        <v>580</v>
      </c>
      <c r="R324" s="22"/>
      <c r="S324" s="17"/>
      <c r="T324" s="18"/>
      <c r="U324" s="18"/>
      <c r="V324" s="15"/>
      <c r="W324" s="15"/>
      <c r="X324" s="15"/>
      <c r="Y324" s="45"/>
      <c r="Z324" s="19"/>
      <c r="AA324" s="45"/>
      <c r="AB324" s="45"/>
      <c r="AC324" s="45"/>
      <c r="AD324" s="22"/>
    </row>
    <row r="325" spans="1:30" ht="45" customHeight="1" x14ac:dyDescent="0.2">
      <c r="A325" s="5">
        <f t="shared" si="163"/>
        <v>286</v>
      </c>
      <c r="B325" s="5">
        <f t="shared" si="164"/>
        <v>4</v>
      </c>
      <c r="C325" s="7" t="s">
        <v>407</v>
      </c>
      <c r="D325" s="7" t="s">
        <v>4</v>
      </c>
      <c r="E325" s="5" t="s">
        <v>80</v>
      </c>
      <c r="F325" s="20" t="s">
        <v>316</v>
      </c>
      <c r="G325" s="21">
        <v>38523</v>
      </c>
      <c r="H325" s="12">
        <f t="shared" si="161"/>
        <v>13</v>
      </c>
      <c r="I325" s="4" t="str">
        <f t="shared" si="162"/>
        <v>Jr</v>
      </c>
      <c r="J325" s="4" t="s">
        <v>216</v>
      </c>
      <c r="K325" s="17"/>
      <c r="L325" s="23" t="s">
        <v>242</v>
      </c>
      <c r="M325" s="22"/>
      <c r="O325" s="15" t="s">
        <v>332</v>
      </c>
      <c r="P325" s="15"/>
      <c r="Q325" s="23" t="s">
        <v>595</v>
      </c>
      <c r="R325" s="22" t="s">
        <v>0</v>
      </c>
      <c r="S325" s="17"/>
      <c r="T325" s="18"/>
      <c r="U325" s="18"/>
      <c r="V325" s="15"/>
      <c r="W325" s="15"/>
      <c r="X325" s="15"/>
      <c r="Y325" s="14"/>
      <c r="Z325" s="19"/>
      <c r="AA325" s="14"/>
      <c r="AB325" s="14" t="s">
        <v>0</v>
      </c>
      <c r="AC325" s="14"/>
      <c r="AD325" s="22"/>
    </row>
    <row r="326" spans="1:30" ht="45" customHeight="1" x14ac:dyDescent="0.2">
      <c r="A326" s="5">
        <f t="shared" si="163"/>
        <v>287</v>
      </c>
      <c r="B326" s="5">
        <f t="shared" si="164"/>
        <v>5</v>
      </c>
      <c r="C326" s="7" t="s">
        <v>407</v>
      </c>
      <c r="D326" s="7" t="s">
        <v>8</v>
      </c>
      <c r="E326" s="5" t="s">
        <v>80</v>
      </c>
      <c r="F326" s="20" t="s">
        <v>316</v>
      </c>
      <c r="G326" s="21">
        <v>39414</v>
      </c>
      <c r="H326" s="12">
        <f t="shared" si="161"/>
        <v>11</v>
      </c>
      <c r="I326" s="4" t="str">
        <f t="shared" si="162"/>
        <v>Jr</v>
      </c>
      <c r="J326" s="4" t="s">
        <v>216</v>
      </c>
      <c r="K326" s="17"/>
      <c r="L326" s="23" t="s">
        <v>242</v>
      </c>
      <c r="M326" s="22"/>
      <c r="N326" s="15"/>
      <c r="O326" s="18"/>
      <c r="P326" s="15"/>
      <c r="Q326" s="23" t="s">
        <v>595</v>
      </c>
      <c r="R326" s="22"/>
      <c r="S326" s="17"/>
      <c r="T326" s="18"/>
      <c r="U326" s="18"/>
      <c r="V326" s="15"/>
      <c r="W326" s="15"/>
      <c r="X326" s="15"/>
      <c r="Y326" s="14"/>
      <c r="Z326" s="19"/>
      <c r="AA326" s="14"/>
      <c r="AB326" s="14" t="s">
        <v>0</v>
      </c>
      <c r="AC326" s="14"/>
      <c r="AD326" s="22"/>
    </row>
    <row r="327" spans="1:30" ht="45" customHeight="1" x14ac:dyDescent="0.2">
      <c r="A327" s="5">
        <f t="shared" si="163"/>
        <v>288</v>
      </c>
      <c r="B327" s="5">
        <f t="shared" si="164"/>
        <v>6</v>
      </c>
      <c r="C327" s="7" t="s">
        <v>318</v>
      </c>
      <c r="D327" s="7" t="s">
        <v>319</v>
      </c>
      <c r="E327" s="5" t="s">
        <v>80</v>
      </c>
      <c r="F327" s="20" t="s">
        <v>316</v>
      </c>
      <c r="G327" s="21">
        <v>37354</v>
      </c>
      <c r="H327" s="12">
        <f t="shared" si="161"/>
        <v>16</v>
      </c>
      <c r="I327" s="4" t="str">
        <f t="shared" si="162"/>
        <v>Sr</v>
      </c>
      <c r="J327" s="4" t="s">
        <v>216</v>
      </c>
      <c r="K327" s="13" t="s">
        <v>635</v>
      </c>
      <c r="L327" s="22"/>
      <c r="M327" s="15" t="s">
        <v>602</v>
      </c>
      <c r="N327" s="15" t="s">
        <v>231</v>
      </c>
      <c r="O327" s="18"/>
      <c r="P327" s="15"/>
      <c r="Q327" s="15" t="s">
        <v>579</v>
      </c>
      <c r="R327" s="22"/>
      <c r="S327" s="17"/>
      <c r="T327" s="15"/>
      <c r="U327" s="18"/>
      <c r="V327" s="15"/>
      <c r="W327" s="15"/>
      <c r="X327" s="15"/>
      <c r="Y327" s="14"/>
      <c r="Z327" s="19"/>
      <c r="AA327" s="14"/>
      <c r="AB327" s="14"/>
      <c r="AC327" s="14"/>
      <c r="AD327" s="22"/>
    </row>
    <row r="328" spans="1:30" ht="3.95" customHeight="1" x14ac:dyDescent="0.2">
      <c r="A328" s="61"/>
      <c r="B328" s="62"/>
      <c r="C328" s="63"/>
      <c r="D328" s="63"/>
      <c r="E328" s="62"/>
      <c r="F328" s="64"/>
      <c r="G328" s="65"/>
      <c r="H328" s="62"/>
      <c r="I328" s="35"/>
      <c r="J328" s="35"/>
      <c r="K328" s="66"/>
      <c r="L328" s="67"/>
      <c r="M328" s="67"/>
      <c r="N328" s="67"/>
      <c r="O328" s="67"/>
      <c r="P328" s="68"/>
      <c r="Q328" s="67"/>
      <c r="R328" s="67"/>
      <c r="S328" s="66"/>
      <c r="T328" s="67"/>
      <c r="U328" s="67"/>
      <c r="V328" s="67"/>
      <c r="W328" s="68"/>
      <c r="X328" s="67"/>
      <c r="Y328" s="67"/>
      <c r="Z328" s="66"/>
      <c r="AA328" s="69"/>
      <c r="AB328" s="69"/>
      <c r="AC328" s="69"/>
      <c r="AD328" s="67"/>
    </row>
    <row r="329" spans="1:30" ht="45" customHeight="1" x14ac:dyDescent="0.2">
      <c r="A329" s="5">
        <f>SUM(A327+1)</f>
        <v>289</v>
      </c>
      <c r="B329" s="5">
        <v>1</v>
      </c>
      <c r="C329" s="7" t="s">
        <v>409</v>
      </c>
      <c r="D329" s="7" t="s">
        <v>175</v>
      </c>
      <c r="E329" s="5" t="s">
        <v>80</v>
      </c>
      <c r="F329" s="10" t="s">
        <v>144</v>
      </c>
      <c r="G329" s="21">
        <v>38000</v>
      </c>
      <c r="H329" s="12">
        <f>IF(G329="",0,IF(MONTH(G329)&lt;13,YEAR($H$3)-YEAR(G329),YEAR($H$3)-YEAR(G329)-1))</f>
        <v>14</v>
      </c>
      <c r="I329" s="4" t="str">
        <f>IF(G329="","",IF(H329&lt;14,"Jr","Sr"))</f>
        <v>Sr</v>
      </c>
      <c r="J329" s="4" t="s">
        <v>216</v>
      </c>
      <c r="K329" s="17"/>
      <c r="L329" s="22"/>
      <c r="M329" s="22"/>
      <c r="N329" s="22"/>
      <c r="O329" s="15" t="s">
        <v>332</v>
      </c>
      <c r="P329" s="15"/>
      <c r="Q329" s="18"/>
      <c r="R329" s="22" t="s">
        <v>0</v>
      </c>
      <c r="S329" s="17"/>
      <c r="T329" s="18"/>
      <c r="U329" s="18"/>
      <c r="V329" s="15"/>
      <c r="W329" s="15"/>
      <c r="X329" s="18"/>
      <c r="Y329" s="22"/>
      <c r="Z329" s="19"/>
      <c r="AA329" s="14"/>
      <c r="AB329" s="14" t="s">
        <v>0</v>
      </c>
      <c r="AC329" s="14"/>
      <c r="AD329" s="22"/>
    </row>
    <row r="330" spans="1:30" ht="45" customHeight="1" x14ac:dyDescent="0.2">
      <c r="A330" s="5">
        <f t="shared" ref="A330:A332" si="165">SUM(A329+1)</f>
        <v>290</v>
      </c>
      <c r="B330" s="5">
        <f t="shared" ref="B330:B332" si="166">SUM(B329+1)</f>
        <v>2</v>
      </c>
      <c r="C330" s="7" t="s">
        <v>570</v>
      </c>
      <c r="D330" s="7" t="s">
        <v>571</v>
      </c>
      <c r="E330" s="5" t="s">
        <v>80</v>
      </c>
      <c r="F330" s="10" t="s">
        <v>144</v>
      </c>
      <c r="G330" s="21">
        <v>37346</v>
      </c>
      <c r="H330" s="12">
        <f>IF(G330="",0,IF(MONTH(G330)&lt;13,YEAR($H$3)-YEAR(G330),YEAR($H$3)-YEAR(G330)-1))</f>
        <v>16</v>
      </c>
      <c r="I330" s="4" t="str">
        <f>IF(G330="","",IF(H330&lt;14,"Jr","Sr"))</f>
        <v>Sr</v>
      </c>
      <c r="J330" s="4" t="s">
        <v>216</v>
      </c>
      <c r="K330" s="17"/>
      <c r="L330" s="22"/>
      <c r="M330" s="22"/>
      <c r="N330" s="22"/>
      <c r="O330" s="15" t="s">
        <v>328</v>
      </c>
      <c r="P330" s="15"/>
      <c r="Q330" s="18"/>
      <c r="R330" s="22" t="s">
        <v>0</v>
      </c>
      <c r="S330" s="17"/>
      <c r="T330" s="18"/>
      <c r="U330" s="18"/>
      <c r="V330" s="15"/>
      <c r="W330" s="15"/>
      <c r="X330" s="18"/>
      <c r="Y330" s="22"/>
      <c r="Z330" s="19"/>
      <c r="AA330" s="45"/>
      <c r="AB330" s="45" t="s">
        <v>0</v>
      </c>
      <c r="AC330" s="45"/>
      <c r="AD330" s="22"/>
    </row>
    <row r="331" spans="1:30" ht="45" customHeight="1" x14ac:dyDescent="0.2">
      <c r="A331" s="5">
        <f t="shared" si="165"/>
        <v>291</v>
      </c>
      <c r="B331" s="5">
        <f t="shared" si="166"/>
        <v>3</v>
      </c>
      <c r="C331" s="7" t="s">
        <v>408</v>
      </c>
      <c r="D331" s="7" t="s">
        <v>9</v>
      </c>
      <c r="E331" s="5" t="s">
        <v>79</v>
      </c>
      <c r="F331" s="10" t="s">
        <v>144</v>
      </c>
      <c r="G331" s="21">
        <v>37128</v>
      </c>
      <c r="H331" s="12">
        <f>IF(G331="",0,IF(MONTH(G331)&lt;13,YEAR($H$3)-YEAR(G331),YEAR($H$3)-YEAR(G331)-1))</f>
        <v>17</v>
      </c>
      <c r="I331" s="4" t="str">
        <f>IF(G331="","",IF(H331&lt;14,"Jr","Sr"))</f>
        <v>Sr</v>
      </c>
      <c r="J331" s="4" t="s">
        <v>216</v>
      </c>
      <c r="K331" s="17"/>
      <c r="L331" s="22"/>
      <c r="M331" s="22"/>
      <c r="N331" s="22"/>
      <c r="O331" s="15" t="s">
        <v>332</v>
      </c>
      <c r="P331" s="15"/>
      <c r="Q331" s="18"/>
      <c r="R331" s="22" t="s">
        <v>0</v>
      </c>
      <c r="S331" s="17"/>
      <c r="T331" s="18"/>
      <c r="U331" s="18"/>
      <c r="V331" s="15"/>
      <c r="W331" s="15"/>
      <c r="X331" s="18"/>
      <c r="Y331" s="22"/>
      <c r="Z331" s="19"/>
      <c r="AA331" s="14"/>
      <c r="AB331" s="14" t="s">
        <v>0</v>
      </c>
      <c r="AC331" s="14"/>
      <c r="AD331" s="22"/>
    </row>
    <row r="332" spans="1:30" ht="45" customHeight="1" x14ac:dyDescent="0.2">
      <c r="A332" s="5">
        <f t="shared" si="165"/>
        <v>292</v>
      </c>
      <c r="B332" s="5">
        <f t="shared" si="166"/>
        <v>4</v>
      </c>
      <c r="C332" s="7" t="s">
        <v>145</v>
      </c>
      <c r="D332" s="7" t="s">
        <v>7</v>
      </c>
      <c r="E332" s="5" t="s">
        <v>80</v>
      </c>
      <c r="F332" s="10" t="s">
        <v>144</v>
      </c>
      <c r="G332" s="21">
        <v>37428</v>
      </c>
      <c r="H332" s="12">
        <f>IF(G332="",0,IF(MONTH(G332)&lt;13,YEAR($H$3)-YEAR(G332),YEAR($H$3)-YEAR(G332)-1))</f>
        <v>16</v>
      </c>
      <c r="I332" s="4" t="str">
        <f>IF(G332="","",IF(H332&lt;14,"Jr","Sr"))</f>
        <v>Sr</v>
      </c>
      <c r="J332" s="4" t="s">
        <v>216</v>
      </c>
      <c r="K332" s="17"/>
      <c r="L332" s="22"/>
      <c r="M332" s="22"/>
      <c r="N332" s="22"/>
      <c r="O332" s="15" t="s">
        <v>332</v>
      </c>
      <c r="P332" s="15"/>
      <c r="Q332" s="18"/>
      <c r="R332" s="22" t="s">
        <v>0</v>
      </c>
      <c r="S332" s="17"/>
      <c r="T332" s="18"/>
      <c r="U332" s="18"/>
      <c r="V332" s="15"/>
      <c r="W332" s="15"/>
      <c r="X332" s="18"/>
      <c r="Y332" s="22"/>
      <c r="Z332" s="19"/>
      <c r="AA332" s="14"/>
      <c r="AB332" s="14" t="s">
        <v>0</v>
      </c>
      <c r="AC332" s="14"/>
      <c r="AD332" s="22"/>
    </row>
    <row r="333" spans="1:30" ht="45" customHeight="1" x14ac:dyDescent="0.2">
      <c r="A333" s="61"/>
      <c r="B333" s="62"/>
      <c r="C333" s="63"/>
      <c r="D333" s="63"/>
      <c r="E333" s="62"/>
      <c r="F333" s="64"/>
      <c r="G333" s="65"/>
      <c r="H333" s="62"/>
      <c r="I333" s="35"/>
      <c r="J333" s="35"/>
      <c r="K333" s="66"/>
      <c r="L333" s="67"/>
      <c r="M333" s="67"/>
      <c r="N333" s="67"/>
      <c r="O333" s="67"/>
      <c r="P333" s="68"/>
      <c r="Q333" s="67"/>
      <c r="R333" s="67"/>
      <c r="S333" s="66"/>
      <c r="T333" s="67"/>
      <c r="U333" s="67"/>
      <c r="V333" s="67"/>
      <c r="W333" s="68"/>
      <c r="X333" s="67"/>
      <c r="Y333" s="67"/>
      <c r="Z333" s="66"/>
      <c r="AA333" s="69"/>
      <c r="AB333" s="69"/>
      <c r="AC333" s="69"/>
      <c r="AD333" s="67"/>
    </row>
    <row r="334" spans="1:30" ht="30" customHeight="1" x14ac:dyDescent="0.2">
      <c r="A334" s="5"/>
      <c r="C334" s="54">
        <f>COUNTIF(C4:C332,"*")</f>
        <v>292</v>
      </c>
      <c r="D334" s="54"/>
      <c r="E334" s="5"/>
      <c r="F334" s="22"/>
      <c r="G334" s="21"/>
      <c r="H334" s="12"/>
      <c r="I334" s="34"/>
      <c r="J334" s="34"/>
      <c r="K334" s="55"/>
      <c r="L334" s="56"/>
      <c r="M334" s="56"/>
      <c r="N334" s="56"/>
      <c r="O334" s="56"/>
      <c r="P334" s="56"/>
      <c r="Q334" s="56"/>
      <c r="R334" s="56"/>
      <c r="S334" s="55"/>
      <c r="T334" s="56"/>
      <c r="U334" s="56"/>
      <c r="V334" s="56"/>
      <c r="W334" s="56"/>
      <c r="X334" s="56"/>
      <c r="Y334" s="56"/>
      <c r="Z334" s="55"/>
      <c r="AA334" s="57"/>
      <c r="AB334" s="57"/>
      <c r="AC334" s="57"/>
      <c r="AD334" s="56"/>
    </row>
    <row r="335" spans="1:30" ht="30" customHeight="1" x14ac:dyDescent="0.2">
      <c r="A335" s="5"/>
      <c r="C335" s="7"/>
      <c r="D335" s="7"/>
      <c r="E335" s="5"/>
      <c r="F335" s="10"/>
      <c r="G335" s="21"/>
      <c r="H335" s="12"/>
      <c r="I335" s="4"/>
      <c r="J335" s="4"/>
      <c r="K335" s="39" t="s">
        <v>132</v>
      </c>
      <c r="L335" s="18" t="s">
        <v>26</v>
      </c>
      <c r="M335" s="18" t="s">
        <v>30</v>
      </c>
      <c r="N335" s="18" t="s">
        <v>49</v>
      </c>
      <c r="O335" s="18" t="s">
        <v>77</v>
      </c>
      <c r="P335" s="18" t="s">
        <v>74</v>
      </c>
      <c r="Q335" s="18" t="s">
        <v>31</v>
      </c>
      <c r="R335" s="18" t="s">
        <v>143</v>
      </c>
      <c r="S335" s="17" t="s">
        <v>76</v>
      </c>
      <c r="T335" s="18" t="s">
        <v>30</v>
      </c>
      <c r="U335" s="18" t="s">
        <v>49</v>
      </c>
      <c r="V335" s="18" t="s">
        <v>77</v>
      </c>
      <c r="W335" s="18" t="s">
        <v>74</v>
      </c>
      <c r="X335" s="18" t="s">
        <v>31</v>
      </c>
      <c r="Y335" s="18" t="s">
        <v>75</v>
      </c>
      <c r="Z335" s="17" t="s">
        <v>25</v>
      </c>
      <c r="AA335" s="16"/>
      <c r="AB335" s="16"/>
      <c r="AC335" s="16"/>
      <c r="AD335" s="18" t="s">
        <v>78</v>
      </c>
    </row>
    <row r="336" spans="1:30" ht="30" customHeight="1" x14ac:dyDescent="0.2">
      <c r="A336" s="5"/>
      <c r="C336" s="7" t="s">
        <v>336</v>
      </c>
      <c r="D336" s="7"/>
      <c r="E336" s="5"/>
      <c r="F336" s="10"/>
      <c r="G336" s="21"/>
      <c r="H336" s="12"/>
      <c r="I336" s="4"/>
      <c r="J336" s="4"/>
      <c r="K336" s="58">
        <v>162</v>
      </c>
      <c r="L336" s="59">
        <v>56</v>
      </c>
      <c r="M336" s="59">
        <v>100</v>
      </c>
      <c r="N336" s="59">
        <v>140</v>
      </c>
      <c r="O336" s="59">
        <v>60</v>
      </c>
      <c r="P336" s="59">
        <v>56</v>
      </c>
      <c r="Q336" s="59">
        <v>130</v>
      </c>
      <c r="R336" s="59"/>
      <c r="S336" s="58">
        <v>90</v>
      </c>
      <c r="T336" s="59">
        <v>35</v>
      </c>
      <c r="U336" s="59">
        <v>70</v>
      </c>
      <c r="V336" s="59">
        <v>20</v>
      </c>
      <c r="W336" s="59">
        <v>24</v>
      </c>
      <c r="X336" s="59">
        <v>120</v>
      </c>
      <c r="Y336" s="59"/>
      <c r="Z336" s="58"/>
      <c r="AA336" s="60"/>
      <c r="AB336" s="60"/>
      <c r="AC336" s="60"/>
      <c r="AD336" s="59"/>
    </row>
    <row r="337" spans="1:30" ht="30" customHeight="1" x14ac:dyDescent="0.2">
      <c r="A337" s="5"/>
      <c r="C337" s="7" t="s">
        <v>199</v>
      </c>
      <c r="D337" s="7"/>
      <c r="E337" s="5"/>
      <c r="F337" s="10"/>
      <c r="G337" s="21"/>
      <c r="H337" s="12"/>
      <c r="I337" s="4"/>
      <c r="J337" s="31"/>
      <c r="K337" s="55">
        <f>COUNTIF(K4:K332,"*")</f>
        <v>130</v>
      </c>
      <c r="L337" s="57">
        <f>COUNTIF(L4:L332,"*")</f>
        <v>43</v>
      </c>
      <c r="M337" s="57">
        <f>COUNTIF(M4:M332,"*")</f>
        <v>87</v>
      </c>
      <c r="N337" s="57">
        <f>COUNTIF(N4:N332,"*")</f>
        <v>120</v>
      </c>
      <c r="O337" s="57">
        <f>COUNTIF(O4:O332,"*")</f>
        <v>43</v>
      </c>
      <c r="P337" s="57">
        <f>COUNTIF(P4:P332,"*")-1</f>
        <v>24</v>
      </c>
      <c r="Q337" s="57">
        <f>COUNTIF(Q4:Q332,"*")</f>
        <v>126</v>
      </c>
      <c r="R337" s="57">
        <f>COUNTIF(R4:R332,"*")</f>
        <v>55</v>
      </c>
      <c r="S337" s="55">
        <f>COUNTIF(S4:S332,"*")</f>
        <v>65</v>
      </c>
      <c r="T337" s="57">
        <f>COUNTIF(T5:T332,"*")</f>
        <v>34</v>
      </c>
      <c r="U337" s="57">
        <f>COUNTIF(U5:U332,"*")</f>
        <v>36</v>
      </c>
      <c r="V337" s="57">
        <f>COUNTIF(V4:V332,"*")-1</f>
        <v>6</v>
      </c>
      <c r="W337" s="57">
        <f>COUNTIF(W4:W332,"*")</f>
        <v>23</v>
      </c>
      <c r="X337" s="57">
        <f>COUNTIF(X4:X332,"*")-2</f>
        <v>80</v>
      </c>
      <c r="Y337" s="57">
        <f>COUNTIF(Y4:Y332,"*")</f>
        <v>17</v>
      </c>
      <c r="Z337" s="55">
        <f>COUNTIF(Z4:Z332,"*")</f>
        <v>168</v>
      </c>
      <c r="AA337" s="57"/>
      <c r="AB337" s="57"/>
      <c r="AC337" s="57"/>
      <c r="AD337" s="57">
        <f>COUNTIF(AD4:AD332,"*")</f>
        <v>55</v>
      </c>
    </row>
    <row r="338" spans="1:30" ht="30" customHeight="1" x14ac:dyDescent="0.2">
      <c r="A338" s="5"/>
      <c r="C338" s="7" t="s">
        <v>264</v>
      </c>
      <c r="D338" s="7"/>
      <c r="E338" s="5"/>
      <c r="F338" s="10"/>
      <c r="G338" s="21"/>
      <c r="H338" s="12"/>
      <c r="I338" s="4"/>
      <c r="J338" s="4"/>
      <c r="K338" s="17"/>
      <c r="L338" s="14"/>
      <c r="M338" s="22">
        <f>SUM(M337+T337)</f>
        <v>121</v>
      </c>
      <c r="N338" s="22">
        <f>SUM(N337+U337)</f>
        <v>156</v>
      </c>
      <c r="O338" s="22">
        <f>SUM(O337+V337)</f>
        <v>49</v>
      </c>
      <c r="P338" s="22">
        <f>SUM(P337+W337)</f>
        <v>47</v>
      </c>
      <c r="Q338" s="22">
        <f>SUM(Q337+X337)</f>
        <v>206</v>
      </c>
      <c r="R338" s="22"/>
      <c r="S338" s="17"/>
      <c r="T338" s="18"/>
      <c r="U338" s="18"/>
      <c r="V338" s="18"/>
      <c r="W338" s="15"/>
      <c r="X338" s="18"/>
      <c r="Y338" s="22"/>
      <c r="Z338" s="19"/>
      <c r="AA338" s="14"/>
      <c r="AB338" s="14"/>
      <c r="AC338" s="14"/>
      <c r="AD338" s="22"/>
    </row>
    <row r="339" spans="1:30" ht="3.95" customHeight="1" x14ac:dyDescent="0.2">
      <c r="A339" s="61"/>
      <c r="B339" s="62"/>
      <c r="C339" s="63"/>
      <c r="D339" s="63"/>
      <c r="E339" s="62"/>
      <c r="F339" s="64"/>
      <c r="G339" s="65"/>
      <c r="H339" s="62"/>
      <c r="I339" s="35"/>
      <c r="J339" s="35"/>
      <c r="K339" s="66"/>
      <c r="L339" s="67"/>
      <c r="M339" s="67"/>
      <c r="N339" s="67"/>
      <c r="O339" s="67"/>
      <c r="P339" s="68"/>
      <c r="Q339" s="67"/>
      <c r="R339" s="67"/>
      <c r="S339" s="66"/>
      <c r="T339" s="67"/>
      <c r="U339" s="67"/>
      <c r="V339" s="67"/>
      <c r="W339" s="68"/>
      <c r="X339" s="67"/>
      <c r="Y339" s="67"/>
      <c r="Z339" s="66"/>
      <c r="AA339" s="69"/>
      <c r="AB339" s="69"/>
      <c r="AC339" s="69"/>
      <c r="AD339" s="67"/>
    </row>
    <row r="340" spans="1:30" ht="24" customHeight="1" x14ac:dyDescent="0.2">
      <c r="D340" s="38"/>
      <c r="E340" s="38"/>
      <c r="K340" s="39"/>
      <c r="L340" s="40"/>
      <c r="N340" s="41"/>
      <c r="O340" s="41"/>
      <c r="P340" s="41"/>
      <c r="Q340" s="41"/>
      <c r="R340" s="40"/>
      <c r="S340" s="39"/>
      <c r="V340" s="41"/>
      <c r="Y340" s="41"/>
      <c r="Z340" s="42"/>
      <c r="AA340" s="43"/>
      <c r="AB340" s="43"/>
      <c r="AC340" s="43"/>
      <c r="AD340" s="40"/>
    </row>
    <row r="341" spans="1:30" ht="24" customHeight="1" x14ac:dyDescent="0.2">
      <c r="K341" s="17"/>
      <c r="L341" s="40"/>
      <c r="M341" s="22"/>
      <c r="N341" s="18"/>
      <c r="O341" s="18"/>
      <c r="P341" s="41"/>
      <c r="Q341" s="41"/>
      <c r="R341" s="40"/>
      <c r="V341" s="41"/>
      <c r="Y341" s="41"/>
      <c r="Z341" s="42"/>
      <c r="AA341" s="43"/>
      <c r="AB341" s="43"/>
      <c r="AC341" s="43"/>
      <c r="AD341" s="40"/>
    </row>
    <row r="342" spans="1:30" ht="24" customHeight="1" x14ac:dyDescent="0.2">
      <c r="K342" s="17"/>
      <c r="L342" s="40"/>
      <c r="M342" s="22"/>
      <c r="N342" s="18"/>
      <c r="O342" s="18"/>
      <c r="P342" s="41"/>
      <c r="Q342" s="41"/>
      <c r="R342" s="22"/>
      <c r="Z342" s="42"/>
      <c r="AA342" s="43"/>
      <c r="AB342" s="43"/>
      <c r="AC342" s="43"/>
      <c r="AD342" s="40"/>
    </row>
    <row r="343" spans="1:30" ht="24" customHeight="1" x14ac:dyDescent="0.2">
      <c r="K343" s="17"/>
      <c r="L343" s="40"/>
      <c r="M343" s="22"/>
      <c r="N343" s="18"/>
      <c r="O343" s="18"/>
      <c r="R343" s="22"/>
      <c r="V343" s="41"/>
      <c r="Y343" s="40"/>
      <c r="Z343" s="42"/>
      <c r="AA343" s="43"/>
      <c r="AB343" s="43"/>
      <c r="AC343" s="43"/>
      <c r="AD343" s="40"/>
    </row>
    <row r="344" spans="1:30" ht="24" customHeight="1" x14ac:dyDescent="0.2">
      <c r="K344" s="17"/>
      <c r="L344" s="40"/>
      <c r="M344" s="22"/>
      <c r="N344" s="18"/>
      <c r="O344" s="18"/>
      <c r="P344" s="41"/>
      <c r="R344" s="22"/>
      <c r="V344" s="41"/>
      <c r="Y344" s="40"/>
      <c r="Z344" s="42"/>
      <c r="AA344" s="43"/>
      <c r="AB344" s="43"/>
      <c r="AC344" s="43"/>
      <c r="AD344" s="40"/>
    </row>
    <row r="345" spans="1:30" ht="24" customHeight="1" x14ac:dyDescent="0.2">
      <c r="K345" s="17"/>
      <c r="L345" s="40"/>
      <c r="M345" s="22"/>
      <c r="N345" s="18"/>
      <c r="O345" s="18"/>
      <c r="R345" s="22"/>
      <c r="V345" s="41"/>
      <c r="Y345" s="40"/>
      <c r="Z345" s="42"/>
      <c r="AA345" s="43"/>
      <c r="AB345" s="43"/>
      <c r="AC345" s="43"/>
      <c r="AD345" s="40"/>
    </row>
    <row r="346" spans="1:30" ht="24" customHeight="1" x14ac:dyDescent="0.2">
      <c r="K346" s="17"/>
      <c r="L346" s="40"/>
      <c r="M346" s="22"/>
      <c r="N346" s="18"/>
      <c r="O346" s="18"/>
      <c r="R346" s="22"/>
      <c r="V346" s="41"/>
      <c r="Y346" s="40"/>
      <c r="Z346" s="42"/>
      <c r="AA346" s="43"/>
      <c r="AB346" s="43"/>
      <c r="AC346" s="43"/>
      <c r="AD346" s="40"/>
    </row>
    <row r="347" spans="1:30" ht="24" customHeight="1" x14ac:dyDescent="0.2">
      <c r="K347" s="17"/>
      <c r="L347" s="40"/>
      <c r="M347" s="22"/>
      <c r="N347" s="18"/>
      <c r="O347" s="18"/>
      <c r="P347" s="41"/>
      <c r="R347" s="22"/>
      <c r="V347" s="41"/>
      <c r="Y347" s="41"/>
      <c r="Z347" s="42"/>
      <c r="AA347" s="43"/>
      <c r="AB347" s="43"/>
      <c r="AC347" s="43"/>
      <c r="AD347" s="40"/>
    </row>
    <row r="348" spans="1:30" ht="24" customHeight="1" x14ac:dyDescent="0.2">
      <c r="K348" s="17"/>
      <c r="L348" s="40"/>
      <c r="M348" s="22"/>
      <c r="N348" s="18"/>
      <c r="O348" s="18"/>
      <c r="P348" s="41"/>
      <c r="R348" s="22"/>
      <c r="V348" s="41"/>
      <c r="Y348" s="41"/>
      <c r="Z348" s="42"/>
      <c r="AA348" s="43"/>
      <c r="AB348" s="43"/>
      <c r="AC348" s="43"/>
      <c r="AD348" s="40"/>
    </row>
    <row r="349" spans="1:30" ht="24" customHeight="1" x14ac:dyDescent="0.2">
      <c r="K349" s="17"/>
      <c r="L349" s="40"/>
      <c r="M349" s="22"/>
      <c r="N349" s="18"/>
      <c r="O349" s="18"/>
      <c r="P349" s="41"/>
      <c r="R349" s="22"/>
      <c r="Y349" s="41"/>
      <c r="Z349" s="42"/>
      <c r="AA349" s="43"/>
      <c r="AB349" s="43"/>
      <c r="AC349" s="43"/>
      <c r="AD349" s="40"/>
    </row>
    <row r="350" spans="1:30" ht="24" customHeight="1" x14ac:dyDescent="0.2">
      <c r="K350" s="17"/>
      <c r="L350" s="40"/>
      <c r="M350" s="22"/>
      <c r="N350" s="18"/>
      <c r="O350" s="18"/>
      <c r="P350" s="41"/>
      <c r="R350" s="22"/>
      <c r="V350" s="41"/>
      <c r="Y350" s="41"/>
      <c r="Z350" s="42"/>
      <c r="AA350" s="43"/>
      <c r="AB350" s="43"/>
      <c r="AC350" s="43"/>
      <c r="AD350" s="40"/>
    </row>
    <row r="351" spans="1:30" ht="24" customHeight="1" x14ac:dyDescent="0.2">
      <c r="K351" s="17"/>
      <c r="L351" s="40"/>
      <c r="M351" s="22"/>
      <c r="N351" s="18"/>
      <c r="O351" s="18"/>
      <c r="P351" s="41"/>
      <c r="R351" s="22"/>
      <c r="Y351" s="40"/>
      <c r="Z351" s="42"/>
      <c r="AA351" s="43"/>
      <c r="AB351" s="43"/>
      <c r="AC351" s="43"/>
      <c r="AD351" s="40"/>
    </row>
    <row r="352" spans="1:30" ht="24" customHeight="1" x14ac:dyDescent="0.2">
      <c r="K352" s="17"/>
      <c r="L352" s="40"/>
      <c r="M352" s="22"/>
      <c r="N352" s="18"/>
      <c r="O352" s="18"/>
      <c r="P352" s="41"/>
      <c r="R352" s="22"/>
      <c r="T352" s="41"/>
      <c r="U352" s="41"/>
      <c r="Y352" s="41"/>
      <c r="Z352" s="42"/>
      <c r="AA352" s="43"/>
      <c r="AB352" s="43"/>
      <c r="AC352" s="43"/>
      <c r="AD352" s="40"/>
    </row>
    <row r="353" spans="1:30" ht="24" customHeight="1" x14ac:dyDescent="0.2">
      <c r="K353" s="17"/>
      <c r="L353" s="40"/>
      <c r="M353" s="22"/>
      <c r="N353" s="18"/>
      <c r="O353" s="18"/>
      <c r="P353" s="41"/>
      <c r="R353" s="22"/>
      <c r="Y353" s="41"/>
      <c r="Z353" s="42"/>
      <c r="AA353" s="43"/>
      <c r="AB353" s="43"/>
      <c r="AC353" s="43"/>
      <c r="AD353" s="40"/>
    </row>
    <row r="354" spans="1:30" ht="24" customHeight="1" x14ac:dyDescent="0.2">
      <c r="K354" s="17"/>
      <c r="L354" s="40"/>
      <c r="M354" s="22"/>
      <c r="N354" s="18"/>
      <c r="O354" s="18"/>
      <c r="P354" s="41"/>
      <c r="Q354" s="41"/>
      <c r="R354" s="22"/>
      <c r="S354" s="42"/>
      <c r="T354" s="40"/>
      <c r="U354" s="40"/>
      <c r="V354" s="40"/>
      <c r="W354" s="40"/>
      <c r="X354" s="40"/>
      <c r="Y354" s="40"/>
      <c r="Z354" s="42"/>
      <c r="AA354" s="43"/>
      <c r="AB354" s="43"/>
      <c r="AC354" s="43"/>
      <c r="AD354" s="40"/>
    </row>
    <row r="355" spans="1:30" x14ac:dyDescent="0.2">
      <c r="K355" s="17"/>
      <c r="M355" s="18"/>
      <c r="N355" s="18"/>
      <c r="O355" s="18"/>
      <c r="P355" s="18"/>
      <c r="Q355" s="18"/>
      <c r="S355" s="17"/>
      <c r="T355" s="18"/>
      <c r="V355" s="18"/>
      <c r="W355" s="18"/>
      <c r="X355" s="18"/>
      <c r="Y355" s="18"/>
    </row>
    <row r="356" spans="1:30" x14ac:dyDescent="0.2">
      <c r="K356" s="17"/>
      <c r="M356" s="18"/>
      <c r="N356" s="18"/>
      <c r="O356" s="18"/>
      <c r="P356" s="18"/>
      <c r="Q356" s="18"/>
      <c r="S356" s="17"/>
      <c r="T356" s="18"/>
      <c r="V356" s="18"/>
      <c r="W356" s="18"/>
      <c r="X356" s="18"/>
      <c r="Y356" s="18"/>
    </row>
    <row r="357" spans="1:30" x14ac:dyDescent="0.2">
      <c r="K357" s="17"/>
      <c r="M357" s="18"/>
      <c r="N357" s="18"/>
      <c r="O357" s="18"/>
      <c r="P357" s="18"/>
      <c r="Q357" s="18"/>
      <c r="S357" s="17"/>
      <c r="T357" s="18"/>
      <c r="V357" s="18"/>
      <c r="W357" s="18"/>
      <c r="X357" s="18"/>
      <c r="Y357" s="18"/>
    </row>
    <row r="358" spans="1:30" x14ac:dyDescent="0.2">
      <c r="K358" s="17"/>
      <c r="M358" s="18"/>
      <c r="N358" s="18"/>
      <c r="O358" s="18"/>
      <c r="P358" s="18"/>
      <c r="Q358" s="18"/>
      <c r="S358" s="17"/>
      <c r="T358" s="18"/>
      <c r="V358" s="18"/>
      <c r="W358" s="18"/>
      <c r="X358" s="18"/>
    </row>
    <row r="359" spans="1:30" s="1" customFormat="1" x14ac:dyDescent="0.2">
      <c r="A359" s="36"/>
      <c r="B359" s="5"/>
      <c r="C359" s="37"/>
      <c r="D359" s="37"/>
      <c r="E359" s="37"/>
      <c r="F359" s="37"/>
      <c r="G359" s="5"/>
      <c r="H359" s="5"/>
      <c r="I359" s="9"/>
      <c r="J359" s="9"/>
      <c r="K359" s="17"/>
      <c r="L359" s="5"/>
      <c r="M359" s="18"/>
      <c r="N359" s="18"/>
      <c r="O359" s="22"/>
      <c r="P359" s="18"/>
      <c r="Q359" s="18"/>
      <c r="R359" s="22"/>
      <c r="S359" s="19"/>
      <c r="T359" s="18"/>
      <c r="U359" s="5"/>
      <c r="V359" s="18"/>
      <c r="W359" s="18"/>
      <c r="X359" s="18"/>
      <c r="Y359" s="5"/>
      <c r="Z359" s="6"/>
      <c r="AA359" s="9"/>
      <c r="AB359" s="9"/>
      <c r="AC359" s="9"/>
      <c r="AD359" s="5"/>
    </row>
    <row r="360" spans="1:30" s="1" customFormat="1" x14ac:dyDescent="0.2">
      <c r="A360" s="36"/>
      <c r="B360" s="5"/>
      <c r="C360" s="37"/>
      <c r="D360" s="37"/>
      <c r="E360" s="37"/>
      <c r="F360" s="37"/>
      <c r="G360" s="5"/>
      <c r="H360" s="5"/>
      <c r="I360" s="9"/>
      <c r="J360" s="9"/>
      <c r="K360" s="17"/>
      <c r="L360" s="5"/>
      <c r="M360" s="18"/>
      <c r="N360" s="18"/>
      <c r="O360" s="18"/>
      <c r="P360" s="18"/>
      <c r="Q360" s="18"/>
      <c r="R360" s="22"/>
      <c r="S360" s="19"/>
      <c r="T360" s="22"/>
      <c r="U360" s="5"/>
      <c r="V360" s="18"/>
      <c r="W360" s="18"/>
      <c r="X360" s="18"/>
      <c r="Y360" s="5"/>
      <c r="Z360" s="6"/>
      <c r="AA360" s="9"/>
      <c r="AB360" s="9"/>
      <c r="AC360" s="9"/>
      <c r="AD360" s="5"/>
    </row>
    <row r="361" spans="1:30" s="1" customFormat="1" x14ac:dyDescent="0.2">
      <c r="A361" s="36"/>
      <c r="B361" s="5"/>
      <c r="C361" s="37"/>
      <c r="D361" s="37"/>
      <c r="E361" s="37"/>
      <c r="F361" s="37"/>
      <c r="G361" s="5"/>
      <c r="H361" s="5"/>
      <c r="I361" s="9"/>
      <c r="J361" s="9"/>
      <c r="K361" s="17"/>
      <c r="L361" s="5"/>
      <c r="M361" s="18"/>
      <c r="N361" s="18"/>
      <c r="O361" s="18"/>
      <c r="P361" s="18"/>
      <c r="Q361" s="18"/>
      <c r="R361" s="22"/>
      <c r="S361" s="6"/>
      <c r="T361" s="18"/>
      <c r="U361" s="5"/>
      <c r="V361" s="18"/>
      <c r="W361" s="18"/>
      <c r="X361" s="18"/>
      <c r="Y361" s="5"/>
      <c r="Z361" s="6"/>
      <c r="AA361" s="9"/>
      <c r="AB361" s="9"/>
      <c r="AC361" s="9"/>
      <c r="AD361" s="5"/>
    </row>
    <row r="362" spans="1:30" s="1" customFormat="1" x14ac:dyDescent="0.2">
      <c r="A362" s="36"/>
      <c r="B362" s="5"/>
      <c r="C362" s="37"/>
      <c r="D362" s="37"/>
      <c r="E362" s="37"/>
      <c r="F362" s="37"/>
      <c r="G362" s="5"/>
      <c r="H362" s="5"/>
      <c r="I362" s="9"/>
      <c r="J362" s="9"/>
      <c r="K362" s="17"/>
      <c r="L362" s="5"/>
      <c r="M362" s="18"/>
      <c r="N362" s="18"/>
      <c r="O362" s="18"/>
      <c r="P362" s="18"/>
      <c r="Q362" s="18"/>
      <c r="R362" s="22"/>
      <c r="S362" s="19"/>
      <c r="T362" s="18"/>
      <c r="U362" s="5"/>
      <c r="V362" s="18"/>
      <c r="W362" s="18"/>
      <c r="X362" s="18"/>
      <c r="Y362" s="5"/>
      <c r="Z362" s="6"/>
      <c r="AA362" s="9"/>
      <c r="AB362" s="9"/>
      <c r="AC362" s="9"/>
      <c r="AD362" s="5"/>
    </row>
    <row r="363" spans="1:30" s="1" customFormat="1" x14ac:dyDescent="0.2">
      <c r="A363" s="36"/>
      <c r="B363" s="5"/>
      <c r="C363" s="37"/>
      <c r="D363" s="37"/>
      <c r="E363" s="37"/>
      <c r="F363" s="37"/>
      <c r="G363" s="5"/>
      <c r="H363" s="5"/>
      <c r="I363" s="9"/>
      <c r="J363" s="9"/>
      <c r="K363" s="17"/>
      <c r="L363" s="5"/>
      <c r="M363" s="18"/>
      <c r="N363" s="18"/>
      <c r="O363" s="18"/>
      <c r="P363" s="18"/>
      <c r="Q363" s="18"/>
      <c r="R363" s="22"/>
      <c r="S363" s="19"/>
      <c r="T363" s="18"/>
      <c r="U363" s="5"/>
      <c r="V363" s="18"/>
      <c r="W363" s="18"/>
      <c r="X363" s="18"/>
      <c r="Y363" s="5"/>
      <c r="Z363" s="6"/>
      <c r="AA363" s="9"/>
      <c r="AB363" s="9"/>
      <c r="AC363" s="9"/>
      <c r="AD363" s="5"/>
    </row>
    <row r="364" spans="1:30" s="1" customFormat="1" x14ac:dyDescent="0.2">
      <c r="A364" s="36"/>
      <c r="B364" s="5"/>
      <c r="C364" s="37"/>
      <c r="D364" s="37"/>
      <c r="E364" s="37"/>
      <c r="F364" s="37"/>
      <c r="G364" s="5"/>
      <c r="H364" s="5"/>
      <c r="I364" s="9"/>
      <c r="J364" s="9"/>
      <c r="K364" s="17"/>
      <c r="L364" s="5"/>
      <c r="M364" s="18"/>
      <c r="N364" s="18"/>
      <c r="O364" s="18"/>
      <c r="P364" s="18"/>
      <c r="Q364" s="18"/>
      <c r="R364" s="22"/>
      <c r="S364" s="19"/>
      <c r="T364" s="5"/>
      <c r="U364" s="5"/>
      <c r="V364" s="18"/>
      <c r="W364" s="18"/>
      <c r="X364" s="18"/>
      <c r="Y364" s="5"/>
      <c r="Z364" s="6"/>
      <c r="AA364" s="9"/>
      <c r="AB364" s="9"/>
      <c r="AC364" s="9"/>
      <c r="AD364" s="5"/>
    </row>
    <row r="365" spans="1:30" s="1" customFormat="1" x14ac:dyDescent="0.2">
      <c r="A365" s="36"/>
      <c r="B365" s="5"/>
      <c r="C365" s="37"/>
      <c r="D365" s="37"/>
      <c r="E365" s="37"/>
      <c r="F365" s="37"/>
      <c r="G365" s="5"/>
      <c r="H365" s="5"/>
      <c r="I365" s="9"/>
      <c r="J365" s="9"/>
      <c r="K365" s="17"/>
      <c r="L365" s="5"/>
      <c r="M365" s="18"/>
      <c r="N365" s="18"/>
      <c r="O365" s="18"/>
      <c r="P365" s="18"/>
      <c r="Q365" s="18"/>
      <c r="R365" s="5"/>
      <c r="S365" s="6"/>
      <c r="T365" s="5"/>
      <c r="U365" s="5"/>
      <c r="V365" s="18"/>
      <c r="W365" s="18"/>
      <c r="X365" s="18"/>
      <c r="Y365" s="5"/>
      <c r="Z365" s="6"/>
      <c r="AA365" s="9"/>
      <c r="AB365" s="9"/>
      <c r="AC365" s="9"/>
      <c r="AD365" s="5"/>
    </row>
    <row r="366" spans="1:30" s="1" customFormat="1" x14ac:dyDescent="0.2">
      <c r="A366" s="36"/>
      <c r="B366" s="5"/>
      <c r="C366" s="37"/>
      <c r="D366" s="37"/>
      <c r="E366" s="37"/>
      <c r="F366" s="37"/>
      <c r="G366" s="5"/>
      <c r="H366" s="5"/>
      <c r="I366" s="9"/>
      <c r="J366" s="9"/>
      <c r="K366" s="17"/>
      <c r="L366" s="5"/>
      <c r="M366" s="18"/>
      <c r="N366" s="5"/>
      <c r="O366" s="5"/>
      <c r="P366" s="5"/>
      <c r="Q366" s="18"/>
      <c r="R366" s="5"/>
      <c r="S366" s="6"/>
      <c r="T366" s="5"/>
      <c r="U366" s="5"/>
      <c r="V366" s="18"/>
      <c r="W366" s="18"/>
      <c r="X366" s="18"/>
      <c r="Y366" s="5"/>
      <c r="Z366" s="6"/>
      <c r="AA366" s="9"/>
      <c r="AB366" s="9"/>
      <c r="AC366" s="9"/>
      <c r="AD366" s="5"/>
    </row>
    <row r="367" spans="1:30" s="1" customFormat="1" x14ac:dyDescent="0.2">
      <c r="A367" s="36"/>
      <c r="B367" s="5"/>
      <c r="C367" s="37"/>
      <c r="D367" s="37"/>
      <c r="E367" s="37"/>
      <c r="F367" s="37"/>
      <c r="G367" s="5"/>
      <c r="H367" s="5"/>
      <c r="I367" s="9"/>
      <c r="J367" s="9"/>
      <c r="K367" s="17"/>
      <c r="L367" s="5"/>
      <c r="M367" s="18"/>
      <c r="N367" s="5"/>
      <c r="O367" s="5"/>
      <c r="P367" s="5"/>
      <c r="Q367" s="18"/>
      <c r="R367" s="5"/>
      <c r="S367" s="6"/>
      <c r="T367" s="5"/>
      <c r="U367" s="5"/>
      <c r="V367" s="18"/>
      <c r="W367" s="5"/>
      <c r="X367" s="18"/>
      <c r="Y367" s="5"/>
      <c r="Z367" s="6"/>
      <c r="AA367" s="9"/>
      <c r="AB367" s="9"/>
      <c r="AC367" s="9"/>
      <c r="AD367" s="5"/>
    </row>
    <row r="368" spans="1:30" s="1" customFormat="1" x14ac:dyDescent="0.2">
      <c r="A368" s="36"/>
      <c r="B368" s="5"/>
      <c r="C368" s="37"/>
      <c r="D368" s="37"/>
      <c r="E368" s="37"/>
      <c r="F368" s="37"/>
      <c r="G368" s="5"/>
      <c r="H368" s="5"/>
      <c r="I368" s="9"/>
      <c r="J368" s="9"/>
      <c r="K368" s="17"/>
      <c r="L368" s="5"/>
      <c r="M368" s="18"/>
      <c r="N368" s="5"/>
      <c r="O368" s="5"/>
      <c r="P368" s="5"/>
      <c r="Q368" s="18"/>
      <c r="R368" s="5"/>
      <c r="S368" s="6"/>
      <c r="T368" s="5"/>
      <c r="U368" s="5"/>
      <c r="V368" s="18"/>
      <c r="W368" s="18"/>
      <c r="X368" s="18"/>
      <c r="Y368" s="5"/>
      <c r="Z368" s="6"/>
      <c r="AA368" s="9"/>
      <c r="AB368" s="9"/>
      <c r="AC368" s="9"/>
      <c r="AD368" s="5"/>
    </row>
    <row r="369" spans="1:30" s="1" customFormat="1" x14ac:dyDescent="0.2">
      <c r="A369" s="36"/>
      <c r="B369" s="5"/>
      <c r="C369" s="37"/>
      <c r="D369" s="37"/>
      <c r="E369" s="37"/>
      <c r="F369" s="37"/>
      <c r="G369" s="5"/>
      <c r="H369" s="5"/>
      <c r="I369" s="9"/>
      <c r="J369" s="9"/>
      <c r="K369" s="17"/>
      <c r="L369" s="5"/>
      <c r="M369" s="18"/>
      <c r="N369" s="5"/>
      <c r="O369" s="5"/>
      <c r="P369" s="5"/>
      <c r="Q369" s="18"/>
      <c r="R369" s="5"/>
      <c r="S369" s="6"/>
      <c r="T369" s="5"/>
      <c r="U369" s="5"/>
      <c r="V369" s="18"/>
      <c r="W369" s="18"/>
      <c r="X369" s="18"/>
      <c r="Y369" s="5"/>
      <c r="Z369" s="6"/>
      <c r="AA369" s="9"/>
      <c r="AB369" s="9"/>
      <c r="AC369" s="9"/>
      <c r="AD369" s="5"/>
    </row>
    <row r="370" spans="1:30" s="1" customFormat="1" x14ac:dyDescent="0.2">
      <c r="A370" s="36"/>
      <c r="B370" s="5"/>
      <c r="C370" s="37"/>
      <c r="D370" s="37"/>
      <c r="E370" s="37"/>
      <c r="F370" s="37"/>
      <c r="G370" s="5"/>
      <c r="H370" s="5"/>
      <c r="I370" s="9"/>
      <c r="J370" s="9"/>
      <c r="K370" s="17"/>
      <c r="L370" s="5"/>
      <c r="M370" s="18"/>
      <c r="N370" s="5"/>
      <c r="O370" s="5"/>
      <c r="P370" s="5"/>
      <c r="Q370" s="16"/>
      <c r="R370" s="5"/>
      <c r="S370" s="6"/>
      <c r="T370" s="5"/>
      <c r="U370" s="5"/>
      <c r="V370" s="18"/>
      <c r="W370" s="5"/>
      <c r="X370" s="18"/>
      <c r="Y370" s="5"/>
      <c r="Z370" s="6"/>
      <c r="AA370" s="9"/>
      <c r="AB370" s="9"/>
      <c r="AC370" s="9"/>
      <c r="AD370" s="5"/>
    </row>
    <row r="371" spans="1:30" s="1" customFormat="1" x14ac:dyDescent="0.2">
      <c r="A371" s="36"/>
      <c r="B371" s="5"/>
      <c r="C371" s="37"/>
      <c r="D371" s="37"/>
      <c r="E371" s="37"/>
      <c r="F371" s="37"/>
      <c r="G371" s="5"/>
      <c r="H371" s="5"/>
      <c r="I371" s="9"/>
      <c r="J371" s="9"/>
      <c r="K371" s="17"/>
      <c r="L371" s="5"/>
      <c r="M371" s="5"/>
      <c r="N371" s="5"/>
      <c r="O371" s="5"/>
      <c r="P371" s="5"/>
      <c r="Q371" s="18"/>
      <c r="R371" s="5"/>
      <c r="S371" s="6"/>
      <c r="T371" s="5"/>
      <c r="U371" s="5"/>
      <c r="V371" s="22"/>
      <c r="W371" s="22"/>
      <c r="X371" s="5"/>
      <c r="Y371" s="5"/>
      <c r="Z371" s="6"/>
      <c r="AA371" s="9"/>
      <c r="AB371" s="9"/>
      <c r="AC371" s="9"/>
      <c r="AD371" s="5"/>
    </row>
    <row r="372" spans="1:30" s="1" customFormat="1" x14ac:dyDescent="0.2">
      <c r="A372" s="36"/>
      <c r="B372" s="5"/>
      <c r="C372" s="37"/>
      <c r="D372" s="37"/>
      <c r="E372" s="37"/>
      <c r="F372" s="37"/>
      <c r="G372" s="5"/>
      <c r="H372" s="5"/>
      <c r="I372" s="9"/>
      <c r="J372" s="9"/>
      <c r="K372" s="17"/>
      <c r="L372" s="5"/>
      <c r="M372" s="5"/>
      <c r="N372" s="5"/>
      <c r="O372" s="5"/>
      <c r="P372" s="5"/>
      <c r="Q372" s="5"/>
      <c r="R372" s="5"/>
      <c r="S372" s="6"/>
      <c r="T372" s="5"/>
      <c r="U372" s="5"/>
      <c r="V372" s="22"/>
      <c r="W372" s="5"/>
      <c r="X372" s="18"/>
      <c r="Y372" s="5"/>
      <c r="Z372" s="6"/>
      <c r="AA372" s="9"/>
      <c r="AB372" s="9"/>
      <c r="AC372" s="9"/>
      <c r="AD372" s="5"/>
    </row>
    <row r="373" spans="1:30" s="1" customFormat="1" x14ac:dyDescent="0.2">
      <c r="A373" s="36"/>
      <c r="B373" s="5"/>
      <c r="C373" s="37"/>
      <c r="D373" s="37"/>
      <c r="E373" s="37"/>
      <c r="F373" s="37"/>
      <c r="G373" s="5"/>
      <c r="H373" s="5"/>
      <c r="I373" s="9"/>
      <c r="J373" s="9"/>
      <c r="K373" s="17"/>
      <c r="L373" s="5"/>
      <c r="M373" s="5"/>
      <c r="N373" s="5"/>
      <c r="O373" s="5"/>
      <c r="P373" s="5"/>
      <c r="Q373" s="5"/>
      <c r="R373" s="5"/>
      <c r="S373" s="6"/>
      <c r="T373" s="5"/>
      <c r="U373" s="5"/>
      <c r="V373" s="18"/>
      <c r="W373" s="5"/>
      <c r="X373" s="22"/>
      <c r="Y373" s="5"/>
      <c r="Z373" s="6"/>
      <c r="AA373" s="9"/>
      <c r="AB373" s="9"/>
      <c r="AC373" s="9"/>
      <c r="AD373" s="5"/>
    </row>
    <row r="374" spans="1:30" s="1" customFormat="1" x14ac:dyDescent="0.2">
      <c r="A374" s="36"/>
      <c r="B374" s="5"/>
      <c r="C374" s="37"/>
      <c r="D374" s="37"/>
      <c r="E374" s="37"/>
      <c r="F374" s="37"/>
      <c r="G374" s="5"/>
      <c r="H374" s="5"/>
      <c r="I374" s="9"/>
      <c r="J374" s="9"/>
      <c r="K374" s="6"/>
      <c r="L374" s="5"/>
      <c r="M374" s="5"/>
      <c r="N374" s="5"/>
      <c r="O374" s="5"/>
      <c r="P374" s="5"/>
      <c r="Q374" s="5"/>
      <c r="R374" s="5"/>
      <c r="S374" s="6"/>
      <c r="T374" s="5"/>
      <c r="U374" s="5"/>
      <c r="V374" s="18"/>
      <c r="W374" s="5"/>
      <c r="X374" s="22"/>
      <c r="Y374" s="5"/>
      <c r="Z374" s="6"/>
      <c r="AA374" s="9"/>
      <c r="AB374" s="9"/>
      <c r="AC374" s="9"/>
      <c r="AD374" s="5"/>
    </row>
    <row r="375" spans="1:30" s="1" customFormat="1" x14ac:dyDescent="0.2">
      <c r="A375" s="36"/>
      <c r="B375" s="5"/>
      <c r="C375" s="37"/>
      <c r="D375" s="37"/>
      <c r="E375" s="37"/>
      <c r="F375" s="37"/>
      <c r="G375" s="5"/>
      <c r="H375" s="5"/>
      <c r="I375" s="9"/>
      <c r="J375" s="9"/>
      <c r="K375" s="6"/>
      <c r="L375" s="5"/>
      <c r="M375" s="5"/>
      <c r="N375" s="5"/>
      <c r="O375" s="5"/>
      <c r="P375" s="5"/>
      <c r="Q375" s="5"/>
      <c r="R375" s="5"/>
      <c r="S375" s="6"/>
      <c r="T375" s="5"/>
      <c r="U375" s="5"/>
      <c r="V375" s="18"/>
      <c r="W375" s="5"/>
      <c r="X375" s="22"/>
      <c r="Y375" s="5"/>
      <c r="Z375" s="6"/>
      <c r="AA375" s="9"/>
      <c r="AB375" s="9"/>
      <c r="AC375" s="9"/>
      <c r="AD375" s="5"/>
    </row>
    <row r="376" spans="1:30" s="1" customFormat="1" x14ac:dyDescent="0.2">
      <c r="A376" s="36"/>
      <c r="B376" s="5"/>
      <c r="C376" s="37"/>
      <c r="D376" s="37"/>
      <c r="E376" s="37"/>
      <c r="F376" s="37"/>
      <c r="G376" s="5"/>
      <c r="H376" s="5"/>
      <c r="I376" s="9"/>
      <c r="J376" s="9"/>
      <c r="K376" s="6"/>
      <c r="L376" s="5"/>
      <c r="M376" s="5"/>
      <c r="N376" s="5"/>
      <c r="O376" s="5"/>
      <c r="P376" s="5"/>
      <c r="Q376" s="5"/>
      <c r="R376" s="5"/>
      <c r="S376" s="6"/>
      <c r="T376" s="5"/>
      <c r="U376" s="5"/>
      <c r="V376" s="18"/>
      <c r="W376" s="5"/>
      <c r="X376" s="22"/>
      <c r="Y376" s="5"/>
      <c r="Z376" s="6"/>
      <c r="AA376" s="9"/>
      <c r="AB376" s="9"/>
      <c r="AC376" s="9"/>
      <c r="AD376" s="5"/>
    </row>
    <row r="377" spans="1:30" s="1" customFormat="1" x14ac:dyDescent="0.2">
      <c r="A377" s="36"/>
      <c r="B377" s="5"/>
      <c r="C377" s="37"/>
      <c r="D377" s="37"/>
      <c r="E377" s="37"/>
      <c r="F377" s="37"/>
      <c r="G377" s="5"/>
      <c r="H377" s="5"/>
      <c r="I377" s="9"/>
      <c r="J377" s="9"/>
      <c r="K377" s="6"/>
      <c r="L377" s="5"/>
      <c r="M377" s="5"/>
      <c r="N377" s="5"/>
      <c r="O377" s="5"/>
      <c r="P377" s="5"/>
      <c r="Q377" s="5"/>
      <c r="R377" s="5"/>
      <c r="S377" s="6"/>
      <c r="T377" s="5"/>
      <c r="U377" s="5"/>
      <c r="V377" s="18"/>
      <c r="W377" s="5"/>
      <c r="X377" s="22"/>
      <c r="Y377" s="5"/>
      <c r="Z377" s="6"/>
      <c r="AA377" s="9"/>
      <c r="AB377" s="9"/>
      <c r="AC377" s="9"/>
      <c r="AD377" s="5"/>
    </row>
    <row r="378" spans="1:30" s="1" customFormat="1" x14ac:dyDescent="0.2">
      <c r="A378" s="36"/>
      <c r="B378" s="5"/>
      <c r="C378" s="37"/>
      <c r="D378" s="37"/>
      <c r="E378" s="37"/>
      <c r="F378" s="37"/>
      <c r="G378" s="5"/>
      <c r="H378" s="5"/>
      <c r="I378" s="9"/>
      <c r="J378" s="9"/>
      <c r="K378" s="6"/>
      <c r="L378" s="5"/>
      <c r="M378" s="5"/>
      <c r="N378" s="5"/>
      <c r="O378" s="5"/>
      <c r="P378" s="5"/>
      <c r="Q378" s="5"/>
      <c r="R378" s="5"/>
      <c r="S378" s="6"/>
      <c r="T378" s="5"/>
      <c r="U378" s="5"/>
      <c r="V378" s="18"/>
      <c r="W378" s="5"/>
      <c r="X378" s="22"/>
      <c r="Y378" s="5"/>
      <c r="Z378" s="6"/>
      <c r="AA378" s="9"/>
      <c r="AB378" s="9"/>
      <c r="AC378" s="9"/>
      <c r="AD378" s="5"/>
    </row>
    <row r="379" spans="1:30" s="1" customFormat="1" x14ac:dyDescent="0.2">
      <c r="A379" s="36"/>
      <c r="B379" s="5"/>
      <c r="C379" s="37"/>
      <c r="D379" s="37"/>
      <c r="E379" s="37"/>
      <c r="F379" s="37"/>
      <c r="G379" s="5"/>
      <c r="H379" s="5"/>
      <c r="I379" s="9"/>
      <c r="J379" s="9"/>
      <c r="K379" s="6"/>
      <c r="L379" s="5"/>
      <c r="M379" s="5"/>
      <c r="N379" s="5"/>
      <c r="O379" s="5"/>
      <c r="P379" s="5"/>
      <c r="Q379" s="5"/>
      <c r="R379" s="5"/>
      <c r="S379" s="6"/>
      <c r="T379" s="5"/>
      <c r="U379" s="5"/>
      <c r="V379" s="18"/>
      <c r="W379" s="5"/>
      <c r="X379" s="22"/>
      <c r="Y379" s="5"/>
      <c r="Z379" s="6"/>
      <c r="AA379" s="9"/>
      <c r="AB379" s="9"/>
      <c r="AC379" s="9"/>
      <c r="AD379" s="5"/>
    </row>
    <row r="380" spans="1:30" s="1" customFormat="1" x14ac:dyDescent="0.2">
      <c r="A380" s="36"/>
      <c r="B380" s="5"/>
      <c r="C380" s="37"/>
      <c r="D380" s="37"/>
      <c r="E380" s="37"/>
      <c r="F380" s="37"/>
      <c r="G380" s="5"/>
      <c r="H380" s="5"/>
      <c r="I380" s="9"/>
      <c r="J380" s="9"/>
      <c r="K380" s="6"/>
      <c r="L380" s="5"/>
      <c r="M380" s="5"/>
      <c r="N380" s="5"/>
      <c r="O380" s="5"/>
      <c r="P380" s="5"/>
      <c r="Q380" s="5"/>
      <c r="R380" s="5"/>
      <c r="S380" s="6"/>
      <c r="T380" s="5"/>
      <c r="U380" s="5"/>
      <c r="V380" s="18"/>
      <c r="W380" s="5"/>
      <c r="X380" s="5"/>
      <c r="Y380" s="5"/>
      <c r="Z380" s="6"/>
      <c r="AA380" s="9"/>
      <c r="AB380" s="9"/>
      <c r="AC380" s="9"/>
      <c r="AD380" s="5"/>
    </row>
    <row r="386" spans="1:30" s="1" customFormat="1" x14ac:dyDescent="0.2">
      <c r="A386" s="36"/>
      <c r="B386" s="5"/>
      <c r="C386" s="37"/>
      <c r="D386" s="37"/>
      <c r="E386" s="37"/>
      <c r="F386" s="37"/>
      <c r="G386" s="5"/>
      <c r="H386" s="5"/>
      <c r="I386" s="9"/>
      <c r="J386" s="9"/>
      <c r="K386" s="6"/>
      <c r="L386" s="5"/>
      <c r="M386" s="5"/>
      <c r="N386" s="5"/>
      <c r="O386" s="5"/>
      <c r="P386" s="5"/>
      <c r="Q386" s="5"/>
      <c r="R386" s="5"/>
      <c r="S386" s="6"/>
      <c r="T386" s="5"/>
      <c r="U386" s="5"/>
      <c r="V386" s="22"/>
      <c r="W386" s="22"/>
      <c r="X386" s="5"/>
      <c r="Y386" s="5"/>
      <c r="Z386" s="6"/>
      <c r="AA386" s="9"/>
      <c r="AB386" s="9"/>
      <c r="AC386" s="9"/>
      <c r="AD386" s="5"/>
    </row>
  </sheetData>
  <sortState ref="C122:AD123">
    <sortCondition ref="C122:C123"/>
  </sortState>
  <mergeCells count="3">
    <mergeCell ref="A1:A2"/>
    <mergeCell ref="B1:B2"/>
    <mergeCell ref="C1:I1"/>
  </mergeCells>
  <conditionalFormatting sqref="H338 H90 H182:H184 H218:H229 H250:H255 H292:H293 H304 H317 H115:H117 H332 H206:H209 H231:H237 H282:H283 H60 H67:H76 H92:H95 H97:H99 H186 H248 H306:H307 H310:H312 H63:H65">
    <cfRule type="cellIs" dxfId="7832" priority="538" stopIfTrue="1" operator="equal">
      <formula>0</formula>
    </cfRule>
    <cfRule type="cellIs" dxfId="7831" priority="539" operator="lessThan">
      <formula>9</formula>
    </cfRule>
    <cfRule type="cellIs" dxfId="7830" priority="540" operator="greaterThan">
      <formula>19</formula>
    </cfRule>
  </conditionalFormatting>
  <conditionalFormatting sqref="H335:H337">
    <cfRule type="cellIs" dxfId="7829" priority="535" stopIfTrue="1" operator="equal">
      <formula>0</formula>
    </cfRule>
    <cfRule type="cellIs" dxfId="7828" priority="536" operator="lessThan">
      <formula>9</formula>
    </cfRule>
    <cfRule type="cellIs" dxfId="7827" priority="537" operator="greaterThan">
      <formula>19</formula>
    </cfRule>
  </conditionalFormatting>
  <conditionalFormatting sqref="H334">
    <cfRule type="cellIs" dxfId="7826" priority="532" stopIfTrue="1" operator="equal">
      <formula>0</formula>
    </cfRule>
    <cfRule type="cellIs" dxfId="7825" priority="533" operator="lessThan">
      <formula>9</formula>
    </cfRule>
    <cfRule type="cellIs" dxfId="7824" priority="534" operator="greaterThan">
      <formula>19</formula>
    </cfRule>
  </conditionalFormatting>
  <conditionalFormatting sqref="H4">
    <cfRule type="cellIs" dxfId="7823" priority="529" stopIfTrue="1" operator="equal">
      <formula>0</formula>
    </cfRule>
    <cfRule type="cellIs" dxfId="7822" priority="530" operator="lessThan">
      <formula>9</formula>
    </cfRule>
    <cfRule type="cellIs" dxfId="7821" priority="531" operator="greaterThan">
      <formula>19</formula>
    </cfRule>
  </conditionalFormatting>
  <conditionalFormatting sqref="H153 H161:H162 H157:H159">
    <cfRule type="cellIs" dxfId="7820" priority="496" stopIfTrue="1" operator="equal">
      <formula>0</formula>
    </cfRule>
    <cfRule type="cellIs" dxfId="7819" priority="497" operator="lessThan">
      <formula>9</formula>
    </cfRule>
    <cfRule type="cellIs" dxfId="7818" priority="498" operator="greaterThan">
      <formula>19</formula>
    </cfRule>
  </conditionalFormatting>
  <conditionalFormatting sqref="H36:H42">
    <cfRule type="cellIs" dxfId="7817" priority="517" stopIfTrue="1" operator="equal">
      <formula>0</formula>
    </cfRule>
    <cfRule type="cellIs" dxfId="7816" priority="518" operator="lessThan">
      <formula>9</formula>
    </cfRule>
    <cfRule type="cellIs" dxfId="7815" priority="519" operator="greaterThan">
      <formula>19</formula>
    </cfRule>
  </conditionalFormatting>
  <conditionalFormatting sqref="H22 H31 H25:H27 H33:H34">
    <cfRule type="cellIs" dxfId="7814" priority="520" stopIfTrue="1" operator="equal">
      <formula>0</formula>
    </cfRule>
    <cfRule type="cellIs" dxfId="7813" priority="521" operator="lessThan">
      <formula>9</formula>
    </cfRule>
    <cfRule type="cellIs" dxfId="7812" priority="522" operator="greaterThan">
      <formula>19</formula>
    </cfRule>
  </conditionalFormatting>
  <conditionalFormatting sqref="H113">
    <cfRule type="cellIs" dxfId="7811" priority="505" stopIfTrue="1" operator="equal">
      <formula>0</formula>
    </cfRule>
    <cfRule type="cellIs" dxfId="7810" priority="506" operator="lessThan">
      <formula>9</formula>
    </cfRule>
    <cfRule type="cellIs" dxfId="7809" priority="507" operator="greaterThan">
      <formula>19</formula>
    </cfRule>
  </conditionalFormatting>
  <conditionalFormatting sqref="H201">
    <cfRule type="cellIs" dxfId="7808" priority="490" stopIfTrue="1" operator="equal">
      <formula>0</formula>
    </cfRule>
    <cfRule type="cellIs" dxfId="7807" priority="491" operator="lessThan">
      <formula>9</formula>
    </cfRule>
    <cfRule type="cellIs" dxfId="7806" priority="492" operator="greaterThan">
      <formula>19</formula>
    </cfRule>
  </conditionalFormatting>
  <conditionalFormatting sqref="H194:H196">
    <cfRule type="cellIs" dxfId="7805" priority="493" stopIfTrue="1" operator="equal">
      <formula>0</formula>
    </cfRule>
    <cfRule type="cellIs" dxfId="7804" priority="494" operator="lessThan">
      <formula>9</formula>
    </cfRule>
    <cfRule type="cellIs" dxfId="7803" priority="495" operator="greaterThan">
      <formula>19</formula>
    </cfRule>
  </conditionalFormatting>
  <conditionalFormatting sqref="H242:H243 H246">
    <cfRule type="cellIs" dxfId="7802" priority="484" stopIfTrue="1" operator="equal">
      <formula>0</formula>
    </cfRule>
    <cfRule type="cellIs" dxfId="7801" priority="485" operator="lessThan">
      <formula>9</formula>
    </cfRule>
    <cfRule type="cellIs" dxfId="7800" priority="486" operator="greaterThan">
      <formula>19</formula>
    </cfRule>
  </conditionalFormatting>
  <conditionalFormatting sqref="H327 H323">
    <cfRule type="cellIs" dxfId="7799" priority="469" stopIfTrue="1" operator="equal">
      <formula>0</formula>
    </cfRule>
    <cfRule type="cellIs" dxfId="7798" priority="470" operator="lessThan">
      <formula>9</formula>
    </cfRule>
    <cfRule type="cellIs" dxfId="7797" priority="471" operator="greaterThan">
      <formula>19</formula>
    </cfRule>
  </conditionalFormatting>
  <conditionalFormatting sqref="H329">
    <cfRule type="cellIs" dxfId="7796" priority="466" stopIfTrue="1" operator="equal">
      <formula>0</formula>
    </cfRule>
    <cfRule type="cellIs" dxfId="7795" priority="467" operator="lessThan">
      <formula>9</formula>
    </cfRule>
    <cfRule type="cellIs" dxfId="7794" priority="468" operator="greaterThan">
      <formula>19</formula>
    </cfRule>
  </conditionalFormatting>
  <conditionalFormatting sqref="H11:H16">
    <cfRule type="cellIs" dxfId="7793" priority="526" stopIfTrue="1" operator="equal">
      <formula>0</formula>
    </cfRule>
    <cfRule type="cellIs" dxfId="7792" priority="527" operator="lessThan">
      <formula>9</formula>
    </cfRule>
    <cfRule type="cellIs" dxfId="7791" priority="528" operator="greaterThan">
      <formula>19</formula>
    </cfRule>
  </conditionalFormatting>
  <conditionalFormatting sqref="H18:H20">
    <cfRule type="cellIs" dxfId="7790" priority="523" stopIfTrue="1" operator="equal">
      <formula>0</formula>
    </cfRule>
    <cfRule type="cellIs" dxfId="7789" priority="524" operator="lessThan">
      <formula>9</formula>
    </cfRule>
    <cfRule type="cellIs" dxfId="7788" priority="525" operator="greaterThan">
      <formula>19</formula>
    </cfRule>
  </conditionalFormatting>
  <conditionalFormatting sqref="H87:H88 H80">
    <cfRule type="cellIs" dxfId="7787" priority="511" stopIfTrue="1" operator="equal">
      <formula>0</formula>
    </cfRule>
    <cfRule type="cellIs" dxfId="7786" priority="512" operator="lessThan">
      <formula>9</formula>
    </cfRule>
    <cfRule type="cellIs" dxfId="7785" priority="513" operator="greaterThan">
      <formula>19</formula>
    </cfRule>
  </conditionalFormatting>
  <conditionalFormatting sqref="H120">
    <cfRule type="cellIs" dxfId="7784" priority="502" stopIfTrue="1" operator="equal">
      <formula>0</formula>
    </cfRule>
    <cfRule type="cellIs" dxfId="7783" priority="503" operator="lessThan">
      <formula>9</formula>
    </cfRule>
    <cfRule type="cellIs" dxfId="7782" priority="504" operator="greaterThan">
      <formula>19</formula>
    </cfRule>
  </conditionalFormatting>
  <conditionalFormatting sqref="H133:H139">
    <cfRule type="cellIs" dxfId="7781" priority="499" stopIfTrue="1" operator="equal">
      <formula>0</formula>
    </cfRule>
    <cfRule type="cellIs" dxfId="7780" priority="500" operator="lessThan">
      <formula>9</formula>
    </cfRule>
    <cfRule type="cellIs" dxfId="7779" priority="501" operator="greaterThan">
      <formula>19</formula>
    </cfRule>
  </conditionalFormatting>
  <conditionalFormatting sqref="H211">
    <cfRule type="cellIs" dxfId="7778" priority="487" stopIfTrue="1" operator="equal">
      <formula>0</formula>
    </cfRule>
    <cfRule type="cellIs" dxfId="7777" priority="488" operator="lessThan">
      <formula>9</formula>
    </cfRule>
    <cfRule type="cellIs" dxfId="7776" priority="489" operator="greaterThan">
      <formula>19</formula>
    </cfRule>
  </conditionalFormatting>
  <conditionalFormatting sqref="H279 H288">
    <cfRule type="cellIs" dxfId="7775" priority="475" stopIfTrue="1" operator="equal">
      <formula>0</formula>
    </cfRule>
    <cfRule type="cellIs" dxfId="7774" priority="476" operator="lessThan">
      <formula>9</formula>
    </cfRule>
    <cfRule type="cellIs" dxfId="7773" priority="477" operator="greaterThan">
      <formula>19</formula>
    </cfRule>
  </conditionalFormatting>
  <conditionalFormatting sqref="H257:H258 H272 H275 H270 H265 H260:H262">
    <cfRule type="cellIs" dxfId="7772" priority="478" stopIfTrue="1" operator="equal">
      <formula>0</formula>
    </cfRule>
    <cfRule type="cellIs" dxfId="7771" priority="479" operator="lessThan">
      <formula>9</formula>
    </cfRule>
    <cfRule type="cellIs" dxfId="7770" priority="480" operator="greaterThan">
      <formula>19</formula>
    </cfRule>
  </conditionalFormatting>
  <conditionalFormatting sqref="H295:H296">
    <cfRule type="cellIs" dxfId="7769" priority="472" stopIfTrue="1" operator="equal">
      <formula>0</formula>
    </cfRule>
    <cfRule type="cellIs" dxfId="7768" priority="473" operator="lessThan">
      <formula>9</formula>
    </cfRule>
    <cfRule type="cellIs" dxfId="7767" priority="474" operator="greaterThan">
      <formula>19</formula>
    </cfRule>
  </conditionalFormatting>
  <conditionalFormatting sqref="H29:H30">
    <cfRule type="cellIs" dxfId="7766" priority="457" stopIfTrue="1" operator="equal">
      <formula>0</formula>
    </cfRule>
    <cfRule type="cellIs" dxfId="7765" priority="458" operator="lessThan">
      <formula>9</formula>
    </cfRule>
    <cfRule type="cellIs" dxfId="7764" priority="459" operator="greaterThan">
      <formula>19</formula>
    </cfRule>
  </conditionalFormatting>
  <conditionalFormatting sqref="H82:H83">
    <cfRule type="cellIs" dxfId="7763" priority="436" stopIfTrue="1" operator="equal">
      <formula>0</formula>
    </cfRule>
    <cfRule type="cellIs" dxfId="7762" priority="437" operator="lessThan">
      <formula>9</formula>
    </cfRule>
    <cfRule type="cellIs" dxfId="7761" priority="438" operator="greaterThan">
      <formula>19</formula>
    </cfRule>
  </conditionalFormatting>
  <conditionalFormatting sqref="H85">
    <cfRule type="cellIs" dxfId="7760" priority="439" stopIfTrue="1" operator="equal">
      <formula>0</formula>
    </cfRule>
    <cfRule type="cellIs" dxfId="7759" priority="440" operator="lessThan">
      <formula>9</formula>
    </cfRule>
    <cfRule type="cellIs" dxfId="7758" priority="441" operator="greaterThan">
      <formula>19</formula>
    </cfRule>
  </conditionalFormatting>
  <conditionalFormatting sqref="H178 H180">
    <cfRule type="cellIs" dxfId="7757" priority="421" stopIfTrue="1" operator="equal">
      <formula>0</formula>
    </cfRule>
    <cfRule type="cellIs" dxfId="7756" priority="422" operator="lessThan">
      <formula>9</formula>
    </cfRule>
    <cfRule type="cellIs" dxfId="7755" priority="423" operator="greaterThan">
      <formula>19</formula>
    </cfRule>
  </conditionalFormatting>
  <conditionalFormatting sqref="H160">
    <cfRule type="cellIs" dxfId="7754" priority="427" stopIfTrue="1" operator="equal">
      <formula>0</formula>
    </cfRule>
    <cfRule type="cellIs" dxfId="7753" priority="428" operator="lessThan">
      <formula>9</formula>
    </cfRule>
    <cfRule type="cellIs" dxfId="7752" priority="429" operator="greaterThan">
      <formula>19</formula>
    </cfRule>
  </conditionalFormatting>
  <conditionalFormatting sqref="H188:H189">
    <cfRule type="cellIs" dxfId="7751" priority="418" stopIfTrue="1" operator="equal">
      <formula>0</formula>
    </cfRule>
    <cfRule type="cellIs" dxfId="7750" priority="419" operator="lessThan">
      <formula>9</formula>
    </cfRule>
    <cfRule type="cellIs" dxfId="7749" priority="420" operator="greaterThan">
      <formula>19</formula>
    </cfRule>
  </conditionalFormatting>
  <conditionalFormatting sqref="H191">
    <cfRule type="cellIs" dxfId="7748" priority="415" stopIfTrue="1" operator="equal">
      <formula>0</formula>
    </cfRule>
    <cfRule type="cellIs" dxfId="7747" priority="416" operator="lessThan">
      <formula>9</formula>
    </cfRule>
    <cfRule type="cellIs" dxfId="7746" priority="417" operator="greaterThan">
      <formula>19</formula>
    </cfRule>
  </conditionalFormatting>
  <conditionalFormatting sqref="H190">
    <cfRule type="cellIs" dxfId="7745" priority="412" stopIfTrue="1" operator="equal">
      <formula>0</formula>
    </cfRule>
    <cfRule type="cellIs" dxfId="7744" priority="413" operator="lessThan">
      <formula>9</formula>
    </cfRule>
    <cfRule type="cellIs" dxfId="7743" priority="414" operator="greaterThan">
      <formula>19</formula>
    </cfRule>
  </conditionalFormatting>
  <conditionalFormatting sqref="H192">
    <cfRule type="cellIs" dxfId="7742" priority="409" stopIfTrue="1" operator="equal">
      <formula>0</formula>
    </cfRule>
    <cfRule type="cellIs" dxfId="7741" priority="410" operator="lessThan">
      <formula>9</formula>
    </cfRule>
    <cfRule type="cellIs" dxfId="7740" priority="411" operator="greaterThan">
      <formula>19</formula>
    </cfRule>
  </conditionalFormatting>
  <conditionalFormatting sqref="H197">
    <cfRule type="cellIs" dxfId="7739" priority="406" stopIfTrue="1" operator="equal">
      <formula>0</formula>
    </cfRule>
    <cfRule type="cellIs" dxfId="7738" priority="407" operator="lessThan">
      <formula>9</formula>
    </cfRule>
    <cfRule type="cellIs" dxfId="7737" priority="408" operator="greaterThan">
      <formula>19</formula>
    </cfRule>
  </conditionalFormatting>
  <conditionalFormatting sqref="H198">
    <cfRule type="cellIs" dxfId="7736" priority="403" stopIfTrue="1" operator="equal">
      <formula>0</formula>
    </cfRule>
    <cfRule type="cellIs" dxfId="7735" priority="404" operator="lessThan">
      <formula>9</formula>
    </cfRule>
    <cfRule type="cellIs" dxfId="7734" priority="405" operator="greaterThan">
      <formula>19</formula>
    </cfRule>
  </conditionalFormatting>
  <conditionalFormatting sqref="H200">
    <cfRule type="cellIs" dxfId="7733" priority="400" stopIfTrue="1" operator="equal">
      <formula>0</formula>
    </cfRule>
    <cfRule type="cellIs" dxfId="7732" priority="401" operator="lessThan">
      <formula>9</formula>
    </cfRule>
    <cfRule type="cellIs" dxfId="7731" priority="402" operator="greaterThan">
      <formula>19</formula>
    </cfRule>
  </conditionalFormatting>
  <conditionalFormatting sqref="H202">
    <cfRule type="cellIs" dxfId="7730" priority="397" stopIfTrue="1" operator="equal">
      <formula>0</formula>
    </cfRule>
    <cfRule type="cellIs" dxfId="7729" priority="398" operator="lessThan">
      <formula>9</formula>
    </cfRule>
    <cfRule type="cellIs" dxfId="7728" priority="399" operator="greaterThan">
      <formula>19</formula>
    </cfRule>
  </conditionalFormatting>
  <conditionalFormatting sqref="H204">
    <cfRule type="cellIs" dxfId="7727" priority="394" stopIfTrue="1" operator="equal">
      <formula>0</formula>
    </cfRule>
    <cfRule type="cellIs" dxfId="7726" priority="395" operator="lessThan">
      <formula>9</formula>
    </cfRule>
    <cfRule type="cellIs" dxfId="7725" priority="396" operator="greaterThan">
      <formula>19</formula>
    </cfRule>
  </conditionalFormatting>
  <conditionalFormatting sqref="H217">
    <cfRule type="cellIs" dxfId="7724" priority="385" stopIfTrue="1" operator="equal">
      <formula>0</formula>
    </cfRule>
    <cfRule type="cellIs" dxfId="7723" priority="386" operator="lessThan">
      <formula>9</formula>
    </cfRule>
    <cfRule type="cellIs" dxfId="7722" priority="387" operator="greaterThan">
      <formula>19</formula>
    </cfRule>
  </conditionalFormatting>
  <conditionalFormatting sqref="H215">
    <cfRule type="cellIs" dxfId="7721" priority="382" stopIfTrue="1" operator="equal">
      <formula>0</formula>
    </cfRule>
    <cfRule type="cellIs" dxfId="7720" priority="383" operator="lessThan">
      <formula>9</formula>
    </cfRule>
    <cfRule type="cellIs" dxfId="7719" priority="384" operator="greaterThan">
      <formula>19</formula>
    </cfRule>
  </conditionalFormatting>
  <conditionalFormatting sqref="H238 H240">
    <cfRule type="cellIs" dxfId="7718" priority="379" stopIfTrue="1" operator="equal">
      <formula>0</formula>
    </cfRule>
    <cfRule type="cellIs" dxfId="7717" priority="380" operator="lessThan">
      <formula>9</formula>
    </cfRule>
    <cfRule type="cellIs" dxfId="7716" priority="381" operator="greaterThan">
      <formula>19</formula>
    </cfRule>
  </conditionalFormatting>
  <conditionalFormatting sqref="H244">
    <cfRule type="cellIs" dxfId="7715" priority="373" stopIfTrue="1" operator="equal">
      <formula>0</formula>
    </cfRule>
    <cfRule type="cellIs" dxfId="7714" priority="374" operator="lessThan">
      <formula>9</formula>
    </cfRule>
    <cfRule type="cellIs" dxfId="7713" priority="375" operator="greaterThan">
      <formula>19</formula>
    </cfRule>
  </conditionalFormatting>
  <conditionalFormatting sqref="H271">
    <cfRule type="cellIs" dxfId="7712" priority="364" stopIfTrue="1" operator="equal">
      <formula>0</formula>
    </cfRule>
    <cfRule type="cellIs" dxfId="7711" priority="365" operator="lessThan">
      <formula>9</formula>
    </cfRule>
    <cfRule type="cellIs" dxfId="7710" priority="366" operator="greaterThan">
      <formula>19</formula>
    </cfRule>
  </conditionalFormatting>
  <conditionalFormatting sqref="H274">
    <cfRule type="cellIs" dxfId="7709" priority="361" stopIfTrue="1" operator="equal">
      <formula>0</formula>
    </cfRule>
    <cfRule type="cellIs" dxfId="7708" priority="362" operator="lessThan">
      <formula>9</formula>
    </cfRule>
    <cfRule type="cellIs" dxfId="7707" priority="363" operator="greaterThan">
      <formula>19</formula>
    </cfRule>
  </conditionalFormatting>
  <conditionalFormatting sqref="H276">
    <cfRule type="cellIs" dxfId="7706" priority="358" stopIfTrue="1" operator="equal">
      <formula>0</formula>
    </cfRule>
    <cfRule type="cellIs" dxfId="7705" priority="359" operator="lessThan">
      <formula>9</formula>
    </cfRule>
    <cfRule type="cellIs" dxfId="7704" priority="360" operator="greaterThan">
      <formula>19</formula>
    </cfRule>
  </conditionalFormatting>
  <conditionalFormatting sqref="H266:H267">
    <cfRule type="cellIs" dxfId="7703" priority="355" stopIfTrue="1" operator="equal">
      <formula>0</formula>
    </cfRule>
    <cfRule type="cellIs" dxfId="7702" priority="356" operator="lessThan">
      <formula>9</formula>
    </cfRule>
    <cfRule type="cellIs" dxfId="7701" priority="357" operator="greaterThan">
      <formula>19</formula>
    </cfRule>
  </conditionalFormatting>
  <conditionalFormatting sqref="H269">
    <cfRule type="cellIs" dxfId="7700" priority="352" stopIfTrue="1" operator="equal">
      <formula>0</formula>
    </cfRule>
    <cfRule type="cellIs" dxfId="7699" priority="353" operator="lessThan">
      <formula>9</formula>
    </cfRule>
    <cfRule type="cellIs" dxfId="7698" priority="354" operator="greaterThan">
      <formula>19</formula>
    </cfRule>
  </conditionalFormatting>
  <conditionalFormatting sqref="H263:H264">
    <cfRule type="cellIs" dxfId="7697" priority="349" stopIfTrue="1" operator="equal">
      <formula>0</formula>
    </cfRule>
    <cfRule type="cellIs" dxfId="7696" priority="350" operator="lessThan">
      <formula>9</formula>
    </cfRule>
    <cfRule type="cellIs" dxfId="7695" priority="351" operator="greaterThan">
      <formula>19</formula>
    </cfRule>
  </conditionalFormatting>
  <conditionalFormatting sqref="H268">
    <cfRule type="cellIs" dxfId="7694" priority="346" stopIfTrue="1" operator="equal">
      <formula>0</formula>
    </cfRule>
    <cfRule type="cellIs" dxfId="7693" priority="347" operator="lessThan">
      <formula>9</formula>
    </cfRule>
    <cfRule type="cellIs" dxfId="7692" priority="348" operator="greaterThan">
      <formula>19</formula>
    </cfRule>
  </conditionalFormatting>
  <conditionalFormatting sqref="H273">
    <cfRule type="cellIs" dxfId="7691" priority="343" stopIfTrue="1" operator="equal">
      <formula>0</formula>
    </cfRule>
    <cfRule type="cellIs" dxfId="7690" priority="344" operator="lessThan">
      <formula>9</formula>
    </cfRule>
    <cfRule type="cellIs" dxfId="7689" priority="345" operator="greaterThan">
      <formula>19</formula>
    </cfRule>
  </conditionalFormatting>
  <conditionalFormatting sqref="H290">
    <cfRule type="cellIs" dxfId="7688" priority="334" stopIfTrue="1" operator="equal">
      <formula>0</formula>
    </cfRule>
    <cfRule type="cellIs" dxfId="7687" priority="335" operator="lessThan">
      <formula>9</formula>
    </cfRule>
    <cfRule type="cellIs" dxfId="7686" priority="336" operator="greaterThan">
      <formula>19</formula>
    </cfRule>
  </conditionalFormatting>
  <conditionalFormatting sqref="H281">
    <cfRule type="cellIs" dxfId="7685" priority="337" stopIfTrue="1" operator="equal">
      <formula>0</formula>
    </cfRule>
    <cfRule type="cellIs" dxfId="7684" priority="338" operator="lessThan">
      <formula>9</formula>
    </cfRule>
    <cfRule type="cellIs" dxfId="7683" priority="339" operator="greaterThan">
      <formula>19</formula>
    </cfRule>
  </conditionalFormatting>
  <conditionalFormatting sqref="H294">
    <cfRule type="cellIs" dxfId="7682" priority="331" stopIfTrue="1" operator="equal">
      <formula>0</formula>
    </cfRule>
    <cfRule type="cellIs" dxfId="7681" priority="332" operator="lessThan">
      <formula>9</formula>
    </cfRule>
    <cfRule type="cellIs" dxfId="7680" priority="333" operator="greaterThan">
      <formula>19</formula>
    </cfRule>
  </conditionalFormatting>
  <conditionalFormatting sqref="H298 H300 H302">
    <cfRule type="cellIs" dxfId="7679" priority="328" stopIfTrue="1" operator="equal">
      <formula>0</formula>
    </cfRule>
    <cfRule type="cellIs" dxfId="7678" priority="329" operator="lessThan">
      <formula>9</formula>
    </cfRule>
    <cfRule type="cellIs" dxfId="7677" priority="330" operator="greaterThan">
      <formula>19</formula>
    </cfRule>
  </conditionalFormatting>
  <conditionalFormatting sqref="H325:H326">
    <cfRule type="cellIs" dxfId="7676" priority="325" stopIfTrue="1" operator="equal">
      <formula>0</formula>
    </cfRule>
    <cfRule type="cellIs" dxfId="7675" priority="326" operator="lessThan">
      <formula>9</formula>
    </cfRule>
    <cfRule type="cellIs" dxfId="7674" priority="327" operator="greaterThan">
      <formula>19</formula>
    </cfRule>
  </conditionalFormatting>
  <conditionalFormatting sqref="H331">
    <cfRule type="cellIs" dxfId="7673" priority="322" stopIfTrue="1" operator="equal">
      <formula>0</formula>
    </cfRule>
    <cfRule type="cellIs" dxfId="7672" priority="323" operator="lessThan">
      <formula>9</formula>
    </cfRule>
    <cfRule type="cellIs" dxfId="7671" priority="324" operator="greaterThan">
      <formula>19</formula>
    </cfRule>
  </conditionalFormatting>
  <conditionalFormatting sqref="H313">
    <cfRule type="cellIs" dxfId="7670" priority="319" stopIfTrue="1" operator="equal">
      <formula>0</formula>
    </cfRule>
    <cfRule type="cellIs" dxfId="7669" priority="320" operator="lessThan">
      <formula>9</formula>
    </cfRule>
    <cfRule type="cellIs" dxfId="7668" priority="321" operator="greaterThan">
      <formula>19</formula>
    </cfRule>
  </conditionalFormatting>
  <conditionalFormatting sqref="H322">
    <cfRule type="cellIs" dxfId="7667" priority="316" stopIfTrue="1" operator="equal">
      <formula>0</formula>
    </cfRule>
    <cfRule type="cellIs" dxfId="7666" priority="317" operator="lessThan">
      <formula>9</formula>
    </cfRule>
    <cfRule type="cellIs" dxfId="7665" priority="318" operator="greaterThan">
      <formula>19</formula>
    </cfRule>
  </conditionalFormatting>
  <conditionalFormatting sqref="H320">
    <cfRule type="cellIs" dxfId="7664" priority="313" stopIfTrue="1" operator="equal">
      <formula>0</formula>
    </cfRule>
    <cfRule type="cellIs" dxfId="7663" priority="314" operator="lessThan">
      <formula>9</formula>
    </cfRule>
    <cfRule type="cellIs" dxfId="7662" priority="315" operator="greaterThan">
      <formula>19</formula>
    </cfRule>
  </conditionalFormatting>
  <conditionalFormatting sqref="H319">
    <cfRule type="cellIs" dxfId="7661" priority="310" stopIfTrue="1" operator="equal">
      <formula>0</formula>
    </cfRule>
    <cfRule type="cellIs" dxfId="7660" priority="311" operator="lessThan">
      <formula>9</formula>
    </cfRule>
    <cfRule type="cellIs" dxfId="7659" priority="312" operator="greaterThan">
      <formula>19</formula>
    </cfRule>
  </conditionalFormatting>
  <conditionalFormatting sqref="H101">
    <cfRule type="cellIs" dxfId="7658" priority="295" stopIfTrue="1" operator="equal">
      <formula>0</formula>
    </cfRule>
    <cfRule type="cellIs" dxfId="7657" priority="296" operator="lessThan">
      <formula>9</formula>
    </cfRule>
    <cfRule type="cellIs" dxfId="7656" priority="297" operator="greaterThan">
      <formula>19</formula>
    </cfRule>
  </conditionalFormatting>
  <conditionalFormatting sqref="H40">
    <cfRule type="cellIs" dxfId="7655" priority="289" stopIfTrue="1" operator="equal">
      <formula>0</formula>
    </cfRule>
    <cfRule type="cellIs" dxfId="7654" priority="290" operator="lessThan">
      <formula>9</formula>
    </cfRule>
    <cfRule type="cellIs" dxfId="7653" priority="291" operator="greaterThan">
      <formula>19</formula>
    </cfRule>
  </conditionalFormatting>
  <conditionalFormatting sqref="H38">
    <cfRule type="cellIs" dxfId="7652" priority="286" stopIfTrue="1" operator="equal">
      <formula>0</formula>
    </cfRule>
    <cfRule type="cellIs" dxfId="7651" priority="287" operator="lessThan">
      <formula>9</formula>
    </cfRule>
    <cfRule type="cellIs" dxfId="7650" priority="288" operator="greaterThan">
      <formula>19</formula>
    </cfRule>
  </conditionalFormatting>
  <conditionalFormatting sqref="H39">
    <cfRule type="cellIs" dxfId="7649" priority="283" stopIfTrue="1" operator="equal">
      <formula>0</formula>
    </cfRule>
    <cfRule type="cellIs" dxfId="7648" priority="284" operator="lessThan">
      <formula>9</formula>
    </cfRule>
    <cfRule type="cellIs" dxfId="7647" priority="285" operator="greaterThan">
      <formula>19</formula>
    </cfRule>
  </conditionalFormatting>
  <conditionalFormatting sqref="H37">
    <cfRule type="cellIs" dxfId="7646" priority="280" stopIfTrue="1" operator="equal">
      <formula>0</formula>
    </cfRule>
    <cfRule type="cellIs" dxfId="7645" priority="281" operator="lessThan">
      <formula>9</formula>
    </cfRule>
    <cfRule type="cellIs" dxfId="7644" priority="282" operator="greaterThan">
      <formula>19</formula>
    </cfRule>
  </conditionalFormatting>
  <conditionalFormatting sqref="H42">
    <cfRule type="cellIs" dxfId="7643" priority="277" stopIfTrue="1" operator="equal">
      <formula>0</formula>
    </cfRule>
    <cfRule type="cellIs" dxfId="7642" priority="278" operator="lessThan">
      <formula>9</formula>
    </cfRule>
    <cfRule type="cellIs" dxfId="7641" priority="279" operator="greaterThan">
      <formula>19</formula>
    </cfRule>
  </conditionalFormatting>
  <conditionalFormatting sqref="H43">
    <cfRule type="cellIs" dxfId="7640" priority="274" stopIfTrue="1" operator="equal">
      <formula>0</formula>
    </cfRule>
    <cfRule type="cellIs" dxfId="7639" priority="275" operator="lessThan">
      <formula>9</formula>
    </cfRule>
    <cfRule type="cellIs" dxfId="7638" priority="276" operator="greaterThan">
      <formula>19</formula>
    </cfRule>
  </conditionalFormatting>
  <conditionalFormatting sqref="H44">
    <cfRule type="cellIs" dxfId="7637" priority="268" stopIfTrue="1" operator="equal">
      <formula>0</formula>
    </cfRule>
    <cfRule type="cellIs" dxfId="7636" priority="269" operator="lessThan">
      <formula>9</formula>
    </cfRule>
    <cfRule type="cellIs" dxfId="7635" priority="270" operator="greaterThan">
      <formula>19</formula>
    </cfRule>
  </conditionalFormatting>
  <conditionalFormatting sqref="H45">
    <cfRule type="cellIs" dxfId="7634" priority="265" stopIfTrue="1" operator="equal">
      <formula>0</formula>
    </cfRule>
    <cfRule type="cellIs" dxfId="7633" priority="266" operator="lessThan">
      <formula>9</formula>
    </cfRule>
    <cfRule type="cellIs" dxfId="7632" priority="267" operator="greaterThan">
      <formula>19</formula>
    </cfRule>
  </conditionalFormatting>
  <conditionalFormatting sqref="H46">
    <cfRule type="cellIs" dxfId="7631" priority="262" stopIfTrue="1" operator="equal">
      <formula>0</formula>
    </cfRule>
    <cfRule type="cellIs" dxfId="7630" priority="263" operator="lessThan">
      <formula>9</formula>
    </cfRule>
    <cfRule type="cellIs" dxfId="7629" priority="264" operator="greaterThan">
      <formula>19</formula>
    </cfRule>
  </conditionalFormatting>
  <conditionalFormatting sqref="H47:H48">
    <cfRule type="cellIs" dxfId="7628" priority="259" stopIfTrue="1" operator="equal">
      <formula>0</formula>
    </cfRule>
    <cfRule type="cellIs" dxfId="7627" priority="260" operator="lessThan">
      <formula>9</formula>
    </cfRule>
    <cfRule type="cellIs" dxfId="7626" priority="261" operator="greaterThan">
      <formula>19</formula>
    </cfRule>
  </conditionalFormatting>
  <conditionalFormatting sqref="H49">
    <cfRule type="cellIs" dxfId="7625" priority="256" stopIfTrue="1" operator="equal">
      <formula>0</formula>
    </cfRule>
    <cfRule type="cellIs" dxfId="7624" priority="257" operator="lessThan">
      <formula>9</formula>
    </cfRule>
    <cfRule type="cellIs" dxfId="7623" priority="258" operator="greaterThan">
      <formula>19</formula>
    </cfRule>
  </conditionalFormatting>
  <conditionalFormatting sqref="H54">
    <cfRule type="cellIs" dxfId="7622" priority="250" stopIfTrue="1" operator="equal">
      <formula>0</formula>
    </cfRule>
    <cfRule type="cellIs" dxfId="7621" priority="251" operator="lessThan">
      <formula>9</formula>
    </cfRule>
    <cfRule type="cellIs" dxfId="7620" priority="252" operator="greaterThan">
      <formula>19</formula>
    </cfRule>
  </conditionalFormatting>
  <conditionalFormatting sqref="H50:H53">
    <cfRule type="cellIs" dxfId="7619" priority="253" stopIfTrue="1" operator="equal">
      <formula>0</formula>
    </cfRule>
    <cfRule type="cellIs" dxfId="7618" priority="254" operator="lessThan">
      <formula>9</formula>
    </cfRule>
    <cfRule type="cellIs" dxfId="7617" priority="255" operator="greaterThan">
      <formula>19</formula>
    </cfRule>
  </conditionalFormatting>
  <conditionalFormatting sqref="H55:H57">
    <cfRule type="cellIs" dxfId="7616" priority="247" stopIfTrue="1" operator="equal">
      <formula>0</formula>
    </cfRule>
    <cfRule type="cellIs" dxfId="7615" priority="248" operator="lessThan">
      <formula>9</formula>
    </cfRule>
    <cfRule type="cellIs" dxfId="7614" priority="249" operator="greaterThan">
      <formula>19</formula>
    </cfRule>
  </conditionalFormatting>
  <conditionalFormatting sqref="H58">
    <cfRule type="cellIs" dxfId="7613" priority="244" stopIfTrue="1" operator="equal">
      <formula>0</formula>
    </cfRule>
    <cfRule type="cellIs" dxfId="7612" priority="245" operator="lessThan">
      <formula>9</formula>
    </cfRule>
    <cfRule type="cellIs" dxfId="7611" priority="246" operator="greaterThan">
      <formula>19</formula>
    </cfRule>
  </conditionalFormatting>
  <conditionalFormatting sqref="H102">
    <cfRule type="cellIs" dxfId="7610" priority="241" stopIfTrue="1" operator="equal">
      <formula>0</formula>
    </cfRule>
    <cfRule type="cellIs" dxfId="7609" priority="242" operator="lessThan">
      <formula>9</formula>
    </cfRule>
    <cfRule type="cellIs" dxfId="7608" priority="243" operator="greaterThan">
      <formula>19</formula>
    </cfRule>
  </conditionalFormatting>
  <conditionalFormatting sqref="H103">
    <cfRule type="cellIs" dxfId="7607" priority="238" stopIfTrue="1" operator="equal">
      <formula>0</formula>
    </cfRule>
    <cfRule type="cellIs" dxfId="7606" priority="239" operator="lessThan">
      <formula>9</formula>
    </cfRule>
    <cfRule type="cellIs" dxfId="7605" priority="240" operator="greaterThan">
      <formula>19</formula>
    </cfRule>
  </conditionalFormatting>
  <conditionalFormatting sqref="H104">
    <cfRule type="cellIs" dxfId="7604" priority="235" stopIfTrue="1" operator="equal">
      <formula>0</formula>
    </cfRule>
    <cfRule type="cellIs" dxfId="7603" priority="236" operator="lessThan">
      <formula>9</formula>
    </cfRule>
    <cfRule type="cellIs" dxfId="7602" priority="237" operator="greaterThan">
      <formula>19</formula>
    </cfRule>
  </conditionalFormatting>
  <conditionalFormatting sqref="H105">
    <cfRule type="cellIs" dxfId="7601" priority="229" stopIfTrue="1" operator="equal">
      <formula>0</formula>
    </cfRule>
    <cfRule type="cellIs" dxfId="7600" priority="230" operator="lessThan">
      <formula>9</formula>
    </cfRule>
    <cfRule type="cellIs" dxfId="7599" priority="231" operator="greaterThan">
      <formula>19</formula>
    </cfRule>
  </conditionalFormatting>
  <conditionalFormatting sqref="H119">
    <cfRule type="cellIs" dxfId="7598" priority="220" stopIfTrue="1" operator="equal">
      <formula>0</formula>
    </cfRule>
    <cfRule type="cellIs" dxfId="7597" priority="221" operator="lessThan">
      <formula>9</formula>
    </cfRule>
    <cfRule type="cellIs" dxfId="7596" priority="222" operator="greaterThan">
      <formula>19</formula>
    </cfRule>
  </conditionalFormatting>
  <conditionalFormatting sqref="H121">
    <cfRule type="cellIs" dxfId="7595" priority="217" stopIfTrue="1" operator="equal">
      <formula>0</formula>
    </cfRule>
    <cfRule type="cellIs" dxfId="7594" priority="218" operator="lessThan">
      <formula>9</formula>
    </cfRule>
    <cfRule type="cellIs" dxfId="7593" priority="219" operator="greaterThan">
      <formula>19</formula>
    </cfRule>
  </conditionalFormatting>
  <conditionalFormatting sqref="H122:H123">
    <cfRule type="cellIs" dxfId="7592" priority="214" stopIfTrue="1" operator="equal">
      <formula>0</formula>
    </cfRule>
    <cfRule type="cellIs" dxfId="7591" priority="215" operator="lessThan">
      <formula>9</formula>
    </cfRule>
    <cfRule type="cellIs" dxfId="7590" priority="216" operator="greaterThan">
      <formula>19</formula>
    </cfRule>
  </conditionalFormatting>
  <conditionalFormatting sqref="H124:H126">
    <cfRule type="cellIs" dxfId="7589" priority="211" stopIfTrue="1" operator="equal">
      <formula>0</formula>
    </cfRule>
    <cfRule type="cellIs" dxfId="7588" priority="212" operator="lessThan">
      <formula>9</formula>
    </cfRule>
    <cfRule type="cellIs" dxfId="7587" priority="213" operator="greaterThan">
      <formula>19</formula>
    </cfRule>
  </conditionalFormatting>
  <conditionalFormatting sqref="H127">
    <cfRule type="cellIs" dxfId="7586" priority="208" stopIfTrue="1" operator="equal">
      <formula>0</formula>
    </cfRule>
    <cfRule type="cellIs" dxfId="7585" priority="209" operator="lessThan">
      <formula>9</formula>
    </cfRule>
    <cfRule type="cellIs" dxfId="7584" priority="210" operator="greaterThan">
      <formula>19</formula>
    </cfRule>
  </conditionalFormatting>
  <conditionalFormatting sqref="H128">
    <cfRule type="cellIs" dxfId="7583" priority="205" stopIfTrue="1" operator="equal">
      <formula>0</formula>
    </cfRule>
    <cfRule type="cellIs" dxfId="7582" priority="206" operator="lessThan">
      <formula>9</formula>
    </cfRule>
    <cfRule type="cellIs" dxfId="7581" priority="207" operator="greaterThan">
      <formula>19</formula>
    </cfRule>
  </conditionalFormatting>
  <conditionalFormatting sqref="H129">
    <cfRule type="cellIs" dxfId="7580" priority="202" stopIfTrue="1" operator="equal">
      <formula>0</formula>
    </cfRule>
    <cfRule type="cellIs" dxfId="7579" priority="203" operator="lessThan">
      <formula>9</formula>
    </cfRule>
    <cfRule type="cellIs" dxfId="7578" priority="204" operator="greaterThan">
      <formula>19</formula>
    </cfRule>
  </conditionalFormatting>
  <conditionalFormatting sqref="H131">
    <cfRule type="cellIs" dxfId="7577" priority="199" stopIfTrue="1" operator="equal">
      <formula>0</formula>
    </cfRule>
    <cfRule type="cellIs" dxfId="7576" priority="200" operator="lessThan">
      <formula>9</formula>
    </cfRule>
    <cfRule type="cellIs" dxfId="7575" priority="201" operator="greaterThan">
      <formula>19</formula>
    </cfRule>
  </conditionalFormatting>
  <conditionalFormatting sqref="H130">
    <cfRule type="cellIs" dxfId="7574" priority="196" stopIfTrue="1" operator="equal">
      <formula>0</formula>
    </cfRule>
    <cfRule type="cellIs" dxfId="7573" priority="197" operator="lessThan">
      <formula>9</formula>
    </cfRule>
    <cfRule type="cellIs" dxfId="7572" priority="198" operator="greaterThan">
      <formula>19</formula>
    </cfRule>
  </conditionalFormatting>
  <conditionalFormatting sqref="H140:H150">
    <cfRule type="cellIs" dxfId="7571" priority="193" stopIfTrue="1" operator="equal">
      <formula>0</formula>
    </cfRule>
    <cfRule type="cellIs" dxfId="7570" priority="194" operator="lessThan">
      <formula>9</formula>
    </cfRule>
    <cfRule type="cellIs" dxfId="7569" priority="195" operator="greaterThan">
      <formula>19</formula>
    </cfRule>
  </conditionalFormatting>
  <conditionalFormatting sqref="H151">
    <cfRule type="cellIs" dxfId="7568" priority="190" stopIfTrue="1" operator="equal">
      <formula>0</formula>
    </cfRule>
    <cfRule type="cellIs" dxfId="7567" priority="191" operator="lessThan">
      <formula>9</formula>
    </cfRule>
    <cfRule type="cellIs" dxfId="7566" priority="192" operator="greaterThan">
      <formula>19</formula>
    </cfRule>
  </conditionalFormatting>
  <conditionalFormatting sqref="H164">
    <cfRule type="cellIs" dxfId="7565" priority="181" stopIfTrue="1" operator="equal">
      <formula>0</formula>
    </cfRule>
    <cfRule type="cellIs" dxfId="7564" priority="182" operator="lessThan">
      <formula>9</formula>
    </cfRule>
    <cfRule type="cellIs" dxfId="7563" priority="183" operator="greaterThan">
      <formula>19</formula>
    </cfRule>
  </conditionalFormatting>
  <conditionalFormatting sqref="H165:H176">
    <cfRule type="cellIs" dxfId="7562" priority="178" stopIfTrue="1" operator="equal">
      <formula>0</formula>
    </cfRule>
    <cfRule type="cellIs" dxfId="7561" priority="179" operator="lessThan">
      <formula>9</formula>
    </cfRule>
    <cfRule type="cellIs" dxfId="7560" priority="180" operator="greaterThan">
      <formula>19</formula>
    </cfRule>
  </conditionalFormatting>
  <conditionalFormatting sqref="H193">
    <cfRule type="cellIs" dxfId="7559" priority="172" stopIfTrue="1" operator="equal">
      <formula>0</formula>
    </cfRule>
    <cfRule type="cellIs" dxfId="7558" priority="173" operator="lessThan">
      <formula>9</formula>
    </cfRule>
    <cfRule type="cellIs" dxfId="7557" priority="174" operator="greaterThan">
      <formula>19</formula>
    </cfRule>
  </conditionalFormatting>
  <conditionalFormatting sqref="H203">
    <cfRule type="cellIs" dxfId="7556" priority="169" stopIfTrue="1" operator="equal">
      <formula>0</formula>
    </cfRule>
    <cfRule type="cellIs" dxfId="7555" priority="170" operator="lessThan">
      <formula>9</formula>
    </cfRule>
    <cfRule type="cellIs" dxfId="7554" priority="171" operator="greaterThan">
      <formula>19</formula>
    </cfRule>
  </conditionalFormatting>
  <conditionalFormatting sqref="H210">
    <cfRule type="cellIs" dxfId="7553" priority="166" stopIfTrue="1" operator="equal">
      <formula>0</formula>
    </cfRule>
    <cfRule type="cellIs" dxfId="7552" priority="167" operator="lessThan">
      <formula>9</formula>
    </cfRule>
    <cfRule type="cellIs" dxfId="7551" priority="168" operator="greaterThan">
      <formula>19</formula>
    </cfRule>
  </conditionalFormatting>
  <conditionalFormatting sqref="H212">
    <cfRule type="cellIs" dxfId="7550" priority="163" stopIfTrue="1" operator="equal">
      <formula>0</formula>
    </cfRule>
    <cfRule type="cellIs" dxfId="7549" priority="164" operator="lessThan">
      <formula>9</formula>
    </cfRule>
    <cfRule type="cellIs" dxfId="7548" priority="165" operator="greaterThan">
      <formula>19</formula>
    </cfRule>
  </conditionalFormatting>
  <conditionalFormatting sqref="H213">
    <cfRule type="cellIs" dxfId="7547" priority="160" stopIfTrue="1" operator="equal">
      <formula>0</formula>
    </cfRule>
    <cfRule type="cellIs" dxfId="7546" priority="161" operator="lessThan">
      <formula>9</formula>
    </cfRule>
    <cfRule type="cellIs" dxfId="7545" priority="162" operator="greaterThan">
      <formula>19</formula>
    </cfRule>
  </conditionalFormatting>
  <conditionalFormatting sqref="H86">
    <cfRule type="cellIs" dxfId="7544" priority="157" stopIfTrue="1" operator="equal">
      <formula>0</formula>
    </cfRule>
    <cfRule type="cellIs" dxfId="7543" priority="158" operator="lessThan">
      <formula>9</formula>
    </cfRule>
    <cfRule type="cellIs" dxfId="7542" priority="159" operator="greaterThan">
      <formula>19</formula>
    </cfRule>
  </conditionalFormatting>
  <conditionalFormatting sqref="H239">
    <cfRule type="cellIs" dxfId="7541" priority="154" stopIfTrue="1" operator="equal">
      <formula>0</formula>
    </cfRule>
    <cfRule type="cellIs" dxfId="7540" priority="155" operator="lessThan">
      <formula>9</formula>
    </cfRule>
    <cfRule type="cellIs" dxfId="7539" priority="156" operator="greaterThan">
      <formula>19</formula>
    </cfRule>
  </conditionalFormatting>
  <conditionalFormatting sqref="H230">
    <cfRule type="cellIs" dxfId="7538" priority="148" stopIfTrue="1" operator="equal">
      <formula>0</formula>
    </cfRule>
    <cfRule type="cellIs" dxfId="7537" priority="149" operator="lessThan">
      <formula>9</formula>
    </cfRule>
    <cfRule type="cellIs" dxfId="7536" priority="150" operator="greaterThan">
      <formula>19</formula>
    </cfRule>
  </conditionalFormatting>
  <conditionalFormatting sqref="H245">
    <cfRule type="cellIs" dxfId="7535" priority="145" stopIfTrue="1" operator="equal">
      <formula>0</formula>
    </cfRule>
    <cfRule type="cellIs" dxfId="7534" priority="146" operator="lessThan">
      <formula>9</formula>
    </cfRule>
    <cfRule type="cellIs" dxfId="7533" priority="147" operator="greaterThan">
      <formula>19</formula>
    </cfRule>
  </conditionalFormatting>
  <conditionalFormatting sqref="H280">
    <cfRule type="cellIs" dxfId="7532" priority="142" stopIfTrue="1" operator="equal">
      <formula>0</formula>
    </cfRule>
    <cfRule type="cellIs" dxfId="7531" priority="143" operator="lessThan">
      <formula>9</formula>
    </cfRule>
    <cfRule type="cellIs" dxfId="7530" priority="144" operator="greaterThan">
      <formula>19</formula>
    </cfRule>
  </conditionalFormatting>
  <conditionalFormatting sqref="H284">
    <cfRule type="cellIs" dxfId="7529" priority="139" stopIfTrue="1" operator="equal">
      <formula>0</formula>
    </cfRule>
    <cfRule type="cellIs" dxfId="7528" priority="140" operator="lessThan">
      <formula>9</formula>
    </cfRule>
    <cfRule type="cellIs" dxfId="7527" priority="141" operator="greaterThan">
      <formula>19</formula>
    </cfRule>
  </conditionalFormatting>
  <conditionalFormatting sqref="H285">
    <cfRule type="cellIs" dxfId="7526" priority="136" stopIfTrue="1" operator="equal">
      <formula>0</formula>
    </cfRule>
    <cfRule type="cellIs" dxfId="7525" priority="137" operator="lessThan">
      <formula>9</formula>
    </cfRule>
    <cfRule type="cellIs" dxfId="7524" priority="138" operator="greaterThan">
      <formula>19</formula>
    </cfRule>
  </conditionalFormatting>
  <conditionalFormatting sqref="H287">
    <cfRule type="cellIs" dxfId="7523" priority="133" stopIfTrue="1" operator="equal">
      <formula>0</formula>
    </cfRule>
    <cfRule type="cellIs" dxfId="7522" priority="134" operator="lessThan">
      <formula>9</formula>
    </cfRule>
    <cfRule type="cellIs" dxfId="7521" priority="135" operator="greaterThan">
      <formula>19</formula>
    </cfRule>
  </conditionalFormatting>
  <conditionalFormatting sqref="H286">
    <cfRule type="cellIs" dxfId="7520" priority="130" stopIfTrue="1" operator="equal">
      <formula>0</formula>
    </cfRule>
    <cfRule type="cellIs" dxfId="7519" priority="131" operator="lessThan">
      <formula>9</formula>
    </cfRule>
    <cfRule type="cellIs" dxfId="7518" priority="132" operator="greaterThan">
      <formula>19</formula>
    </cfRule>
  </conditionalFormatting>
  <conditionalFormatting sqref="H299">
    <cfRule type="cellIs" dxfId="7517" priority="127" stopIfTrue="1" operator="equal">
      <formula>0</formula>
    </cfRule>
    <cfRule type="cellIs" dxfId="7516" priority="128" operator="lessThan">
      <formula>9</formula>
    </cfRule>
    <cfRule type="cellIs" dxfId="7515" priority="129" operator="greaterThan">
      <formula>19</formula>
    </cfRule>
  </conditionalFormatting>
  <conditionalFormatting sqref="H301">
    <cfRule type="cellIs" dxfId="7514" priority="124" stopIfTrue="1" operator="equal">
      <formula>0</formula>
    </cfRule>
    <cfRule type="cellIs" dxfId="7513" priority="125" operator="lessThan">
      <formula>9</formula>
    </cfRule>
    <cfRule type="cellIs" dxfId="7512" priority="126" operator="greaterThan">
      <formula>19</formula>
    </cfRule>
  </conditionalFormatting>
  <conditionalFormatting sqref="H8">
    <cfRule type="cellIs" dxfId="7511" priority="121" stopIfTrue="1" operator="equal">
      <formula>0</formula>
    </cfRule>
    <cfRule type="cellIs" dxfId="7510" priority="122" operator="lessThan">
      <formula>9</formula>
    </cfRule>
    <cfRule type="cellIs" dxfId="7509" priority="123" operator="greaterThan">
      <formula>19</formula>
    </cfRule>
  </conditionalFormatting>
  <conditionalFormatting sqref="H5">
    <cfRule type="cellIs" dxfId="7508" priority="118" stopIfTrue="1" operator="equal">
      <formula>0</formula>
    </cfRule>
    <cfRule type="cellIs" dxfId="7507" priority="119" operator="lessThan">
      <formula>9</formula>
    </cfRule>
    <cfRule type="cellIs" dxfId="7506" priority="120" operator="greaterThan">
      <formula>19</formula>
    </cfRule>
  </conditionalFormatting>
  <conditionalFormatting sqref="H6">
    <cfRule type="cellIs" dxfId="7505" priority="115" stopIfTrue="1" operator="equal">
      <formula>0</formula>
    </cfRule>
    <cfRule type="cellIs" dxfId="7504" priority="116" operator="lessThan">
      <formula>9</formula>
    </cfRule>
    <cfRule type="cellIs" dxfId="7503" priority="117" operator="greaterThan">
      <formula>19</formula>
    </cfRule>
  </conditionalFormatting>
  <conditionalFormatting sqref="H7">
    <cfRule type="cellIs" dxfId="7502" priority="112" stopIfTrue="1" operator="equal">
      <formula>0</formula>
    </cfRule>
    <cfRule type="cellIs" dxfId="7501" priority="113" operator="lessThan">
      <formula>9</formula>
    </cfRule>
    <cfRule type="cellIs" dxfId="7500" priority="114" operator="greaterThan">
      <formula>19</formula>
    </cfRule>
  </conditionalFormatting>
  <conditionalFormatting sqref="H9">
    <cfRule type="cellIs" dxfId="7499" priority="109" stopIfTrue="1" operator="equal">
      <formula>0</formula>
    </cfRule>
    <cfRule type="cellIs" dxfId="7498" priority="110" operator="lessThan">
      <formula>9</formula>
    </cfRule>
    <cfRule type="cellIs" dxfId="7497" priority="111" operator="greaterThan">
      <formula>19</formula>
    </cfRule>
  </conditionalFormatting>
  <conditionalFormatting sqref="H23:H24">
    <cfRule type="cellIs" dxfId="7496" priority="106" stopIfTrue="1" operator="equal">
      <formula>0</formula>
    </cfRule>
    <cfRule type="cellIs" dxfId="7495" priority="107" operator="lessThan">
      <formula>9</formula>
    </cfRule>
    <cfRule type="cellIs" dxfId="7494" priority="108" operator="greaterThan">
      <formula>19</formula>
    </cfRule>
  </conditionalFormatting>
  <conditionalFormatting sqref="H28">
    <cfRule type="cellIs" dxfId="7493" priority="103" stopIfTrue="1" operator="equal">
      <formula>0</formula>
    </cfRule>
    <cfRule type="cellIs" dxfId="7492" priority="104" operator="lessThan">
      <formula>9</formula>
    </cfRule>
    <cfRule type="cellIs" dxfId="7491" priority="105" operator="greaterThan">
      <formula>19</formula>
    </cfRule>
  </conditionalFormatting>
  <conditionalFormatting sqref="H32">
    <cfRule type="cellIs" dxfId="7490" priority="100" stopIfTrue="1" operator="equal">
      <formula>0</formula>
    </cfRule>
    <cfRule type="cellIs" dxfId="7489" priority="101" operator="lessThan">
      <formula>9</formula>
    </cfRule>
    <cfRule type="cellIs" dxfId="7488" priority="102" operator="greaterThan">
      <formula>19</formula>
    </cfRule>
  </conditionalFormatting>
  <conditionalFormatting sqref="H77:H78">
    <cfRule type="cellIs" dxfId="7487" priority="94" stopIfTrue="1" operator="equal">
      <formula>0</formula>
    </cfRule>
    <cfRule type="cellIs" dxfId="7486" priority="95" operator="lessThan">
      <formula>9</formula>
    </cfRule>
    <cfRule type="cellIs" dxfId="7485" priority="96" operator="greaterThan">
      <formula>19</formula>
    </cfRule>
  </conditionalFormatting>
  <conditionalFormatting sqref="H91">
    <cfRule type="cellIs" dxfId="7484" priority="91" stopIfTrue="1" operator="equal">
      <formula>0</formula>
    </cfRule>
    <cfRule type="cellIs" dxfId="7483" priority="92" operator="lessThan">
      <formula>9</formula>
    </cfRule>
    <cfRule type="cellIs" dxfId="7482" priority="93" operator="greaterThan">
      <formula>19</formula>
    </cfRule>
  </conditionalFormatting>
  <conditionalFormatting sqref="H96">
    <cfRule type="cellIs" dxfId="7481" priority="88" stopIfTrue="1" operator="equal">
      <formula>0</formula>
    </cfRule>
    <cfRule type="cellIs" dxfId="7480" priority="89" operator="lessThan">
      <formula>9</formula>
    </cfRule>
    <cfRule type="cellIs" dxfId="7479" priority="90" operator="greaterThan">
      <formula>19</formula>
    </cfRule>
  </conditionalFormatting>
  <conditionalFormatting sqref="H62">
    <cfRule type="cellIs" dxfId="7478" priority="85" stopIfTrue="1" operator="equal">
      <formula>0</formula>
    </cfRule>
    <cfRule type="cellIs" dxfId="7477" priority="86" operator="lessThan">
      <formula>9</formula>
    </cfRule>
    <cfRule type="cellIs" dxfId="7476" priority="87" operator="greaterThan">
      <formula>19</formula>
    </cfRule>
  </conditionalFormatting>
  <conditionalFormatting sqref="H81">
    <cfRule type="cellIs" dxfId="7475" priority="76" stopIfTrue="1" operator="equal">
      <formula>0</formula>
    </cfRule>
    <cfRule type="cellIs" dxfId="7474" priority="77" operator="lessThan">
      <formula>9</formula>
    </cfRule>
    <cfRule type="cellIs" dxfId="7473" priority="78" operator="greaterThan">
      <formula>19</formula>
    </cfRule>
  </conditionalFormatting>
  <conditionalFormatting sqref="H179">
    <cfRule type="cellIs" dxfId="7472" priority="73" stopIfTrue="1" operator="equal">
      <formula>0</formula>
    </cfRule>
    <cfRule type="cellIs" dxfId="7471" priority="74" operator="lessThan">
      <formula>9</formula>
    </cfRule>
    <cfRule type="cellIs" dxfId="7470" priority="75" operator="greaterThan">
      <formula>19</formula>
    </cfRule>
  </conditionalFormatting>
  <conditionalFormatting sqref="H185">
    <cfRule type="cellIs" dxfId="7469" priority="70" stopIfTrue="1" operator="equal">
      <formula>0</formula>
    </cfRule>
    <cfRule type="cellIs" dxfId="7468" priority="71" operator="lessThan">
      <formula>9</formula>
    </cfRule>
    <cfRule type="cellIs" dxfId="7467" priority="72" operator="greaterThan">
      <formula>19</formula>
    </cfRule>
  </conditionalFormatting>
  <conditionalFormatting sqref="H324">
    <cfRule type="cellIs" dxfId="7466" priority="64" stopIfTrue="1" operator="equal">
      <formula>0</formula>
    </cfRule>
    <cfRule type="cellIs" dxfId="7465" priority="65" operator="lessThan">
      <formula>9</formula>
    </cfRule>
    <cfRule type="cellIs" dxfId="7464" priority="66" operator="greaterThan">
      <formula>19</formula>
    </cfRule>
  </conditionalFormatting>
  <conditionalFormatting sqref="H259">
    <cfRule type="cellIs" dxfId="7463" priority="61" stopIfTrue="1" operator="equal">
      <formula>0</formula>
    </cfRule>
    <cfRule type="cellIs" dxfId="7462" priority="62" operator="lessThan">
      <formula>9</formula>
    </cfRule>
    <cfRule type="cellIs" dxfId="7461" priority="63" operator="greaterThan">
      <formula>19</formula>
    </cfRule>
  </conditionalFormatting>
  <conditionalFormatting sqref="H277">
    <cfRule type="cellIs" dxfId="7460" priority="55" stopIfTrue="1" operator="equal">
      <formula>0</formula>
    </cfRule>
    <cfRule type="cellIs" dxfId="7459" priority="56" operator="lessThan">
      <formula>9</formula>
    </cfRule>
    <cfRule type="cellIs" dxfId="7458" priority="57" operator="greaterThan">
      <formula>19</formula>
    </cfRule>
  </conditionalFormatting>
  <conditionalFormatting sqref="H274">
    <cfRule type="cellIs" dxfId="7457" priority="49" stopIfTrue="1" operator="equal">
      <formula>0</formula>
    </cfRule>
    <cfRule type="cellIs" dxfId="7456" priority="50" operator="lessThan">
      <formula>9</formula>
    </cfRule>
    <cfRule type="cellIs" dxfId="7455" priority="51" operator="greaterThan">
      <formula>19</formula>
    </cfRule>
  </conditionalFormatting>
  <conditionalFormatting sqref="H276">
    <cfRule type="cellIs" dxfId="7454" priority="46" stopIfTrue="1" operator="equal">
      <formula>0</formula>
    </cfRule>
    <cfRule type="cellIs" dxfId="7453" priority="47" operator="lessThan">
      <formula>9</formula>
    </cfRule>
    <cfRule type="cellIs" dxfId="7452" priority="48" operator="greaterThan">
      <formula>19</formula>
    </cfRule>
  </conditionalFormatting>
  <conditionalFormatting sqref="H275">
    <cfRule type="cellIs" dxfId="7451" priority="43" stopIfTrue="1" operator="equal">
      <formula>0</formula>
    </cfRule>
    <cfRule type="cellIs" dxfId="7450" priority="44" operator="lessThan">
      <formula>9</formula>
    </cfRule>
    <cfRule type="cellIs" dxfId="7449" priority="45" operator="greaterThan">
      <formula>19</formula>
    </cfRule>
  </conditionalFormatting>
  <conditionalFormatting sqref="H277">
    <cfRule type="cellIs" dxfId="7448" priority="40" stopIfTrue="1" operator="equal">
      <formula>0</formula>
    </cfRule>
    <cfRule type="cellIs" dxfId="7447" priority="41" operator="lessThan">
      <formula>9</formula>
    </cfRule>
    <cfRule type="cellIs" dxfId="7446" priority="42" operator="greaterThan">
      <formula>19</formula>
    </cfRule>
  </conditionalFormatting>
  <conditionalFormatting sqref="H291">
    <cfRule type="cellIs" dxfId="7445" priority="37" stopIfTrue="1" operator="equal">
      <formula>0</formula>
    </cfRule>
    <cfRule type="cellIs" dxfId="7444" priority="38" operator="lessThan">
      <formula>9</formula>
    </cfRule>
    <cfRule type="cellIs" dxfId="7443" priority="39" operator="greaterThan">
      <formula>19</formula>
    </cfRule>
  </conditionalFormatting>
  <conditionalFormatting sqref="H305">
    <cfRule type="cellIs" dxfId="7442" priority="34" stopIfTrue="1" operator="equal">
      <formula>0</formula>
    </cfRule>
    <cfRule type="cellIs" dxfId="7441" priority="35" operator="lessThan">
      <formula>9</formula>
    </cfRule>
    <cfRule type="cellIs" dxfId="7440" priority="36" operator="greaterThan">
      <formula>19</formula>
    </cfRule>
  </conditionalFormatting>
  <conditionalFormatting sqref="H308:H309">
    <cfRule type="cellIs" dxfId="7439" priority="31" stopIfTrue="1" operator="equal">
      <formula>0</formula>
    </cfRule>
    <cfRule type="cellIs" dxfId="7438" priority="32" operator="lessThan">
      <formula>9</formula>
    </cfRule>
    <cfRule type="cellIs" dxfId="7437" priority="33" operator="greaterThan">
      <formula>19</formula>
    </cfRule>
  </conditionalFormatting>
  <conditionalFormatting sqref="H314:H316">
    <cfRule type="cellIs" dxfId="7436" priority="28" stopIfTrue="1" operator="equal">
      <formula>0</formula>
    </cfRule>
    <cfRule type="cellIs" dxfId="7435" priority="29" operator="lessThan">
      <formula>9</formula>
    </cfRule>
    <cfRule type="cellIs" dxfId="7434" priority="30" operator="greaterThan">
      <formula>19</formula>
    </cfRule>
  </conditionalFormatting>
  <conditionalFormatting sqref="H330">
    <cfRule type="cellIs" dxfId="7433" priority="25" stopIfTrue="1" operator="equal">
      <formula>0</formula>
    </cfRule>
    <cfRule type="cellIs" dxfId="7432" priority="26" operator="lessThan">
      <formula>9</formula>
    </cfRule>
    <cfRule type="cellIs" dxfId="7431" priority="27" operator="greaterThan">
      <formula>19</formula>
    </cfRule>
  </conditionalFormatting>
  <conditionalFormatting sqref="H154">
    <cfRule type="cellIs" dxfId="7430" priority="13" stopIfTrue="1" operator="equal">
      <formula>0</formula>
    </cfRule>
    <cfRule type="cellIs" dxfId="7429" priority="14" operator="lessThan">
      <formula>9</formula>
    </cfRule>
    <cfRule type="cellIs" dxfId="7428" priority="15" operator="greaterThan">
      <formula>19</formula>
    </cfRule>
  </conditionalFormatting>
  <conditionalFormatting sqref="H156">
    <cfRule type="cellIs" dxfId="7427" priority="16" stopIfTrue="1" operator="equal">
      <formula>0</formula>
    </cfRule>
    <cfRule type="cellIs" dxfId="7426" priority="17" operator="lessThan">
      <formula>9</formula>
    </cfRule>
    <cfRule type="cellIs" dxfId="7425" priority="18" operator="greaterThan">
      <formula>19</formula>
    </cfRule>
  </conditionalFormatting>
  <conditionalFormatting sqref="H106">
    <cfRule type="cellIs" dxfId="7424" priority="7" stopIfTrue="1" operator="equal">
      <formula>0</formula>
    </cfRule>
    <cfRule type="cellIs" dxfId="7423" priority="8" operator="lessThan">
      <formula>9</formula>
    </cfRule>
    <cfRule type="cellIs" dxfId="7422" priority="9" operator="greaterThan">
      <formula>19</formula>
    </cfRule>
  </conditionalFormatting>
  <conditionalFormatting sqref="H108 H110:H111">
    <cfRule type="cellIs" dxfId="7421" priority="4" stopIfTrue="1" operator="equal">
      <formula>0</formula>
    </cfRule>
    <cfRule type="cellIs" dxfId="7420" priority="5" operator="lessThan">
      <formula>9</formula>
    </cfRule>
    <cfRule type="cellIs" dxfId="7419" priority="6" operator="greaterThan">
      <formula>19</formula>
    </cfRule>
  </conditionalFormatting>
  <conditionalFormatting sqref="H109">
    <cfRule type="cellIs" dxfId="7418" priority="1" stopIfTrue="1" operator="equal">
      <formula>0</formula>
    </cfRule>
    <cfRule type="cellIs" dxfId="7417" priority="2" operator="lessThan">
      <formula>9</formula>
    </cfRule>
    <cfRule type="cellIs" dxfId="7416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300" verticalDpi="300" r:id="rId1"/>
  <headerFooter alignWithMargins="0">
    <oddHeader>&amp;C&amp;"Comic Sans MS,Regular"&amp;14SQUADDING BY COUNTY</oddHeader>
  </headerFooter>
  <rowBreaks count="39" manualBreakCount="39">
    <brk id="9" max="24" man="1"/>
    <brk id="16" max="16383" man="1"/>
    <brk id="20" max="24" man="1"/>
    <brk id="34" max="24" man="1"/>
    <brk id="58" max="24" man="1"/>
    <brk id="60" max="16383" man="1"/>
    <brk id="65" max="24" man="1"/>
    <brk id="78" max="24" man="1"/>
    <brk id="83" max="29" man="1"/>
    <brk id="88" max="16383" man="1"/>
    <brk id="99" max="24" man="1"/>
    <brk id="106" max="16383" man="1"/>
    <brk id="111" max="16383" man="1"/>
    <brk id="113" max="16383" man="1"/>
    <brk id="117" max="24" man="1"/>
    <brk id="131" max="16383" man="1"/>
    <brk id="151" max="24" man="1"/>
    <brk id="154" max="16383" man="1"/>
    <brk id="162" max="16383" man="1"/>
    <brk id="176" max="29" man="1"/>
    <brk id="180" max="16383" man="1"/>
    <brk id="186" max="16383" man="1"/>
    <brk id="198" max="24" man="1"/>
    <brk id="204" max="16383" man="1"/>
    <brk id="213" max="24" man="1"/>
    <brk id="215" max="16383" man="1"/>
    <brk id="240" max="16383" man="1"/>
    <brk id="246" max="24" man="1"/>
    <brk id="248" max="16383" man="1"/>
    <brk id="255" max="16383" man="1"/>
    <brk id="277" max="16383" man="1"/>
    <brk id="288" max="24" man="1"/>
    <brk id="296" max="16383" man="1"/>
    <brk id="302" max="16383" man="1"/>
    <brk id="317" max="24" man="1"/>
    <brk id="320" max="16383" man="1"/>
    <brk id="327" max="16383" man="1"/>
    <brk id="333" max="16383" man="1"/>
    <brk id="33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63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9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100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9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39.950000000000003" customHeight="1" x14ac:dyDescent="0.2">
      <c r="A4" s="96">
        <v>1</v>
      </c>
      <c r="B4" s="30">
        <v>1</v>
      </c>
      <c r="C4" s="7" t="s">
        <v>40</v>
      </c>
      <c r="D4" s="7" t="s">
        <v>43</v>
      </c>
      <c r="E4" s="5" t="s">
        <v>80</v>
      </c>
      <c r="F4" s="20" t="s">
        <v>201</v>
      </c>
      <c r="G4" s="21">
        <v>37515</v>
      </c>
      <c r="H4" s="12">
        <f t="shared" ref="H4:H24" si="0">IF(G4="",0,IF(MONTH(G4)&lt;13,YEAR($H$3)-YEAR(G4),YEAR($H$3)-YEAR(G4)-1))</f>
        <v>16</v>
      </c>
      <c r="I4" s="4" t="str">
        <f t="shared" ref="I4:I24" si="1">IF(G4="","",IF(H4&lt;14,"Jr","Sr"))</f>
        <v>Sr</v>
      </c>
      <c r="J4" s="4" t="s">
        <v>217</v>
      </c>
      <c r="K4" s="101" t="s">
        <v>544</v>
      </c>
      <c r="L4" s="91"/>
      <c r="M4" s="18"/>
      <c r="N4" s="15" t="s">
        <v>237</v>
      </c>
      <c r="O4" s="15"/>
      <c r="P4" s="15"/>
      <c r="Q4" s="15" t="s">
        <v>576</v>
      </c>
      <c r="R4" s="22" t="s">
        <v>0</v>
      </c>
      <c r="S4" s="13" t="s">
        <v>457</v>
      </c>
      <c r="T4" s="22"/>
      <c r="U4" s="18"/>
      <c r="V4" s="22"/>
      <c r="W4" s="15"/>
      <c r="X4" s="18"/>
      <c r="Y4" s="23"/>
      <c r="Z4" s="19" t="s">
        <v>0</v>
      </c>
      <c r="AA4" s="92"/>
      <c r="AB4" s="92" t="s">
        <v>0</v>
      </c>
      <c r="AC4" s="92"/>
      <c r="AD4" s="22" t="s">
        <v>0</v>
      </c>
    </row>
    <row r="5" spans="1:30" s="2" customFormat="1" ht="39.950000000000003" customHeight="1" x14ac:dyDescent="0.2">
      <c r="A5" s="30">
        <f t="shared" ref="A5:A33" si="2">SUM(A4+1)</f>
        <v>2</v>
      </c>
      <c r="B5" s="30">
        <f t="shared" ref="B5:B33" si="3">SUM(B4+1)</f>
        <v>2</v>
      </c>
      <c r="C5" s="7" t="s">
        <v>359</v>
      </c>
      <c r="D5" s="7" t="s">
        <v>360</v>
      </c>
      <c r="E5" s="5" t="s">
        <v>80</v>
      </c>
      <c r="F5" s="20" t="s">
        <v>200</v>
      </c>
      <c r="G5" s="21">
        <v>38426</v>
      </c>
      <c r="H5" s="12">
        <f t="shared" si="0"/>
        <v>13</v>
      </c>
      <c r="I5" s="4" t="str">
        <f t="shared" si="1"/>
        <v>Jr</v>
      </c>
      <c r="J5" s="4" t="s">
        <v>216</v>
      </c>
      <c r="K5" s="101" t="s">
        <v>544</v>
      </c>
      <c r="L5" s="22"/>
      <c r="M5" s="22"/>
      <c r="N5" s="22"/>
      <c r="O5" s="15" t="s">
        <v>330</v>
      </c>
      <c r="P5" s="15"/>
      <c r="Q5" s="18"/>
      <c r="R5" s="22"/>
      <c r="S5" s="6"/>
      <c r="T5" s="15"/>
      <c r="U5" s="22"/>
      <c r="V5" s="18"/>
      <c r="W5" s="15"/>
      <c r="X5" s="15"/>
      <c r="Y5" s="18"/>
      <c r="Z5" s="19" t="s">
        <v>0</v>
      </c>
      <c r="AA5" s="92"/>
      <c r="AB5" s="92" t="s">
        <v>0</v>
      </c>
      <c r="AC5" s="92"/>
      <c r="AD5" s="22"/>
    </row>
    <row r="6" spans="1:30" s="2" customFormat="1" ht="39.950000000000003" customHeight="1" x14ac:dyDescent="0.2">
      <c r="A6" s="30">
        <f t="shared" si="2"/>
        <v>3</v>
      </c>
      <c r="B6" s="30">
        <f t="shared" si="3"/>
        <v>3</v>
      </c>
      <c r="C6" s="7" t="s">
        <v>177</v>
      </c>
      <c r="D6" s="7" t="s">
        <v>36</v>
      </c>
      <c r="E6" s="5" t="s">
        <v>80</v>
      </c>
      <c r="F6" s="20" t="s">
        <v>194</v>
      </c>
      <c r="G6" s="21">
        <v>38421</v>
      </c>
      <c r="H6" s="12">
        <f t="shared" si="0"/>
        <v>13</v>
      </c>
      <c r="I6" s="4" t="str">
        <f t="shared" si="1"/>
        <v>Jr</v>
      </c>
      <c r="J6" s="4" t="s">
        <v>217</v>
      </c>
      <c r="K6" s="101" t="s">
        <v>544</v>
      </c>
      <c r="L6" s="5"/>
      <c r="M6" s="15" t="s">
        <v>239</v>
      </c>
      <c r="N6" s="15" t="s">
        <v>229</v>
      </c>
      <c r="O6" s="5"/>
      <c r="P6" s="5"/>
      <c r="Q6" s="15" t="s">
        <v>590</v>
      </c>
      <c r="R6" s="5" t="s">
        <v>0</v>
      </c>
      <c r="S6" s="13" t="s">
        <v>501</v>
      </c>
      <c r="T6" s="5"/>
      <c r="U6" s="5"/>
      <c r="V6" s="5"/>
      <c r="W6" s="15" t="s">
        <v>262</v>
      </c>
      <c r="X6" s="5"/>
      <c r="Y6" s="5"/>
      <c r="Z6" s="19" t="s">
        <v>0</v>
      </c>
      <c r="AA6" s="92"/>
      <c r="AB6" s="92" t="s">
        <v>0</v>
      </c>
      <c r="AC6" s="92" t="s">
        <v>0</v>
      </c>
      <c r="AD6" s="92" t="s">
        <v>0</v>
      </c>
    </row>
    <row r="7" spans="1:30" s="2" customFormat="1" ht="39.950000000000003" customHeight="1" x14ac:dyDescent="0.2">
      <c r="A7" s="30">
        <f t="shared" si="2"/>
        <v>4</v>
      </c>
      <c r="B7" s="30">
        <f t="shared" si="3"/>
        <v>4</v>
      </c>
      <c r="C7" s="7" t="s">
        <v>183</v>
      </c>
      <c r="D7" s="7" t="s">
        <v>184</v>
      </c>
      <c r="E7" s="5" t="s">
        <v>80</v>
      </c>
      <c r="F7" s="20" t="s">
        <v>194</v>
      </c>
      <c r="G7" s="21">
        <v>37348</v>
      </c>
      <c r="H7" s="12">
        <f t="shared" si="0"/>
        <v>16</v>
      </c>
      <c r="I7" s="4" t="str">
        <f t="shared" si="1"/>
        <v>Sr</v>
      </c>
      <c r="J7" s="4" t="s">
        <v>217</v>
      </c>
      <c r="K7" s="101" t="s">
        <v>544</v>
      </c>
      <c r="L7" s="5"/>
      <c r="M7" s="5"/>
      <c r="N7" s="15" t="s">
        <v>230</v>
      </c>
      <c r="O7" s="15" t="s">
        <v>328</v>
      </c>
      <c r="P7" s="15" t="s">
        <v>248</v>
      </c>
      <c r="Q7" s="15"/>
      <c r="R7" s="22" t="s">
        <v>0</v>
      </c>
      <c r="S7" s="13" t="s">
        <v>457</v>
      </c>
      <c r="T7" s="5"/>
      <c r="U7" s="5"/>
      <c r="V7" s="5"/>
      <c r="W7" s="24"/>
      <c r="X7" s="5"/>
      <c r="Y7" s="23" t="s">
        <v>424</v>
      </c>
      <c r="Z7" s="19" t="s">
        <v>0</v>
      </c>
      <c r="AA7" s="92" t="s">
        <v>0</v>
      </c>
      <c r="AB7" s="92" t="s">
        <v>0</v>
      </c>
      <c r="AC7" s="92"/>
      <c r="AD7" s="22" t="s">
        <v>0</v>
      </c>
    </row>
    <row r="8" spans="1:30" s="2" customFormat="1" ht="39.950000000000003" customHeight="1" x14ac:dyDescent="0.2">
      <c r="A8" s="30">
        <f t="shared" si="2"/>
        <v>5</v>
      </c>
      <c r="B8" s="30">
        <f t="shared" si="3"/>
        <v>5</v>
      </c>
      <c r="C8" s="7" t="s">
        <v>186</v>
      </c>
      <c r="D8" s="7" t="s">
        <v>93</v>
      </c>
      <c r="E8" s="5" t="s">
        <v>80</v>
      </c>
      <c r="F8" s="20" t="s">
        <v>194</v>
      </c>
      <c r="G8" s="21">
        <v>36233</v>
      </c>
      <c r="H8" s="12">
        <f t="shared" si="0"/>
        <v>19</v>
      </c>
      <c r="I8" s="4" t="str">
        <f t="shared" si="1"/>
        <v>Sr</v>
      </c>
      <c r="J8" s="4" t="s">
        <v>217</v>
      </c>
      <c r="K8" s="101" t="s">
        <v>544</v>
      </c>
      <c r="L8" s="22"/>
      <c r="M8" s="18"/>
      <c r="N8" s="15"/>
      <c r="O8" s="15" t="s">
        <v>331</v>
      </c>
      <c r="P8" s="5"/>
      <c r="Q8" s="15"/>
      <c r="R8" s="22" t="s">
        <v>0</v>
      </c>
      <c r="S8" s="17"/>
      <c r="T8" s="18"/>
      <c r="U8" s="18"/>
      <c r="V8" s="5"/>
      <c r="W8" s="15" t="s">
        <v>334</v>
      </c>
      <c r="X8" s="18"/>
      <c r="Y8" s="22"/>
      <c r="Z8" s="19" t="s">
        <v>0</v>
      </c>
      <c r="AA8" s="92"/>
      <c r="AB8" s="92" t="s">
        <v>0</v>
      </c>
      <c r="AC8" s="92" t="s">
        <v>0</v>
      </c>
      <c r="AD8" s="22" t="s">
        <v>0</v>
      </c>
    </row>
    <row r="9" spans="1:30" s="2" customFormat="1" ht="39.950000000000003" customHeight="1" x14ac:dyDescent="0.2">
      <c r="A9" s="30">
        <f t="shared" si="2"/>
        <v>6</v>
      </c>
      <c r="B9" s="30">
        <f t="shared" si="3"/>
        <v>6</v>
      </c>
      <c r="C9" s="7" t="s">
        <v>66</v>
      </c>
      <c r="D9" s="7" t="s">
        <v>67</v>
      </c>
      <c r="E9" s="5" t="s">
        <v>79</v>
      </c>
      <c r="F9" s="10" t="s">
        <v>44</v>
      </c>
      <c r="G9" s="21">
        <v>36427</v>
      </c>
      <c r="H9" s="12">
        <f t="shared" si="0"/>
        <v>19</v>
      </c>
      <c r="I9" s="4" t="str">
        <f t="shared" si="1"/>
        <v>Sr</v>
      </c>
      <c r="J9" s="4" t="s">
        <v>217</v>
      </c>
      <c r="K9" s="101" t="s">
        <v>544</v>
      </c>
      <c r="L9" s="91"/>
      <c r="M9" s="22"/>
      <c r="N9" s="5"/>
      <c r="O9" s="18"/>
      <c r="P9" s="5"/>
      <c r="Q9" s="15"/>
      <c r="R9" s="22" t="s">
        <v>0</v>
      </c>
      <c r="S9" s="17"/>
      <c r="T9" s="22"/>
      <c r="U9" s="22"/>
      <c r="V9" s="22"/>
      <c r="W9" s="15"/>
      <c r="X9" s="22"/>
      <c r="Y9" s="23"/>
      <c r="Z9" s="19" t="s">
        <v>0</v>
      </c>
      <c r="AA9" s="92" t="s">
        <v>0</v>
      </c>
      <c r="AB9" s="92" t="s">
        <v>0</v>
      </c>
      <c r="AC9" s="92" t="s">
        <v>0</v>
      </c>
      <c r="AD9" s="22" t="s">
        <v>0</v>
      </c>
    </row>
    <row r="10" spans="1:30" ht="39.950000000000003" customHeight="1" x14ac:dyDescent="0.2">
      <c r="A10" s="30">
        <f t="shared" si="2"/>
        <v>7</v>
      </c>
      <c r="B10" s="30">
        <f t="shared" si="3"/>
        <v>7</v>
      </c>
      <c r="C10" s="7" t="s">
        <v>66</v>
      </c>
      <c r="D10" s="7" t="s">
        <v>195</v>
      </c>
      <c r="E10" s="5" t="s">
        <v>79</v>
      </c>
      <c r="F10" s="10" t="s">
        <v>44</v>
      </c>
      <c r="G10" s="21">
        <v>38674</v>
      </c>
      <c r="H10" s="12">
        <f t="shared" si="0"/>
        <v>13</v>
      </c>
      <c r="I10" s="4" t="str">
        <f t="shared" si="1"/>
        <v>Jr</v>
      </c>
      <c r="J10" s="4" t="s">
        <v>217</v>
      </c>
      <c r="K10" s="101" t="s">
        <v>544</v>
      </c>
      <c r="L10" s="23"/>
      <c r="M10" s="22"/>
      <c r="N10" s="18"/>
      <c r="P10" s="15" t="s">
        <v>308</v>
      </c>
      <c r="Q10" s="15" t="s">
        <v>591</v>
      </c>
      <c r="R10" s="22" t="s">
        <v>0</v>
      </c>
      <c r="S10" s="17"/>
      <c r="T10" s="18"/>
      <c r="U10" s="18"/>
      <c r="V10" s="15" t="s">
        <v>429</v>
      </c>
      <c r="W10" s="24"/>
      <c r="Y10" s="18"/>
      <c r="Z10" s="19" t="s">
        <v>0</v>
      </c>
      <c r="AA10" s="92" t="s">
        <v>0</v>
      </c>
      <c r="AB10" s="92" t="s">
        <v>0</v>
      </c>
      <c r="AC10" s="92" t="s">
        <v>0</v>
      </c>
      <c r="AD10" s="22" t="s">
        <v>0</v>
      </c>
    </row>
    <row r="11" spans="1:30" ht="39.950000000000003" customHeight="1" x14ac:dyDescent="0.2">
      <c r="A11" s="30">
        <f t="shared" si="2"/>
        <v>8</v>
      </c>
      <c r="B11" s="30">
        <f t="shared" si="3"/>
        <v>8</v>
      </c>
      <c r="C11" s="7" t="s">
        <v>111</v>
      </c>
      <c r="D11" s="7" t="s">
        <v>410</v>
      </c>
      <c r="E11" s="5" t="s">
        <v>79</v>
      </c>
      <c r="F11" s="20" t="s">
        <v>411</v>
      </c>
      <c r="G11" s="21">
        <v>37195</v>
      </c>
      <c r="H11" s="12">
        <f t="shared" si="0"/>
        <v>17</v>
      </c>
      <c r="I11" s="4" t="str">
        <f t="shared" si="1"/>
        <v>Sr</v>
      </c>
      <c r="J11" s="4" t="s">
        <v>216</v>
      </c>
      <c r="K11" s="101" t="s">
        <v>544</v>
      </c>
      <c r="L11" s="22"/>
      <c r="M11" s="18"/>
      <c r="N11" s="18"/>
      <c r="O11" s="15" t="s">
        <v>328</v>
      </c>
      <c r="P11" s="90"/>
      <c r="Q11" s="15" t="s">
        <v>594</v>
      </c>
      <c r="R11" s="22"/>
      <c r="S11" s="17"/>
      <c r="T11" s="22"/>
      <c r="U11" s="22"/>
      <c r="V11" s="22"/>
      <c r="W11" s="90"/>
      <c r="X11" s="15"/>
      <c r="Y11" s="92"/>
      <c r="Z11" s="19" t="s">
        <v>0</v>
      </c>
      <c r="AA11" s="92"/>
      <c r="AB11" s="92" t="s">
        <v>0</v>
      </c>
      <c r="AC11" s="92"/>
      <c r="AD11" s="22"/>
    </row>
    <row r="12" spans="1:30" ht="39.950000000000003" customHeight="1" x14ac:dyDescent="0.2">
      <c r="A12" s="30">
        <f t="shared" si="2"/>
        <v>9</v>
      </c>
      <c r="B12" s="30">
        <f t="shared" si="3"/>
        <v>9</v>
      </c>
      <c r="C12" s="7" t="s">
        <v>313</v>
      </c>
      <c r="D12" s="8" t="s">
        <v>314</v>
      </c>
      <c r="E12" s="9" t="s">
        <v>80</v>
      </c>
      <c r="F12" s="10" t="s">
        <v>209</v>
      </c>
      <c r="G12" s="11">
        <v>38715</v>
      </c>
      <c r="H12" s="12">
        <f t="shared" si="0"/>
        <v>13</v>
      </c>
      <c r="I12" s="4" t="str">
        <f t="shared" si="1"/>
        <v>Jr</v>
      </c>
      <c r="J12" s="4" t="s">
        <v>217</v>
      </c>
      <c r="K12" s="101" t="s">
        <v>631</v>
      </c>
      <c r="L12" s="23" t="s">
        <v>223</v>
      </c>
      <c r="M12" s="92"/>
      <c r="N12" s="92"/>
      <c r="O12" s="15"/>
      <c r="Q12" s="15" t="s">
        <v>577</v>
      </c>
      <c r="R12" s="92"/>
      <c r="S12" s="19"/>
      <c r="T12" s="92"/>
      <c r="U12" s="92"/>
      <c r="V12" s="15" t="s">
        <v>429</v>
      </c>
      <c r="W12" s="15" t="s">
        <v>335</v>
      </c>
      <c r="X12" s="92"/>
      <c r="Y12" s="92"/>
      <c r="Z12" s="19" t="s">
        <v>0</v>
      </c>
      <c r="AA12" s="92"/>
      <c r="AB12" s="92"/>
      <c r="AC12" s="92"/>
      <c r="AD12" s="92" t="s">
        <v>0</v>
      </c>
    </row>
    <row r="13" spans="1:30" ht="39.950000000000003" customHeight="1" x14ac:dyDescent="0.2">
      <c r="A13" s="30">
        <f t="shared" si="2"/>
        <v>10</v>
      </c>
      <c r="B13" s="30">
        <f t="shared" si="3"/>
        <v>10</v>
      </c>
      <c r="C13" s="7" t="s">
        <v>349</v>
      </c>
      <c r="D13" s="7" t="s">
        <v>195</v>
      </c>
      <c r="E13" s="5" t="s">
        <v>79</v>
      </c>
      <c r="F13" s="10" t="s">
        <v>211</v>
      </c>
      <c r="G13" s="21">
        <v>39178</v>
      </c>
      <c r="H13" s="12">
        <f t="shared" si="0"/>
        <v>11</v>
      </c>
      <c r="I13" s="4" t="str">
        <f t="shared" si="1"/>
        <v>Jr</v>
      </c>
      <c r="J13" s="4" t="s">
        <v>216</v>
      </c>
      <c r="K13" s="101" t="s">
        <v>631</v>
      </c>
      <c r="L13" s="22"/>
      <c r="M13" s="15"/>
      <c r="N13" s="15"/>
      <c r="O13" s="18"/>
      <c r="P13" s="15"/>
      <c r="Q13" s="15" t="s">
        <v>577</v>
      </c>
      <c r="R13" s="22"/>
      <c r="S13" s="13"/>
      <c r="T13" s="18"/>
      <c r="U13" s="22"/>
      <c r="V13" s="18"/>
      <c r="W13" s="90"/>
      <c r="X13" s="22"/>
      <c r="Y13" s="18"/>
      <c r="Z13" s="19" t="s">
        <v>0</v>
      </c>
      <c r="AA13" s="92"/>
      <c r="AB13" s="92"/>
      <c r="AC13" s="92"/>
      <c r="AD13" s="22"/>
    </row>
    <row r="14" spans="1:30" ht="39.950000000000003" customHeight="1" x14ac:dyDescent="0.2">
      <c r="A14" s="30">
        <f t="shared" si="2"/>
        <v>11</v>
      </c>
      <c r="B14" s="30">
        <f t="shared" si="3"/>
        <v>11</v>
      </c>
      <c r="C14" s="7" t="s">
        <v>276</v>
      </c>
      <c r="D14" s="7" t="s">
        <v>440</v>
      </c>
      <c r="E14" s="5" t="s">
        <v>79</v>
      </c>
      <c r="F14" s="10" t="s">
        <v>211</v>
      </c>
      <c r="G14" s="21">
        <v>39177</v>
      </c>
      <c r="H14" s="12">
        <f t="shared" si="0"/>
        <v>11</v>
      </c>
      <c r="I14" s="4" t="str">
        <f t="shared" si="1"/>
        <v>Jr</v>
      </c>
      <c r="J14" s="4" t="s">
        <v>216</v>
      </c>
      <c r="K14" s="101" t="s">
        <v>631</v>
      </c>
      <c r="L14" s="22"/>
      <c r="M14" s="15" t="s">
        <v>239</v>
      </c>
      <c r="N14" s="15" t="s">
        <v>417</v>
      </c>
      <c r="O14" s="18"/>
      <c r="P14" s="15"/>
      <c r="Q14" s="15" t="s">
        <v>590</v>
      </c>
      <c r="R14" s="22"/>
      <c r="S14" s="17"/>
      <c r="T14" s="18"/>
      <c r="U14" s="22"/>
      <c r="V14" s="18"/>
      <c r="W14" s="90"/>
      <c r="X14" s="22"/>
      <c r="Y14" s="18"/>
      <c r="Z14" s="19" t="s">
        <v>0</v>
      </c>
      <c r="AA14" s="92"/>
      <c r="AB14" s="92"/>
      <c r="AC14" s="92"/>
      <c r="AD14" s="22"/>
    </row>
    <row r="15" spans="1:30" ht="39.950000000000003" customHeight="1" x14ac:dyDescent="0.2">
      <c r="A15" s="30">
        <f t="shared" si="2"/>
        <v>12</v>
      </c>
      <c r="B15" s="30">
        <f t="shared" si="3"/>
        <v>12</v>
      </c>
      <c r="C15" s="7" t="s">
        <v>196</v>
      </c>
      <c r="D15" s="7" t="s">
        <v>4</v>
      </c>
      <c r="E15" s="5" t="s">
        <v>80</v>
      </c>
      <c r="F15" s="10" t="s">
        <v>320</v>
      </c>
      <c r="G15" s="21">
        <v>37180</v>
      </c>
      <c r="H15" s="12">
        <f t="shared" si="0"/>
        <v>17</v>
      </c>
      <c r="I15" s="4" t="str">
        <f t="shared" si="1"/>
        <v>Sr</v>
      </c>
      <c r="J15" s="4" t="s">
        <v>217</v>
      </c>
      <c r="K15" s="101" t="s">
        <v>631</v>
      </c>
      <c r="L15" s="22"/>
      <c r="M15" s="18"/>
      <c r="N15" s="15" t="s">
        <v>237</v>
      </c>
      <c r="O15" s="15"/>
      <c r="P15" s="90"/>
      <c r="Q15" s="15" t="s">
        <v>576</v>
      </c>
      <c r="R15" s="22" t="s">
        <v>0</v>
      </c>
      <c r="S15" s="13" t="s">
        <v>460</v>
      </c>
      <c r="T15" s="15" t="s">
        <v>255</v>
      </c>
      <c r="V15" s="22"/>
      <c r="W15" s="15"/>
      <c r="X15" s="22"/>
      <c r="Y15" s="22"/>
      <c r="Z15" s="19" t="s">
        <v>0</v>
      </c>
      <c r="AA15" s="92"/>
      <c r="AB15" s="92" t="s">
        <v>0</v>
      </c>
      <c r="AC15" s="92"/>
      <c r="AD15" s="22" t="s">
        <v>0</v>
      </c>
    </row>
    <row r="16" spans="1:30" ht="39.950000000000003" customHeight="1" x14ac:dyDescent="0.2">
      <c r="A16" s="30">
        <f t="shared" si="2"/>
        <v>13</v>
      </c>
      <c r="B16" s="30">
        <f t="shared" si="3"/>
        <v>13</v>
      </c>
      <c r="C16" s="7" t="s">
        <v>141</v>
      </c>
      <c r="D16" s="7" t="s">
        <v>18</v>
      </c>
      <c r="E16" s="5" t="s">
        <v>79</v>
      </c>
      <c r="F16" s="10" t="s">
        <v>320</v>
      </c>
      <c r="G16" s="21">
        <v>36805</v>
      </c>
      <c r="H16" s="12">
        <f t="shared" si="0"/>
        <v>18</v>
      </c>
      <c r="I16" s="4" t="str">
        <f t="shared" si="1"/>
        <v>Sr</v>
      </c>
      <c r="J16" s="4" t="s">
        <v>217</v>
      </c>
      <c r="K16" s="101" t="s">
        <v>631</v>
      </c>
      <c r="L16" s="22"/>
      <c r="M16" s="18"/>
      <c r="N16" s="22"/>
      <c r="O16" s="15"/>
      <c r="P16" s="90"/>
      <c r="Q16" s="15" t="s">
        <v>576</v>
      </c>
      <c r="R16" s="22" t="s">
        <v>0</v>
      </c>
      <c r="S16" s="13" t="s">
        <v>501</v>
      </c>
      <c r="T16" s="15" t="s">
        <v>253</v>
      </c>
      <c r="U16" s="15" t="s">
        <v>427</v>
      </c>
      <c r="V16" s="22"/>
      <c r="W16" s="15"/>
      <c r="X16" s="22"/>
      <c r="Y16" s="92"/>
      <c r="Z16" s="19" t="s">
        <v>0</v>
      </c>
      <c r="AA16" s="92"/>
      <c r="AB16" s="92" t="s">
        <v>0</v>
      </c>
      <c r="AC16" s="92"/>
      <c r="AD16" s="22" t="s">
        <v>0</v>
      </c>
    </row>
    <row r="17" spans="1:30" ht="39.950000000000003" customHeight="1" x14ac:dyDescent="0.2">
      <c r="A17" s="30">
        <f t="shared" si="2"/>
        <v>14</v>
      </c>
      <c r="B17" s="30">
        <f t="shared" si="3"/>
        <v>14</v>
      </c>
      <c r="C17" s="7" t="s">
        <v>362</v>
      </c>
      <c r="D17" s="7" t="s">
        <v>363</v>
      </c>
      <c r="E17" s="5" t="s">
        <v>80</v>
      </c>
      <c r="F17" s="10" t="s">
        <v>203</v>
      </c>
      <c r="G17" s="21">
        <v>37947</v>
      </c>
      <c r="H17" s="12">
        <f t="shared" si="0"/>
        <v>15</v>
      </c>
      <c r="I17" s="4" t="str">
        <f t="shared" si="1"/>
        <v>Sr</v>
      </c>
      <c r="J17" s="4" t="s">
        <v>217</v>
      </c>
      <c r="K17" s="101" t="s">
        <v>631</v>
      </c>
      <c r="L17" s="23"/>
      <c r="M17" s="15" t="s">
        <v>232</v>
      </c>
      <c r="N17" s="15" t="s">
        <v>416</v>
      </c>
      <c r="O17" s="22"/>
      <c r="P17" s="15" t="s">
        <v>333</v>
      </c>
      <c r="R17" s="22"/>
      <c r="S17" s="13" t="s">
        <v>460</v>
      </c>
      <c r="T17" s="15"/>
      <c r="V17" s="18"/>
      <c r="W17" s="24"/>
      <c r="X17" s="18"/>
      <c r="Y17" s="23" t="s">
        <v>424</v>
      </c>
      <c r="Z17" s="19" t="s">
        <v>0</v>
      </c>
      <c r="AA17" s="92" t="s">
        <v>0</v>
      </c>
      <c r="AB17" s="92" t="s">
        <v>0</v>
      </c>
      <c r="AC17" s="92" t="s">
        <v>0</v>
      </c>
      <c r="AD17" s="22"/>
    </row>
    <row r="18" spans="1:30" ht="39.950000000000003" customHeight="1" x14ac:dyDescent="0.2">
      <c r="A18" s="30">
        <f t="shared" si="2"/>
        <v>15</v>
      </c>
      <c r="B18" s="30">
        <f t="shared" si="3"/>
        <v>15</v>
      </c>
      <c r="C18" s="7" t="s">
        <v>102</v>
      </c>
      <c r="D18" s="7" t="s">
        <v>120</v>
      </c>
      <c r="E18" s="5" t="s">
        <v>80</v>
      </c>
      <c r="F18" s="10" t="s">
        <v>208</v>
      </c>
      <c r="G18" s="21">
        <v>36808</v>
      </c>
      <c r="H18" s="12">
        <f t="shared" si="0"/>
        <v>18</v>
      </c>
      <c r="I18" s="4" t="str">
        <f t="shared" si="1"/>
        <v>Sr</v>
      </c>
      <c r="J18" s="4" t="s">
        <v>217</v>
      </c>
      <c r="K18" s="101" t="s">
        <v>631</v>
      </c>
      <c r="L18" s="22"/>
      <c r="M18" s="15" t="s">
        <v>238</v>
      </c>
      <c r="N18" s="15" t="s">
        <v>417</v>
      </c>
      <c r="O18" s="18"/>
      <c r="P18" s="15"/>
      <c r="Q18" s="18"/>
      <c r="R18" s="22"/>
      <c r="S18" s="13" t="s">
        <v>503</v>
      </c>
      <c r="T18" s="22"/>
      <c r="U18" s="22"/>
      <c r="V18" s="22"/>
      <c r="W18" s="90"/>
      <c r="X18" s="15" t="s">
        <v>609</v>
      </c>
      <c r="Y18" s="27"/>
      <c r="Z18" s="19" t="s">
        <v>0</v>
      </c>
      <c r="AA18" s="92"/>
      <c r="AB18" s="92"/>
      <c r="AC18" s="92"/>
      <c r="AD18" s="22"/>
    </row>
    <row r="19" spans="1:30" ht="39.950000000000003" customHeight="1" x14ac:dyDescent="0.2">
      <c r="A19" s="30">
        <f t="shared" si="2"/>
        <v>16</v>
      </c>
      <c r="B19" s="30">
        <f t="shared" si="3"/>
        <v>16</v>
      </c>
      <c r="C19" s="7" t="s">
        <v>498</v>
      </c>
      <c r="D19" s="7" t="s">
        <v>499</v>
      </c>
      <c r="E19" s="5" t="s">
        <v>80</v>
      </c>
      <c r="F19" s="10" t="s">
        <v>208</v>
      </c>
      <c r="G19" s="21">
        <v>39818</v>
      </c>
      <c r="H19" s="12">
        <f t="shared" si="0"/>
        <v>9</v>
      </c>
      <c r="I19" s="4" t="str">
        <f t="shared" si="1"/>
        <v>Jr</v>
      </c>
      <c r="J19" s="4" t="s">
        <v>217</v>
      </c>
      <c r="K19" s="101" t="s">
        <v>631</v>
      </c>
      <c r="L19" s="22"/>
      <c r="M19" s="77" t="s">
        <v>232</v>
      </c>
      <c r="N19" s="77" t="s">
        <v>230</v>
      </c>
      <c r="O19" s="22"/>
      <c r="P19" s="90"/>
      <c r="Q19" s="15"/>
      <c r="R19" s="22"/>
      <c r="S19" s="13"/>
      <c r="T19" s="22"/>
      <c r="U19" s="18"/>
      <c r="V19" s="22"/>
      <c r="W19" s="90"/>
      <c r="X19" s="15" t="s">
        <v>608</v>
      </c>
      <c r="Y19" s="22"/>
      <c r="Z19" s="19"/>
      <c r="AA19" s="92"/>
      <c r="AB19" s="92"/>
      <c r="AC19" s="92"/>
      <c r="AD19" s="22"/>
    </row>
    <row r="20" spans="1:30" ht="39.950000000000003" customHeight="1" x14ac:dyDescent="0.2">
      <c r="A20" s="30">
        <f t="shared" si="2"/>
        <v>17</v>
      </c>
      <c r="B20" s="30">
        <f t="shared" si="3"/>
        <v>17</v>
      </c>
      <c r="C20" s="7" t="s">
        <v>395</v>
      </c>
      <c r="D20" s="7" t="s">
        <v>397</v>
      </c>
      <c r="E20" s="5" t="s">
        <v>80</v>
      </c>
      <c r="F20" s="10" t="s">
        <v>92</v>
      </c>
      <c r="G20" s="21">
        <v>38313</v>
      </c>
      <c r="H20" s="12">
        <f t="shared" si="0"/>
        <v>14</v>
      </c>
      <c r="I20" s="4" t="str">
        <f t="shared" si="1"/>
        <v>Sr</v>
      </c>
      <c r="J20" s="4" t="s">
        <v>217</v>
      </c>
      <c r="K20" s="101" t="s">
        <v>631</v>
      </c>
      <c r="L20" s="22"/>
      <c r="M20" s="15" t="s">
        <v>419</v>
      </c>
      <c r="N20" s="15" t="s">
        <v>418</v>
      </c>
      <c r="O20" s="18"/>
      <c r="P20" s="90"/>
      <c r="Q20" s="23"/>
      <c r="R20" s="22"/>
      <c r="S20" s="25" t="s">
        <v>441</v>
      </c>
      <c r="T20" s="15"/>
      <c r="U20" s="18"/>
      <c r="V20" s="18"/>
      <c r="W20" s="90"/>
      <c r="X20" s="15" t="s">
        <v>609</v>
      </c>
      <c r="Y20" s="27"/>
      <c r="Z20" s="19" t="s">
        <v>0</v>
      </c>
      <c r="AA20" s="92"/>
      <c r="AB20" s="92"/>
      <c r="AC20" s="92"/>
      <c r="AD20" s="22"/>
    </row>
    <row r="21" spans="1:30" ht="39.950000000000003" customHeight="1" x14ac:dyDescent="0.2">
      <c r="A21" s="30">
        <f t="shared" si="2"/>
        <v>18</v>
      </c>
      <c r="B21" s="30">
        <f t="shared" si="3"/>
        <v>18</v>
      </c>
      <c r="C21" s="7" t="s">
        <v>38</v>
      </c>
      <c r="D21" s="7" t="s">
        <v>59</v>
      </c>
      <c r="E21" s="5" t="s">
        <v>79</v>
      </c>
      <c r="F21" s="10" t="s">
        <v>209</v>
      </c>
      <c r="G21" s="21">
        <v>36499</v>
      </c>
      <c r="H21" s="12">
        <f t="shared" si="0"/>
        <v>19</v>
      </c>
      <c r="I21" s="4" t="str">
        <f t="shared" si="1"/>
        <v>Sr</v>
      </c>
      <c r="J21" s="4"/>
      <c r="K21" s="102" t="s">
        <v>589</v>
      </c>
      <c r="M21" s="22"/>
      <c r="N21" s="22"/>
      <c r="O21" s="87" t="s">
        <v>605</v>
      </c>
      <c r="P21" s="77" t="s">
        <v>333</v>
      </c>
      <c r="Q21" s="22"/>
      <c r="R21" s="22" t="s">
        <v>0</v>
      </c>
      <c r="S21" s="19"/>
      <c r="T21" s="22"/>
      <c r="U21" s="22"/>
      <c r="W21" s="24"/>
      <c r="X21" s="22"/>
      <c r="Y21" s="22"/>
      <c r="Z21" s="19"/>
      <c r="AA21" s="92"/>
      <c r="AB21" s="92"/>
      <c r="AC21" s="92"/>
      <c r="AD21" s="22"/>
    </row>
    <row r="22" spans="1:30" ht="39.950000000000003" customHeight="1" x14ac:dyDescent="0.2">
      <c r="A22" s="30">
        <f t="shared" si="2"/>
        <v>19</v>
      </c>
      <c r="B22" s="30">
        <f t="shared" si="3"/>
        <v>19</v>
      </c>
      <c r="C22" s="8" t="s">
        <v>22</v>
      </c>
      <c r="D22" s="8" t="s">
        <v>15</v>
      </c>
      <c r="E22" s="9" t="s">
        <v>79</v>
      </c>
      <c r="F22" s="10" t="s">
        <v>209</v>
      </c>
      <c r="G22" s="11">
        <v>36860</v>
      </c>
      <c r="H22" s="12">
        <f t="shared" si="0"/>
        <v>18</v>
      </c>
      <c r="I22" s="4" t="str">
        <f t="shared" si="1"/>
        <v>Sr</v>
      </c>
      <c r="J22" s="4"/>
      <c r="K22" s="102" t="s">
        <v>589</v>
      </c>
      <c r="L22" s="91"/>
      <c r="M22" s="92"/>
      <c r="N22" s="92"/>
      <c r="O22" s="87" t="s">
        <v>523</v>
      </c>
      <c r="P22" s="15"/>
      <c r="Q22" s="91"/>
      <c r="R22" s="92"/>
      <c r="S22" s="19"/>
      <c r="T22" s="92"/>
      <c r="U22" s="92"/>
      <c r="V22" s="92"/>
      <c r="W22" s="23"/>
      <c r="X22" s="92"/>
      <c r="Y22" s="92"/>
      <c r="Z22" s="19" t="s">
        <v>0</v>
      </c>
      <c r="AA22" s="92"/>
      <c r="AB22" s="92" t="s">
        <v>0</v>
      </c>
      <c r="AC22" s="92"/>
      <c r="AD22" s="92" t="s">
        <v>0</v>
      </c>
    </row>
    <row r="23" spans="1:30" ht="39.950000000000003" customHeight="1" x14ac:dyDescent="0.2">
      <c r="A23" s="30">
        <f t="shared" si="2"/>
        <v>20</v>
      </c>
      <c r="B23" s="30">
        <f t="shared" si="3"/>
        <v>20</v>
      </c>
      <c r="C23" s="7" t="s">
        <v>493</v>
      </c>
      <c r="D23" s="7" t="s">
        <v>494</v>
      </c>
      <c r="E23" s="5" t="s">
        <v>79</v>
      </c>
      <c r="F23" s="10" t="s">
        <v>492</v>
      </c>
      <c r="G23" s="21">
        <v>37105</v>
      </c>
      <c r="H23" s="12">
        <f t="shared" si="0"/>
        <v>17</v>
      </c>
      <c r="I23" s="4" t="str">
        <f t="shared" si="1"/>
        <v>Sr</v>
      </c>
      <c r="J23" s="4" t="s">
        <v>217</v>
      </c>
      <c r="K23" s="102" t="s">
        <v>589</v>
      </c>
      <c r="L23" s="91"/>
      <c r="M23" s="22"/>
      <c r="N23" s="22"/>
      <c r="O23" s="87" t="s">
        <v>605</v>
      </c>
      <c r="Q23" s="23" t="s">
        <v>578</v>
      </c>
      <c r="R23" s="22"/>
      <c r="S23" s="25" t="s">
        <v>441</v>
      </c>
      <c r="T23" s="22"/>
      <c r="U23" s="22"/>
      <c r="V23" s="18"/>
      <c r="W23" s="15"/>
      <c r="X23" s="18"/>
      <c r="Y23" s="23"/>
      <c r="Z23" s="19" t="s">
        <v>0</v>
      </c>
      <c r="AA23" s="92"/>
      <c r="AB23" s="92" t="s">
        <v>0</v>
      </c>
      <c r="AC23" s="92"/>
      <c r="AD23" s="22" t="s">
        <v>0</v>
      </c>
    </row>
    <row r="24" spans="1:30" ht="39.950000000000003" customHeight="1" x14ac:dyDescent="0.2">
      <c r="A24" s="30">
        <f t="shared" si="2"/>
        <v>21</v>
      </c>
      <c r="B24" s="30">
        <f t="shared" si="3"/>
        <v>21</v>
      </c>
      <c r="C24" s="7" t="s">
        <v>511</v>
      </c>
      <c r="D24" s="7" t="s">
        <v>470</v>
      </c>
      <c r="E24" s="5" t="s">
        <v>79</v>
      </c>
      <c r="F24" s="10" t="s">
        <v>92</v>
      </c>
      <c r="G24" s="21">
        <v>37592</v>
      </c>
      <c r="H24" s="12">
        <f t="shared" si="0"/>
        <v>16</v>
      </c>
      <c r="I24" s="4" t="str">
        <f t="shared" si="1"/>
        <v>Sr</v>
      </c>
      <c r="J24" s="4" t="s">
        <v>217</v>
      </c>
      <c r="K24" s="102" t="s">
        <v>589</v>
      </c>
      <c r="L24" s="22"/>
      <c r="M24" s="30"/>
      <c r="N24" s="15"/>
      <c r="O24" s="18"/>
      <c r="P24" s="90"/>
      <c r="Q24" s="15"/>
      <c r="R24" s="22"/>
      <c r="S24" s="13"/>
      <c r="T24" s="23"/>
      <c r="U24" s="18"/>
      <c r="V24" s="18"/>
      <c r="W24" s="90"/>
      <c r="X24" s="15"/>
      <c r="Y24" s="92"/>
      <c r="Z24" s="19" t="s">
        <v>0</v>
      </c>
      <c r="AA24" s="92"/>
      <c r="AB24" s="92"/>
      <c r="AC24" s="92"/>
      <c r="AD24" s="22"/>
    </row>
    <row r="25" spans="1:30" ht="39.950000000000003" customHeight="1" x14ac:dyDescent="0.2">
      <c r="A25" s="30"/>
      <c r="C25" s="7"/>
      <c r="D25" s="7"/>
      <c r="E25" s="5"/>
      <c r="F25" s="10"/>
      <c r="G25" s="21"/>
      <c r="H25" s="12"/>
      <c r="I25" s="4"/>
      <c r="J25" s="4"/>
      <c r="K25" s="102"/>
      <c r="L25" s="22"/>
      <c r="M25" s="30"/>
      <c r="N25" s="15"/>
      <c r="O25" s="18"/>
      <c r="P25" s="90"/>
      <c r="Q25" s="15"/>
      <c r="R25" s="22"/>
      <c r="S25" s="13"/>
      <c r="T25" s="23"/>
      <c r="U25" s="18"/>
      <c r="V25" s="18"/>
      <c r="W25" s="90"/>
      <c r="X25" s="15"/>
      <c r="Y25" s="92"/>
      <c r="Z25" s="19"/>
      <c r="AA25" s="92"/>
      <c r="AB25" s="92"/>
      <c r="AC25" s="92"/>
      <c r="AD25" s="22"/>
    </row>
    <row r="26" spans="1:30" ht="39.950000000000003" customHeight="1" x14ac:dyDescent="0.2">
      <c r="A26" s="30"/>
      <c r="C26" s="7"/>
      <c r="D26" s="7"/>
      <c r="E26" s="5"/>
      <c r="F26" s="10"/>
      <c r="G26" s="21"/>
      <c r="H26" s="12"/>
      <c r="I26" s="4"/>
      <c r="J26" s="4"/>
      <c r="K26" s="102"/>
      <c r="L26" s="22"/>
      <c r="M26" s="30"/>
      <c r="N26" s="15"/>
      <c r="O26" s="18"/>
      <c r="P26" s="90"/>
      <c r="Q26" s="15"/>
      <c r="R26" s="22"/>
      <c r="S26" s="13"/>
      <c r="T26" s="23"/>
      <c r="U26" s="18"/>
      <c r="V26" s="18"/>
      <c r="W26" s="90"/>
      <c r="X26" s="15"/>
      <c r="Y26" s="92"/>
      <c r="Z26" s="19"/>
      <c r="AA26" s="92"/>
      <c r="AB26" s="92"/>
      <c r="AC26" s="92"/>
      <c r="AD26" s="22"/>
    </row>
    <row r="27" spans="1:30" ht="39.950000000000003" customHeight="1" x14ac:dyDescent="0.2">
      <c r="A27" s="30"/>
      <c r="C27" s="7"/>
      <c r="D27" s="7"/>
      <c r="E27" s="5"/>
      <c r="F27" s="10"/>
      <c r="G27" s="21"/>
      <c r="H27" s="12"/>
      <c r="I27" s="4"/>
      <c r="J27" s="4"/>
      <c r="K27" s="102"/>
      <c r="L27" s="22"/>
      <c r="M27" s="30"/>
      <c r="N27" s="15"/>
      <c r="O27" s="18"/>
      <c r="P27" s="90"/>
      <c r="Q27" s="15"/>
      <c r="R27" s="22"/>
      <c r="S27" s="13"/>
      <c r="T27" s="23"/>
      <c r="U27" s="18"/>
      <c r="V27" s="18"/>
      <c r="W27" s="90"/>
      <c r="X27" s="15"/>
      <c r="Y27" s="92"/>
      <c r="Z27" s="19"/>
      <c r="AA27" s="92"/>
      <c r="AB27" s="92"/>
      <c r="AC27" s="92"/>
      <c r="AD27" s="22"/>
    </row>
    <row r="28" spans="1:30" ht="39.950000000000003" customHeight="1" x14ac:dyDescent="0.2">
      <c r="A28" s="30"/>
      <c r="C28" s="7"/>
      <c r="D28" s="7"/>
      <c r="E28" s="5"/>
      <c r="F28" s="10"/>
      <c r="G28" s="21"/>
      <c r="H28" s="12"/>
      <c r="I28" s="4"/>
      <c r="J28" s="4"/>
      <c r="K28" s="102"/>
      <c r="L28" s="22"/>
      <c r="M28" s="30"/>
      <c r="N28" s="15"/>
      <c r="O28" s="18"/>
      <c r="P28" s="90"/>
      <c r="Q28" s="15"/>
      <c r="R28" s="22"/>
      <c r="S28" s="13"/>
      <c r="T28" s="23"/>
      <c r="U28" s="18"/>
      <c r="V28" s="18"/>
      <c r="W28" s="90"/>
      <c r="X28" s="15"/>
      <c r="Y28" s="92"/>
      <c r="Z28" s="19"/>
      <c r="AA28" s="92"/>
      <c r="AB28" s="92"/>
      <c r="AC28" s="92"/>
      <c r="AD28" s="22"/>
    </row>
    <row r="29" spans="1:30" ht="39.950000000000003" customHeight="1" x14ac:dyDescent="0.2">
      <c r="A29" s="96">
        <v>1</v>
      </c>
      <c r="B29" s="30">
        <f>SUM(B24+1)</f>
        <v>22</v>
      </c>
      <c r="C29" s="7" t="s">
        <v>21</v>
      </c>
      <c r="D29" s="7" t="s">
        <v>506</v>
      </c>
      <c r="E29" s="5" t="s">
        <v>80</v>
      </c>
      <c r="F29" s="10" t="s">
        <v>103</v>
      </c>
      <c r="G29" s="21">
        <v>38673</v>
      </c>
      <c r="H29" s="12">
        <f t="shared" ref="H29:H76" si="4">IF(G29="",0,IF(MONTH(G29)&lt;13,YEAR($H$3)-YEAR(G29),YEAR($H$3)-YEAR(G29)-1))</f>
        <v>13</v>
      </c>
      <c r="I29" s="4" t="str">
        <f t="shared" ref="I29:I76" si="5">IF(G29="","",IF(H29&lt;14,"Jr","Sr"))</f>
        <v>Jr</v>
      </c>
      <c r="J29" s="4" t="s">
        <v>216</v>
      </c>
      <c r="K29" s="101" t="s">
        <v>630</v>
      </c>
      <c r="L29" s="23" t="s">
        <v>228</v>
      </c>
      <c r="M29" s="15"/>
      <c r="N29" s="15" t="s">
        <v>415</v>
      </c>
      <c r="O29" s="15"/>
      <c r="P29" s="15"/>
      <c r="Q29" s="18"/>
      <c r="R29" s="22"/>
      <c r="S29" s="17"/>
      <c r="T29" s="22"/>
      <c r="U29" s="22"/>
      <c r="V29" s="15"/>
      <c r="W29" s="90"/>
      <c r="X29" s="15"/>
      <c r="Y29" s="22"/>
      <c r="Z29" s="19"/>
      <c r="AA29" s="92"/>
      <c r="AB29" s="92"/>
      <c r="AC29" s="92"/>
      <c r="AD29" s="22"/>
    </row>
    <row r="30" spans="1:30" ht="39.950000000000003" customHeight="1" x14ac:dyDescent="0.2">
      <c r="A30" s="30">
        <f t="shared" si="2"/>
        <v>2</v>
      </c>
      <c r="B30" s="30">
        <f t="shared" si="3"/>
        <v>23</v>
      </c>
      <c r="C30" s="7" t="s">
        <v>21</v>
      </c>
      <c r="D30" s="7" t="s">
        <v>35</v>
      </c>
      <c r="E30" s="5" t="s">
        <v>80</v>
      </c>
      <c r="F30" s="20" t="s">
        <v>194</v>
      </c>
      <c r="G30" s="21">
        <v>38950</v>
      </c>
      <c r="H30" s="12">
        <f t="shared" si="4"/>
        <v>12</v>
      </c>
      <c r="I30" s="4" t="str">
        <f t="shared" si="5"/>
        <v>Jr</v>
      </c>
      <c r="J30" s="4" t="s">
        <v>216</v>
      </c>
      <c r="K30" s="101" t="s">
        <v>630</v>
      </c>
      <c r="L30" s="23" t="s">
        <v>244</v>
      </c>
      <c r="O30" s="15" t="s">
        <v>330</v>
      </c>
      <c r="R30" s="22" t="s">
        <v>0</v>
      </c>
      <c r="W30" s="24" t="s">
        <v>260</v>
      </c>
      <c r="Z30" s="19" t="s">
        <v>0</v>
      </c>
      <c r="AA30" s="92"/>
      <c r="AB30" s="92" t="s">
        <v>0</v>
      </c>
      <c r="AC30" s="92" t="s">
        <v>0</v>
      </c>
      <c r="AD30" s="92" t="s">
        <v>0</v>
      </c>
    </row>
    <row r="31" spans="1:30" ht="39.950000000000003" customHeight="1" x14ac:dyDescent="0.2">
      <c r="A31" s="30">
        <f t="shared" si="2"/>
        <v>3</v>
      </c>
      <c r="B31" s="30">
        <f t="shared" si="3"/>
        <v>24</v>
      </c>
      <c r="C31" s="7" t="s">
        <v>306</v>
      </c>
      <c r="D31" s="7" t="s">
        <v>307</v>
      </c>
      <c r="E31" s="5" t="s">
        <v>80</v>
      </c>
      <c r="F31" s="10" t="s">
        <v>44</v>
      </c>
      <c r="G31" s="21">
        <v>37647</v>
      </c>
      <c r="H31" s="12">
        <f t="shared" si="4"/>
        <v>15</v>
      </c>
      <c r="I31" s="4" t="str">
        <f t="shared" si="5"/>
        <v>Sr</v>
      </c>
      <c r="J31" s="4" t="s">
        <v>217</v>
      </c>
      <c r="K31" s="101" t="s">
        <v>630</v>
      </c>
      <c r="L31" s="91"/>
      <c r="M31" s="15" t="s">
        <v>247</v>
      </c>
      <c r="O31" s="15" t="s">
        <v>330</v>
      </c>
      <c r="P31" s="47"/>
      <c r="Q31" s="15"/>
      <c r="R31" s="22" t="s">
        <v>0</v>
      </c>
      <c r="S31" s="13" t="s">
        <v>515</v>
      </c>
      <c r="T31" s="18"/>
      <c r="U31" s="15" t="s">
        <v>423</v>
      </c>
      <c r="X31" s="22"/>
      <c r="Y31" s="23" t="s">
        <v>424</v>
      </c>
      <c r="Z31" s="19" t="s">
        <v>0</v>
      </c>
      <c r="AA31" s="92" t="s">
        <v>0</v>
      </c>
      <c r="AB31" s="92" t="s">
        <v>0</v>
      </c>
      <c r="AC31" s="92" t="s">
        <v>0</v>
      </c>
      <c r="AD31" s="22" t="s">
        <v>0</v>
      </c>
    </row>
    <row r="32" spans="1:30" ht="39.950000000000003" customHeight="1" x14ac:dyDescent="0.2">
      <c r="A32" s="30">
        <f t="shared" si="2"/>
        <v>4</v>
      </c>
      <c r="B32" s="30">
        <f t="shared" si="3"/>
        <v>25</v>
      </c>
      <c r="C32" s="7" t="s">
        <v>529</v>
      </c>
      <c r="D32" s="7" t="s">
        <v>567</v>
      </c>
      <c r="E32" s="5" t="s">
        <v>79</v>
      </c>
      <c r="F32" s="10" t="s">
        <v>44</v>
      </c>
      <c r="G32" s="21">
        <v>37767</v>
      </c>
      <c r="H32" s="12">
        <f t="shared" si="4"/>
        <v>15</v>
      </c>
      <c r="I32" s="4" t="str">
        <f t="shared" si="5"/>
        <v>Sr</v>
      </c>
      <c r="J32" s="4" t="s">
        <v>217</v>
      </c>
      <c r="K32" s="101" t="s">
        <v>630</v>
      </c>
      <c r="L32" s="91"/>
      <c r="O32" s="18"/>
      <c r="P32" s="15" t="s">
        <v>249</v>
      </c>
      <c r="Q32" s="15" t="s">
        <v>592</v>
      </c>
      <c r="R32" s="22" t="s">
        <v>0</v>
      </c>
      <c r="S32" s="13" t="s">
        <v>515</v>
      </c>
      <c r="T32" s="15"/>
      <c r="V32" s="22"/>
      <c r="W32" s="90"/>
      <c r="X32" s="22"/>
      <c r="Y32" s="23" t="s">
        <v>424</v>
      </c>
      <c r="Z32" s="19" t="s">
        <v>0</v>
      </c>
      <c r="AA32" s="92" t="s">
        <v>0</v>
      </c>
      <c r="AB32" s="92" t="s">
        <v>0</v>
      </c>
      <c r="AC32" s="92" t="s">
        <v>0</v>
      </c>
      <c r="AD32" s="22" t="s">
        <v>0</v>
      </c>
    </row>
    <row r="33" spans="1:30" ht="39.950000000000003" customHeight="1" x14ac:dyDescent="0.2">
      <c r="A33" s="30">
        <f t="shared" si="2"/>
        <v>5</v>
      </c>
      <c r="B33" s="30">
        <f t="shared" si="3"/>
        <v>26</v>
      </c>
      <c r="C33" s="7" t="s">
        <v>274</v>
      </c>
      <c r="D33" s="7" t="s">
        <v>275</v>
      </c>
      <c r="E33" s="5" t="s">
        <v>80</v>
      </c>
      <c r="F33" s="10" t="s">
        <v>211</v>
      </c>
      <c r="G33" s="21">
        <v>38121</v>
      </c>
      <c r="H33" s="12">
        <f t="shared" si="4"/>
        <v>14</v>
      </c>
      <c r="I33" s="4" t="str">
        <f t="shared" si="5"/>
        <v>Sr</v>
      </c>
      <c r="J33" s="4" t="s">
        <v>216</v>
      </c>
      <c r="K33" s="101" t="s">
        <v>633</v>
      </c>
      <c r="L33" s="22"/>
      <c r="M33" s="15" t="s">
        <v>238</v>
      </c>
      <c r="N33" s="15" t="s">
        <v>413</v>
      </c>
      <c r="O33" s="18"/>
      <c r="P33" s="15"/>
      <c r="Q33" s="23" t="s">
        <v>578</v>
      </c>
      <c r="R33" s="22"/>
      <c r="S33" s="13"/>
      <c r="T33" s="18"/>
      <c r="U33" s="22"/>
      <c r="V33" s="18"/>
      <c r="W33" s="90"/>
      <c r="X33" s="22"/>
      <c r="Y33" s="18"/>
      <c r="Z33" s="19" t="s">
        <v>0</v>
      </c>
      <c r="AA33" s="92"/>
      <c r="AB33" s="92"/>
      <c r="AC33" s="92"/>
      <c r="AD33" s="22"/>
    </row>
    <row r="34" spans="1:30" ht="39.950000000000003" customHeight="1" x14ac:dyDescent="0.2">
      <c r="A34" s="116">
        <f t="shared" ref="A34:A74" si="6">SUM(A33+1)</f>
        <v>6</v>
      </c>
      <c r="B34" s="116">
        <f t="shared" ref="B34:B74" si="7">SUM(B33+1)</f>
        <v>27</v>
      </c>
      <c r="C34" s="110" t="s">
        <v>438</v>
      </c>
      <c r="D34" s="110" t="s">
        <v>108</v>
      </c>
      <c r="E34" s="73" t="s">
        <v>80</v>
      </c>
      <c r="F34" s="111" t="s">
        <v>211</v>
      </c>
      <c r="G34" s="112">
        <v>39961</v>
      </c>
      <c r="H34" s="113">
        <f t="shared" si="4"/>
        <v>9</v>
      </c>
      <c r="I34" s="114" t="str">
        <f t="shared" si="5"/>
        <v>Jr</v>
      </c>
      <c r="J34" s="114" t="s">
        <v>216</v>
      </c>
      <c r="K34" s="117" t="s">
        <v>633</v>
      </c>
      <c r="L34" s="76"/>
      <c r="M34" s="77"/>
      <c r="N34" s="77" t="s">
        <v>417</v>
      </c>
      <c r="O34" s="79"/>
      <c r="P34" s="77"/>
      <c r="Q34" s="77" t="s">
        <v>586</v>
      </c>
      <c r="R34" s="22"/>
      <c r="S34" s="13"/>
      <c r="U34" s="22"/>
      <c r="V34" s="18"/>
      <c r="W34" s="90"/>
      <c r="X34" s="22"/>
      <c r="Y34" s="18"/>
      <c r="Z34" s="19" t="s">
        <v>0</v>
      </c>
      <c r="AA34" s="92"/>
      <c r="AB34" s="92"/>
      <c r="AC34" s="92"/>
      <c r="AD34" s="22"/>
    </row>
    <row r="35" spans="1:30" ht="39.950000000000003" customHeight="1" x14ac:dyDescent="0.2">
      <c r="A35" s="30">
        <f t="shared" si="6"/>
        <v>7</v>
      </c>
      <c r="B35" s="30">
        <f t="shared" si="7"/>
        <v>28</v>
      </c>
      <c r="C35" s="7" t="s">
        <v>156</v>
      </c>
      <c r="D35" s="7" t="s">
        <v>97</v>
      </c>
      <c r="E35" s="5" t="s">
        <v>80</v>
      </c>
      <c r="F35" s="10" t="s">
        <v>211</v>
      </c>
      <c r="G35" s="21">
        <v>37847</v>
      </c>
      <c r="H35" s="12">
        <f t="shared" si="4"/>
        <v>15</v>
      </c>
      <c r="I35" s="4" t="str">
        <f t="shared" si="5"/>
        <v>Sr</v>
      </c>
      <c r="J35" s="4" t="s">
        <v>216</v>
      </c>
      <c r="K35" s="101" t="s">
        <v>633</v>
      </c>
      <c r="L35" s="22"/>
      <c r="M35" s="15" t="s">
        <v>246</v>
      </c>
      <c r="N35" s="15" t="s">
        <v>415</v>
      </c>
      <c r="O35" s="18"/>
      <c r="P35" s="15"/>
      <c r="Q35" s="23" t="s">
        <v>578</v>
      </c>
      <c r="R35" s="22"/>
      <c r="S35" s="48"/>
      <c r="T35" s="18"/>
      <c r="U35" s="22"/>
      <c r="V35" s="18"/>
      <c r="W35" s="90"/>
      <c r="X35" s="22"/>
      <c r="Y35" s="18"/>
      <c r="Z35" s="19" t="s">
        <v>0</v>
      </c>
      <c r="AA35" s="92"/>
      <c r="AB35" s="92"/>
      <c r="AC35" s="92"/>
      <c r="AD35" s="22"/>
    </row>
    <row r="36" spans="1:30" ht="39.950000000000003" customHeight="1" x14ac:dyDescent="0.2">
      <c r="A36" s="30">
        <f t="shared" si="6"/>
        <v>8</v>
      </c>
      <c r="B36" s="30">
        <f t="shared" si="7"/>
        <v>29</v>
      </c>
      <c r="C36" s="7" t="s">
        <v>157</v>
      </c>
      <c r="D36" s="7" t="s">
        <v>158</v>
      </c>
      <c r="E36" s="5" t="s">
        <v>79</v>
      </c>
      <c r="F36" s="10" t="s">
        <v>211</v>
      </c>
      <c r="G36" s="21">
        <v>37140</v>
      </c>
      <c r="H36" s="12">
        <f t="shared" si="4"/>
        <v>17</v>
      </c>
      <c r="I36" s="4" t="str">
        <f t="shared" si="5"/>
        <v>Sr</v>
      </c>
      <c r="J36" s="4" t="s">
        <v>216</v>
      </c>
      <c r="K36" s="101" t="s">
        <v>633</v>
      </c>
      <c r="L36" s="22"/>
      <c r="M36" s="15" t="s">
        <v>240</v>
      </c>
      <c r="N36" s="15" t="s">
        <v>415</v>
      </c>
      <c r="O36" s="18"/>
      <c r="P36" s="15"/>
      <c r="Q36" s="23" t="s">
        <v>578</v>
      </c>
      <c r="R36" s="22"/>
      <c r="S36" s="19"/>
      <c r="T36" s="18"/>
      <c r="U36" s="22"/>
      <c r="V36" s="18"/>
      <c r="W36" s="90"/>
      <c r="X36" s="22"/>
      <c r="Y36" s="18"/>
      <c r="Z36" s="19" t="s">
        <v>0</v>
      </c>
      <c r="AA36" s="92"/>
      <c r="AB36" s="92"/>
      <c r="AC36" s="92"/>
      <c r="AD36" s="22"/>
    </row>
    <row r="37" spans="1:30" ht="39.950000000000003" customHeight="1" x14ac:dyDescent="0.2">
      <c r="A37" s="30">
        <f t="shared" si="6"/>
        <v>9</v>
      </c>
      <c r="B37" s="30">
        <f t="shared" si="7"/>
        <v>30</v>
      </c>
      <c r="C37" s="7" t="s">
        <v>141</v>
      </c>
      <c r="D37" s="7" t="s">
        <v>538</v>
      </c>
      <c r="E37" s="5" t="s">
        <v>79</v>
      </c>
      <c r="F37" s="10" t="s">
        <v>320</v>
      </c>
      <c r="G37" s="21">
        <v>38102</v>
      </c>
      <c r="H37" s="12">
        <f t="shared" si="4"/>
        <v>14</v>
      </c>
      <c r="I37" s="4" t="str">
        <f t="shared" si="5"/>
        <v>Sr</v>
      </c>
      <c r="J37" s="4" t="s">
        <v>217</v>
      </c>
      <c r="K37" s="101" t="s">
        <v>633</v>
      </c>
      <c r="L37" s="22"/>
      <c r="M37" s="18"/>
      <c r="N37" s="22"/>
      <c r="O37" s="15"/>
      <c r="P37" s="90"/>
      <c r="Q37" s="23" t="s">
        <v>578</v>
      </c>
      <c r="R37" s="22" t="s">
        <v>0</v>
      </c>
      <c r="S37" s="13" t="s">
        <v>501</v>
      </c>
      <c r="T37" s="15" t="s">
        <v>254</v>
      </c>
      <c r="U37" s="15" t="s">
        <v>426</v>
      </c>
      <c r="V37" s="22"/>
      <c r="W37" s="15"/>
      <c r="X37" s="22"/>
      <c r="Y37" s="22"/>
      <c r="Z37" s="19" t="s">
        <v>0</v>
      </c>
      <c r="AA37" s="92"/>
      <c r="AB37" s="92" t="s">
        <v>0</v>
      </c>
      <c r="AC37" s="92"/>
      <c r="AD37" s="22" t="s">
        <v>0</v>
      </c>
    </row>
    <row r="38" spans="1:30" ht="39.950000000000003" customHeight="1" x14ac:dyDescent="0.2">
      <c r="A38" s="30">
        <f t="shared" si="6"/>
        <v>10</v>
      </c>
      <c r="B38" s="30">
        <f t="shared" si="7"/>
        <v>31</v>
      </c>
      <c r="C38" s="7" t="s">
        <v>55</v>
      </c>
      <c r="D38" s="7" t="s">
        <v>364</v>
      </c>
      <c r="E38" s="5" t="s">
        <v>80</v>
      </c>
      <c r="F38" s="20" t="s">
        <v>201</v>
      </c>
      <c r="G38" s="21">
        <v>36636</v>
      </c>
      <c r="H38" s="12">
        <f t="shared" si="4"/>
        <v>18</v>
      </c>
      <c r="I38" s="4" t="str">
        <f t="shared" si="5"/>
        <v>Sr</v>
      </c>
      <c r="J38" s="4" t="s">
        <v>217</v>
      </c>
      <c r="K38" s="101" t="s">
        <v>630</v>
      </c>
      <c r="M38" s="18"/>
      <c r="N38" s="15" t="s">
        <v>233</v>
      </c>
      <c r="O38" s="15"/>
      <c r="P38" s="15" t="s">
        <v>249</v>
      </c>
      <c r="Q38" s="15" t="s">
        <v>576</v>
      </c>
      <c r="R38" s="22"/>
      <c r="S38" s="13" t="s">
        <v>501</v>
      </c>
      <c r="T38" s="22"/>
      <c r="U38" s="18"/>
      <c r="V38" s="18"/>
      <c r="W38" s="24"/>
      <c r="X38" s="15"/>
      <c r="Y38" s="23" t="s">
        <v>424</v>
      </c>
      <c r="Z38" s="19" t="s">
        <v>0</v>
      </c>
      <c r="AA38" s="92" t="s">
        <v>0</v>
      </c>
      <c r="AB38" s="92" t="s">
        <v>0</v>
      </c>
      <c r="AC38" s="92" t="s">
        <v>0</v>
      </c>
      <c r="AD38" s="22"/>
    </row>
    <row r="39" spans="1:30" ht="39.950000000000003" customHeight="1" x14ac:dyDescent="0.2">
      <c r="A39" s="30">
        <f t="shared" si="6"/>
        <v>11</v>
      </c>
      <c r="B39" s="30">
        <f t="shared" si="7"/>
        <v>32</v>
      </c>
      <c r="C39" s="7" t="s">
        <v>56</v>
      </c>
      <c r="D39" s="7" t="s">
        <v>88</v>
      </c>
      <c r="E39" s="5" t="s">
        <v>80</v>
      </c>
      <c r="F39" s="20" t="s">
        <v>201</v>
      </c>
      <c r="G39" s="21">
        <v>37427</v>
      </c>
      <c r="H39" s="12">
        <f t="shared" si="4"/>
        <v>16</v>
      </c>
      <c r="I39" s="4" t="str">
        <f t="shared" si="5"/>
        <v>Sr</v>
      </c>
      <c r="J39" s="4" t="s">
        <v>217</v>
      </c>
      <c r="K39" s="101" t="s">
        <v>633</v>
      </c>
      <c r="L39" s="23"/>
      <c r="M39" s="18"/>
      <c r="N39" s="15" t="s">
        <v>236</v>
      </c>
      <c r="O39" s="15"/>
      <c r="P39" s="90"/>
      <c r="Q39" s="15"/>
      <c r="R39" s="22"/>
      <c r="S39" s="13" t="s">
        <v>460</v>
      </c>
      <c r="T39" s="22"/>
      <c r="U39" s="15"/>
      <c r="V39" s="15"/>
      <c r="W39" s="90"/>
      <c r="X39" s="18"/>
      <c r="Y39" s="23"/>
      <c r="Z39" s="19" t="s">
        <v>0</v>
      </c>
      <c r="AA39" s="92"/>
      <c r="AB39" s="92" t="s">
        <v>0</v>
      </c>
      <c r="AC39" s="92"/>
      <c r="AD39" s="22" t="s">
        <v>0</v>
      </c>
    </row>
    <row r="40" spans="1:30" ht="39.950000000000003" customHeight="1" x14ac:dyDescent="0.2">
      <c r="A40" s="30">
        <f t="shared" si="6"/>
        <v>12</v>
      </c>
      <c r="B40" s="30">
        <f t="shared" si="7"/>
        <v>33</v>
      </c>
      <c r="C40" s="7" t="s">
        <v>458</v>
      </c>
      <c r="D40" s="7" t="s">
        <v>459</v>
      </c>
      <c r="E40" s="5" t="s">
        <v>79</v>
      </c>
      <c r="F40" s="10" t="s">
        <v>203</v>
      </c>
      <c r="G40" s="21">
        <v>37784</v>
      </c>
      <c r="H40" s="12">
        <f t="shared" si="4"/>
        <v>15</v>
      </c>
      <c r="I40" s="4" t="str">
        <f t="shared" si="5"/>
        <v>Sr</v>
      </c>
      <c r="J40" s="4" t="s">
        <v>217</v>
      </c>
      <c r="K40" s="101" t="s">
        <v>633</v>
      </c>
      <c r="L40" s="22"/>
      <c r="M40" s="15"/>
      <c r="N40" s="15" t="s">
        <v>415</v>
      </c>
      <c r="O40" s="22"/>
      <c r="P40" s="15"/>
      <c r="Q40" s="18"/>
      <c r="R40" s="22"/>
      <c r="S40" s="13"/>
      <c r="T40" s="22"/>
      <c r="V40" s="15" t="s">
        <v>429</v>
      </c>
      <c r="W40" s="24"/>
      <c r="X40" s="18"/>
      <c r="Y40" s="18"/>
      <c r="Z40" s="19" t="s">
        <v>0</v>
      </c>
      <c r="AA40" s="92"/>
      <c r="AB40" s="92" t="s">
        <v>0</v>
      </c>
      <c r="AC40" s="92"/>
      <c r="AD40" s="22" t="s">
        <v>0</v>
      </c>
    </row>
    <row r="41" spans="1:30" ht="39.950000000000003" customHeight="1" x14ac:dyDescent="0.2">
      <c r="A41" s="30">
        <f t="shared" si="6"/>
        <v>13</v>
      </c>
      <c r="B41" s="30">
        <f t="shared" si="7"/>
        <v>34</v>
      </c>
      <c r="C41" s="7" t="s">
        <v>476</v>
      </c>
      <c r="D41" s="7" t="s">
        <v>195</v>
      </c>
      <c r="E41" s="5" t="s">
        <v>79</v>
      </c>
      <c r="F41" s="10" t="s">
        <v>468</v>
      </c>
      <c r="G41" s="21">
        <v>38648</v>
      </c>
      <c r="H41" s="12">
        <f t="shared" si="4"/>
        <v>13</v>
      </c>
      <c r="I41" s="4" t="str">
        <f t="shared" si="5"/>
        <v>Jr</v>
      </c>
      <c r="J41" s="4" t="s">
        <v>217</v>
      </c>
      <c r="K41" s="101" t="s">
        <v>633</v>
      </c>
      <c r="L41" s="22"/>
      <c r="M41" s="22"/>
      <c r="N41" s="15" t="s">
        <v>603</v>
      </c>
      <c r="O41" s="15"/>
      <c r="P41" s="15"/>
      <c r="Q41" s="23"/>
      <c r="R41" s="22"/>
      <c r="S41" s="19"/>
      <c r="T41" s="22"/>
      <c r="U41" s="22"/>
      <c r="V41" s="22"/>
      <c r="W41" s="15"/>
      <c r="X41" s="15" t="s">
        <v>606</v>
      </c>
      <c r="Y41" s="22"/>
      <c r="Z41" s="19" t="s">
        <v>0</v>
      </c>
      <c r="AA41" s="92"/>
      <c r="AB41" s="92"/>
      <c r="AC41" s="92"/>
      <c r="AD41" s="22"/>
    </row>
    <row r="42" spans="1:30" ht="39.950000000000003" customHeight="1" x14ac:dyDescent="0.2">
      <c r="A42" s="30">
        <f t="shared" si="6"/>
        <v>14</v>
      </c>
      <c r="B42" s="30">
        <f t="shared" si="7"/>
        <v>35</v>
      </c>
      <c r="C42" s="7" t="s">
        <v>477</v>
      </c>
      <c r="D42" s="7" t="s">
        <v>478</v>
      </c>
      <c r="E42" s="5" t="s">
        <v>79</v>
      </c>
      <c r="F42" s="10" t="s">
        <v>468</v>
      </c>
      <c r="G42" s="21">
        <v>39332</v>
      </c>
      <c r="H42" s="12">
        <f t="shared" si="4"/>
        <v>11</v>
      </c>
      <c r="I42" s="4" t="str">
        <f t="shared" si="5"/>
        <v>Jr</v>
      </c>
      <c r="J42" s="4" t="s">
        <v>217</v>
      </c>
      <c r="K42" s="101" t="s">
        <v>633</v>
      </c>
      <c r="L42" s="22"/>
      <c r="M42" s="15" t="s">
        <v>232</v>
      </c>
      <c r="N42" s="15" t="s">
        <v>416</v>
      </c>
      <c r="O42" s="15"/>
      <c r="P42" s="15"/>
      <c r="Q42" s="23"/>
      <c r="R42" s="22"/>
      <c r="S42" s="19"/>
      <c r="T42" s="22"/>
      <c r="U42" s="22"/>
      <c r="V42" s="22"/>
      <c r="W42" s="15"/>
      <c r="X42" s="15" t="s">
        <v>608</v>
      </c>
      <c r="Y42" s="22"/>
      <c r="Z42" s="19" t="s">
        <v>0</v>
      </c>
      <c r="AA42" s="92"/>
      <c r="AB42" s="92"/>
      <c r="AC42" s="92"/>
      <c r="AD42" s="22"/>
    </row>
    <row r="43" spans="1:30" ht="39.950000000000003" customHeight="1" x14ac:dyDescent="0.2">
      <c r="A43" s="30">
        <f t="shared" si="6"/>
        <v>15</v>
      </c>
      <c r="B43" s="30">
        <f t="shared" si="7"/>
        <v>36</v>
      </c>
      <c r="C43" s="7" t="s">
        <v>482</v>
      </c>
      <c r="D43" s="7" t="s">
        <v>163</v>
      </c>
      <c r="E43" s="5" t="s">
        <v>79</v>
      </c>
      <c r="F43" s="10" t="s">
        <v>468</v>
      </c>
      <c r="G43" s="21">
        <v>39101</v>
      </c>
      <c r="H43" s="12">
        <f t="shared" si="4"/>
        <v>11</v>
      </c>
      <c r="I43" s="4" t="str">
        <f t="shared" si="5"/>
        <v>Jr</v>
      </c>
      <c r="J43" s="4" t="s">
        <v>217</v>
      </c>
      <c r="K43" s="101" t="s">
        <v>633</v>
      </c>
      <c r="L43" s="22"/>
      <c r="M43" s="22"/>
      <c r="N43" s="15" t="s">
        <v>415</v>
      </c>
      <c r="O43" s="18"/>
      <c r="P43" s="90"/>
      <c r="Q43" s="15" t="s">
        <v>577</v>
      </c>
      <c r="R43" s="22"/>
      <c r="S43" s="19"/>
      <c r="T43" s="22"/>
      <c r="U43" s="22"/>
      <c r="V43" s="22"/>
      <c r="W43" s="90"/>
      <c r="X43" s="18"/>
      <c r="Y43" s="22"/>
      <c r="Z43" s="19" t="s">
        <v>0</v>
      </c>
      <c r="AA43" s="92"/>
      <c r="AB43" s="92"/>
      <c r="AC43" s="92"/>
      <c r="AD43" s="22"/>
    </row>
    <row r="44" spans="1:30" ht="39.950000000000003" customHeight="1" x14ac:dyDescent="0.2">
      <c r="A44" s="30">
        <f t="shared" si="6"/>
        <v>16</v>
      </c>
      <c r="B44" s="30">
        <f t="shared" si="7"/>
        <v>37</v>
      </c>
      <c r="C44" s="7" t="s">
        <v>286</v>
      </c>
      <c r="D44" s="7" t="s">
        <v>101</v>
      </c>
      <c r="E44" s="5" t="s">
        <v>80</v>
      </c>
      <c r="F44" s="10" t="s">
        <v>207</v>
      </c>
      <c r="G44" s="21">
        <v>38995</v>
      </c>
      <c r="H44" s="12">
        <f t="shared" si="4"/>
        <v>12</v>
      </c>
      <c r="I44" s="4" t="str">
        <f t="shared" si="5"/>
        <v>Jr</v>
      </c>
      <c r="J44" s="4" t="s">
        <v>217</v>
      </c>
      <c r="K44" s="101" t="s">
        <v>633</v>
      </c>
      <c r="L44" s="23" t="s">
        <v>244</v>
      </c>
      <c r="M44" s="22"/>
      <c r="N44" s="22"/>
      <c r="P44" s="15"/>
      <c r="Q44" s="18"/>
      <c r="R44" s="22"/>
      <c r="S44" s="19"/>
      <c r="T44" s="22"/>
      <c r="U44" s="22"/>
      <c r="V44" s="15" t="s">
        <v>429</v>
      </c>
      <c r="X44" s="15" t="s">
        <v>614</v>
      </c>
      <c r="Y44" s="23"/>
      <c r="Z44" s="19" t="s">
        <v>0</v>
      </c>
      <c r="AA44" s="92"/>
      <c r="AB44" s="92" t="s">
        <v>0</v>
      </c>
      <c r="AC44" s="92" t="s">
        <v>0</v>
      </c>
      <c r="AD44" s="22"/>
    </row>
    <row r="45" spans="1:30" ht="39.950000000000003" customHeight="1" x14ac:dyDescent="0.2">
      <c r="A45" s="30">
        <f t="shared" si="6"/>
        <v>17</v>
      </c>
      <c r="B45" s="30">
        <f t="shared" si="7"/>
        <v>38</v>
      </c>
      <c r="C45" s="7" t="s">
        <v>23</v>
      </c>
      <c r="D45" s="7" t="s">
        <v>138</v>
      </c>
      <c r="E45" s="5" t="s">
        <v>80</v>
      </c>
      <c r="F45" s="10" t="s">
        <v>208</v>
      </c>
      <c r="G45" s="21">
        <v>38807</v>
      </c>
      <c r="H45" s="12">
        <f t="shared" si="4"/>
        <v>12</v>
      </c>
      <c r="I45" s="4" t="str">
        <f t="shared" si="5"/>
        <v>Jr</v>
      </c>
      <c r="J45" s="4" t="s">
        <v>217</v>
      </c>
      <c r="K45" s="101" t="s">
        <v>633</v>
      </c>
      <c r="L45" s="22"/>
      <c r="M45" s="15" t="s">
        <v>238</v>
      </c>
      <c r="N45" s="15" t="s">
        <v>417</v>
      </c>
      <c r="O45" s="22"/>
      <c r="P45" s="15"/>
      <c r="Q45" s="18"/>
      <c r="R45" s="22"/>
      <c r="S45" s="17"/>
      <c r="T45" s="22"/>
      <c r="U45" s="22"/>
      <c r="V45" s="22"/>
      <c r="W45" s="15"/>
      <c r="X45" s="15" t="s">
        <v>606</v>
      </c>
      <c r="Y45" s="22"/>
      <c r="Z45" s="19" t="s">
        <v>0</v>
      </c>
      <c r="AA45" s="92"/>
      <c r="AB45" s="92"/>
      <c r="AC45" s="92"/>
      <c r="AD45" s="22"/>
    </row>
    <row r="46" spans="1:30" ht="39.950000000000003" customHeight="1" x14ac:dyDescent="0.2">
      <c r="A46" s="30">
        <f t="shared" si="6"/>
        <v>18</v>
      </c>
      <c r="B46" s="30">
        <f t="shared" si="7"/>
        <v>39</v>
      </c>
      <c r="C46" s="7" t="s">
        <v>42</v>
      </c>
      <c r="D46" s="7" t="s">
        <v>139</v>
      </c>
      <c r="E46" s="5" t="s">
        <v>79</v>
      </c>
      <c r="F46" s="10" t="s">
        <v>208</v>
      </c>
      <c r="G46" s="21">
        <v>38264</v>
      </c>
      <c r="H46" s="12">
        <f t="shared" si="4"/>
        <v>14</v>
      </c>
      <c r="I46" s="4" t="str">
        <f t="shared" si="5"/>
        <v>Sr</v>
      </c>
      <c r="J46" s="4" t="s">
        <v>217</v>
      </c>
      <c r="K46" s="101" t="s">
        <v>633</v>
      </c>
      <c r="L46" s="22"/>
      <c r="M46" s="15" t="s">
        <v>247</v>
      </c>
      <c r="N46" s="15" t="s">
        <v>418</v>
      </c>
      <c r="O46" s="18"/>
      <c r="P46" s="15"/>
      <c r="Q46" s="18"/>
      <c r="R46" s="22"/>
      <c r="S46" s="25" t="s">
        <v>441</v>
      </c>
      <c r="T46" s="15"/>
      <c r="U46" s="22"/>
      <c r="V46" s="22"/>
      <c r="W46" s="90"/>
      <c r="X46" s="15" t="s">
        <v>609</v>
      </c>
      <c r="Y46" s="22"/>
      <c r="Z46" s="19"/>
      <c r="AA46" s="92"/>
      <c r="AB46" s="92"/>
      <c r="AC46" s="92"/>
      <c r="AD46" s="22"/>
    </row>
    <row r="47" spans="1:30" ht="39.950000000000003" customHeight="1" x14ac:dyDescent="0.2">
      <c r="A47" s="30">
        <f t="shared" si="6"/>
        <v>19</v>
      </c>
      <c r="B47" s="30">
        <f t="shared" si="7"/>
        <v>40</v>
      </c>
      <c r="C47" s="7" t="s">
        <v>122</v>
      </c>
      <c r="D47" s="7" t="s">
        <v>150</v>
      </c>
      <c r="E47" s="5" t="s">
        <v>80</v>
      </c>
      <c r="F47" s="10" t="s">
        <v>208</v>
      </c>
      <c r="G47" s="21">
        <v>37651</v>
      </c>
      <c r="H47" s="12">
        <f t="shared" si="4"/>
        <v>15</v>
      </c>
      <c r="I47" s="4" t="str">
        <f t="shared" si="5"/>
        <v>Sr</v>
      </c>
      <c r="J47" s="4" t="s">
        <v>217</v>
      </c>
      <c r="K47" s="101" t="s">
        <v>633</v>
      </c>
      <c r="L47" s="22"/>
      <c r="M47" s="15" t="s">
        <v>247</v>
      </c>
      <c r="N47" s="15" t="s">
        <v>414</v>
      </c>
      <c r="O47" s="22"/>
      <c r="P47" s="15"/>
      <c r="Q47" s="18"/>
      <c r="R47" s="22"/>
      <c r="S47" s="17"/>
      <c r="T47" s="22"/>
      <c r="U47" s="18"/>
      <c r="V47" s="22"/>
      <c r="W47" s="90"/>
      <c r="X47" s="15" t="s">
        <v>609</v>
      </c>
      <c r="Y47" s="22"/>
      <c r="Z47" s="19" t="s">
        <v>0</v>
      </c>
      <c r="AA47" s="92"/>
      <c r="AB47" s="92"/>
      <c r="AC47" s="92"/>
      <c r="AD47" s="22"/>
    </row>
    <row r="48" spans="1:30" ht="39.950000000000003" customHeight="1" x14ac:dyDescent="0.2">
      <c r="A48" s="30">
        <f t="shared" si="6"/>
        <v>20</v>
      </c>
      <c r="B48" s="30">
        <f t="shared" si="7"/>
        <v>41</v>
      </c>
      <c r="C48" s="7" t="s">
        <v>109</v>
      </c>
      <c r="D48" s="7" t="s">
        <v>13</v>
      </c>
      <c r="E48" s="5" t="s">
        <v>80</v>
      </c>
      <c r="F48" s="10" t="s">
        <v>208</v>
      </c>
      <c r="G48" s="21">
        <v>36316</v>
      </c>
      <c r="H48" s="12">
        <f t="shared" si="4"/>
        <v>19</v>
      </c>
      <c r="I48" s="4" t="str">
        <f t="shared" si="5"/>
        <v>Sr</v>
      </c>
      <c r="J48" s="4" t="s">
        <v>217</v>
      </c>
      <c r="K48" s="101" t="s">
        <v>633</v>
      </c>
      <c r="L48" s="22"/>
      <c r="M48" s="15" t="s">
        <v>234</v>
      </c>
      <c r="N48" s="15" t="s">
        <v>416</v>
      </c>
      <c r="O48" s="18"/>
      <c r="P48" s="15"/>
      <c r="Q48" s="18"/>
      <c r="R48" s="22"/>
      <c r="S48" s="25" t="s">
        <v>456</v>
      </c>
      <c r="T48" s="22"/>
      <c r="U48" s="22"/>
      <c r="V48" s="22"/>
      <c r="W48" s="90"/>
      <c r="X48" s="15" t="s">
        <v>609</v>
      </c>
      <c r="Y48" s="22"/>
      <c r="Z48" s="19" t="s">
        <v>0</v>
      </c>
      <c r="AA48" s="92"/>
      <c r="AB48" s="92"/>
      <c r="AC48" s="92"/>
      <c r="AD48" s="22"/>
    </row>
    <row r="49" spans="1:30" ht="39.950000000000003" customHeight="1" x14ac:dyDescent="0.2">
      <c r="A49" s="30">
        <f t="shared" si="6"/>
        <v>21</v>
      </c>
      <c r="B49" s="30">
        <f t="shared" si="7"/>
        <v>42</v>
      </c>
      <c r="C49" s="7" t="s">
        <v>281</v>
      </c>
      <c r="D49" s="7" t="s">
        <v>496</v>
      </c>
      <c r="E49" s="5" t="s">
        <v>80</v>
      </c>
      <c r="F49" s="10" t="s">
        <v>208</v>
      </c>
      <c r="G49" s="21">
        <v>39764</v>
      </c>
      <c r="H49" s="12">
        <f t="shared" si="4"/>
        <v>10</v>
      </c>
      <c r="I49" s="4" t="str">
        <f t="shared" si="5"/>
        <v>Jr</v>
      </c>
      <c r="J49" s="4" t="s">
        <v>217</v>
      </c>
      <c r="K49" s="101" t="s">
        <v>633</v>
      </c>
      <c r="L49" s="22"/>
      <c r="M49" s="15"/>
      <c r="N49" s="15"/>
      <c r="O49" s="22"/>
      <c r="P49" s="15"/>
      <c r="Q49" s="15" t="s">
        <v>590</v>
      </c>
      <c r="R49" s="22"/>
      <c r="S49" s="13"/>
      <c r="T49" s="22"/>
      <c r="U49" s="18"/>
      <c r="V49" s="22"/>
      <c r="W49" s="15"/>
      <c r="X49" s="15"/>
      <c r="Y49" s="22"/>
      <c r="Z49" s="19"/>
      <c r="AA49" s="92"/>
      <c r="AB49" s="92"/>
      <c r="AC49" s="92"/>
      <c r="AD49" s="22"/>
    </row>
    <row r="50" spans="1:30" ht="39.950000000000003" customHeight="1" x14ac:dyDescent="0.2">
      <c r="A50" s="30">
        <f t="shared" si="6"/>
        <v>22</v>
      </c>
      <c r="B50" s="30">
        <f t="shared" si="7"/>
        <v>43</v>
      </c>
      <c r="C50" s="7" t="s">
        <v>152</v>
      </c>
      <c r="D50" s="7" t="s">
        <v>266</v>
      </c>
      <c r="E50" s="5" t="s">
        <v>79</v>
      </c>
      <c r="F50" s="10" t="s">
        <v>208</v>
      </c>
      <c r="G50" s="21">
        <v>37343</v>
      </c>
      <c r="H50" s="12">
        <f t="shared" si="4"/>
        <v>16</v>
      </c>
      <c r="I50" s="4" t="str">
        <f t="shared" si="5"/>
        <v>Sr</v>
      </c>
      <c r="J50" s="4" t="s">
        <v>217</v>
      </c>
      <c r="K50" s="101" t="s">
        <v>633</v>
      </c>
      <c r="L50" s="22"/>
      <c r="M50" s="15" t="s">
        <v>234</v>
      </c>
      <c r="N50" s="15" t="s">
        <v>416</v>
      </c>
      <c r="O50" s="18"/>
      <c r="P50" s="90"/>
      <c r="Q50" s="18"/>
      <c r="R50" s="22"/>
      <c r="S50" s="13"/>
      <c r="T50" s="22"/>
      <c r="U50" s="18"/>
      <c r="V50" s="22"/>
      <c r="W50" s="15"/>
      <c r="X50" s="15" t="s">
        <v>607</v>
      </c>
      <c r="Y50" s="92"/>
      <c r="Z50" s="19" t="s">
        <v>0</v>
      </c>
      <c r="AA50" s="92"/>
      <c r="AB50" s="92"/>
      <c r="AC50" s="92"/>
      <c r="AD50" s="22"/>
    </row>
    <row r="51" spans="1:30" ht="39.950000000000003" customHeight="1" x14ac:dyDescent="0.2">
      <c r="A51" s="30">
        <f t="shared" si="6"/>
        <v>23</v>
      </c>
      <c r="B51" s="30">
        <f t="shared" si="7"/>
        <v>44</v>
      </c>
      <c r="C51" s="7" t="s">
        <v>383</v>
      </c>
      <c r="D51" s="7" t="s">
        <v>384</v>
      </c>
      <c r="E51" s="5" t="s">
        <v>80</v>
      </c>
      <c r="F51" s="10" t="s">
        <v>103</v>
      </c>
      <c r="G51" s="21">
        <v>37762</v>
      </c>
      <c r="H51" s="12">
        <f t="shared" si="4"/>
        <v>15</v>
      </c>
      <c r="I51" s="4" t="str">
        <f t="shared" si="5"/>
        <v>Sr</v>
      </c>
      <c r="J51" s="4" t="s">
        <v>216</v>
      </c>
      <c r="K51" s="101" t="s">
        <v>633</v>
      </c>
      <c r="L51" s="23"/>
      <c r="M51" s="18"/>
      <c r="N51" s="18"/>
      <c r="O51" s="15"/>
      <c r="P51" s="90"/>
      <c r="Q51" s="15" t="s">
        <v>584</v>
      </c>
      <c r="R51" s="22"/>
      <c r="S51" s="17"/>
      <c r="T51" s="22"/>
      <c r="U51" s="22"/>
      <c r="V51" s="18"/>
      <c r="W51" s="90"/>
      <c r="X51" s="15"/>
      <c r="Y51" s="22"/>
      <c r="Z51" s="19" t="s">
        <v>0</v>
      </c>
      <c r="AA51" s="92"/>
      <c r="AB51" s="92" t="s">
        <v>0</v>
      </c>
      <c r="AC51" s="92"/>
      <c r="AD51" s="22"/>
    </row>
    <row r="52" spans="1:30" ht="39.950000000000003" customHeight="1" x14ac:dyDescent="0.2">
      <c r="A52" s="30">
        <f t="shared" si="6"/>
        <v>24</v>
      </c>
      <c r="B52" s="30">
        <f t="shared" si="7"/>
        <v>45</v>
      </c>
      <c r="C52" s="7" t="s">
        <v>303</v>
      </c>
      <c r="D52" s="7" t="s">
        <v>304</v>
      </c>
      <c r="E52" s="5" t="s">
        <v>79</v>
      </c>
      <c r="F52" s="10" t="s">
        <v>92</v>
      </c>
      <c r="G52" s="21">
        <v>39304</v>
      </c>
      <c r="H52" s="12">
        <f t="shared" si="4"/>
        <v>11</v>
      </c>
      <c r="I52" s="4" t="str">
        <f t="shared" si="5"/>
        <v>Jr</v>
      </c>
      <c r="J52" s="4" t="s">
        <v>217</v>
      </c>
      <c r="K52" s="101" t="s">
        <v>633</v>
      </c>
      <c r="L52" s="22"/>
      <c r="M52" s="30"/>
      <c r="N52" s="15" t="s">
        <v>413</v>
      </c>
      <c r="O52" s="18"/>
      <c r="P52" s="90"/>
      <c r="Q52" s="15"/>
      <c r="R52" s="22"/>
      <c r="S52" s="13" t="s">
        <v>436</v>
      </c>
      <c r="T52" s="15"/>
      <c r="U52" s="18"/>
      <c r="V52" s="18"/>
      <c r="W52" s="90"/>
      <c r="X52" s="15" t="s">
        <v>608</v>
      </c>
      <c r="Y52" s="22"/>
      <c r="Z52" s="19" t="s">
        <v>0</v>
      </c>
      <c r="AA52" s="92"/>
      <c r="AB52" s="92"/>
      <c r="AC52" s="92"/>
      <c r="AD52" s="22"/>
    </row>
    <row r="53" spans="1:30" ht="39.950000000000003" customHeight="1" x14ac:dyDescent="0.2">
      <c r="A53" s="30">
        <f t="shared" si="6"/>
        <v>25</v>
      </c>
      <c r="B53" s="30">
        <f t="shared" si="7"/>
        <v>46</v>
      </c>
      <c r="C53" s="7" t="s">
        <v>402</v>
      </c>
      <c r="D53" s="7" t="s">
        <v>403</v>
      </c>
      <c r="E53" s="5" t="s">
        <v>80</v>
      </c>
      <c r="F53" s="20" t="s">
        <v>404</v>
      </c>
      <c r="G53" s="21">
        <v>38658</v>
      </c>
      <c r="H53" s="12">
        <f t="shared" si="4"/>
        <v>13</v>
      </c>
      <c r="I53" s="4" t="str">
        <f t="shared" si="5"/>
        <v>Jr</v>
      </c>
      <c r="J53" s="4" t="s">
        <v>216</v>
      </c>
      <c r="K53" s="101" t="s">
        <v>633</v>
      </c>
      <c r="L53" s="23" t="s">
        <v>227</v>
      </c>
      <c r="M53" s="15"/>
      <c r="N53" s="15"/>
      <c r="O53" s="18"/>
      <c r="P53" s="15"/>
      <c r="Q53" s="15" t="s">
        <v>590</v>
      </c>
      <c r="R53" s="22"/>
      <c r="S53" s="19"/>
      <c r="T53" s="23"/>
      <c r="U53" s="15"/>
      <c r="V53" s="15"/>
      <c r="W53" s="15"/>
      <c r="X53" s="22"/>
      <c r="Y53" s="22"/>
      <c r="Z53" s="19"/>
      <c r="AA53" s="92"/>
      <c r="AB53" s="92"/>
      <c r="AC53" s="92"/>
      <c r="AD53" s="22"/>
    </row>
    <row r="54" spans="1:30" ht="39.950000000000003" customHeight="1" x14ac:dyDescent="0.2">
      <c r="A54" s="96">
        <v>1</v>
      </c>
      <c r="B54" s="30">
        <f t="shared" si="7"/>
        <v>47</v>
      </c>
      <c r="C54" s="7" t="s">
        <v>127</v>
      </c>
      <c r="D54" s="7" t="s">
        <v>10</v>
      </c>
      <c r="E54" s="5" t="s">
        <v>80</v>
      </c>
      <c r="F54" s="10" t="s">
        <v>207</v>
      </c>
      <c r="G54" s="21">
        <v>37790</v>
      </c>
      <c r="H54" s="12">
        <f t="shared" si="4"/>
        <v>15</v>
      </c>
      <c r="I54" s="4" t="str">
        <f t="shared" si="5"/>
        <v>Sr</v>
      </c>
      <c r="J54" s="4" t="s">
        <v>217</v>
      </c>
      <c r="K54" s="101" t="s">
        <v>564</v>
      </c>
      <c r="L54" s="23"/>
      <c r="M54" s="15" t="s">
        <v>240</v>
      </c>
      <c r="N54" s="15" t="s">
        <v>416</v>
      </c>
      <c r="O54" s="15" t="s">
        <v>329</v>
      </c>
      <c r="P54" s="15"/>
      <c r="Q54" s="22"/>
      <c r="R54" s="22"/>
      <c r="S54" s="13" t="s">
        <v>515</v>
      </c>
      <c r="V54" s="18"/>
      <c r="W54" s="15"/>
      <c r="X54" s="15" t="s">
        <v>612</v>
      </c>
      <c r="Y54" s="23" t="s">
        <v>424</v>
      </c>
      <c r="Z54" s="19" t="s">
        <v>0</v>
      </c>
      <c r="AA54" s="92" t="s">
        <v>0</v>
      </c>
      <c r="AB54" s="92" t="s">
        <v>0</v>
      </c>
      <c r="AC54" s="92"/>
      <c r="AD54" s="22"/>
    </row>
    <row r="55" spans="1:30" ht="39.950000000000003" customHeight="1" x14ac:dyDescent="0.2">
      <c r="A55" s="30">
        <f t="shared" si="6"/>
        <v>2</v>
      </c>
      <c r="B55" s="30">
        <f t="shared" si="7"/>
        <v>48</v>
      </c>
      <c r="C55" s="7" t="s">
        <v>178</v>
      </c>
      <c r="D55" s="7" t="s">
        <v>179</v>
      </c>
      <c r="E55" s="5" t="s">
        <v>80</v>
      </c>
      <c r="F55" s="20" t="s">
        <v>194</v>
      </c>
      <c r="G55" s="21">
        <v>36839</v>
      </c>
      <c r="H55" s="12">
        <f t="shared" si="4"/>
        <v>18</v>
      </c>
      <c r="I55" s="4" t="str">
        <f t="shared" si="5"/>
        <v>Sr</v>
      </c>
      <c r="J55" s="4" t="s">
        <v>217</v>
      </c>
      <c r="K55" s="101" t="s">
        <v>564</v>
      </c>
      <c r="M55" s="15" t="s">
        <v>238</v>
      </c>
      <c r="N55" s="15" t="s">
        <v>235</v>
      </c>
      <c r="R55" s="22"/>
      <c r="X55" s="15" t="s">
        <v>607</v>
      </c>
      <c r="Z55" s="19" t="s">
        <v>0</v>
      </c>
      <c r="AA55" s="92"/>
      <c r="AB55" s="92"/>
      <c r="AC55" s="92"/>
      <c r="AD55" s="22"/>
    </row>
    <row r="56" spans="1:30" ht="39.950000000000003" customHeight="1" x14ac:dyDescent="0.2">
      <c r="A56" s="30">
        <f t="shared" si="6"/>
        <v>3</v>
      </c>
      <c r="B56" s="30">
        <f t="shared" si="7"/>
        <v>49</v>
      </c>
      <c r="C56" s="7" t="s">
        <v>91</v>
      </c>
      <c r="D56" s="7" t="s">
        <v>82</v>
      </c>
      <c r="E56" s="5" t="s">
        <v>80</v>
      </c>
      <c r="F56" s="20" t="s">
        <v>298</v>
      </c>
      <c r="G56" s="21">
        <v>37753</v>
      </c>
      <c r="H56" s="12">
        <f t="shared" si="4"/>
        <v>15</v>
      </c>
      <c r="I56" s="4" t="str">
        <f t="shared" si="5"/>
        <v>Sr</v>
      </c>
      <c r="J56" s="4" t="s">
        <v>217</v>
      </c>
      <c r="K56" s="101" t="s">
        <v>564</v>
      </c>
      <c r="L56" s="23"/>
      <c r="N56" s="15" t="s">
        <v>229</v>
      </c>
      <c r="P56" s="15" t="s">
        <v>248</v>
      </c>
      <c r="Q56" s="15"/>
      <c r="R56" s="22"/>
      <c r="S56" s="25" t="s">
        <v>441</v>
      </c>
      <c r="T56" s="23" t="s">
        <v>616</v>
      </c>
      <c r="V56" s="22"/>
      <c r="W56" s="15"/>
      <c r="Y56" s="22"/>
      <c r="Z56" s="19" t="s">
        <v>0</v>
      </c>
      <c r="AA56" s="92"/>
      <c r="AB56" s="92"/>
      <c r="AC56" s="92" t="s">
        <v>0</v>
      </c>
      <c r="AD56" s="22"/>
    </row>
    <row r="57" spans="1:30" ht="39.950000000000003" customHeight="1" x14ac:dyDescent="0.2">
      <c r="A57" s="30">
        <f t="shared" si="6"/>
        <v>4</v>
      </c>
      <c r="B57" s="30">
        <f t="shared" si="7"/>
        <v>50</v>
      </c>
      <c r="C57" s="7" t="s">
        <v>95</v>
      </c>
      <c r="D57" s="7" t="s">
        <v>53</v>
      </c>
      <c r="E57" s="5" t="s">
        <v>80</v>
      </c>
      <c r="F57" s="10" t="s">
        <v>211</v>
      </c>
      <c r="G57" s="21">
        <v>37018</v>
      </c>
      <c r="H57" s="12">
        <f t="shared" si="4"/>
        <v>17</v>
      </c>
      <c r="I57" s="4" t="str">
        <f t="shared" si="5"/>
        <v>Sr</v>
      </c>
      <c r="J57" s="4" t="s">
        <v>217</v>
      </c>
      <c r="K57" s="101" t="s">
        <v>632</v>
      </c>
      <c r="L57" s="22"/>
      <c r="M57" s="15" t="s">
        <v>233</v>
      </c>
      <c r="N57" s="15" t="s">
        <v>235</v>
      </c>
      <c r="O57" s="18"/>
      <c r="P57" s="15"/>
      <c r="Q57" s="15" t="s">
        <v>576</v>
      </c>
      <c r="R57" s="22"/>
      <c r="S57" s="13" t="s">
        <v>436</v>
      </c>
      <c r="T57" s="18"/>
      <c r="U57" s="22"/>
      <c r="V57" s="18"/>
      <c r="W57" s="90"/>
      <c r="X57" s="15"/>
      <c r="Y57" s="18"/>
      <c r="Z57" s="19" t="s">
        <v>0</v>
      </c>
      <c r="AA57" s="92"/>
      <c r="AB57" s="92"/>
      <c r="AC57" s="92"/>
      <c r="AD57" s="22"/>
    </row>
    <row r="58" spans="1:30" ht="39.950000000000003" customHeight="1" thickBot="1" x14ac:dyDescent="0.25">
      <c r="A58" s="30">
        <f t="shared" si="6"/>
        <v>5</v>
      </c>
      <c r="B58" s="30">
        <f t="shared" si="7"/>
        <v>51</v>
      </c>
      <c r="C58" s="7" t="s">
        <v>46</v>
      </c>
      <c r="D58" s="7" t="s">
        <v>265</v>
      </c>
      <c r="E58" s="5" t="s">
        <v>80</v>
      </c>
      <c r="F58" s="10" t="s">
        <v>211</v>
      </c>
      <c r="G58" s="21">
        <v>39770</v>
      </c>
      <c r="H58" s="12">
        <f t="shared" si="4"/>
        <v>10</v>
      </c>
      <c r="I58" s="4" t="str">
        <f t="shared" si="5"/>
        <v>Jr</v>
      </c>
      <c r="J58" s="4" t="s">
        <v>216</v>
      </c>
      <c r="K58" s="101" t="s">
        <v>632</v>
      </c>
      <c r="L58" s="22"/>
      <c r="M58" s="15"/>
      <c r="N58" s="15" t="s">
        <v>236</v>
      </c>
      <c r="O58" s="18"/>
      <c r="P58" s="15"/>
      <c r="Q58" s="15" t="s">
        <v>590</v>
      </c>
      <c r="R58" s="22"/>
      <c r="S58" s="17"/>
      <c r="T58" s="22"/>
      <c r="U58" s="18"/>
      <c r="V58" s="18"/>
      <c r="W58" s="90"/>
      <c r="X58" s="22"/>
      <c r="Y58" s="18"/>
      <c r="Z58" s="19" t="s">
        <v>0</v>
      </c>
      <c r="AA58" s="92"/>
      <c r="AB58" s="92"/>
      <c r="AC58" s="92"/>
      <c r="AD58" s="22"/>
    </row>
    <row r="59" spans="1:30" ht="39.950000000000003" customHeight="1" thickBot="1" x14ac:dyDescent="0.25">
      <c r="A59" s="30">
        <f t="shared" si="6"/>
        <v>6</v>
      </c>
      <c r="B59" s="30">
        <f t="shared" si="7"/>
        <v>52</v>
      </c>
      <c r="C59" s="7" t="s">
        <v>157</v>
      </c>
      <c r="D59" s="7" t="s">
        <v>620</v>
      </c>
      <c r="E59" s="5" t="s">
        <v>80</v>
      </c>
      <c r="F59" s="10" t="s">
        <v>211</v>
      </c>
      <c r="G59" s="21">
        <v>39835</v>
      </c>
      <c r="H59" s="12">
        <f t="shared" si="4"/>
        <v>9</v>
      </c>
      <c r="I59" s="4" t="str">
        <f t="shared" si="5"/>
        <v>Jr</v>
      </c>
      <c r="J59" s="4" t="s">
        <v>216</v>
      </c>
      <c r="K59" s="101" t="s">
        <v>632</v>
      </c>
      <c r="L59" s="22"/>
      <c r="M59" s="123" t="s">
        <v>601</v>
      </c>
      <c r="N59" s="15" t="s">
        <v>229</v>
      </c>
      <c r="O59" s="18"/>
      <c r="P59" s="15"/>
      <c r="Q59" s="15" t="s">
        <v>590</v>
      </c>
      <c r="R59" s="22"/>
      <c r="S59" s="19"/>
      <c r="T59" s="18"/>
      <c r="U59" s="22"/>
      <c r="V59" s="18"/>
      <c r="W59" s="90"/>
      <c r="X59" s="22"/>
      <c r="Y59" s="18"/>
      <c r="Z59" s="19" t="s">
        <v>0</v>
      </c>
      <c r="AA59" s="92"/>
      <c r="AB59" s="92"/>
      <c r="AC59" s="92"/>
      <c r="AD59" s="22"/>
    </row>
    <row r="60" spans="1:30" ht="39.950000000000003" customHeight="1" x14ac:dyDescent="0.25">
      <c r="A60" s="30">
        <f t="shared" si="6"/>
        <v>7</v>
      </c>
      <c r="B60" s="30">
        <f t="shared" si="7"/>
        <v>53</v>
      </c>
      <c r="C60" s="7" t="s">
        <v>293</v>
      </c>
      <c r="D60" s="7" t="s">
        <v>15</v>
      </c>
      <c r="E60" s="5" t="s">
        <v>79</v>
      </c>
      <c r="F60" s="10" t="s">
        <v>221</v>
      </c>
      <c r="G60" s="21">
        <v>38724</v>
      </c>
      <c r="H60" s="12">
        <f t="shared" si="4"/>
        <v>12</v>
      </c>
      <c r="I60" s="4" t="str">
        <f t="shared" si="5"/>
        <v>Jr</v>
      </c>
      <c r="J60" s="4" t="s">
        <v>216</v>
      </c>
      <c r="K60" s="101" t="s">
        <v>632</v>
      </c>
      <c r="L60" s="23"/>
      <c r="M60" s="18"/>
      <c r="N60" s="22"/>
      <c r="O60" s="15" t="s">
        <v>329</v>
      </c>
      <c r="P60" s="90"/>
      <c r="Q60" s="52"/>
      <c r="R60" s="22"/>
      <c r="S60" s="13"/>
      <c r="T60" s="52"/>
      <c r="U60" s="33"/>
      <c r="V60" s="15"/>
      <c r="W60" s="15"/>
      <c r="X60" s="22"/>
      <c r="Y60" s="22"/>
      <c r="Z60" s="19" t="s">
        <v>0</v>
      </c>
      <c r="AA60" s="92"/>
      <c r="AB60" s="92" t="s">
        <v>0</v>
      </c>
      <c r="AC60" s="92"/>
      <c r="AD60" s="22"/>
    </row>
    <row r="61" spans="1:30" ht="39.950000000000003" customHeight="1" x14ac:dyDescent="0.25">
      <c r="A61" s="30">
        <f t="shared" si="6"/>
        <v>8</v>
      </c>
      <c r="B61" s="30">
        <f t="shared" si="7"/>
        <v>54</v>
      </c>
      <c r="C61" s="7" t="s">
        <v>295</v>
      </c>
      <c r="D61" s="7" t="s">
        <v>297</v>
      </c>
      <c r="E61" s="5" t="s">
        <v>79</v>
      </c>
      <c r="F61" s="10" t="s">
        <v>221</v>
      </c>
      <c r="G61" s="21">
        <v>38570</v>
      </c>
      <c r="H61" s="12">
        <f t="shared" si="4"/>
        <v>13</v>
      </c>
      <c r="I61" s="4" t="str">
        <f t="shared" si="5"/>
        <v>Jr</v>
      </c>
      <c r="J61" s="4" t="s">
        <v>216</v>
      </c>
      <c r="K61" s="101" t="s">
        <v>632</v>
      </c>
      <c r="L61" s="23"/>
      <c r="M61" s="18"/>
      <c r="N61" s="22"/>
      <c r="O61" s="15" t="s">
        <v>331</v>
      </c>
      <c r="P61" s="90"/>
      <c r="Q61" s="52"/>
      <c r="R61" s="22"/>
      <c r="S61" s="13"/>
      <c r="T61" s="52"/>
      <c r="U61" s="33"/>
      <c r="V61" s="15"/>
      <c r="W61" s="15"/>
      <c r="X61" s="22"/>
      <c r="Y61" s="22"/>
      <c r="Z61" s="19" t="s">
        <v>0</v>
      </c>
      <c r="AA61" s="92"/>
      <c r="AB61" s="92" t="s">
        <v>0</v>
      </c>
      <c r="AC61" s="92"/>
      <c r="AD61" s="22"/>
    </row>
    <row r="62" spans="1:30" ht="39.950000000000003" customHeight="1" x14ac:dyDescent="0.2">
      <c r="A62" s="30">
        <f t="shared" si="6"/>
        <v>9</v>
      </c>
      <c r="B62" s="30">
        <f t="shared" si="7"/>
        <v>55</v>
      </c>
      <c r="C62" s="7" t="s">
        <v>110</v>
      </c>
      <c r="D62" s="7" t="s">
        <v>140</v>
      </c>
      <c r="E62" s="5" t="s">
        <v>79</v>
      </c>
      <c r="F62" s="10" t="s">
        <v>320</v>
      </c>
      <c r="G62" s="21">
        <v>38201</v>
      </c>
      <c r="H62" s="12">
        <f t="shared" si="4"/>
        <v>14</v>
      </c>
      <c r="I62" s="4" t="str">
        <f t="shared" si="5"/>
        <v>Sr</v>
      </c>
      <c r="J62" s="4" t="s">
        <v>217</v>
      </c>
      <c r="K62" s="101" t="s">
        <v>632</v>
      </c>
      <c r="L62" s="22"/>
      <c r="M62" s="18"/>
      <c r="N62" s="22"/>
      <c r="O62" s="15"/>
      <c r="P62" s="90"/>
      <c r="Q62" s="15" t="s">
        <v>579</v>
      </c>
      <c r="R62" s="22" t="s">
        <v>0</v>
      </c>
      <c r="S62" s="115" t="s">
        <v>460</v>
      </c>
      <c r="T62" s="15" t="s">
        <v>255</v>
      </c>
      <c r="U62" s="15" t="s">
        <v>421</v>
      </c>
      <c r="V62" s="22"/>
      <c r="W62" s="15"/>
      <c r="X62" s="22"/>
      <c r="Y62" s="22"/>
      <c r="Z62" s="19" t="s">
        <v>0</v>
      </c>
      <c r="AA62" s="92"/>
      <c r="AB62" s="92" t="s">
        <v>0</v>
      </c>
      <c r="AC62" s="92"/>
      <c r="AD62" s="22" t="s">
        <v>0</v>
      </c>
    </row>
    <row r="63" spans="1:30" ht="39.950000000000003" customHeight="1" x14ac:dyDescent="0.2">
      <c r="A63" s="30">
        <f t="shared" si="6"/>
        <v>10</v>
      </c>
      <c r="B63" s="30">
        <f t="shared" si="7"/>
        <v>56</v>
      </c>
      <c r="C63" s="7" t="s">
        <v>91</v>
      </c>
      <c r="D63" s="7" t="s">
        <v>358</v>
      </c>
      <c r="E63" s="5" t="s">
        <v>79</v>
      </c>
      <c r="F63" s="10" t="s">
        <v>320</v>
      </c>
      <c r="G63" s="21">
        <v>37717</v>
      </c>
      <c r="H63" s="12">
        <f t="shared" si="4"/>
        <v>15</v>
      </c>
      <c r="I63" s="4" t="str">
        <f t="shared" si="5"/>
        <v>Sr</v>
      </c>
      <c r="J63" s="4" t="s">
        <v>217</v>
      </c>
      <c r="K63" s="101" t="s">
        <v>632</v>
      </c>
      <c r="L63" s="22"/>
      <c r="M63" s="18"/>
      <c r="N63" s="22"/>
      <c r="O63" s="15"/>
      <c r="P63" s="90"/>
      <c r="Q63" s="15" t="s">
        <v>576</v>
      </c>
      <c r="R63" s="22" t="s">
        <v>0</v>
      </c>
      <c r="S63" s="13" t="s">
        <v>460</v>
      </c>
      <c r="T63" s="15" t="s">
        <v>253</v>
      </c>
      <c r="U63" s="15" t="s">
        <v>425</v>
      </c>
      <c r="V63" s="22"/>
      <c r="W63" s="15"/>
      <c r="X63" s="22"/>
      <c r="Y63" s="92"/>
      <c r="Z63" s="19" t="s">
        <v>0</v>
      </c>
      <c r="AA63" s="92"/>
      <c r="AB63" s="92" t="s">
        <v>0</v>
      </c>
      <c r="AC63" s="92"/>
      <c r="AD63" s="22" t="s">
        <v>0</v>
      </c>
    </row>
    <row r="64" spans="1:30" ht="39.950000000000003" customHeight="1" x14ac:dyDescent="0.2">
      <c r="A64" s="30">
        <f t="shared" si="6"/>
        <v>11</v>
      </c>
      <c r="B64" s="30">
        <f t="shared" si="7"/>
        <v>57</v>
      </c>
      <c r="C64" s="7" t="s">
        <v>198</v>
      </c>
      <c r="D64" s="7" t="s">
        <v>4</v>
      </c>
      <c r="E64" s="5" t="s">
        <v>80</v>
      </c>
      <c r="F64" s="10" t="s">
        <v>203</v>
      </c>
      <c r="G64" s="21">
        <v>36564</v>
      </c>
      <c r="H64" s="12">
        <f t="shared" si="4"/>
        <v>18</v>
      </c>
      <c r="I64" s="4" t="str">
        <f t="shared" si="5"/>
        <v>Sr</v>
      </c>
      <c r="J64" s="4" t="s">
        <v>217</v>
      </c>
      <c r="K64" s="101" t="s">
        <v>632</v>
      </c>
      <c r="L64" s="22"/>
      <c r="M64" s="15" t="s">
        <v>419</v>
      </c>
      <c r="N64" s="15" t="s">
        <v>233</v>
      </c>
      <c r="O64" s="22"/>
      <c r="P64" s="15" t="s">
        <v>248</v>
      </c>
      <c r="Q64" s="18"/>
      <c r="R64" s="22"/>
      <c r="S64" s="13"/>
      <c r="T64" s="22"/>
      <c r="U64" s="22"/>
      <c r="V64" s="18"/>
      <c r="Z64" s="19" t="s">
        <v>0</v>
      </c>
      <c r="AA64" s="92"/>
      <c r="AB64" s="92"/>
      <c r="AC64" s="92"/>
      <c r="AD64" s="22"/>
    </row>
    <row r="65" spans="1:30" ht="39.950000000000003" customHeight="1" x14ac:dyDescent="0.2">
      <c r="A65" s="30">
        <f t="shared" si="6"/>
        <v>12</v>
      </c>
      <c r="B65" s="30">
        <f t="shared" si="7"/>
        <v>58</v>
      </c>
      <c r="C65" s="7" t="s">
        <v>473</v>
      </c>
      <c r="D65" s="7" t="s">
        <v>11</v>
      </c>
      <c r="E65" s="5" t="s">
        <v>80</v>
      </c>
      <c r="F65" s="10" t="s">
        <v>468</v>
      </c>
      <c r="G65" s="21">
        <v>38381</v>
      </c>
      <c r="H65" s="12">
        <f t="shared" si="4"/>
        <v>13</v>
      </c>
      <c r="I65" s="4" t="str">
        <f t="shared" si="5"/>
        <v>Jr</v>
      </c>
      <c r="J65" s="4" t="s">
        <v>217</v>
      </c>
      <c r="K65" s="101" t="s">
        <v>632</v>
      </c>
      <c r="L65" s="22"/>
      <c r="M65" s="22"/>
      <c r="N65" s="15" t="s">
        <v>415</v>
      </c>
      <c r="O65" s="15"/>
      <c r="P65" s="15"/>
      <c r="Q65" s="23"/>
      <c r="R65" s="22"/>
      <c r="S65" s="19"/>
      <c r="T65" s="22"/>
      <c r="U65" s="22"/>
      <c r="V65" s="22"/>
      <c r="W65" s="15"/>
      <c r="X65" s="15" t="s">
        <v>606</v>
      </c>
      <c r="Y65" s="22"/>
      <c r="Z65" s="19" t="s">
        <v>0</v>
      </c>
      <c r="AA65" s="92"/>
      <c r="AB65" s="92"/>
      <c r="AC65" s="92"/>
      <c r="AD65" s="22"/>
    </row>
    <row r="66" spans="1:30" s="3" customFormat="1" ht="39.950000000000003" customHeight="1" x14ac:dyDescent="0.2">
      <c r="A66" s="30">
        <f t="shared" si="6"/>
        <v>13</v>
      </c>
      <c r="B66" s="30">
        <f t="shared" si="7"/>
        <v>59</v>
      </c>
      <c r="C66" s="7" t="s">
        <v>21</v>
      </c>
      <c r="D66" s="7" t="s">
        <v>69</v>
      </c>
      <c r="E66" s="5" t="s">
        <v>80</v>
      </c>
      <c r="F66" s="10" t="s">
        <v>468</v>
      </c>
      <c r="G66" s="21">
        <v>39393</v>
      </c>
      <c r="H66" s="12">
        <f t="shared" si="4"/>
        <v>11</v>
      </c>
      <c r="I66" s="4" t="str">
        <f t="shared" si="5"/>
        <v>Jr</v>
      </c>
      <c r="J66" s="4" t="s">
        <v>217</v>
      </c>
      <c r="K66" s="101" t="s">
        <v>632</v>
      </c>
      <c r="L66" s="22"/>
      <c r="M66" s="22"/>
      <c r="N66" s="15" t="s">
        <v>416</v>
      </c>
      <c r="O66" s="15"/>
      <c r="P66" s="15"/>
      <c r="Q66" s="23"/>
      <c r="R66" s="22"/>
      <c r="S66" s="19"/>
      <c r="T66" s="22"/>
      <c r="U66" s="22"/>
      <c r="V66" s="22"/>
      <c r="W66" s="15"/>
      <c r="X66" s="15" t="s">
        <v>610</v>
      </c>
      <c r="Y66" s="22"/>
      <c r="Z66" s="19" t="s">
        <v>0</v>
      </c>
      <c r="AA66" s="92"/>
      <c r="AB66" s="92"/>
      <c r="AC66" s="92"/>
      <c r="AD66" s="22"/>
    </row>
    <row r="67" spans="1:30" ht="39.950000000000003" customHeight="1" x14ac:dyDescent="0.2">
      <c r="A67" s="30">
        <f t="shared" si="6"/>
        <v>14</v>
      </c>
      <c r="B67" s="30">
        <f t="shared" si="7"/>
        <v>60</v>
      </c>
      <c r="C67" s="7" t="s">
        <v>480</v>
      </c>
      <c r="D67" s="7" t="s">
        <v>481</v>
      </c>
      <c r="E67" s="5" t="s">
        <v>80</v>
      </c>
      <c r="F67" s="10" t="s">
        <v>468</v>
      </c>
      <c r="G67" s="21">
        <v>38916</v>
      </c>
      <c r="H67" s="12">
        <f t="shared" si="4"/>
        <v>12</v>
      </c>
      <c r="I67" s="4" t="str">
        <f t="shared" si="5"/>
        <v>Jr</v>
      </c>
      <c r="J67" s="4" t="s">
        <v>217</v>
      </c>
      <c r="K67" s="101" t="s">
        <v>632</v>
      </c>
      <c r="L67" s="22"/>
      <c r="M67" s="22"/>
      <c r="N67" s="15" t="s">
        <v>603</v>
      </c>
      <c r="O67" s="15"/>
      <c r="P67" s="15"/>
      <c r="Q67" s="23"/>
      <c r="R67" s="22"/>
      <c r="S67" s="19"/>
      <c r="T67" s="22"/>
      <c r="U67" s="22"/>
      <c r="V67" s="22"/>
      <c r="W67" s="15"/>
      <c r="X67" s="15" t="s">
        <v>606</v>
      </c>
      <c r="Y67" s="22"/>
      <c r="Z67" s="19" t="s">
        <v>0</v>
      </c>
      <c r="AA67" s="92"/>
      <c r="AB67" s="92"/>
      <c r="AC67" s="92"/>
      <c r="AD67" s="22"/>
    </row>
    <row r="68" spans="1:30" s="3" customFormat="1" ht="39.950000000000003" customHeight="1" x14ac:dyDescent="0.2">
      <c r="A68" s="30">
        <f t="shared" si="6"/>
        <v>15</v>
      </c>
      <c r="B68" s="30">
        <f t="shared" si="7"/>
        <v>61</v>
      </c>
      <c r="C68" s="7" t="s">
        <v>621</v>
      </c>
      <c r="D68" s="7" t="s">
        <v>15</v>
      </c>
      <c r="E68" s="5" t="s">
        <v>79</v>
      </c>
      <c r="F68" s="10" t="s">
        <v>468</v>
      </c>
      <c r="G68" s="21">
        <v>37529</v>
      </c>
      <c r="H68" s="12">
        <f t="shared" si="4"/>
        <v>16</v>
      </c>
      <c r="I68" s="4" t="str">
        <f t="shared" si="5"/>
        <v>Sr</v>
      </c>
      <c r="J68" s="4" t="s">
        <v>217</v>
      </c>
      <c r="K68" s="101" t="s">
        <v>632</v>
      </c>
      <c r="L68" s="22"/>
      <c r="M68" s="22"/>
      <c r="N68" s="15" t="s">
        <v>603</v>
      </c>
      <c r="O68" s="15"/>
      <c r="P68" s="15"/>
      <c r="Q68" s="23"/>
      <c r="R68" s="22"/>
      <c r="S68" s="19"/>
      <c r="T68" s="22"/>
      <c r="U68" s="22"/>
      <c r="V68" s="22"/>
      <c r="W68" s="15"/>
      <c r="X68" s="15" t="s">
        <v>614</v>
      </c>
      <c r="Y68" s="22"/>
      <c r="Z68" s="19" t="s">
        <v>0</v>
      </c>
      <c r="AA68" s="92"/>
      <c r="AB68" s="92"/>
      <c r="AC68" s="92"/>
      <c r="AD68" s="22"/>
    </row>
    <row r="69" spans="1:30" ht="39.950000000000003" customHeight="1" x14ac:dyDescent="0.2">
      <c r="A69" s="30">
        <f t="shared" si="6"/>
        <v>16</v>
      </c>
      <c r="B69" s="30">
        <f t="shared" si="7"/>
        <v>62</v>
      </c>
      <c r="C69" s="7" t="s">
        <v>189</v>
      </c>
      <c r="D69" s="7" t="s">
        <v>15</v>
      </c>
      <c r="E69" s="5" t="s">
        <v>79</v>
      </c>
      <c r="F69" s="10" t="s">
        <v>207</v>
      </c>
      <c r="G69" s="21">
        <v>36591</v>
      </c>
      <c r="H69" s="12">
        <f t="shared" si="4"/>
        <v>18</v>
      </c>
      <c r="I69" s="4" t="str">
        <f t="shared" si="5"/>
        <v>Sr</v>
      </c>
      <c r="J69" s="4" t="s">
        <v>217</v>
      </c>
      <c r="K69" s="101" t="s">
        <v>632</v>
      </c>
      <c r="L69" s="91"/>
      <c r="M69" s="22"/>
      <c r="N69" s="22"/>
      <c r="O69" s="15" t="s">
        <v>329</v>
      </c>
      <c r="P69" s="15"/>
      <c r="Q69" s="15" t="s">
        <v>594</v>
      </c>
      <c r="R69" s="22"/>
      <c r="S69" s="13" t="s">
        <v>442</v>
      </c>
      <c r="T69" s="22"/>
      <c r="U69" s="22"/>
      <c r="V69" s="18"/>
      <c r="W69" s="90"/>
      <c r="X69" s="22"/>
      <c r="Y69" s="23" t="s">
        <v>424</v>
      </c>
      <c r="Z69" s="19" t="s">
        <v>0</v>
      </c>
      <c r="AA69" s="92" t="s">
        <v>0</v>
      </c>
      <c r="AB69" s="92" t="s">
        <v>0</v>
      </c>
      <c r="AC69" s="92"/>
      <c r="AD69" s="22"/>
    </row>
    <row r="70" spans="1:30" ht="39.950000000000003" customHeight="1" x14ac:dyDescent="0.2">
      <c r="A70" s="30">
        <f t="shared" si="6"/>
        <v>17</v>
      </c>
      <c r="B70" s="30">
        <f t="shared" si="7"/>
        <v>63</v>
      </c>
      <c r="C70" s="7" t="s">
        <v>50</v>
      </c>
      <c r="D70" s="7" t="s">
        <v>51</v>
      </c>
      <c r="E70" s="5" t="s">
        <v>79</v>
      </c>
      <c r="F70" s="10" t="s">
        <v>208</v>
      </c>
      <c r="G70" s="21">
        <v>36434</v>
      </c>
      <c r="H70" s="12">
        <f t="shared" si="4"/>
        <v>19</v>
      </c>
      <c r="I70" s="4" t="str">
        <f t="shared" si="5"/>
        <v>Sr</v>
      </c>
      <c r="J70" s="4" t="s">
        <v>217</v>
      </c>
      <c r="K70" s="101" t="s">
        <v>632</v>
      </c>
      <c r="L70" s="22"/>
      <c r="M70" s="15" t="s">
        <v>602</v>
      </c>
      <c r="N70" s="15" t="s">
        <v>229</v>
      </c>
      <c r="O70" s="15"/>
      <c r="P70" s="15"/>
      <c r="Q70" s="18"/>
      <c r="R70" s="22"/>
      <c r="S70" s="13" t="s">
        <v>501</v>
      </c>
      <c r="T70" s="22"/>
      <c r="U70" s="18"/>
      <c r="V70" s="22"/>
      <c r="W70" s="15"/>
      <c r="X70" s="15" t="s">
        <v>607</v>
      </c>
      <c r="Y70" s="23"/>
      <c r="Z70" s="19" t="s">
        <v>0</v>
      </c>
      <c r="AA70" s="92"/>
      <c r="AB70" s="92"/>
      <c r="AC70" s="92"/>
      <c r="AD70" s="22"/>
    </row>
    <row r="71" spans="1:30" ht="39.950000000000003" customHeight="1" x14ac:dyDescent="0.2">
      <c r="A71" s="30">
        <f t="shared" si="6"/>
        <v>18</v>
      </c>
      <c r="B71" s="30">
        <f t="shared" si="7"/>
        <v>64</v>
      </c>
      <c r="C71" s="7" t="s">
        <v>124</v>
      </c>
      <c r="D71" s="7" t="s">
        <v>82</v>
      </c>
      <c r="E71" s="5" t="s">
        <v>80</v>
      </c>
      <c r="F71" s="10" t="s">
        <v>208</v>
      </c>
      <c r="G71" s="21">
        <v>37624</v>
      </c>
      <c r="H71" s="12">
        <f t="shared" si="4"/>
        <v>15</v>
      </c>
      <c r="I71" s="4" t="str">
        <f t="shared" si="5"/>
        <v>Sr</v>
      </c>
      <c r="J71" s="4" t="s">
        <v>217</v>
      </c>
      <c r="K71" s="101" t="s">
        <v>632</v>
      </c>
      <c r="L71" s="22"/>
      <c r="M71" s="15" t="s">
        <v>235</v>
      </c>
      <c r="N71" s="15" t="s">
        <v>416</v>
      </c>
      <c r="O71" s="22"/>
      <c r="P71" s="15"/>
      <c r="Q71" s="18"/>
      <c r="R71" s="22"/>
      <c r="S71" s="13"/>
      <c r="T71" s="22"/>
      <c r="U71" s="18"/>
      <c r="V71" s="22"/>
      <c r="W71" s="90"/>
      <c r="X71" s="15" t="s">
        <v>607</v>
      </c>
      <c r="Y71" s="22"/>
      <c r="Z71" s="19" t="s">
        <v>0</v>
      </c>
      <c r="AA71" s="92"/>
      <c r="AB71" s="92"/>
      <c r="AC71" s="92"/>
      <c r="AD71" s="22"/>
    </row>
    <row r="72" spans="1:30" ht="39.950000000000003" customHeight="1" x14ac:dyDescent="0.2">
      <c r="A72" s="30">
        <f t="shared" si="6"/>
        <v>19</v>
      </c>
      <c r="B72" s="30">
        <f t="shared" si="7"/>
        <v>65</v>
      </c>
      <c r="C72" s="7" t="s">
        <v>281</v>
      </c>
      <c r="D72" s="7" t="s">
        <v>497</v>
      </c>
      <c r="E72" s="5" t="s">
        <v>79</v>
      </c>
      <c r="F72" s="10" t="s">
        <v>208</v>
      </c>
      <c r="G72" s="21">
        <v>39764</v>
      </c>
      <c r="H72" s="12">
        <f t="shared" si="4"/>
        <v>10</v>
      </c>
      <c r="I72" s="4" t="str">
        <f t="shared" si="5"/>
        <v>Jr</v>
      </c>
      <c r="J72" s="4" t="s">
        <v>217</v>
      </c>
      <c r="K72" s="101" t="s">
        <v>632</v>
      </c>
      <c r="L72" s="22"/>
      <c r="M72" s="15"/>
      <c r="N72" s="15"/>
      <c r="O72" s="22"/>
      <c r="P72" s="15"/>
      <c r="Q72" s="15" t="s">
        <v>590</v>
      </c>
      <c r="R72" s="22"/>
      <c r="S72" s="25"/>
      <c r="T72" s="22"/>
      <c r="U72" s="22"/>
      <c r="V72" s="22"/>
      <c r="W72" s="90"/>
      <c r="X72" s="15"/>
      <c r="Y72" s="22"/>
      <c r="Z72" s="19"/>
      <c r="AA72" s="92"/>
      <c r="AB72" s="92"/>
      <c r="AC72" s="92"/>
      <c r="AD72" s="22"/>
    </row>
    <row r="73" spans="1:30" ht="39.950000000000003" customHeight="1" x14ac:dyDescent="0.2">
      <c r="A73" s="30">
        <f t="shared" si="6"/>
        <v>20</v>
      </c>
      <c r="B73" s="30">
        <f t="shared" si="7"/>
        <v>66</v>
      </c>
      <c r="C73" s="7" t="s">
        <v>152</v>
      </c>
      <c r="D73" s="7" t="s">
        <v>153</v>
      </c>
      <c r="E73" s="5" t="s">
        <v>80</v>
      </c>
      <c r="F73" s="10" t="s">
        <v>208</v>
      </c>
      <c r="G73" s="21">
        <v>36844</v>
      </c>
      <c r="H73" s="12">
        <f t="shared" si="4"/>
        <v>18</v>
      </c>
      <c r="I73" s="4" t="str">
        <f t="shared" si="5"/>
        <v>Sr</v>
      </c>
      <c r="J73" s="4" t="s">
        <v>217</v>
      </c>
      <c r="K73" s="101" t="s">
        <v>632</v>
      </c>
      <c r="L73" s="22"/>
      <c r="M73" s="15" t="s">
        <v>240</v>
      </c>
      <c r="N73" s="15" t="s">
        <v>233</v>
      </c>
      <c r="O73" s="18"/>
      <c r="P73" s="90"/>
      <c r="Q73" s="18"/>
      <c r="R73" s="22"/>
      <c r="S73" s="17"/>
      <c r="T73" s="22"/>
      <c r="U73" s="18"/>
      <c r="V73" s="22"/>
      <c r="W73" s="15"/>
      <c r="X73" s="15" t="s">
        <v>607</v>
      </c>
      <c r="Y73" s="22"/>
      <c r="Z73" s="19" t="s">
        <v>0</v>
      </c>
      <c r="AA73" s="92"/>
      <c r="AB73" s="92"/>
      <c r="AC73" s="92"/>
      <c r="AD73" s="22"/>
    </row>
    <row r="74" spans="1:30" ht="39.950000000000003" customHeight="1" x14ac:dyDescent="0.2">
      <c r="A74" s="30">
        <f t="shared" si="6"/>
        <v>21</v>
      </c>
      <c r="B74" s="30">
        <f t="shared" si="7"/>
        <v>67</v>
      </c>
      <c r="C74" s="7" t="s">
        <v>513</v>
      </c>
      <c r="D74" s="7" t="s">
        <v>19</v>
      </c>
      <c r="E74" s="5" t="s">
        <v>80</v>
      </c>
      <c r="F74" s="10" t="s">
        <v>92</v>
      </c>
      <c r="G74" s="21">
        <v>37882</v>
      </c>
      <c r="H74" s="12">
        <f t="shared" si="4"/>
        <v>15</v>
      </c>
      <c r="I74" s="4" t="str">
        <f t="shared" si="5"/>
        <v>Sr</v>
      </c>
      <c r="J74" s="4" t="s">
        <v>217</v>
      </c>
      <c r="K74" s="101" t="s">
        <v>632</v>
      </c>
      <c r="L74" s="22"/>
      <c r="M74" s="15" t="s">
        <v>235</v>
      </c>
      <c r="N74" s="15" t="s">
        <v>414</v>
      </c>
      <c r="O74" s="18"/>
      <c r="P74" s="90"/>
      <c r="Q74" s="15"/>
      <c r="R74" s="22"/>
      <c r="S74" s="13" t="s">
        <v>443</v>
      </c>
      <c r="T74" s="15"/>
      <c r="U74" s="18"/>
      <c r="V74" s="18"/>
      <c r="W74" s="90"/>
      <c r="X74" s="15" t="s">
        <v>609</v>
      </c>
      <c r="Y74" s="23"/>
      <c r="Z74" s="19" t="s">
        <v>0</v>
      </c>
      <c r="AA74" s="92"/>
      <c r="AB74" s="92"/>
      <c r="AC74" s="92"/>
      <c r="AD74" s="22"/>
    </row>
    <row r="75" spans="1:30" ht="39.950000000000003" customHeight="1" x14ac:dyDescent="0.2">
      <c r="A75" s="30">
        <f t="shared" ref="A75:A76" si="8">SUM(A74+1)</f>
        <v>22</v>
      </c>
      <c r="B75" s="30">
        <f t="shared" ref="B75:B76" si="9">SUM(B74+1)</f>
        <v>68</v>
      </c>
      <c r="C75" s="7" t="s">
        <v>402</v>
      </c>
      <c r="D75" s="7" t="s">
        <v>431</v>
      </c>
      <c r="E75" s="5" t="s">
        <v>79</v>
      </c>
      <c r="F75" s="20" t="s">
        <v>404</v>
      </c>
      <c r="G75" s="21">
        <v>38658</v>
      </c>
      <c r="H75" s="12">
        <f t="shared" si="4"/>
        <v>13</v>
      </c>
      <c r="I75" s="4" t="str">
        <f t="shared" si="5"/>
        <v>Jr</v>
      </c>
      <c r="J75" s="4" t="s">
        <v>216</v>
      </c>
      <c r="K75" s="101" t="s">
        <v>632</v>
      </c>
      <c r="L75" s="23" t="s">
        <v>224</v>
      </c>
      <c r="M75" s="15"/>
      <c r="N75" s="15"/>
      <c r="O75" s="18"/>
      <c r="P75" s="15"/>
      <c r="Q75" s="15"/>
      <c r="R75" s="22"/>
      <c r="S75" s="19"/>
      <c r="T75" s="23"/>
      <c r="U75" s="15"/>
      <c r="V75" s="15"/>
      <c r="W75" s="15"/>
      <c r="X75" s="22"/>
      <c r="Y75" s="22"/>
      <c r="Z75" s="19"/>
      <c r="AA75" s="92"/>
      <c r="AB75" s="92"/>
      <c r="AC75" s="92"/>
      <c r="AD75" s="22"/>
    </row>
    <row r="76" spans="1:30" ht="39.950000000000003" customHeight="1" x14ac:dyDescent="0.2">
      <c r="A76" s="30">
        <f t="shared" si="8"/>
        <v>23</v>
      </c>
      <c r="B76" s="30">
        <f t="shared" si="9"/>
        <v>69</v>
      </c>
      <c r="C76" s="7" t="s">
        <v>127</v>
      </c>
      <c r="D76" s="7" t="s">
        <v>87</v>
      </c>
      <c r="E76" s="5" t="s">
        <v>79</v>
      </c>
      <c r="F76" s="10" t="s">
        <v>207</v>
      </c>
      <c r="G76" s="21">
        <v>38555</v>
      </c>
      <c r="H76" s="12">
        <f t="shared" si="4"/>
        <v>13</v>
      </c>
      <c r="I76" s="4" t="str">
        <f t="shared" si="5"/>
        <v>Jr</v>
      </c>
      <c r="J76" s="4" t="s">
        <v>217</v>
      </c>
      <c r="K76" s="101" t="s">
        <v>564</v>
      </c>
      <c r="L76" s="23" t="s">
        <v>224</v>
      </c>
      <c r="M76" s="22"/>
      <c r="N76" s="15"/>
      <c r="O76" s="15"/>
      <c r="P76" s="15"/>
      <c r="Q76" s="22"/>
      <c r="R76" s="22"/>
      <c r="S76" s="13"/>
      <c r="T76" s="15"/>
      <c r="V76" s="18"/>
      <c r="W76" s="15"/>
      <c r="X76" s="15" t="s">
        <v>612</v>
      </c>
      <c r="Y76" s="23"/>
      <c r="Z76" s="19" t="s">
        <v>0</v>
      </c>
      <c r="AA76" s="95"/>
      <c r="AB76" s="95" t="s">
        <v>0</v>
      </c>
      <c r="AC76" s="95"/>
      <c r="AD76" s="22"/>
    </row>
    <row r="77" spans="1:30" ht="39.950000000000003" customHeight="1" x14ac:dyDescent="0.2">
      <c r="A77" s="30"/>
      <c r="C77" s="7"/>
      <c r="D77" s="7"/>
      <c r="E77" s="5"/>
      <c r="F77" s="20"/>
      <c r="G77" s="21"/>
      <c r="H77" s="12"/>
      <c r="I77" s="4"/>
      <c r="J77" s="4"/>
      <c r="K77" s="101"/>
      <c r="L77" s="23"/>
      <c r="M77" s="15"/>
      <c r="N77" s="15"/>
      <c r="O77" s="18"/>
      <c r="P77" s="15"/>
      <c r="Q77" s="15"/>
      <c r="R77" s="22"/>
      <c r="S77" s="19"/>
      <c r="T77" s="23"/>
      <c r="U77" s="15"/>
      <c r="V77" s="15"/>
      <c r="W77" s="15"/>
      <c r="X77" s="22"/>
      <c r="Y77" s="22"/>
      <c r="Z77" s="19"/>
      <c r="AA77" s="92"/>
      <c r="AB77" s="92"/>
      <c r="AC77" s="92"/>
      <c r="AD77" s="22"/>
    </row>
    <row r="78" spans="1:30" ht="39.950000000000003" customHeight="1" x14ac:dyDescent="0.2">
      <c r="A78" s="30"/>
      <c r="C78" s="7"/>
      <c r="D78" s="7"/>
      <c r="E78" s="5"/>
      <c r="F78" s="20"/>
      <c r="G78" s="21"/>
      <c r="H78" s="12"/>
      <c r="I78" s="4"/>
      <c r="J78" s="4"/>
      <c r="K78" s="101"/>
      <c r="L78" s="23"/>
      <c r="M78" s="15"/>
      <c r="N78" s="15"/>
      <c r="O78" s="18"/>
      <c r="P78" s="15"/>
      <c r="Q78" s="15"/>
      <c r="R78" s="22"/>
      <c r="S78" s="19"/>
      <c r="T78" s="23"/>
      <c r="U78" s="15"/>
      <c r="V78" s="15"/>
      <c r="W78" s="15"/>
      <c r="X78" s="22"/>
      <c r="Y78" s="22"/>
      <c r="Z78" s="19"/>
      <c r="AA78" s="92"/>
      <c r="AB78" s="92"/>
      <c r="AC78" s="92"/>
      <c r="AD78" s="22"/>
    </row>
    <row r="79" spans="1:30" ht="39.950000000000003" customHeight="1" x14ac:dyDescent="0.2">
      <c r="A79" s="96">
        <v>1</v>
      </c>
      <c r="B79" s="30">
        <f>SUM(B76+1)</f>
        <v>70</v>
      </c>
      <c r="C79" s="7" t="s">
        <v>349</v>
      </c>
      <c r="D79" s="7" t="s">
        <v>350</v>
      </c>
      <c r="E79" s="5" t="s">
        <v>79</v>
      </c>
      <c r="F79" s="10" t="s">
        <v>211</v>
      </c>
      <c r="G79" s="21">
        <v>37755</v>
      </c>
      <c r="H79" s="12">
        <f t="shared" ref="H79:H99" si="10">IF(G79="",0,IF(MONTH(G79)&lt;13,YEAR($H$3)-YEAR(G79),YEAR($H$3)-YEAR(G79)-1))</f>
        <v>15</v>
      </c>
      <c r="I79" s="4" t="str">
        <f t="shared" ref="I79:I99" si="11">IF(G79="","",IF(H79&lt;14,"Jr","Sr"))</f>
        <v>Sr</v>
      </c>
      <c r="J79" s="4" t="s">
        <v>216</v>
      </c>
      <c r="K79" s="101" t="s">
        <v>514</v>
      </c>
      <c r="L79" s="22"/>
      <c r="M79" s="15" t="s">
        <v>237</v>
      </c>
      <c r="N79" s="15" t="s">
        <v>236</v>
      </c>
      <c r="O79" s="18"/>
      <c r="P79" s="15"/>
      <c r="Q79" s="15" t="s">
        <v>576</v>
      </c>
      <c r="R79" s="22"/>
      <c r="S79" s="13"/>
      <c r="T79" s="18"/>
      <c r="U79" s="22"/>
      <c r="V79" s="18"/>
      <c r="W79" s="90"/>
      <c r="X79" s="22"/>
      <c r="Y79" s="18"/>
      <c r="Z79" s="19" t="s">
        <v>0</v>
      </c>
      <c r="AA79" s="92"/>
      <c r="AB79" s="92"/>
      <c r="AC79" s="92"/>
      <c r="AD79" s="22"/>
    </row>
    <row r="80" spans="1:30" ht="39.950000000000003" customHeight="1" x14ac:dyDescent="0.2">
      <c r="A80" s="30">
        <f t="shared" ref="A80:B84" si="12">SUM(A79+1)</f>
        <v>2</v>
      </c>
      <c r="B80" s="30">
        <f t="shared" si="12"/>
        <v>71</v>
      </c>
      <c r="C80" s="7" t="s">
        <v>58</v>
      </c>
      <c r="D80" s="7" t="s">
        <v>100</v>
      </c>
      <c r="E80" s="5" t="s">
        <v>80</v>
      </c>
      <c r="F80" s="10" t="s">
        <v>207</v>
      </c>
      <c r="G80" s="21">
        <v>36746</v>
      </c>
      <c r="H80" s="12">
        <f t="shared" si="10"/>
        <v>18</v>
      </c>
      <c r="I80" s="4" t="str">
        <f t="shared" si="11"/>
        <v>Sr</v>
      </c>
      <c r="J80" s="4" t="s">
        <v>217</v>
      </c>
      <c r="K80" s="101" t="s">
        <v>514</v>
      </c>
      <c r="L80" s="91"/>
      <c r="M80" s="15" t="s">
        <v>231</v>
      </c>
      <c r="N80" s="15" t="s">
        <v>236</v>
      </c>
      <c r="O80" s="15" t="s">
        <v>604</v>
      </c>
      <c r="P80" s="15"/>
      <c r="Q80" s="22"/>
      <c r="R80" s="22"/>
      <c r="S80" s="13" t="s">
        <v>443</v>
      </c>
      <c r="T80" s="22"/>
      <c r="V80" s="15"/>
      <c r="X80" s="15" t="s">
        <v>614</v>
      </c>
      <c r="Y80" s="23" t="s">
        <v>424</v>
      </c>
      <c r="Z80" s="19" t="s">
        <v>0</v>
      </c>
      <c r="AA80" s="92" t="s">
        <v>0</v>
      </c>
      <c r="AB80" s="92" t="s">
        <v>0</v>
      </c>
      <c r="AC80" s="92"/>
      <c r="AD80" s="22" t="s">
        <v>0</v>
      </c>
    </row>
    <row r="81" spans="1:30" ht="39.950000000000003" customHeight="1" x14ac:dyDescent="0.2">
      <c r="A81" s="30">
        <f t="shared" si="12"/>
        <v>3</v>
      </c>
      <c r="B81" s="30">
        <f t="shared" si="12"/>
        <v>72</v>
      </c>
      <c r="C81" s="7" t="s">
        <v>177</v>
      </c>
      <c r="D81" s="7" t="s">
        <v>321</v>
      </c>
      <c r="E81" s="5" t="s">
        <v>79</v>
      </c>
      <c r="F81" s="20" t="s">
        <v>194</v>
      </c>
      <c r="G81" s="21">
        <v>39086</v>
      </c>
      <c r="H81" s="12">
        <f t="shared" si="10"/>
        <v>11</v>
      </c>
      <c r="I81" s="4" t="str">
        <f t="shared" si="11"/>
        <v>Jr</v>
      </c>
      <c r="J81" s="4" t="s">
        <v>217</v>
      </c>
      <c r="K81" s="101" t="s">
        <v>514</v>
      </c>
      <c r="L81" s="23"/>
      <c r="O81" s="15" t="s">
        <v>604</v>
      </c>
      <c r="Q81" s="15" t="s">
        <v>580</v>
      </c>
      <c r="R81" s="5" t="s">
        <v>0</v>
      </c>
      <c r="U81" s="15" t="s">
        <v>423</v>
      </c>
      <c r="W81" s="24" t="s">
        <v>260</v>
      </c>
      <c r="Z81" s="19" t="s">
        <v>0</v>
      </c>
      <c r="AA81" s="92"/>
      <c r="AB81" s="92" t="s">
        <v>0</v>
      </c>
      <c r="AC81" s="92" t="s">
        <v>0</v>
      </c>
      <c r="AD81" s="5" t="s">
        <v>0</v>
      </c>
    </row>
    <row r="82" spans="1:30" ht="39.950000000000003" customHeight="1" x14ac:dyDescent="0.2">
      <c r="A82" s="30">
        <f t="shared" si="12"/>
        <v>4</v>
      </c>
      <c r="B82" s="30">
        <f t="shared" si="12"/>
        <v>73</v>
      </c>
      <c r="C82" s="7" t="s">
        <v>180</v>
      </c>
      <c r="D82" s="7" t="s">
        <v>386</v>
      </c>
      <c r="E82" s="5" t="s">
        <v>79</v>
      </c>
      <c r="F82" s="20" t="s">
        <v>194</v>
      </c>
      <c r="G82" s="21">
        <v>37816</v>
      </c>
      <c r="H82" s="12">
        <f t="shared" si="10"/>
        <v>15</v>
      </c>
      <c r="I82" s="4" t="str">
        <f t="shared" si="11"/>
        <v>Sr</v>
      </c>
      <c r="J82" s="4" t="s">
        <v>217</v>
      </c>
      <c r="K82" s="101" t="s">
        <v>514</v>
      </c>
      <c r="L82" s="23"/>
      <c r="O82" s="15" t="s">
        <v>329</v>
      </c>
      <c r="R82" s="22" t="s">
        <v>0</v>
      </c>
      <c r="S82" s="13" t="s">
        <v>457</v>
      </c>
      <c r="W82" s="24"/>
      <c r="Z82" s="19" t="s">
        <v>0</v>
      </c>
      <c r="AA82" s="92"/>
      <c r="AB82" s="92" t="s">
        <v>0</v>
      </c>
      <c r="AC82" s="92"/>
      <c r="AD82" s="22" t="s">
        <v>0</v>
      </c>
    </row>
    <row r="83" spans="1:30" ht="39.950000000000003" customHeight="1" x14ac:dyDescent="0.2">
      <c r="A83" s="30">
        <f t="shared" si="12"/>
        <v>5</v>
      </c>
      <c r="B83" s="30">
        <f t="shared" si="12"/>
        <v>74</v>
      </c>
      <c r="C83" s="7" t="s">
        <v>398</v>
      </c>
      <c r="D83" s="7" t="s">
        <v>10</v>
      </c>
      <c r="E83" s="5" t="s">
        <v>80</v>
      </c>
      <c r="F83" s="20" t="s">
        <v>298</v>
      </c>
      <c r="G83" s="21">
        <v>37791</v>
      </c>
      <c r="H83" s="12">
        <f t="shared" si="10"/>
        <v>15</v>
      </c>
      <c r="I83" s="4" t="str">
        <f t="shared" si="11"/>
        <v>Sr</v>
      </c>
      <c r="J83" s="4" t="s">
        <v>217</v>
      </c>
      <c r="K83" s="101" t="s">
        <v>514</v>
      </c>
      <c r="L83" s="23"/>
      <c r="N83" s="15" t="s">
        <v>235</v>
      </c>
      <c r="P83" s="15" t="s">
        <v>333</v>
      </c>
      <c r="Q83" s="15"/>
      <c r="R83" s="22"/>
      <c r="S83" s="25" t="s">
        <v>441</v>
      </c>
      <c r="T83" s="23" t="s">
        <v>617</v>
      </c>
      <c r="V83" s="22"/>
      <c r="W83" s="15"/>
      <c r="Y83" s="22"/>
      <c r="Z83" s="19" t="s">
        <v>0</v>
      </c>
      <c r="AA83" s="92"/>
      <c r="AB83" s="92"/>
      <c r="AC83" s="92" t="s">
        <v>0</v>
      </c>
      <c r="AD83" s="22"/>
    </row>
    <row r="84" spans="1:30" ht="39.950000000000003" customHeight="1" x14ac:dyDescent="0.2">
      <c r="A84" s="30">
        <f t="shared" si="12"/>
        <v>6</v>
      </c>
      <c r="B84" s="30">
        <f t="shared" ref="A84:B86" si="13">SUM(B83+1)</f>
        <v>75</v>
      </c>
      <c r="C84" s="7" t="s">
        <v>349</v>
      </c>
      <c r="D84" s="7" t="s">
        <v>434</v>
      </c>
      <c r="E84" s="5" t="s">
        <v>79</v>
      </c>
      <c r="F84" s="10" t="s">
        <v>211</v>
      </c>
      <c r="G84" s="21">
        <v>39997</v>
      </c>
      <c r="H84" s="12">
        <f t="shared" si="10"/>
        <v>9</v>
      </c>
      <c r="I84" s="4" t="str">
        <f t="shared" si="11"/>
        <v>Jr</v>
      </c>
      <c r="J84" s="4" t="s">
        <v>216</v>
      </c>
      <c r="K84" s="101" t="s">
        <v>585</v>
      </c>
      <c r="L84" s="22"/>
      <c r="M84" s="15"/>
      <c r="N84" s="15"/>
      <c r="O84" s="18"/>
      <c r="P84" s="15"/>
      <c r="Q84" s="15" t="s">
        <v>580</v>
      </c>
      <c r="R84" s="22"/>
      <c r="S84" s="13"/>
      <c r="T84" s="18"/>
      <c r="U84" s="22"/>
      <c r="V84" s="18"/>
      <c r="W84" s="90"/>
      <c r="X84" s="22"/>
      <c r="Y84" s="18"/>
      <c r="Z84" s="19" t="s">
        <v>435</v>
      </c>
      <c r="AA84" s="92"/>
      <c r="AB84" s="92"/>
      <c r="AC84" s="92"/>
      <c r="AD84" s="22"/>
    </row>
    <row r="85" spans="1:30" ht="39.950000000000003" customHeight="1" x14ac:dyDescent="0.2">
      <c r="A85" s="30">
        <f t="shared" si="13"/>
        <v>7</v>
      </c>
      <c r="B85" s="30">
        <f t="shared" si="13"/>
        <v>76</v>
      </c>
      <c r="C85" s="7" t="s">
        <v>272</v>
      </c>
      <c r="D85" s="7" t="s">
        <v>273</v>
      </c>
      <c r="E85" s="5" t="s">
        <v>80</v>
      </c>
      <c r="F85" s="10" t="s">
        <v>211</v>
      </c>
      <c r="G85" s="21">
        <v>37559</v>
      </c>
      <c r="H85" s="12">
        <f t="shared" si="10"/>
        <v>16</v>
      </c>
      <c r="I85" s="4" t="str">
        <f t="shared" si="11"/>
        <v>Sr</v>
      </c>
      <c r="J85" s="4" t="s">
        <v>216</v>
      </c>
      <c r="K85" s="101" t="s">
        <v>585</v>
      </c>
      <c r="L85" s="22"/>
      <c r="M85" s="15" t="s">
        <v>236</v>
      </c>
      <c r="N85" s="15" t="s">
        <v>230</v>
      </c>
      <c r="O85" s="18"/>
      <c r="P85" s="15"/>
      <c r="Q85" s="15" t="s">
        <v>576</v>
      </c>
      <c r="R85" s="22"/>
      <c r="S85" s="13"/>
      <c r="T85" s="18"/>
      <c r="U85" s="22"/>
      <c r="V85" s="18"/>
      <c r="W85" s="90"/>
      <c r="X85" s="22"/>
      <c r="Y85" s="18"/>
      <c r="Z85" s="19" t="s">
        <v>0</v>
      </c>
      <c r="AA85" s="92"/>
      <c r="AB85" s="92"/>
      <c r="AC85" s="92"/>
      <c r="AD85" s="22"/>
    </row>
    <row r="86" spans="1:30" ht="39.950000000000003" customHeight="1" x14ac:dyDescent="0.2">
      <c r="A86" s="116">
        <f t="shared" si="13"/>
        <v>8</v>
      </c>
      <c r="B86" s="116">
        <f t="shared" si="13"/>
        <v>77</v>
      </c>
      <c r="C86" s="110" t="s">
        <v>438</v>
      </c>
      <c r="D86" s="110" t="s">
        <v>439</v>
      </c>
      <c r="E86" s="73" t="s">
        <v>79</v>
      </c>
      <c r="F86" s="111" t="s">
        <v>211</v>
      </c>
      <c r="G86" s="112">
        <v>37978</v>
      </c>
      <c r="H86" s="113">
        <f t="shared" si="10"/>
        <v>15</v>
      </c>
      <c r="I86" s="114" t="str">
        <f t="shared" si="11"/>
        <v>Sr</v>
      </c>
      <c r="J86" s="114" t="s">
        <v>216</v>
      </c>
      <c r="K86" s="117" t="s">
        <v>585</v>
      </c>
      <c r="L86" s="76"/>
      <c r="M86" s="77"/>
      <c r="N86" s="77" t="s">
        <v>229</v>
      </c>
      <c r="O86" s="79"/>
      <c r="P86" s="77"/>
      <c r="Q86" s="77" t="s">
        <v>576</v>
      </c>
      <c r="R86" s="22"/>
      <c r="S86" s="17"/>
      <c r="T86" s="18"/>
      <c r="U86" s="22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ht="39.950000000000003" customHeight="1" x14ac:dyDescent="0.2">
      <c r="A87" s="30">
        <f t="shared" ref="A87:B87" si="14">SUM(A86+1)</f>
        <v>9</v>
      </c>
      <c r="B87" s="30">
        <f t="shared" si="14"/>
        <v>78</v>
      </c>
      <c r="C87" s="7" t="s">
        <v>276</v>
      </c>
      <c r="D87" s="7" t="s">
        <v>37</v>
      </c>
      <c r="E87" s="5" t="s">
        <v>80</v>
      </c>
      <c r="F87" s="10" t="s">
        <v>211</v>
      </c>
      <c r="G87" s="21">
        <v>38400</v>
      </c>
      <c r="H87" s="12">
        <f t="shared" si="10"/>
        <v>13</v>
      </c>
      <c r="I87" s="4" t="str">
        <f t="shared" si="11"/>
        <v>Jr</v>
      </c>
      <c r="J87" s="4" t="s">
        <v>216</v>
      </c>
      <c r="K87" s="101" t="s">
        <v>585</v>
      </c>
      <c r="L87" s="22"/>
      <c r="M87" s="15" t="s">
        <v>229</v>
      </c>
      <c r="N87" s="15" t="s">
        <v>231</v>
      </c>
      <c r="O87" s="18"/>
      <c r="P87" s="15"/>
      <c r="Q87" s="15" t="s">
        <v>586</v>
      </c>
      <c r="R87" s="22"/>
      <c r="S87" s="17"/>
      <c r="T87" s="22"/>
      <c r="U87" s="18"/>
      <c r="V87" s="18"/>
      <c r="W87" s="90"/>
      <c r="X87" s="22"/>
      <c r="Y87" s="18"/>
      <c r="Z87" s="19" t="s">
        <v>0</v>
      </c>
      <c r="AA87" s="92"/>
      <c r="AB87" s="92"/>
      <c r="AC87" s="92"/>
      <c r="AD87" s="22"/>
    </row>
    <row r="88" spans="1:30" ht="39.950000000000003" customHeight="1" x14ac:dyDescent="0.2">
      <c r="A88" s="30">
        <f t="shared" ref="A88:B88" si="15">SUM(A87+1)</f>
        <v>10</v>
      </c>
      <c r="B88" s="30">
        <f t="shared" si="15"/>
        <v>79</v>
      </c>
      <c r="C88" s="7" t="s">
        <v>46</v>
      </c>
      <c r="D88" s="7" t="s">
        <v>83</v>
      </c>
      <c r="E88" s="5" t="s">
        <v>79</v>
      </c>
      <c r="F88" s="10" t="s">
        <v>211</v>
      </c>
      <c r="G88" s="21">
        <v>36419</v>
      </c>
      <c r="H88" s="12">
        <f t="shared" si="10"/>
        <v>19</v>
      </c>
      <c r="I88" s="4" t="str">
        <f t="shared" si="11"/>
        <v>Sr</v>
      </c>
      <c r="J88" s="4" t="s">
        <v>217</v>
      </c>
      <c r="K88" s="101" t="s">
        <v>585</v>
      </c>
      <c r="L88" s="22"/>
      <c r="M88" s="15" t="s">
        <v>601</v>
      </c>
      <c r="N88" s="15" t="s">
        <v>237</v>
      </c>
      <c r="O88" s="18"/>
      <c r="P88" s="15"/>
      <c r="Q88" s="15"/>
      <c r="R88" s="22"/>
      <c r="S88" s="25" t="s">
        <v>441</v>
      </c>
      <c r="T88" s="18"/>
      <c r="U88" s="22"/>
      <c r="V88" s="18"/>
      <c r="W88" s="90"/>
      <c r="X88" s="15"/>
      <c r="Y88" s="18"/>
      <c r="Z88" s="19" t="s">
        <v>0</v>
      </c>
      <c r="AA88" s="92"/>
      <c r="AB88" s="92"/>
      <c r="AC88" s="92"/>
      <c r="AD88" s="22"/>
    </row>
    <row r="89" spans="1:30" ht="39.950000000000003" customHeight="1" x14ac:dyDescent="0.2">
      <c r="A89" s="30">
        <f t="shared" ref="A89:B89" si="16">SUM(A88+1)</f>
        <v>11</v>
      </c>
      <c r="B89" s="30">
        <f t="shared" si="16"/>
        <v>80</v>
      </c>
      <c r="C89" s="7" t="s">
        <v>278</v>
      </c>
      <c r="D89" s="7" t="s">
        <v>65</v>
      </c>
      <c r="E89" s="5" t="s">
        <v>80</v>
      </c>
      <c r="F89" s="10" t="s">
        <v>211</v>
      </c>
      <c r="G89" s="21">
        <v>37419</v>
      </c>
      <c r="H89" s="12">
        <f t="shared" si="10"/>
        <v>16</v>
      </c>
      <c r="I89" s="4" t="str">
        <f t="shared" si="11"/>
        <v>Sr</v>
      </c>
      <c r="J89" s="4" t="s">
        <v>216</v>
      </c>
      <c r="K89" s="101" t="s">
        <v>585</v>
      </c>
      <c r="L89" s="22"/>
      <c r="M89" s="15" t="s">
        <v>236</v>
      </c>
      <c r="N89" s="15" t="s">
        <v>416</v>
      </c>
      <c r="O89" s="18"/>
      <c r="P89" s="15"/>
      <c r="Q89" s="15" t="s">
        <v>581</v>
      </c>
      <c r="R89" s="22"/>
      <c r="S89" s="13"/>
      <c r="T89" s="18"/>
      <c r="U89" s="22"/>
      <c r="V89" s="18"/>
      <c r="W89" s="90"/>
      <c r="X89" s="15"/>
      <c r="Y89" s="18"/>
      <c r="Z89" s="19" t="s">
        <v>0</v>
      </c>
      <c r="AA89" s="92"/>
      <c r="AB89" s="92"/>
      <c r="AC89" s="92"/>
      <c r="AD89" s="22"/>
    </row>
    <row r="90" spans="1:30" s="3" customFormat="1" ht="39.950000000000003" customHeight="1" x14ac:dyDescent="0.2">
      <c r="A90" s="30">
        <f t="shared" ref="A90:B90" si="17">SUM(A89+1)</f>
        <v>12</v>
      </c>
      <c r="B90" s="30">
        <f t="shared" si="17"/>
        <v>81</v>
      </c>
      <c r="C90" s="7" t="s">
        <v>84</v>
      </c>
      <c r="D90" s="7" t="s">
        <v>159</v>
      </c>
      <c r="E90" s="5" t="s">
        <v>80</v>
      </c>
      <c r="F90" s="10" t="s">
        <v>211</v>
      </c>
      <c r="G90" s="21">
        <v>38381</v>
      </c>
      <c r="H90" s="12">
        <f t="shared" si="10"/>
        <v>13</v>
      </c>
      <c r="I90" s="4" t="str">
        <f t="shared" si="11"/>
        <v>Jr</v>
      </c>
      <c r="J90" s="31" t="s">
        <v>217</v>
      </c>
      <c r="K90" s="101" t="s">
        <v>585</v>
      </c>
      <c r="L90" s="22"/>
      <c r="M90" s="15" t="s">
        <v>236</v>
      </c>
      <c r="N90" s="15" t="s">
        <v>237</v>
      </c>
      <c r="O90" s="18"/>
      <c r="P90" s="15"/>
      <c r="Q90" s="15" t="s">
        <v>586</v>
      </c>
      <c r="R90" s="22"/>
      <c r="S90" s="13" t="s">
        <v>443</v>
      </c>
      <c r="T90" s="18"/>
      <c r="U90" s="18"/>
      <c r="V90" s="18"/>
      <c r="W90" s="90"/>
      <c r="X90" s="15"/>
      <c r="Y90" s="18"/>
      <c r="Z90" s="19" t="s">
        <v>0</v>
      </c>
      <c r="AA90" s="92"/>
      <c r="AB90" s="92"/>
      <c r="AC90" s="92"/>
      <c r="AD90" s="22"/>
    </row>
    <row r="91" spans="1:30" s="3" customFormat="1" ht="39.950000000000003" customHeight="1" x14ac:dyDescent="0.2">
      <c r="A91" s="30">
        <f t="shared" ref="A91:B91" si="18">SUM(A90+1)</f>
        <v>13</v>
      </c>
      <c r="B91" s="30">
        <f t="shared" si="18"/>
        <v>82</v>
      </c>
      <c r="C91" s="7" t="s">
        <v>112</v>
      </c>
      <c r="D91" s="7" t="s">
        <v>41</v>
      </c>
      <c r="E91" s="5" t="s">
        <v>80</v>
      </c>
      <c r="F91" s="10" t="s">
        <v>211</v>
      </c>
      <c r="G91" s="21">
        <v>36736</v>
      </c>
      <c r="H91" s="12">
        <f t="shared" si="10"/>
        <v>18</v>
      </c>
      <c r="I91" s="4" t="str">
        <f t="shared" si="11"/>
        <v>Sr</v>
      </c>
      <c r="J91" s="31" t="s">
        <v>216</v>
      </c>
      <c r="K91" s="101" t="s">
        <v>585</v>
      </c>
      <c r="L91" s="22"/>
      <c r="M91" s="15" t="s">
        <v>235</v>
      </c>
      <c r="N91" s="15" t="s">
        <v>231</v>
      </c>
      <c r="O91" s="5"/>
      <c r="P91" s="15"/>
      <c r="Q91" s="15" t="s">
        <v>576</v>
      </c>
      <c r="R91" s="22"/>
      <c r="S91" s="17"/>
      <c r="T91" s="18"/>
      <c r="U91" s="22"/>
      <c r="V91" s="18"/>
      <c r="W91" s="90"/>
      <c r="X91" s="22"/>
      <c r="Y91" s="18"/>
      <c r="Z91" s="19" t="s">
        <v>0</v>
      </c>
      <c r="AA91" s="92"/>
      <c r="AB91" s="92"/>
      <c r="AC91" s="92"/>
      <c r="AD91" s="22"/>
    </row>
    <row r="92" spans="1:30" s="3" customFormat="1" ht="39.950000000000003" customHeight="1" x14ac:dyDescent="0.2">
      <c r="A92" s="30">
        <f t="shared" ref="A92:B92" si="19">SUM(A91+1)</f>
        <v>14</v>
      </c>
      <c r="B92" s="30">
        <f t="shared" si="19"/>
        <v>83</v>
      </c>
      <c r="C92" s="7" t="s">
        <v>141</v>
      </c>
      <c r="D92" s="7" t="s">
        <v>11</v>
      </c>
      <c r="E92" s="5" t="s">
        <v>80</v>
      </c>
      <c r="F92" s="10" t="s">
        <v>320</v>
      </c>
      <c r="G92" s="21">
        <v>37422</v>
      </c>
      <c r="H92" s="12">
        <f t="shared" si="10"/>
        <v>16</v>
      </c>
      <c r="I92" s="4" t="str">
        <f t="shared" si="11"/>
        <v>Sr</v>
      </c>
      <c r="J92" s="4" t="s">
        <v>217</v>
      </c>
      <c r="K92" s="101" t="s">
        <v>585</v>
      </c>
      <c r="L92" s="22"/>
      <c r="M92" s="18"/>
      <c r="N92" s="22"/>
      <c r="O92" s="15"/>
      <c r="P92" s="90"/>
      <c r="Q92" s="15" t="s">
        <v>581</v>
      </c>
      <c r="R92" s="22" t="s">
        <v>0</v>
      </c>
      <c r="S92" s="13" t="s">
        <v>460</v>
      </c>
      <c r="T92" s="15" t="s">
        <v>253</v>
      </c>
      <c r="U92" s="15" t="s">
        <v>425</v>
      </c>
      <c r="V92" s="22"/>
      <c r="W92" s="15"/>
      <c r="X92" s="22"/>
      <c r="Y92" s="92"/>
      <c r="Z92" s="19" t="s">
        <v>0</v>
      </c>
      <c r="AA92" s="92"/>
      <c r="AB92" s="92" t="s">
        <v>0</v>
      </c>
      <c r="AC92" s="92"/>
      <c r="AD92" s="22" t="s">
        <v>0</v>
      </c>
    </row>
    <row r="93" spans="1:30" ht="39.950000000000003" customHeight="1" x14ac:dyDescent="0.2">
      <c r="A93" s="30">
        <f t="shared" ref="A93:B93" si="20">SUM(A92+1)</f>
        <v>15</v>
      </c>
      <c r="B93" s="30">
        <f t="shared" si="20"/>
        <v>84</v>
      </c>
      <c r="C93" s="7" t="s">
        <v>91</v>
      </c>
      <c r="D93" s="7" t="s">
        <v>116</v>
      </c>
      <c r="E93" s="5" t="s">
        <v>79</v>
      </c>
      <c r="F93" s="10" t="s">
        <v>320</v>
      </c>
      <c r="G93" s="21">
        <v>38706</v>
      </c>
      <c r="H93" s="12">
        <f t="shared" si="10"/>
        <v>13</v>
      </c>
      <c r="I93" s="4" t="str">
        <f t="shared" si="11"/>
        <v>Jr</v>
      </c>
      <c r="J93" s="4" t="s">
        <v>217</v>
      </c>
      <c r="K93" s="101" t="s">
        <v>585</v>
      </c>
      <c r="L93" s="22"/>
      <c r="M93" s="18"/>
      <c r="N93" s="22"/>
      <c r="O93" s="15"/>
      <c r="P93" s="90"/>
      <c r="Q93" s="15" t="s">
        <v>580</v>
      </c>
      <c r="R93" s="22" t="s">
        <v>0</v>
      </c>
      <c r="S93" s="13" t="s">
        <v>501</v>
      </c>
      <c r="T93" s="15" t="s">
        <v>254</v>
      </c>
      <c r="U93" s="15" t="s">
        <v>426</v>
      </c>
      <c r="V93" s="22"/>
      <c r="W93" s="15"/>
      <c r="X93" s="22"/>
      <c r="Y93" s="22"/>
      <c r="Z93" s="19" t="s">
        <v>0</v>
      </c>
      <c r="AA93" s="92"/>
      <c r="AB93" s="92" t="s">
        <v>0</v>
      </c>
      <c r="AC93" s="92"/>
      <c r="AD93" s="22" t="s">
        <v>0</v>
      </c>
    </row>
    <row r="94" spans="1:30" ht="39.950000000000003" customHeight="1" x14ac:dyDescent="0.2">
      <c r="A94" s="30">
        <f t="shared" ref="A94:B94" si="21">SUM(A93+1)</f>
        <v>16</v>
      </c>
      <c r="B94" s="30">
        <f t="shared" si="21"/>
        <v>85</v>
      </c>
      <c r="C94" s="7" t="s">
        <v>474</v>
      </c>
      <c r="D94" s="7" t="s">
        <v>475</v>
      </c>
      <c r="E94" s="5" t="s">
        <v>79</v>
      </c>
      <c r="F94" s="10" t="s">
        <v>468</v>
      </c>
      <c r="G94" s="21">
        <v>38987</v>
      </c>
      <c r="H94" s="12">
        <f t="shared" si="10"/>
        <v>12</v>
      </c>
      <c r="I94" s="4" t="str">
        <f t="shared" si="11"/>
        <v>Jr</v>
      </c>
      <c r="J94" s="4" t="s">
        <v>217</v>
      </c>
      <c r="K94" s="101" t="s">
        <v>585</v>
      </c>
      <c r="L94" s="22"/>
      <c r="M94" s="22"/>
      <c r="N94" s="15" t="s">
        <v>236</v>
      </c>
      <c r="O94" s="15"/>
      <c r="P94" s="15"/>
      <c r="Q94" s="23"/>
      <c r="R94" s="22"/>
      <c r="S94" s="19"/>
      <c r="T94" s="22"/>
      <c r="U94" s="22"/>
      <c r="V94" s="22"/>
      <c r="W94" s="15"/>
      <c r="X94" s="15" t="s">
        <v>608</v>
      </c>
      <c r="Y94" s="22"/>
      <c r="Z94" s="19" t="s">
        <v>0</v>
      </c>
      <c r="AA94" s="92"/>
      <c r="AB94" s="92"/>
      <c r="AC94" s="92"/>
      <c r="AD94" s="22"/>
    </row>
    <row r="95" spans="1:30" s="3" customFormat="1" ht="39.950000000000003" customHeight="1" x14ac:dyDescent="0.2">
      <c r="A95" s="30">
        <f t="shared" ref="A95:B95" si="22">SUM(A94+1)</f>
        <v>17</v>
      </c>
      <c r="B95" s="30">
        <f t="shared" si="22"/>
        <v>86</v>
      </c>
      <c r="C95" s="7" t="s">
        <v>121</v>
      </c>
      <c r="D95" s="7" t="s">
        <v>89</v>
      </c>
      <c r="E95" s="5" t="s">
        <v>79</v>
      </c>
      <c r="F95" s="10" t="s">
        <v>208</v>
      </c>
      <c r="G95" s="21">
        <v>36847</v>
      </c>
      <c r="H95" s="12">
        <f t="shared" si="10"/>
        <v>18</v>
      </c>
      <c r="I95" s="4" t="str">
        <f t="shared" si="11"/>
        <v>Sr</v>
      </c>
      <c r="J95" s="31" t="s">
        <v>217</v>
      </c>
      <c r="K95" s="101" t="s">
        <v>585</v>
      </c>
      <c r="L95" s="22"/>
      <c r="M95" s="15" t="s">
        <v>230</v>
      </c>
      <c r="N95" s="15" t="s">
        <v>236</v>
      </c>
      <c r="O95" s="22"/>
      <c r="P95" s="15"/>
      <c r="Q95" s="18"/>
      <c r="R95" s="22"/>
      <c r="S95" s="19"/>
      <c r="T95" s="22"/>
      <c r="U95" s="22"/>
      <c r="V95" s="22"/>
      <c r="W95" s="90"/>
      <c r="X95" s="15" t="s">
        <v>607</v>
      </c>
      <c r="Y95" s="22"/>
      <c r="Z95" s="19"/>
      <c r="AA95" s="92"/>
      <c r="AB95" s="92"/>
      <c r="AC95" s="92"/>
      <c r="AD95" s="22"/>
    </row>
    <row r="96" spans="1:30" s="3" customFormat="1" ht="39.950000000000003" customHeight="1" x14ac:dyDescent="0.2">
      <c r="A96" s="30">
        <f t="shared" ref="A96:B96" si="23">SUM(A95+1)</f>
        <v>18</v>
      </c>
      <c r="B96" s="30">
        <f t="shared" si="23"/>
        <v>87</v>
      </c>
      <c r="C96" s="7" t="s">
        <v>281</v>
      </c>
      <c r="D96" s="7" t="s">
        <v>381</v>
      </c>
      <c r="E96" s="5" t="s">
        <v>79</v>
      </c>
      <c r="F96" s="10" t="s">
        <v>208</v>
      </c>
      <c r="G96" s="21">
        <v>38888</v>
      </c>
      <c r="H96" s="12">
        <f t="shared" si="10"/>
        <v>12</v>
      </c>
      <c r="I96" s="4" t="str">
        <f t="shared" si="11"/>
        <v>Jr</v>
      </c>
      <c r="J96" s="31" t="s">
        <v>217</v>
      </c>
      <c r="K96" s="101" t="s">
        <v>585</v>
      </c>
      <c r="L96" s="22"/>
      <c r="M96" s="15" t="s">
        <v>230</v>
      </c>
      <c r="N96" s="15" t="s">
        <v>415</v>
      </c>
      <c r="O96" s="22"/>
      <c r="P96" s="15"/>
      <c r="Q96" s="18"/>
      <c r="R96" s="22"/>
      <c r="S96" s="25"/>
      <c r="T96" s="22"/>
      <c r="U96" s="22"/>
      <c r="V96" s="22"/>
      <c r="W96" s="90"/>
      <c r="X96" s="15" t="s">
        <v>610</v>
      </c>
      <c r="Y96" s="22"/>
      <c r="Z96" s="19" t="s">
        <v>0</v>
      </c>
      <c r="AA96" s="92"/>
      <c r="AB96" s="92"/>
      <c r="AC96" s="92"/>
      <c r="AD96" s="22"/>
    </row>
    <row r="97" spans="1:30" s="3" customFormat="1" ht="39.950000000000003" customHeight="1" x14ac:dyDescent="0.2">
      <c r="A97" s="30">
        <f t="shared" ref="A97:B97" si="24">SUM(A96+1)</f>
        <v>19</v>
      </c>
      <c r="B97" s="30">
        <f t="shared" si="24"/>
        <v>88</v>
      </c>
      <c r="C97" s="7" t="s">
        <v>507</v>
      </c>
      <c r="D97" s="7" t="s">
        <v>57</v>
      </c>
      <c r="E97" s="5" t="s">
        <v>80</v>
      </c>
      <c r="F97" s="10" t="s">
        <v>103</v>
      </c>
      <c r="G97" s="21">
        <v>37256</v>
      </c>
      <c r="H97" s="12">
        <f t="shared" si="10"/>
        <v>17</v>
      </c>
      <c r="I97" s="4" t="str">
        <f t="shared" si="11"/>
        <v>Sr</v>
      </c>
      <c r="J97" s="31" t="s">
        <v>216</v>
      </c>
      <c r="K97" s="101" t="s">
        <v>585</v>
      </c>
      <c r="L97" s="74"/>
      <c r="M97" s="15"/>
      <c r="N97" s="15" t="s">
        <v>235</v>
      </c>
      <c r="O97" s="15"/>
      <c r="P97" s="15"/>
      <c r="Q97" s="18"/>
      <c r="R97" s="22"/>
      <c r="S97" s="17"/>
      <c r="T97" s="22"/>
      <c r="U97" s="22"/>
      <c r="V97" s="15"/>
      <c r="W97" s="90"/>
      <c r="X97" s="15"/>
      <c r="Y97" s="22"/>
      <c r="Z97" s="19" t="s">
        <v>0</v>
      </c>
      <c r="AA97" s="92"/>
      <c r="AB97" s="92" t="s">
        <v>0</v>
      </c>
      <c r="AC97" s="92"/>
      <c r="AD97" s="22"/>
    </row>
    <row r="98" spans="1:30" s="3" customFormat="1" ht="39.950000000000003" customHeight="1" x14ac:dyDescent="0.2">
      <c r="A98" s="30">
        <f t="shared" ref="A98:B98" si="25">SUM(A97+1)</f>
        <v>20</v>
      </c>
      <c r="B98" s="30">
        <f t="shared" si="25"/>
        <v>89</v>
      </c>
      <c r="C98" s="7" t="s">
        <v>299</v>
      </c>
      <c r="D98" s="7" t="s">
        <v>10</v>
      </c>
      <c r="E98" s="5" t="s">
        <v>80</v>
      </c>
      <c r="F98" s="20" t="s">
        <v>298</v>
      </c>
      <c r="G98" s="21">
        <v>38482</v>
      </c>
      <c r="H98" s="12">
        <f t="shared" si="10"/>
        <v>13</v>
      </c>
      <c r="I98" s="4" t="str">
        <f t="shared" si="11"/>
        <v>Jr</v>
      </c>
      <c r="J98" s="31" t="s">
        <v>217</v>
      </c>
      <c r="K98" s="101" t="s">
        <v>585</v>
      </c>
      <c r="L98" s="23"/>
      <c r="M98" s="15" t="s">
        <v>238</v>
      </c>
      <c r="N98" s="15" t="s">
        <v>603</v>
      </c>
      <c r="O98" s="5"/>
      <c r="P98" s="15" t="s">
        <v>226</v>
      </c>
      <c r="Q98" s="15"/>
      <c r="R98" s="22"/>
      <c r="S98" s="25" t="s">
        <v>441</v>
      </c>
      <c r="T98" s="22"/>
      <c r="U98" s="5"/>
      <c r="V98" s="22"/>
      <c r="W98" s="15"/>
      <c r="X98" s="15" t="s">
        <v>610</v>
      </c>
      <c r="Y98" s="92"/>
      <c r="Z98" s="19" t="s">
        <v>0</v>
      </c>
      <c r="AA98" s="92"/>
      <c r="AB98" s="92"/>
      <c r="AC98" s="92" t="s">
        <v>0</v>
      </c>
      <c r="AD98" s="22"/>
    </row>
    <row r="99" spans="1:30" ht="39.950000000000003" customHeight="1" x14ac:dyDescent="0.2">
      <c r="A99" s="30">
        <f t="shared" ref="A99:B99" si="26">SUM(A98+1)</f>
        <v>21</v>
      </c>
      <c r="B99" s="30">
        <f t="shared" si="26"/>
        <v>90</v>
      </c>
      <c r="C99" s="7" t="s">
        <v>556</v>
      </c>
      <c r="D99" s="7" t="s">
        <v>285</v>
      </c>
      <c r="E99" s="5" t="s">
        <v>80</v>
      </c>
      <c r="F99" s="20" t="s">
        <v>316</v>
      </c>
      <c r="G99" s="21">
        <v>39211</v>
      </c>
      <c r="H99" s="12">
        <f t="shared" si="10"/>
        <v>11</v>
      </c>
      <c r="I99" s="4" t="str">
        <f t="shared" si="11"/>
        <v>Jr</v>
      </c>
      <c r="J99" s="4" t="s">
        <v>217</v>
      </c>
      <c r="K99" s="101" t="s">
        <v>585</v>
      </c>
      <c r="L99" s="22"/>
      <c r="M99" s="22"/>
      <c r="N99" s="15" t="s">
        <v>418</v>
      </c>
      <c r="O99" s="18"/>
      <c r="P99" s="15"/>
      <c r="Q99" s="15" t="s">
        <v>580</v>
      </c>
      <c r="R99" s="22"/>
      <c r="S99" s="17"/>
      <c r="T99" s="18"/>
      <c r="U99" s="18"/>
      <c r="V99" s="15"/>
      <c r="W99" s="15"/>
      <c r="X99" s="15"/>
      <c r="Y99" s="92"/>
      <c r="Z99" s="19"/>
      <c r="AA99" s="92"/>
      <c r="AB99" s="92"/>
      <c r="AC99" s="92"/>
      <c r="AD99" s="22"/>
    </row>
    <row r="100" spans="1:30" ht="39.950000000000003" customHeight="1" x14ac:dyDescent="0.2">
      <c r="A100" s="30"/>
      <c r="C100" s="7"/>
      <c r="D100" s="7"/>
      <c r="E100" s="5"/>
      <c r="F100" s="20"/>
      <c r="G100" s="21"/>
      <c r="H100" s="12"/>
      <c r="I100" s="4"/>
      <c r="J100" s="4"/>
      <c r="K100" s="101"/>
      <c r="L100" s="22"/>
      <c r="M100" s="22"/>
      <c r="N100" s="15"/>
      <c r="O100" s="18"/>
      <c r="P100" s="15"/>
      <c r="Q100" s="15"/>
      <c r="R100" s="22"/>
      <c r="S100" s="17"/>
      <c r="T100" s="18"/>
      <c r="U100" s="18"/>
      <c r="V100" s="15"/>
      <c r="W100" s="15"/>
      <c r="X100" s="15"/>
      <c r="Y100" s="92"/>
      <c r="Z100" s="19"/>
      <c r="AA100" s="92"/>
      <c r="AB100" s="92"/>
      <c r="AC100" s="92"/>
      <c r="AD100" s="22"/>
    </row>
    <row r="101" spans="1:30" ht="39.950000000000003" customHeight="1" x14ac:dyDescent="0.2">
      <c r="A101" s="30"/>
      <c r="C101" s="7"/>
      <c r="D101" s="7"/>
      <c r="E101" s="5"/>
      <c r="F101" s="20"/>
      <c r="G101" s="21"/>
      <c r="H101" s="12"/>
      <c r="I101" s="4"/>
      <c r="J101" s="4"/>
      <c r="K101" s="101"/>
      <c r="L101" s="22"/>
      <c r="M101" s="22"/>
      <c r="N101" s="15"/>
      <c r="O101" s="18"/>
      <c r="P101" s="15"/>
      <c r="Q101" s="15"/>
      <c r="R101" s="22"/>
      <c r="S101" s="17"/>
      <c r="T101" s="18"/>
      <c r="U101" s="18"/>
      <c r="V101" s="15"/>
      <c r="W101" s="15"/>
      <c r="X101" s="15"/>
      <c r="Y101" s="92"/>
      <c r="Z101" s="19"/>
      <c r="AA101" s="92"/>
      <c r="AB101" s="92"/>
      <c r="AC101" s="92"/>
      <c r="AD101" s="22"/>
    </row>
    <row r="102" spans="1:30" ht="39.950000000000003" customHeight="1" x14ac:dyDescent="0.2">
      <c r="A102" s="30"/>
      <c r="C102" s="7"/>
      <c r="D102" s="7"/>
      <c r="E102" s="5"/>
      <c r="F102" s="20"/>
      <c r="G102" s="21"/>
      <c r="H102" s="12"/>
      <c r="I102" s="4"/>
      <c r="J102" s="4"/>
      <c r="K102" s="101"/>
      <c r="L102" s="22"/>
      <c r="M102" s="22"/>
      <c r="N102" s="15"/>
      <c r="O102" s="18"/>
      <c r="P102" s="15"/>
      <c r="Q102" s="15"/>
      <c r="R102" s="22"/>
      <c r="S102" s="17"/>
      <c r="T102" s="18"/>
      <c r="U102" s="18"/>
      <c r="V102" s="15"/>
      <c r="W102" s="15"/>
      <c r="X102" s="15"/>
      <c r="Y102" s="92"/>
      <c r="Z102" s="19"/>
      <c r="AA102" s="92"/>
      <c r="AB102" s="92"/>
      <c r="AC102" s="92"/>
      <c r="AD102" s="22"/>
    </row>
    <row r="103" spans="1:30" ht="39.950000000000003" customHeight="1" x14ac:dyDescent="0.2">
      <c r="A103" s="30"/>
      <c r="C103" s="7"/>
      <c r="D103" s="7"/>
      <c r="E103" s="5"/>
      <c r="F103" s="20"/>
      <c r="G103" s="21"/>
      <c r="H103" s="12"/>
      <c r="I103" s="4"/>
      <c r="J103" s="4"/>
      <c r="K103" s="101"/>
      <c r="L103" s="22"/>
      <c r="M103" s="22"/>
      <c r="N103" s="15"/>
      <c r="O103" s="18"/>
      <c r="P103" s="15"/>
      <c r="Q103" s="15"/>
      <c r="R103" s="22"/>
      <c r="S103" s="17"/>
      <c r="T103" s="18"/>
      <c r="U103" s="18"/>
      <c r="V103" s="15"/>
      <c r="W103" s="15"/>
      <c r="X103" s="15"/>
      <c r="Y103" s="92"/>
      <c r="Z103" s="19"/>
      <c r="AA103" s="92"/>
      <c r="AB103" s="92"/>
      <c r="AC103" s="92"/>
      <c r="AD103" s="22"/>
    </row>
    <row r="104" spans="1:30" s="3" customFormat="1" ht="39.950000000000003" customHeight="1" x14ac:dyDescent="0.2">
      <c r="A104" s="96">
        <v>1</v>
      </c>
      <c r="B104" s="30">
        <f>SUM(B99+1)</f>
        <v>91</v>
      </c>
      <c r="C104" s="7" t="s">
        <v>539</v>
      </c>
      <c r="D104" s="7" t="s">
        <v>540</v>
      </c>
      <c r="E104" s="5" t="s">
        <v>79</v>
      </c>
      <c r="F104" s="10" t="s">
        <v>541</v>
      </c>
      <c r="G104" s="21">
        <v>38049</v>
      </c>
      <c r="H104" s="12">
        <f t="shared" ref="H104:H124" si="27">IF(G104="",0,IF(MONTH(G104)&lt;13,YEAR($H$3)-YEAR(G104),YEAR($H$3)-YEAR(G104)-1))</f>
        <v>14</v>
      </c>
      <c r="I104" s="4" t="str">
        <f t="shared" ref="I104:I124" si="28">IF(G104="","",IF(H104&lt;14,"Jr","Sr"))</f>
        <v>Sr</v>
      </c>
      <c r="J104" s="4" t="s">
        <v>216</v>
      </c>
      <c r="K104" s="101" t="s">
        <v>600</v>
      </c>
      <c r="L104" s="22"/>
      <c r="M104" s="18"/>
      <c r="N104" s="18"/>
      <c r="O104" s="15" t="s">
        <v>329</v>
      </c>
      <c r="P104" s="90"/>
      <c r="R104" s="92" t="s">
        <v>0</v>
      </c>
      <c r="S104" s="19"/>
      <c r="T104" s="22"/>
      <c r="U104" s="22"/>
      <c r="V104" s="22"/>
      <c r="W104" s="15"/>
      <c r="X104" s="18"/>
      <c r="Y104" s="18"/>
      <c r="Z104" s="19" t="s">
        <v>0</v>
      </c>
      <c r="AA104" s="92"/>
      <c r="AB104" s="92" t="s">
        <v>0</v>
      </c>
      <c r="AC104" s="92"/>
      <c r="AD104" s="22" t="s">
        <v>0</v>
      </c>
    </row>
    <row r="105" spans="1:30" s="3" customFormat="1" ht="39.950000000000003" customHeight="1" x14ac:dyDescent="0.2">
      <c r="A105" s="30">
        <f t="shared" ref="A105:B105" si="29">SUM(A104+1)</f>
        <v>2</v>
      </c>
      <c r="B105" s="30">
        <f t="shared" si="29"/>
        <v>92</v>
      </c>
      <c r="C105" s="7" t="s">
        <v>508</v>
      </c>
      <c r="D105" s="7" t="s">
        <v>11</v>
      </c>
      <c r="E105" s="5" t="s">
        <v>80</v>
      </c>
      <c r="F105" s="10" t="s">
        <v>103</v>
      </c>
      <c r="G105" s="21">
        <v>37187</v>
      </c>
      <c r="H105" s="12">
        <f t="shared" si="27"/>
        <v>17</v>
      </c>
      <c r="I105" s="4" t="str">
        <f t="shared" ref="I105:I123" si="30">IF(G105="","",IF(H105&lt;14,"Jr","Sr"))</f>
        <v>Sr</v>
      </c>
      <c r="J105" s="4" t="s">
        <v>216</v>
      </c>
      <c r="K105" s="101" t="s">
        <v>600</v>
      </c>
      <c r="L105" s="23"/>
      <c r="M105" s="18"/>
      <c r="N105" s="15" t="s">
        <v>231</v>
      </c>
      <c r="O105" s="15"/>
      <c r="P105" s="93"/>
      <c r="Q105" s="15" t="s">
        <v>596</v>
      </c>
      <c r="R105" s="22"/>
      <c r="S105" s="17"/>
      <c r="T105" s="22"/>
      <c r="U105" s="22"/>
      <c r="V105" s="18"/>
      <c r="W105" s="93"/>
      <c r="X105" s="15"/>
      <c r="Y105" s="22"/>
      <c r="Z105" s="19" t="s">
        <v>0</v>
      </c>
      <c r="AA105" s="95"/>
      <c r="AB105" s="95"/>
      <c r="AC105" s="95"/>
      <c r="AD105" s="22"/>
    </row>
    <row r="106" spans="1:30" ht="39.950000000000003" customHeight="1" x14ac:dyDescent="0.2">
      <c r="A106" s="30">
        <f t="shared" ref="A106:B106" si="31">SUM(A105+1)</f>
        <v>3</v>
      </c>
      <c r="B106" s="30">
        <f t="shared" si="31"/>
        <v>93</v>
      </c>
      <c r="C106" s="7" t="s">
        <v>46</v>
      </c>
      <c r="D106" s="7" t="s">
        <v>277</v>
      </c>
      <c r="E106" s="5" t="s">
        <v>80</v>
      </c>
      <c r="F106" s="10" t="s">
        <v>211</v>
      </c>
      <c r="G106" s="21">
        <v>37667</v>
      </c>
      <c r="H106" s="12">
        <f t="shared" si="27"/>
        <v>15</v>
      </c>
      <c r="I106" s="4" t="str">
        <f t="shared" si="30"/>
        <v>Sr</v>
      </c>
      <c r="J106" s="4" t="s">
        <v>216</v>
      </c>
      <c r="K106" s="101" t="s">
        <v>635</v>
      </c>
      <c r="L106" s="22"/>
      <c r="M106" s="15" t="s">
        <v>230</v>
      </c>
      <c r="N106" s="15" t="s">
        <v>412</v>
      </c>
      <c r="O106" s="18"/>
      <c r="P106" s="15"/>
      <c r="Q106" s="15" t="s">
        <v>579</v>
      </c>
      <c r="R106" s="22"/>
      <c r="S106" s="17"/>
      <c r="T106" s="18"/>
      <c r="U106" s="18"/>
      <c r="V106" s="18"/>
      <c r="W106" s="93"/>
      <c r="X106" s="22"/>
      <c r="Y106" s="18"/>
      <c r="Z106" s="19" t="s">
        <v>0</v>
      </c>
      <c r="AA106" s="95"/>
      <c r="AB106" s="95"/>
      <c r="AC106" s="95"/>
      <c r="AD106" s="22"/>
    </row>
    <row r="107" spans="1:30" ht="39.950000000000003" customHeight="1" x14ac:dyDescent="0.2">
      <c r="A107" s="30">
        <f t="shared" ref="A107:B107" si="32">SUM(A106+1)</f>
        <v>4</v>
      </c>
      <c r="B107" s="30">
        <f t="shared" si="32"/>
        <v>94</v>
      </c>
      <c r="C107" s="7" t="s">
        <v>84</v>
      </c>
      <c r="D107" s="7" t="s">
        <v>85</v>
      </c>
      <c r="E107" s="5" t="s">
        <v>80</v>
      </c>
      <c r="F107" s="10" t="s">
        <v>211</v>
      </c>
      <c r="G107" s="21">
        <v>36467</v>
      </c>
      <c r="H107" s="12">
        <f t="shared" si="27"/>
        <v>19</v>
      </c>
      <c r="I107" s="4" t="str">
        <f t="shared" si="30"/>
        <v>Sr</v>
      </c>
      <c r="J107" s="4" t="s">
        <v>217</v>
      </c>
      <c r="K107" s="101" t="s">
        <v>635</v>
      </c>
      <c r="L107" s="22"/>
      <c r="M107" s="15" t="s">
        <v>241</v>
      </c>
      <c r="N107" s="15" t="s">
        <v>233</v>
      </c>
      <c r="O107" s="18"/>
      <c r="P107" s="15"/>
      <c r="Q107" s="15" t="s">
        <v>581</v>
      </c>
      <c r="R107" s="22"/>
      <c r="S107" s="13" t="s">
        <v>442</v>
      </c>
      <c r="T107" s="18"/>
      <c r="U107" s="18"/>
      <c r="V107" s="18"/>
      <c r="W107" s="93"/>
      <c r="X107" s="15"/>
      <c r="Y107" s="18"/>
      <c r="Z107" s="19" t="s">
        <v>0</v>
      </c>
      <c r="AA107" s="95"/>
      <c r="AB107" s="95"/>
      <c r="AC107" s="95"/>
      <c r="AD107" s="22"/>
    </row>
    <row r="108" spans="1:30" ht="39.950000000000003" customHeight="1" x14ac:dyDescent="0.2">
      <c r="A108" s="30">
        <f t="shared" ref="A108:B108" si="33">SUM(A107+1)</f>
        <v>5</v>
      </c>
      <c r="B108" s="30">
        <f t="shared" si="33"/>
        <v>95</v>
      </c>
      <c r="C108" s="7" t="s">
        <v>112</v>
      </c>
      <c r="D108" s="7" t="s">
        <v>48</v>
      </c>
      <c r="E108" s="5" t="s">
        <v>80</v>
      </c>
      <c r="F108" s="10" t="s">
        <v>211</v>
      </c>
      <c r="G108" s="21">
        <v>36185</v>
      </c>
      <c r="H108" s="12">
        <f t="shared" si="27"/>
        <v>19</v>
      </c>
      <c r="I108" s="4" t="str">
        <f t="shared" si="30"/>
        <v>Sr</v>
      </c>
      <c r="J108" s="4" t="s">
        <v>216</v>
      </c>
      <c r="K108" s="101" t="s">
        <v>635</v>
      </c>
      <c r="L108" s="22"/>
      <c r="M108" s="15" t="s">
        <v>602</v>
      </c>
      <c r="N108" s="15" t="s">
        <v>230</v>
      </c>
      <c r="O108" s="18"/>
      <c r="P108" s="15"/>
      <c r="Q108" s="15" t="s">
        <v>579</v>
      </c>
      <c r="R108" s="22"/>
      <c r="S108" s="17"/>
      <c r="T108" s="18"/>
      <c r="U108" s="22"/>
      <c r="V108" s="18"/>
      <c r="W108" s="93"/>
      <c r="X108" s="15"/>
      <c r="Y108" s="18"/>
      <c r="Z108" s="19" t="s">
        <v>0</v>
      </c>
      <c r="AA108" s="95"/>
      <c r="AB108" s="95"/>
      <c r="AC108" s="95"/>
      <c r="AD108" s="22"/>
    </row>
    <row r="109" spans="1:30" ht="39.950000000000003" customHeight="1" x14ac:dyDescent="0.25">
      <c r="A109" s="30">
        <f t="shared" ref="A109" si="34">SUM(A108+1)</f>
        <v>6</v>
      </c>
      <c r="B109" s="30">
        <f t="shared" ref="B109" si="35">SUM(B108+1)</f>
        <v>96</v>
      </c>
      <c r="C109" s="7" t="s">
        <v>491</v>
      </c>
      <c r="D109" s="7" t="s">
        <v>410</v>
      </c>
      <c r="E109" s="5" t="s">
        <v>79</v>
      </c>
      <c r="F109" s="10" t="s">
        <v>221</v>
      </c>
      <c r="G109" s="21">
        <v>37040</v>
      </c>
      <c r="H109" s="12">
        <f t="shared" si="27"/>
        <v>17</v>
      </c>
      <c r="I109" s="4" t="str">
        <f t="shared" si="30"/>
        <v>Sr</v>
      </c>
      <c r="J109" s="4" t="s">
        <v>216</v>
      </c>
      <c r="K109" s="101" t="s">
        <v>635</v>
      </c>
      <c r="L109" s="23"/>
      <c r="M109" s="18"/>
      <c r="N109" s="22"/>
      <c r="O109" s="15" t="s">
        <v>332</v>
      </c>
      <c r="P109" s="93"/>
      <c r="Q109" s="52"/>
      <c r="R109" s="22"/>
      <c r="S109" s="13"/>
      <c r="T109" s="52"/>
      <c r="U109" s="33"/>
      <c r="V109" s="15"/>
      <c r="W109" s="15"/>
      <c r="X109" s="22"/>
      <c r="Y109" s="22"/>
      <c r="Z109" s="19" t="s">
        <v>0</v>
      </c>
      <c r="AA109" s="95"/>
      <c r="AB109" s="95" t="s">
        <v>0</v>
      </c>
      <c r="AC109" s="95"/>
      <c r="AD109" s="22"/>
    </row>
    <row r="110" spans="1:30" ht="39.950000000000003" customHeight="1" x14ac:dyDescent="0.2">
      <c r="A110" s="30">
        <f t="shared" ref="A110:A150" si="36">SUM(A109+1)</f>
        <v>7</v>
      </c>
      <c r="B110" s="30">
        <f t="shared" ref="B110:B150" si="37">SUM(B109+1)</f>
        <v>97</v>
      </c>
      <c r="C110" s="7" t="s">
        <v>537</v>
      </c>
      <c r="D110" s="7" t="s">
        <v>48</v>
      </c>
      <c r="E110" s="5" t="s">
        <v>80</v>
      </c>
      <c r="F110" s="10" t="s">
        <v>320</v>
      </c>
      <c r="G110" s="21">
        <v>37475</v>
      </c>
      <c r="H110" s="12">
        <f t="shared" si="27"/>
        <v>16</v>
      </c>
      <c r="I110" s="4" t="str">
        <f t="shared" si="30"/>
        <v>Sr</v>
      </c>
      <c r="J110" s="4" t="s">
        <v>217</v>
      </c>
      <c r="K110" s="101" t="s">
        <v>635</v>
      </c>
      <c r="L110" s="22"/>
      <c r="M110" s="18"/>
      <c r="N110" s="22"/>
      <c r="O110" s="15"/>
      <c r="P110" s="93"/>
      <c r="Q110" s="15" t="s">
        <v>581</v>
      </c>
      <c r="R110" s="22" t="s">
        <v>0</v>
      </c>
      <c r="S110" s="13" t="s">
        <v>460</v>
      </c>
      <c r="T110" s="15" t="s">
        <v>254</v>
      </c>
      <c r="U110" s="15" t="s">
        <v>426</v>
      </c>
      <c r="V110" s="22"/>
      <c r="W110" s="15"/>
      <c r="X110" s="22"/>
      <c r="Y110" s="22"/>
      <c r="Z110" s="19" t="s">
        <v>0</v>
      </c>
      <c r="AA110" s="95"/>
      <c r="AB110" s="95" t="s">
        <v>0</v>
      </c>
      <c r="AC110" s="95"/>
      <c r="AD110" s="22" t="s">
        <v>0</v>
      </c>
    </row>
    <row r="111" spans="1:30" ht="39.950000000000003" customHeight="1" x14ac:dyDescent="0.2">
      <c r="A111" s="30">
        <f t="shared" si="36"/>
        <v>8</v>
      </c>
      <c r="B111" s="30">
        <f t="shared" si="37"/>
        <v>98</v>
      </c>
      <c r="C111" s="7" t="s">
        <v>110</v>
      </c>
      <c r="D111" s="7" t="s">
        <v>37</v>
      </c>
      <c r="E111" s="5" t="s">
        <v>80</v>
      </c>
      <c r="F111" s="10" t="s">
        <v>320</v>
      </c>
      <c r="G111" s="21">
        <v>36703</v>
      </c>
      <c r="H111" s="12">
        <f t="shared" si="27"/>
        <v>18</v>
      </c>
      <c r="I111" s="4" t="str">
        <f t="shared" si="30"/>
        <v>Sr</v>
      </c>
      <c r="J111" s="4" t="s">
        <v>217</v>
      </c>
      <c r="K111" s="101" t="s">
        <v>635</v>
      </c>
      <c r="L111" s="22"/>
      <c r="M111" s="18"/>
      <c r="N111" s="22"/>
      <c r="O111" s="15"/>
      <c r="P111" s="93"/>
      <c r="Q111" s="15" t="s">
        <v>581</v>
      </c>
      <c r="R111" s="22" t="s">
        <v>0</v>
      </c>
      <c r="S111" s="13" t="s">
        <v>460</v>
      </c>
      <c r="T111" s="15" t="s">
        <v>254</v>
      </c>
      <c r="U111" s="15" t="s">
        <v>426</v>
      </c>
      <c r="V111" s="22"/>
      <c r="W111" s="15"/>
      <c r="X111" s="22"/>
      <c r="Y111" s="22"/>
      <c r="Z111" s="19" t="s">
        <v>0</v>
      </c>
      <c r="AA111" s="95"/>
      <c r="AB111" s="95" t="s">
        <v>0</v>
      </c>
      <c r="AC111" s="95"/>
      <c r="AD111" s="22" t="s">
        <v>0</v>
      </c>
    </row>
    <row r="112" spans="1:30" ht="39.950000000000003" customHeight="1" x14ac:dyDescent="0.2">
      <c r="A112" s="30">
        <f t="shared" si="36"/>
        <v>9</v>
      </c>
      <c r="B112" s="30">
        <f t="shared" si="37"/>
        <v>99</v>
      </c>
      <c r="C112" s="7" t="s">
        <v>115</v>
      </c>
      <c r="D112" s="7" t="s">
        <v>142</v>
      </c>
      <c r="E112" s="5" t="s">
        <v>80</v>
      </c>
      <c r="F112" s="10" t="s">
        <v>320</v>
      </c>
      <c r="G112" s="21">
        <v>37879</v>
      </c>
      <c r="H112" s="12">
        <f t="shared" si="27"/>
        <v>15</v>
      </c>
      <c r="I112" s="4" t="str">
        <f t="shared" si="30"/>
        <v>Sr</v>
      </c>
      <c r="J112" s="4" t="s">
        <v>217</v>
      </c>
      <c r="K112" s="101" t="s">
        <v>635</v>
      </c>
      <c r="L112" s="22"/>
      <c r="M112" s="18"/>
      <c r="N112" s="22"/>
      <c r="O112" s="15"/>
      <c r="P112" s="93"/>
      <c r="Q112" s="15" t="s">
        <v>578</v>
      </c>
      <c r="R112" s="22" t="s">
        <v>0</v>
      </c>
      <c r="S112" s="13" t="s">
        <v>460</v>
      </c>
      <c r="T112" s="15" t="s">
        <v>253</v>
      </c>
      <c r="U112" s="15" t="s">
        <v>426</v>
      </c>
      <c r="V112" s="22"/>
      <c r="W112" s="15"/>
      <c r="X112" s="22"/>
      <c r="Y112" s="95"/>
      <c r="Z112" s="19" t="s">
        <v>0</v>
      </c>
      <c r="AA112" s="95"/>
      <c r="AB112" s="95" t="s">
        <v>0</v>
      </c>
      <c r="AC112" s="95"/>
      <c r="AD112" s="22" t="s">
        <v>0</v>
      </c>
    </row>
    <row r="113" spans="1:30" ht="39.950000000000003" customHeight="1" x14ac:dyDescent="0.2">
      <c r="A113" s="30">
        <f t="shared" si="36"/>
        <v>10</v>
      </c>
      <c r="B113" s="30">
        <f t="shared" si="37"/>
        <v>100</v>
      </c>
      <c r="C113" s="7" t="s">
        <v>430</v>
      </c>
      <c r="D113" s="7" t="s">
        <v>431</v>
      </c>
      <c r="E113" s="5" t="s">
        <v>79</v>
      </c>
      <c r="F113" s="20" t="s">
        <v>202</v>
      </c>
      <c r="G113" s="21">
        <v>36454</v>
      </c>
      <c r="H113" s="12">
        <f t="shared" si="27"/>
        <v>19</v>
      </c>
      <c r="I113" s="4" t="str">
        <f t="shared" si="30"/>
        <v>Sr</v>
      </c>
      <c r="J113" s="4" t="s">
        <v>216</v>
      </c>
      <c r="K113" s="101" t="s">
        <v>635</v>
      </c>
      <c r="L113" s="23"/>
      <c r="M113" s="18"/>
      <c r="N113" s="15"/>
      <c r="O113" s="15" t="s">
        <v>332</v>
      </c>
      <c r="P113" s="93"/>
      <c r="Q113" s="15"/>
      <c r="R113" s="22"/>
      <c r="S113" s="13"/>
      <c r="T113" s="22"/>
      <c r="U113" s="15"/>
      <c r="V113" s="15"/>
      <c r="W113" s="93"/>
      <c r="X113" s="15"/>
      <c r="Y113" s="23"/>
      <c r="Z113" s="19"/>
      <c r="AA113" s="95"/>
      <c r="AB113" s="95"/>
      <c r="AC113" s="95"/>
      <c r="AD113" s="22"/>
    </row>
    <row r="114" spans="1:30" ht="39.950000000000003" customHeight="1" x14ac:dyDescent="0.2">
      <c r="A114" s="30">
        <f t="shared" si="36"/>
        <v>11</v>
      </c>
      <c r="B114" s="30">
        <f t="shared" si="37"/>
        <v>101</v>
      </c>
      <c r="C114" s="7" t="s">
        <v>91</v>
      </c>
      <c r="D114" s="7" t="s">
        <v>448</v>
      </c>
      <c r="E114" s="5" t="s">
        <v>80</v>
      </c>
      <c r="F114" s="20" t="s">
        <v>202</v>
      </c>
      <c r="G114" s="21">
        <v>36923</v>
      </c>
      <c r="H114" s="12">
        <f t="shared" si="27"/>
        <v>17</v>
      </c>
      <c r="I114" s="4" t="str">
        <f t="shared" si="30"/>
        <v>Sr</v>
      </c>
      <c r="J114" s="4" t="s">
        <v>216</v>
      </c>
      <c r="K114" s="101" t="s">
        <v>635</v>
      </c>
      <c r="L114" s="23"/>
      <c r="M114" s="18"/>
      <c r="N114" s="15"/>
      <c r="O114" s="15" t="s">
        <v>332</v>
      </c>
      <c r="P114" s="15" t="s">
        <v>249</v>
      </c>
      <c r="Q114" s="15"/>
      <c r="R114" s="22" t="s">
        <v>0</v>
      </c>
      <c r="S114" s="13"/>
      <c r="T114" s="22"/>
      <c r="U114" s="15"/>
      <c r="V114" s="15"/>
      <c r="W114" s="93"/>
      <c r="X114" s="15"/>
      <c r="Y114" s="23"/>
      <c r="Z114" s="19"/>
      <c r="AA114" s="95"/>
      <c r="AB114" s="95" t="s">
        <v>0</v>
      </c>
      <c r="AC114" s="95" t="s">
        <v>0</v>
      </c>
      <c r="AD114" s="22"/>
    </row>
    <row r="115" spans="1:30" ht="39.950000000000003" customHeight="1" x14ac:dyDescent="0.2">
      <c r="A115" s="30">
        <f t="shared" si="36"/>
        <v>12</v>
      </c>
      <c r="B115" s="30">
        <f t="shared" si="37"/>
        <v>102</v>
      </c>
      <c r="C115" s="7" t="s">
        <v>326</v>
      </c>
      <c r="D115" s="7" t="s">
        <v>175</v>
      </c>
      <c r="E115" s="5" t="s">
        <v>80</v>
      </c>
      <c r="F115" s="10" t="s">
        <v>203</v>
      </c>
      <c r="G115" s="21">
        <v>37641</v>
      </c>
      <c r="H115" s="12">
        <f t="shared" si="27"/>
        <v>15</v>
      </c>
      <c r="I115" s="4" t="str">
        <f t="shared" si="30"/>
        <v>Sr</v>
      </c>
      <c r="J115" s="4" t="s">
        <v>217</v>
      </c>
      <c r="K115" s="101" t="s">
        <v>635</v>
      </c>
      <c r="L115" s="22"/>
      <c r="N115" s="15" t="s">
        <v>237</v>
      </c>
      <c r="O115" s="22"/>
      <c r="P115" s="15"/>
      <c r="Q115" s="18"/>
      <c r="R115" s="22"/>
      <c r="S115" s="13" t="s">
        <v>457</v>
      </c>
      <c r="T115" s="15" t="s">
        <v>253</v>
      </c>
      <c r="V115" s="15"/>
      <c r="W115" s="24"/>
      <c r="X115" s="18"/>
      <c r="Y115" s="18"/>
      <c r="Z115" s="19" t="s">
        <v>0</v>
      </c>
      <c r="AA115" s="95"/>
      <c r="AB115" s="95" t="s">
        <v>0</v>
      </c>
      <c r="AC115" s="95" t="s">
        <v>0</v>
      </c>
      <c r="AD115" s="22"/>
    </row>
    <row r="116" spans="1:30" ht="39.950000000000003" customHeight="1" x14ac:dyDescent="0.2">
      <c r="A116" s="30">
        <f t="shared" si="36"/>
        <v>13</v>
      </c>
      <c r="B116" s="30">
        <f t="shared" si="37"/>
        <v>103</v>
      </c>
      <c r="C116" s="7" t="s">
        <v>471</v>
      </c>
      <c r="D116" s="7" t="s">
        <v>472</v>
      </c>
      <c r="E116" s="5" t="s">
        <v>80</v>
      </c>
      <c r="F116" s="10" t="s">
        <v>468</v>
      </c>
      <c r="G116" s="21">
        <v>38658</v>
      </c>
      <c r="H116" s="12">
        <f t="shared" si="27"/>
        <v>13</v>
      </c>
      <c r="I116" s="4" t="str">
        <f t="shared" si="30"/>
        <v>Jr</v>
      </c>
      <c r="J116" s="4" t="s">
        <v>217</v>
      </c>
      <c r="K116" s="101" t="s">
        <v>635</v>
      </c>
      <c r="L116" s="22"/>
      <c r="M116" s="22"/>
      <c r="N116" s="15" t="s">
        <v>230</v>
      </c>
      <c r="O116" s="15"/>
      <c r="P116" s="15"/>
      <c r="Q116" s="23"/>
      <c r="R116" s="22"/>
      <c r="S116" s="19"/>
      <c r="T116" s="22"/>
      <c r="U116" s="22"/>
      <c r="V116" s="22"/>
      <c r="W116" s="15"/>
      <c r="X116" s="15" t="s">
        <v>608</v>
      </c>
      <c r="Y116" s="22"/>
      <c r="Z116" s="19" t="s">
        <v>0</v>
      </c>
      <c r="AA116" s="95"/>
      <c r="AB116" s="95"/>
      <c r="AC116" s="95"/>
      <c r="AD116" s="22"/>
    </row>
    <row r="117" spans="1:30" ht="39.950000000000003" customHeight="1" x14ac:dyDescent="0.2">
      <c r="A117" s="30">
        <f t="shared" si="36"/>
        <v>14</v>
      </c>
      <c r="B117" s="30">
        <f t="shared" si="37"/>
        <v>104</v>
      </c>
      <c r="C117" s="7" t="s">
        <v>479</v>
      </c>
      <c r="D117" s="7" t="s">
        <v>13</v>
      </c>
      <c r="E117" s="5" t="s">
        <v>80</v>
      </c>
      <c r="F117" s="10" t="s">
        <v>468</v>
      </c>
      <c r="G117" s="21">
        <v>38180</v>
      </c>
      <c r="H117" s="12">
        <f t="shared" si="27"/>
        <v>14</v>
      </c>
      <c r="I117" s="4" t="str">
        <f t="shared" si="30"/>
        <v>Sr</v>
      </c>
      <c r="J117" s="4" t="s">
        <v>217</v>
      </c>
      <c r="K117" s="101" t="s">
        <v>635</v>
      </c>
      <c r="L117" s="22"/>
      <c r="M117" s="22"/>
      <c r="N117" s="15" t="s">
        <v>231</v>
      </c>
      <c r="O117" s="15"/>
      <c r="P117" s="15"/>
      <c r="Q117" s="23"/>
      <c r="R117" s="22"/>
      <c r="S117" s="19"/>
      <c r="T117" s="22"/>
      <c r="U117" s="22"/>
      <c r="V117" s="22"/>
      <c r="W117" s="15"/>
      <c r="X117" s="15" t="s">
        <v>609</v>
      </c>
      <c r="Y117" s="22"/>
      <c r="Z117" s="19" t="s">
        <v>0</v>
      </c>
      <c r="AA117" s="95"/>
      <c r="AB117" s="95"/>
      <c r="AC117" s="95"/>
      <c r="AD117" s="22"/>
    </row>
    <row r="118" spans="1:30" ht="39.950000000000003" customHeight="1" x14ac:dyDescent="0.2">
      <c r="A118" s="30">
        <f t="shared" si="36"/>
        <v>15</v>
      </c>
      <c r="B118" s="30">
        <f t="shared" si="37"/>
        <v>105</v>
      </c>
      <c r="C118" s="7" t="s">
        <v>495</v>
      </c>
      <c r="D118" s="7" t="s">
        <v>6</v>
      </c>
      <c r="E118" s="5" t="s">
        <v>80</v>
      </c>
      <c r="F118" s="10" t="s">
        <v>208</v>
      </c>
      <c r="G118" s="21">
        <v>38835</v>
      </c>
      <c r="H118" s="12">
        <f t="shared" si="27"/>
        <v>12</v>
      </c>
      <c r="I118" s="4" t="str">
        <f t="shared" si="30"/>
        <v>Jr</v>
      </c>
      <c r="J118" s="4" t="s">
        <v>217</v>
      </c>
      <c r="K118" s="101" t="s">
        <v>635</v>
      </c>
      <c r="L118" s="22"/>
      <c r="M118" s="15"/>
      <c r="N118" s="15"/>
      <c r="O118" s="22"/>
      <c r="P118" s="93"/>
      <c r="Q118" s="15" t="s">
        <v>580</v>
      </c>
      <c r="R118" s="22"/>
      <c r="S118" s="13"/>
      <c r="T118" s="22"/>
      <c r="U118" s="18"/>
      <c r="V118" s="22"/>
      <c r="W118" s="93"/>
      <c r="X118" s="15"/>
      <c r="Y118" s="22"/>
      <c r="Z118" s="19"/>
      <c r="AA118" s="95"/>
      <c r="AB118" s="95"/>
      <c r="AC118" s="95"/>
      <c r="AD118" s="22"/>
    </row>
    <row r="119" spans="1:30" ht="39.950000000000003" customHeight="1" x14ac:dyDescent="0.2">
      <c r="A119" s="30">
        <f t="shared" si="36"/>
        <v>16</v>
      </c>
      <c r="B119" s="30">
        <f t="shared" si="37"/>
        <v>106</v>
      </c>
      <c r="C119" s="7" t="s">
        <v>42</v>
      </c>
      <c r="D119" s="7" t="s">
        <v>47</v>
      </c>
      <c r="E119" s="5" t="s">
        <v>80</v>
      </c>
      <c r="F119" s="10" t="s">
        <v>208</v>
      </c>
      <c r="G119" s="21">
        <v>37524</v>
      </c>
      <c r="H119" s="12">
        <f t="shared" si="27"/>
        <v>16</v>
      </c>
      <c r="I119" s="4" t="str">
        <f t="shared" si="30"/>
        <v>Sr</v>
      </c>
      <c r="J119" s="4" t="s">
        <v>216</v>
      </c>
      <c r="K119" s="101" t="s">
        <v>635</v>
      </c>
      <c r="L119" s="22"/>
      <c r="M119" s="15" t="s">
        <v>237</v>
      </c>
      <c r="N119" s="15" t="s">
        <v>412</v>
      </c>
      <c r="O119" s="22"/>
      <c r="P119" s="93"/>
      <c r="Q119" s="15"/>
      <c r="R119" s="22"/>
      <c r="S119" s="13" t="s">
        <v>436</v>
      </c>
      <c r="T119" s="22"/>
      <c r="U119" s="18"/>
      <c r="V119" s="22"/>
      <c r="W119" s="93"/>
      <c r="X119" s="15" t="s">
        <v>609</v>
      </c>
      <c r="Y119" s="22"/>
      <c r="Z119" s="19"/>
      <c r="AA119" s="95"/>
      <c r="AB119" s="95"/>
      <c r="AC119" s="95"/>
      <c r="AD119" s="22"/>
    </row>
    <row r="120" spans="1:30" ht="39.950000000000003" customHeight="1" x14ac:dyDescent="0.2">
      <c r="A120" s="30">
        <f t="shared" si="36"/>
        <v>17</v>
      </c>
      <c r="B120" s="30">
        <f t="shared" si="37"/>
        <v>107</v>
      </c>
      <c r="C120" s="7" t="s">
        <v>302</v>
      </c>
      <c r="D120" s="7" t="s">
        <v>168</v>
      </c>
      <c r="E120" s="5" t="s">
        <v>80</v>
      </c>
      <c r="F120" s="10" t="s">
        <v>92</v>
      </c>
      <c r="G120" s="21">
        <v>38836</v>
      </c>
      <c r="H120" s="12">
        <f t="shared" si="27"/>
        <v>12</v>
      </c>
      <c r="I120" s="4" t="str">
        <f t="shared" si="30"/>
        <v>Jr</v>
      </c>
      <c r="J120" s="4" t="s">
        <v>217</v>
      </c>
      <c r="K120" s="101" t="s">
        <v>635</v>
      </c>
      <c r="L120" s="22"/>
      <c r="M120" s="15" t="s">
        <v>230</v>
      </c>
      <c r="N120" s="15" t="s">
        <v>233</v>
      </c>
      <c r="O120" s="18"/>
      <c r="P120" s="93"/>
      <c r="Q120" s="23"/>
      <c r="R120" s="22"/>
      <c r="S120" s="13" t="s">
        <v>436</v>
      </c>
      <c r="T120" s="23"/>
      <c r="U120" s="22"/>
      <c r="V120" s="18"/>
      <c r="W120" s="93"/>
      <c r="X120" s="15" t="s">
        <v>608</v>
      </c>
      <c r="Y120" s="22"/>
      <c r="Z120" s="19" t="s">
        <v>0</v>
      </c>
      <c r="AA120" s="95"/>
      <c r="AB120" s="95"/>
      <c r="AC120" s="95"/>
      <c r="AD120" s="22"/>
    </row>
    <row r="121" spans="1:30" ht="39.950000000000003" customHeight="1" x14ac:dyDescent="0.2">
      <c r="A121" s="30">
        <f t="shared" si="36"/>
        <v>18</v>
      </c>
      <c r="B121" s="30">
        <f t="shared" si="37"/>
        <v>108</v>
      </c>
      <c r="C121" s="7" t="s">
        <v>393</v>
      </c>
      <c r="D121" s="7" t="s">
        <v>394</v>
      </c>
      <c r="E121" s="5" t="s">
        <v>80</v>
      </c>
      <c r="F121" s="10" t="s">
        <v>92</v>
      </c>
      <c r="G121" s="21">
        <v>38634</v>
      </c>
      <c r="H121" s="12">
        <f t="shared" si="27"/>
        <v>13</v>
      </c>
      <c r="I121" s="4" t="str">
        <f t="shared" si="30"/>
        <v>Jr</v>
      </c>
      <c r="J121" s="4" t="s">
        <v>217</v>
      </c>
      <c r="K121" s="101" t="s">
        <v>635</v>
      </c>
      <c r="L121" s="22"/>
      <c r="M121" s="15" t="s">
        <v>231</v>
      </c>
      <c r="N121" s="15" t="s">
        <v>229</v>
      </c>
      <c r="O121" s="18"/>
      <c r="P121" s="93"/>
      <c r="Q121" s="15"/>
      <c r="R121" s="22"/>
      <c r="S121" s="13" t="s">
        <v>460</v>
      </c>
      <c r="T121" s="15"/>
      <c r="U121" s="18"/>
      <c r="V121" s="18"/>
      <c r="W121" s="93"/>
      <c r="X121" s="15" t="s">
        <v>606</v>
      </c>
      <c r="Y121" s="22"/>
      <c r="Z121" s="19" t="s">
        <v>0</v>
      </c>
      <c r="AA121" s="95"/>
      <c r="AB121" s="95"/>
      <c r="AC121" s="95"/>
      <c r="AD121" s="22"/>
    </row>
    <row r="122" spans="1:30" ht="39.950000000000003" customHeight="1" x14ac:dyDescent="0.2">
      <c r="A122" s="30">
        <f t="shared" si="36"/>
        <v>19</v>
      </c>
      <c r="B122" s="30">
        <f t="shared" si="37"/>
        <v>109</v>
      </c>
      <c r="C122" s="7" t="s">
        <v>98</v>
      </c>
      <c r="D122" s="7" t="s">
        <v>48</v>
      </c>
      <c r="E122" s="5" t="s">
        <v>80</v>
      </c>
      <c r="F122" s="10" t="s">
        <v>92</v>
      </c>
      <c r="G122" s="21">
        <v>37775</v>
      </c>
      <c r="H122" s="12">
        <f t="shared" si="27"/>
        <v>15</v>
      </c>
      <c r="I122" s="4" t="str">
        <f t="shared" si="30"/>
        <v>Sr</v>
      </c>
      <c r="J122" s="4" t="s">
        <v>217</v>
      </c>
      <c r="K122" s="101" t="s">
        <v>635</v>
      </c>
      <c r="L122" s="22"/>
      <c r="M122" s="15" t="s">
        <v>231</v>
      </c>
      <c r="N122" s="15" t="s">
        <v>229</v>
      </c>
      <c r="O122" s="18"/>
      <c r="P122" s="93"/>
      <c r="Q122" s="15"/>
      <c r="R122" s="22"/>
      <c r="S122" s="13" t="s">
        <v>442</v>
      </c>
      <c r="T122" s="15"/>
      <c r="U122" s="18"/>
      <c r="V122" s="18"/>
      <c r="W122" s="93"/>
      <c r="X122" s="15" t="s">
        <v>607</v>
      </c>
      <c r="Y122" s="22"/>
      <c r="Z122" s="19" t="s">
        <v>0</v>
      </c>
      <c r="AA122" s="95"/>
      <c r="AB122" s="95"/>
      <c r="AC122" s="95"/>
      <c r="AD122" s="22"/>
    </row>
    <row r="123" spans="1:30" ht="39.950000000000003" customHeight="1" x14ac:dyDescent="0.2">
      <c r="A123" s="30">
        <f t="shared" si="36"/>
        <v>20</v>
      </c>
      <c r="B123" s="30">
        <f t="shared" si="37"/>
        <v>110</v>
      </c>
      <c r="C123" s="7" t="s">
        <v>318</v>
      </c>
      <c r="D123" s="7" t="s">
        <v>319</v>
      </c>
      <c r="E123" s="5" t="s">
        <v>80</v>
      </c>
      <c r="F123" s="20" t="s">
        <v>316</v>
      </c>
      <c r="G123" s="21">
        <v>37354</v>
      </c>
      <c r="H123" s="12">
        <f t="shared" si="27"/>
        <v>16</v>
      </c>
      <c r="I123" s="4" t="str">
        <f t="shared" si="30"/>
        <v>Sr</v>
      </c>
      <c r="J123" s="4" t="s">
        <v>216</v>
      </c>
      <c r="K123" s="101" t="s">
        <v>635</v>
      </c>
      <c r="L123" s="22"/>
      <c r="M123" s="15" t="s">
        <v>602</v>
      </c>
      <c r="N123" s="15" t="s">
        <v>231</v>
      </c>
      <c r="O123" s="18"/>
      <c r="P123" s="15"/>
      <c r="Q123" s="15" t="s">
        <v>579</v>
      </c>
      <c r="R123" s="22"/>
      <c r="S123" s="17"/>
      <c r="T123" s="15"/>
      <c r="U123" s="18"/>
      <c r="V123" s="15"/>
      <c r="W123" s="15"/>
      <c r="X123" s="15"/>
      <c r="Y123" s="95"/>
      <c r="Z123" s="19"/>
      <c r="AA123" s="95"/>
      <c r="AB123" s="95"/>
      <c r="AC123" s="95"/>
      <c r="AD123" s="22"/>
    </row>
    <row r="124" spans="1:30" ht="39.950000000000003" customHeight="1" x14ac:dyDescent="0.2">
      <c r="A124" s="30"/>
      <c r="C124" s="7"/>
      <c r="D124" s="7"/>
      <c r="E124" s="5"/>
      <c r="F124" s="20"/>
      <c r="G124" s="21"/>
      <c r="H124" s="12"/>
      <c r="I124" s="4"/>
      <c r="J124" s="4"/>
      <c r="K124" s="101"/>
      <c r="L124" s="22"/>
      <c r="M124" s="15"/>
      <c r="N124" s="15"/>
      <c r="O124" s="18"/>
      <c r="P124" s="15"/>
      <c r="Q124" s="15"/>
      <c r="R124" s="22"/>
      <c r="S124" s="17"/>
      <c r="T124" s="15"/>
      <c r="U124" s="18"/>
      <c r="V124" s="15"/>
      <c r="W124" s="15"/>
      <c r="X124" s="15"/>
      <c r="Y124" s="92"/>
      <c r="Z124" s="19"/>
      <c r="AA124" s="92"/>
      <c r="AB124" s="92"/>
      <c r="AC124" s="92"/>
      <c r="AD124" s="22"/>
    </row>
    <row r="125" spans="1:30" ht="39.950000000000003" customHeight="1" x14ac:dyDescent="0.2">
      <c r="A125" s="30"/>
      <c r="C125" s="7"/>
      <c r="D125" s="7"/>
      <c r="E125" s="5"/>
      <c r="F125" s="20"/>
      <c r="G125" s="21"/>
      <c r="H125" s="12"/>
      <c r="I125" s="4"/>
      <c r="J125" s="4"/>
      <c r="K125" s="101"/>
      <c r="L125" s="22"/>
      <c r="M125" s="15"/>
      <c r="N125" s="15"/>
      <c r="O125" s="18"/>
      <c r="P125" s="15"/>
      <c r="Q125" s="15"/>
      <c r="R125" s="22"/>
      <c r="S125" s="17"/>
      <c r="T125" s="15"/>
      <c r="U125" s="18"/>
      <c r="V125" s="15"/>
      <c r="W125" s="15"/>
      <c r="X125" s="15"/>
      <c r="Y125" s="92"/>
      <c r="Z125" s="19"/>
      <c r="AA125" s="92"/>
      <c r="AB125" s="92"/>
      <c r="AC125" s="92"/>
      <c r="AD125" s="22"/>
    </row>
    <row r="126" spans="1:30" ht="39.950000000000003" customHeight="1" x14ac:dyDescent="0.2">
      <c r="A126" s="30"/>
      <c r="C126" s="7"/>
      <c r="D126" s="7"/>
      <c r="E126" s="5"/>
      <c r="F126" s="20"/>
      <c r="G126" s="21"/>
      <c r="H126" s="12"/>
      <c r="I126" s="4"/>
      <c r="J126" s="4"/>
      <c r="K126" s="101"/>
      <c r="L126" s="22"/>
      <c r="M126" s="15"/>
      <c r="N126" s="15"/>
      <c r="O126" s="18"/>
      <c r="P126" s="15"/>
      <c r="Q126" s="15"/>
      <c r="R126" s="22"/>
      <c r="S126" s="17"/>
      <c r="T126" s="15"/>
      <c r="U126" s="18"/>
      <c r="V126" s="15"/>
      <c r="W126" s="15"/>
      <c r="X126" s="15"/>
      <c r="Y126" s="92"/>
      <c r="Z126" s="19"/>
      <c r="AA126" s="92"/>
      <c r="AB126" s="92"/>
      <c r="AC126" s="92"/>
      <c r="AD126" s="22"/>
    </row>
    <row r="127" spans="1:30" ht="39.950000000000003" customHeight="1" x14ac:dyDescent="0.2">
      <c r="A127" s="30"/>
      <c r="C127" s="7"/>
      <c r="D127" s="7"/>
      <c r="E127" s="5"/>
      <c r="F127" s="20"/>
      <c r="G127" s="21"/>
      <c r="H127" s="12"/>
      <c r="I127" s="4"/>
      <c r="J127" s="4"/>
      <c r="K127" s="101"/>
      <c r="L127" s="22"/>
      <c r="M127" s="15"/>
      <c r="N127" s="15"/>
      <c r="O127" s="18"/>
      <c r="P127" s="15"/>
      <c r="Q127" s="15"/>
      <c r="R127" s="22"/>
      <c r="S127" s="17"/>
      <c r="T127" s="15"/>
      <c r="U127" s="18"/>
      <c r="V127" s="15"/>
      <c r="W127" s="15"/>
      <c r="X127" s="15"/>
      <c r="Y127" s="92"/>
      <c r="Z127" s="19"/>
      <c r="AA127" s="92"/>
      <c r="AB127" s="92"/>
      <c r="AC127" s="92"/>
      <c r="AD127" s="22"/>
    </row>
    <row r="128" spans="1:30" ht="39.950000000000003" customHeight="1" x14ac:dyDescent="0.2">
      <c r="A128" s="30"/>
      <c r="C128" s="7"/>
      <c r="D128" s="7"/>
      <c r="E128" s="5"/>
      <c r="F128" s="20"/>
      <c r="G128" s="21"/>
      <c r="H128" s="12"/>
      <c r="I128" s="4"/>
      <c r="J128" s="4"/>
      <c r="K128" s="101"/>
      <c r="L128" s="22"/>
      <c r="M128" s="15"/>
      <c r="N128" s="15"/>
      <c r="O128" s="18"/>
      <c r="P128" s="15"/>
      <c r="Q128" s="15"/>
      <c r="R128" s="22"/>
      <c r="S128" s="17"/>
      <c r="T128" s="15"/>
      <c r="U128" s="18"/>
      <c r="V128" s="15"/>
      <c r="W128" s="15"/>
      <c r="X128" s="15"/>
      <c r="Y128" s="92"/>
      <c r="Z128" s="19"/>
      <c r="AA128" s="92"/>
      <c r="AB128" s="92"/>
      <c r="AC128" s="92"/>
      <c r="AD128" s="22"/>
    </row>
    <row r="129" spans="1:30" ht="39.950000000000003" customHeight="1" x14ac:dyDescent="0.2">
      <c r="A129" s="96">
        <v>1</v>
      </c>
      <c r="B129" s="30">
        <f>SUM(B123+1)</f>
        <v>111</v>
      </c>
      <c r="C129" s="7" t="s">
        <v>70</v>
      </c>
      <c r="D129" s="7" t="s">
        <v>69</v>
      </c>
      <c r="E129" s="5" t="s">
        <v>80</v>
      </c>
      <c r="F129" s="10" t="s">
        <v>207</v>
      </c>
      <c r="G129" s="21">
        <v>36581</v>
      </c>
      <c r="H129" s="12">
        <f t="shared" ref="H129:H150" si="38">IF(G129="",0,IF(MONTH(G129)&lt;13,YEAR($H$3)-YEAR(G129),YEAR($H$3)-YEAR(G129)-1))</f>
        <v>18</v>
      </c>
      <c r="I129" s="4" t="str">
        <f t="shared" ref="I129:I150" si="39">IF(G129="","",IF(H129&lt;14,"Jr","Sr"))</f>
        <v>Sr</v>
      </c>
      <c r="J129" s="4" t="s">
        <v>217</v>
      </c>
      <c r="K129" s="101" t="s">
        <v>599</v>
      </c>
      <c r="L129" s="91"/>
      <c r="M129" s="22"/>
      <c r="N129" s="15" t="s">
        <v>413</v>
      </c>
      <c r="O129" s="15" t="s">
        <v>328</v>
      </c>
      <c r="P129" s="15"/>
      <c r="Q129" s="15" t="s">
        <v>583</v>
      </c>
      <c r="R129" s="22"/>
      <c r="S129" s="13" t="s">
        <v>443</v>
      </c>
      <c r="T129" s="15"/>
      <c r="U129" s="22"/>
      <c r="W129" s="15"/>
      <c r="X129" s="15"/>
      <c r="Y129" s="23" t="s">
        <v>424</v>
      </c>
      <c r="Z129" s="19" t="s">
        <v>0</v>
      </c>
      <c r="AA129" s="92" t="s">
        <v>0</v>
      </c>
      <c r="AB129" s="92" t="s">
        <v>0</v>
      </c>
      <c r="AC129" s="92"/>
      <c r="AD129" s="22"/>
    </row>
    <row r="130" spans="1:30" ht="39.950000000000003" customHeight="1" x14ac:dyDescent="0.2">
      <c r="A130" s="30">
        <f t="shared" si="36"/>
        <v>2</v>
      </c>
      <c r="B130" s="30">
        <f t="shared" si="37"/>
        <v>112</v>
      </c>
      <c r="C130" s="7" t="s">
        <v>392</v>
      </c>
      <c r="D130" s="7" t="s">
        <v>391</v>
      </c>
      <c r="E130" s="5" t="s">
        <v>79</v>
      </c>
      <c r="F130" s="20" t="s">
        <v>194</v>
      </c>
      <c r="G130" s="21">
        <v>38243</v>
      </c>
      <c r="H130" s="12">
        <f t="shared" si="38"/>
        <v>14</v>
      </c>
      <c r="I130" s="4" t="str">
        <f t="shared" si="39"/>
        <v>Sr</v>
      </c>
      <c r="J130" s="4" t="s">
        <v>217</v>
      </c>
      <c r="K130" s="101" t="s">
        <v>599</v>
      </c>
      <c r="L130" s="23" t="s">
        <v>228</v>
      </c>
      <c r="O130" s="15" t="s">
        <v>329</v>
      </c>
      <c r="R130" s="22" t="s">
        <v>0</v>
      </c>
      <c r="W130" s="15" t="s">
        <v>334</v>
      </c>
      <c r="Y130" s="74" t="s">
        <v>424</v>
      </c>
      <c r="Z130" s="19" t="s">
        <v>0</v>
      </c>
      <c r="AA130" s="92" t="s">
        <v>0</v>
      </c>
      <c r="AB130" s="92" t="s">
        <v>0</v>
      </c>
      <c r="AC130" s="92" t="s">
        <v>0</v>
      </c>
      <c r="AD130" s="5" t="s">
        <v>0</v>
      </c>
    </row>
    <row r="131" spans="1:30" ht="39.950000000000003" customHeight="1" x14ac:dyDescent="0.2">
      <c r="A131" s="30">
        <f t="shared" si="36"/>
        <v>3</v>
      </c>
      <c r="B131" s="30">
        <f t="shared" si="37"/>
        <v>113</v>
      </c>
      <c r="C131" s="7" t="s">
        <v>388</v>
      </c>
      <c r="D131" s="7" t="s">
        <v>389</v>
      </c>
      <c r="E131" s="5" t="s">
        <v>80</v>
      </c>
      <c r="F131" s="20" t="s">
        <v>194</v>
      </c>
      <c r="G131" s="21">
        <v>38635</v>
      </c>
      <c r="H131" s="12">
        <f t="shared" si="38"/>
        <v>13</v>
      </c>
      <c r="I131" s="4" t="str">
        <f t="shared" si="39"/>
        <v>Jr</v>
      </c>
      <c r="J131" s="4" t="s">
        <v>217</v>
      </c>
      <c r="K131" s="101" t="s">
        <v>599</v>
      </c>
      <c r="L131" s="23" t="s">
        <v>242</v>
      </c>
      <c r="O131" s="15" t="s">
        <v>330</v>
      </c>
      <c r="Q131" s="15"/>
      <c r="R131" s="22"/>
      <c r="U131" s="15" t="s">
        <v>422</v>
      </c>
      <c r="W131" s="15" t="s">
        <v>335</v>
      </c>
      <c r="Y131" s="9"/>
      <c r="Z131" s="19" t="s">
        <v>0</v>
      </c>
      <c r="AA131" s="92"/>
      <c r="AB131" s="92" t="s">
        <v>0</v>
      </c>
      <c r="AC131" s="92" t="s">
        <v>0</v>
      </c>
      <c r="AD131" s="5" t="s">
        <v>0</v>
      </c>
    </row>
    <row r="132" spans="1:30" ht="39.950000000000003" customHeight="1" x14ac:dyDescent="0.2">
      <c r="A132" s="30">
        <f t="shared" si="36"/>
        <v>4</v>
      </c>
      <c r="B132" s="30">
        <f t="shared" si="37"/>
        <v>114</v>
      </c>
      <c r="C132" s="7" t="s">
        <v>529</v>
      </c>
      <c r="D132" s="7" t="s">
        <v>568</v>
      </c>
      <c r="E132" s="5" t="s">
        <v>79</v>
      </c>
      <c r="F132" s="10" t="s">
        <v>44</v>
      </c>
      <c r="G132" s="21">
        <v>37064</v>
      </c>
      <c r="H132" s="12">
        <f t="shared" si="38"/>
        <v>17</v>
      </c>
      <c r="I132" s="4" t="str">
        <f t="shared" si="39"/>
        <v>Sr</v>
      </c>
      <c r="J132" s="4" t="s">
        <v>217</v>
      </c>
      <c r="K132" s="101" t="s">
        <v>599</v>
      </c>
      <c r="L132" s="91"/>
      <c r="M132" s="77" t="s">
        <v>233</v>
      </c>
      <c r="N132" s="15"/>
      <c r="O132" s="18"/>
      <c r="P132" s="15" t="s">
        <v>250</v>
      </c>
      <c r="Q132" s="15" t="s">
        <v>624</v>
      </c>
      <c r="R132" s="22" t="s">
        <v>0</v>
      </c>
      <c r="S132" s="13" t="s">
        <v>515</v>
      </c>
      <c r="T132" s="15"/>
      <c r="U132" s="77" t="s">
        <v>427</v>
      </c>
      <c r="V132" s="22"/>
      <c r="W132" s="90"/>
      <c r="X132" s="22"/>
      <c r="Y132" s="23" t="s">
        <v>424</v>
      </c>
      <c r="Z132" s="19" t="s">
        <v>0</v>
      </c>
      <c r="AA132" s="92" t="s">
        <v>0</v>
      </c>
      <c r="AB132" s="92" t="s">
        <v>0</v>
      </c>
      <c r="AC132" s="92" t="s">
        <v>0</v>
      </c>
      <c r="AD132" s="22" t="s">
        <v>0</v>
      </c>
    </row>
    <row r="133" spans="1:30" ht="39.950000000000003" customHeight="1" x14ac:dyDescent="0.2">
      <c r="A133" s="30">
        <f t="shared" si="36"/>
        <v>5</v>
      </c>
      <c r="B133" s="30">
        <f t="shared" si="37"/>
        <v>115</v>
      </c>
      <c r="C133" s="7" t="s">
        <v>94</v>
      </c>
      <c r="D133" s="7" t="s">
        <v>437</v>
      </c>
      <c r="E133" s="5" t="s">
        <v>79</v>
      </c>
      <c r="F133" s="10" t="s">
        <v>211</v>
      </c>
      <c r="G133" s="21">
        <v>37174</v>
      </c>
      <c r="H133" s="12">
        <f t="shared" si="38"/>
        <v>17</v>
      </c>
      <c r="I133" s="4" t="str">
        <f t="shared" si="39"/>
        <v>Sr</v>
      </c>
      <c r="J133" s="4" t="s">
        <v>216</v>
      </c>
      <c r="K133" s="101" t="s">
        <v>634</v>
      </c>
      <c r="L133" s="22"/>
      <c r="M133" s="15" t="s">
        <v>231</v>
      </c>
      <c r="N133" s="15" t="s">
        <v>413</v>
      </c>
      <c r="O133" s="18"/>
      <c r="P133" s="15"/>
      <c r="Q133" s="15" t="s">
        <v>579</v>
      </c>
      <c r="R133" s="22"/>
      <c r="S133" s="13"/>
      <c r="U133" s="22"/>
      <c r="V133" s="18"/>
      <c r="W133" s="90"/>
      <c r="X133" s="22"/>
      <c r="Y133" s="18"/>
      <c r="Z133" s="19" t="s">
        <v>0</v>
      </c>
      <c r="AA133" s="92"/>
      <c r="AB133" s="92"/>
      <c r="AC133" s="92"/>
      <c r="AD133" s="22"/>
    </row>
    <row r="134" spans="1:30" ht="39.950000000000003" customHeight="1" x14ac:dyDescent="0.2">
      <c r="A134" s="30">
        <f t="shared" si="36"/>
        <v>6</v>
      </c>
      <c r="B134" s="30">
        <f t="shared" si="37"/>
        <v>116</v>
      </c>
      <c r="C134" s="7" t="s">
        <v>351</v>
      </c>
      <c r="D134" s="7" t="s">
        <v>352</v>
      </c>
      <c r="E134" s="5" t="s">
        <v>80</v>
      </c>
      <c r="F134" s="10" t="s">
        <v>211</v>
      </c>
      <c r="G134" s="21">
        <v>38263</v>
      </c>
      <c r="H134" s="12">
        <f t="shared" si="38"/>
        <v>14</v>
      </c>
      <c r="I134" s="4" t="str">
        <f t="shared" si="39"/>
        <v>Sr</v>
      </c>
      <c r="J134" s="4" t="s">
        <v>216</v>
      </c>
      <c r="K134" s="101" t="s">
        <v>634</v>
      </c>
      <c r="L134" s="22"/>
      <c r="M134" s="15" t="s">
        <v>237</v>
      </c>
      <c r="N134" s="15" t="s">
        <v>412</v>
      </c>
      <c r="O134" s="18"/>
      <c r="P134" s="15"/>
      <c r="Q134" s="15" t="s">
        <v>579</v>
      </c>
      <c r="R134" s="22"/>
      <c r="S134" s="17"/>
      <c r="T134" s="18"/>
      <c r="U134" s="22"/>
      <c r="V134" s="18"/>
      <c r="W134" s="90"/>
      <c r="X134" s="22"/>
      <c r="Y134" s="18"/>
      <c r="Z134" s="19" t="s">
        <v>0</v>
      </c>
      <c r="AA134" s="92"/>
      <c r="AB134" s="92"/>
      <c r="AC134" s="92"/>
      <c r="AD134" s="22"/>
    </row>
    <row r="135" spans="1:30" ht="39.950000000000003" customHeight="1" x14ac:dyDescent="0.2">
      <c r="A135" s="30">
        <f t="shared" si="36"/>
        <v>7</v>
      </c>
      <c r="B135" s="30">
        <f t="shared" si="37"/>
        <v>117</v>
      </c>
      <c r="C135" s="7" t="s">
        <v>62</v>
      </c>
      <c r="D135" s="7" t="s">
        <v>370</v>
      </c>
      <c r="E135" s="5" t="s">
        <v>80</v>
      </c>
      <c r="F135" s="10" t="s">
        <v>211</v>
      </c>
      <c r="G135" s="21">
        <v>38106</v>
      </c>
      <c r="H135" s="12">
        <f t="shared" si="38"/>
        <v>14</v>
      </c>
      <c r="I135" s="4" t="str">
        <f t="shared" si="39"/>
        <v>Sr</v>
      </c>
      <c r="J135" s="4" t="s">
        <v>216</v>
      </c>
      <c r="K135" s="101" t="s">
        <v>634</v>
      </c>
      <c r="L135" s="22"/>
      <c r="M135" s="15" t="s">
        <v>234</v>
      </c>
      <c r="N135" s="15" t="s">
        <v>418</v>
      </c>
      <c r="O135" s="18"/>
      <c r="P135" s="15"/>
      <c r="Q135" s="15" t="s">
        <v>581</v>
      </c>
      <c r="R135" s="22"/>
      <c r="S135" s="17"/>
      <c r="T135" s="18"/>
      <c r="U135" s="22"/>
      <c r="V135" s="18"/>
      <c r="W135" s="90"/>
      <c r="X135" s="22"/>
      <c r="Y135" s="18"/>
      <c r="Z135" s="19" t="s">
        <v>0</v>
      </c>
      <c r="AA135" s="92"/>
      <c r="AB135" s="92"/>
      <c r="AC135" s="92"/>
      <c r="AD135" s="22"/>
    </row>
    <row r="136" spans="1:30" ht="39.950000000000003" customHeight="1" x14ac:dyDescent="0.2">
      <c r="A136" s="30">
        <f t="shared" si="36"/>
        <v>8</v>
      </c>
      <c r="B136" s="30">
        <f t="shared" si="37"/>
        <v>118</v>
      </c>
      <c r="C136" s="7" t="s">
        <v>444</v>
      </c>
      <c r="D136" s="7" t="s">
        <v>380</v>
      </c>
      <c r="E136" s="5" t="s">
        <v>80</v>
      </c>
      <c r="F136" s="10" t="s">
        <v>211</v>
      </c>
      <c r="G136" s="21">
        <v>37753</v>
      </c>
      <c r="H136" s="12">
        <f t="shared" si="38"/>
        <v>15</v>
      </c>
      <c r="I136" s="4" t="str">
        <f t="shared" si="39"/>
        <v>Sr</v>
      </c>
      <c r="J136" s="4" t="s">
        <v>216</v>
      </c>
      <c r="K136" s="101" t="s">
        <v>634</v>
      </c>
      <c r="L136" s="22"/>
      <c r="M136" s="15" t="s">
        <v>234</v>
      </c>
      <c r="N136" s="15" t="s">
        <v>236</v>
      </c>
      <c r="O136" s="18"/>
      <c r="P136" s="15"/>
      <c r="Q136" s="15" t="s">
        <v>581</v>
      </c>
      <c r="R136" s="22"/>
      <c r="S136" s="25"/>
      <c r="T136" s="18"/>
      <c r="U136" s="22"/>
      <c r="V136" s="18"/>
      <c r="W136" s="90"/>
      <c r="X136" s="15"/>
      <c r="Y136" s="18"/>
      <c r="Z136" s="19" t="s">
        <v>0</v>
      </c>
      <c r="AA136" s="92"/>
      <c r="AB136" s="92"/>
      <c r="AC136" s="92"/>
      <c r="AD136" s="22"/>
    </row>
    <row r="137" spans="1:30" ht="39.950000000000003" customHeight="1" x14ac:dyDescent="0.2">
      <c r="A137" s="30">
        <f t="shared" si="36"/>
        <v>9</v>
      </c>
      <c r="B137" s="30">
        <f t="shared" si="37"/>
        <v>119</v>
      </c>
      <c r="C137" s="7" t="s">
        <v>220</v>
      </c>
      <c r="D137" s="7" t="s">
        <v>147</v>
      </c>
      <c r="E137" s="5" t="s">
        <v>80</v>
      </c>
      <c r="F137" s="10" t="s">
        <v>203</v>
      </c>
      <c r="G137" s="21">
        <v>37344</v>
      </c>
      <c r="H137" s="12">
        <f t="shared" si="38"/>
        <v>16</v>
      </c>
      <c r="I137" s="4" t="str">
        <f t="shared" si="39"/>
        <v>Sr</v>
      </c>
      <c r="J137" s="4" t="s">
        <v>217</v>
      </c>
      <c r="K137" s="101" t="s">
        <v>634</v>
      </c>
      <c r="L137" s="23"/>
      <c r="M137" s="15"/>
      <c r="N137" s="15" t="s">
        <v>413</v>
      </c>
      <c r="O137" s="15"/>
      <c r="P137" s="15" t="s">
        <v>268</v>
      </c>
      <c r="Q137" s="15" t="s">
        <v>581</v>
      </c>
      <c r="R137" s="22"/>
      <c r="S137" s="17"/>
      <c r="T137" s="22"/>
      <c r="X137" s="15"/>
      <c r="Y137" s="23" t="s">
        <v>424</v>
      </c>
      <c r="Z137" s="19" t="s">
        <v>0</v>
      </c>
      <c r="AA137" s="92" t="s">
        <v>0</v>
      </c>
      <c r="AB137" s="92" t="s">
        <v>0</v>
      </c>
      <c r="AC137" s="92" t="s">
        <v>0</v>
      </c>
      <c r="AD137" s="22"/>
    </row>
    <row r="138" spans="1:30" ht="39.950000000000003" customHeight="1" x14ac:dyDescent="0.2">
      <c r="A138" s="30">
        <f t="shared" si="36"/>
        <v>10</v>
      </c>
      <c r="B138" s="30">
        <f t="shared" si="37"/>
        <v>120</v>
      </c>
      <c r="C138" s="7" t="s">
        <v>222</v>
      </c>
      <c r="D138" s="7" t="s">
        <v>82</v>
      </c>
      <c r="E138" s="5" t="s">
        <v>80</v>
      </c>
      <c r="F138" s="10" t="s">
        <v>203</v>
      </c>
      <c r="G138" s="21">
        <v>37717</v>
      </c>
      <c r="H138" s="12">
        <f t="shared" si="38"/>
        <v>15</v>
      </c>
      <c r="I138" s="4" t="str">
        <f t="shared" si="39"/>
        <v>Sr</v>
      </c>
      <c r="J138" s="4" t="s">
        <v>217</v>
      </c>
      <c r="K138" s="101" t="s">
        <v>634</v>
      </c>
      <c r="L138" s="23"/>
      <c r="M138" s="18"/>
      <c r="N138" s="15" t="s">
        <v>233</v>
      </c>
      <c r="P138" s="15" t="s">
        <v>250</v>
      </c>
      <c r="Q138" s="23" t="s">
        <v>578</v>
      </c>
      <c r="R138" s="22" t="s">
        <v>0</v>
      </c>
      <c r="S138" s="17"/>
      <c r="T138" s="22"/>
      <c r="U138" s="22"/>
      <c r="V138" s="15"/>
      <c r="X138" s="15"/>
      <c r="Y138" s="23" t="s">
        <v>424</v>
      </c>
      <c r="Z138" s="19" t="s">
        <v>0</v>
      </c>
      <c r="AA138" s="92" t="s">
        <v>0</v>
      </c>
      <c r="AB138" s="92" t="s">
        <v>0</v>
      </c>
      <c r="AC138" s="92" t="s">
        <v>0</v>
      </c>
      <c r="AD138" s="22"/>
    </row>
    <row r="139" spans="1:30" ht="39.950000000000003" customHeight="1" x14ac:dyDescent="0.2">
      <c r="A139" s="30">
        <f t="shared" si="36"/>
        <v>11</v>
      </c>
      <c r="B139" s="30">
        <f t="shared" si="37"/>
        <v>121</v>
      </c>
      <c r="C139" s="7" t="s">
        <v>469</v>
      </c>
      <c r="D139" s="7" t="s">
        <v>470</v>
      </c>
      <c r="E139" s="5" t="s">
        <v>79</v>
      </c>
      <c r="F139" s="10" t="s">
        <v>468</v>
      </c>
      <c r="G139" s="21">
        <v>39701</v>
      </c>
      <c r="H139" s="12">
        <f t="shared" si="38"/>
        <v>10</v>
      </c>
      <c r="I139" s="4" t="str">
        <f t="shared" si="39"/>
        <v>Jr</v>
      </c>
      <c r="J139" s="4" t="s">
        <v>217</v>
      </c>
      <c r="K139" s="101" t="s">
        <v>634</v>
      </c>
      <c r="L139" s="22"/>
      <c r="M139" s="22"/>
      <c r="N139" s="22"/>
      <c r="O139" s="15" t="s">
        <v>329</v>
      </c>
      <c r="P139" s="15"/>
      <c r="Q139" s="23"/>
      <c r="R139" s="22"/>
      <c r="S139" s="19"/>
      <c r="T139" s="22"/>
      <c r="U139" s="22"/>
      <c r="V139" s="22"/>
      <c r="W139" s="15"/>
      <c r="X139" s="15" t="s">
        <v>606</v>
      </c>
      <c r="Y139" s="22"/>
      <c r="Z139" s="19" t="s">
        <v>0</v>
      </c>
      <c r="AA139" s="92"/>
      <c r="AB139" s="92"/>
      <c r="AC139" s="92"/>
      <c r="AD139" s="22"/>
    </row>
    <row r="140" spans="1:30" ht="39.950000000000003" customHeight="1" x14ac:dyDescent="0.2">
      <c r="A140" s="30">
        <f t="shared" si="36"/>
        <v>12</v>
      </c>
      <c r="B140" s="30">
        <f t="shared" si="37"/>
        <v>122</v>
      </c>
      <c r="C140" s="7" t="s">
        <v>473</v>
      </c>
      <c r="D140" s="7" t="s">
        <v>65</v>
      </c>
      <c r="E140" s="5" t="s">
        <v>80</v>
      </c>
      <c r="F140" s="10" t="s">
        <v>468</v>
      </c>
      <c r="G140" s="85">
        <v>39521</v>
      </c>
      <c r="H140" s="12">
        <f t="shared" si="38"/>
        <v>10</v>
      </c>
      <c r="I140" s="4" t="str">
        <f t="shared" si="39"/>
        <v>Jr</v>
      </c>
      <c r="J140" s="4" t="s">
        <v>217</v>
      </c>
      <c r="K140" s="101" t="s">
        <v>634</v>
      </c>
      <c r="L140" s="22"/>
      <c r="M140" s="22"/>
      <c r="N140" s="15" t="s">
        <v>237</v>
      </c>
      <c r="O140" s="15"/>
      <c r="P140" s="15"/>
      <c r="Q140" s="23"/>
      <c r="R140" s="22"/>
      <c r="S140" s="19"/>
      <c r="T140" s="22"/>
      <c r="U140" s="22"/>
      <c r="V140" s="22"/>
      <c r="W140" s="15"/>
      <c r="X140" s="15" t="s">
        <v>610</v>
      </c>
      <c r="Y140" s="22"/>
      <c r="Z140" s="19" t="s">
        <v>0</v>
      </c>
      <c r="AA140" s="92"/>
      <c r="AB140" s="92"/>
      <c r="AC140" s="92"/>
      <c r="AD140" s="22"/>
    </row>
    <row r="141" spans="1:30" ht="39.950000000000003" customHeight="1" x14ac:dyDescent="0.2">
      <c r="A141" s="30">
        <f t="shared" si="36"/>
        <v>13</v>
      </c>
      <c r="B141" s="30">
        <f t="shared" si="37"/>
        <v>123</v>
      </c>
      <c r="C141" s="7" t="s">
        <v>621</v>
      </c>
      <c r="D141" s="7" t="s">
        <v>627</v>
      </c>
      <c r="E141" s="5" t="s">
        <v>79</v>
      </c>
      <c r="F141" s="10" t="s">
        <v>468</v>
      </c>
      <c r="G141" s="21">
        <v>36987</v>
      </c>
      <c r="H141" s="12">
        <f t="shared" si="38"/>
        <v>17</v>
      </c>
      <c r="I141" s="4" t="str">
        <f t="shared" si="39"/>
        <v>Sr</v>
      </c>
      <c r="J141" s="4" t="s">
        <v>217</v>
      </c>
      <c r="K141" s="101" t="s">
        <v>634</v>
      </c>
      <c r="L141" s="22"/>
      <c r="M141" s="22"/>
      <c r="N141" s="15" t="s">
        <v>414</v>
      </c>
      <c r="O141" s="15"/>
      <c r="P141" s="15"/>
      <c r="Q141" s="23"/>
      <c r="R141" s="22"/>
      <c r="S141" s="19"/>
      <c r="T141" s="22"/>
      <c r="U141" s="22"/>
      <c r="V141" s="22"/>
      <c r="W141" s="15"/>
      <c r="X141" s="15" t="s">
        <v>612</v>
      </c>
      <c r="Y141" s="22"/>
      <c r="Z141" s="19" t="s">
        <v>0</v>
      </c>
      <c r="AA141" s="92"/>
      <c r="AB141" s="92"/>
      <c r="AC141" s="92"/>
      <c r="AD141" s="22"/>
    </row>
    <row r="142" spans="1:30" ht="39.950000000000003" customHeight="1" x14ac:dyDescent="0.2">
      <c r="A142" s="30">
        <f t="shared" si="36"/>
        <v>14</v>
      </c>
      <c r="B142" s="30">
        <f t="shared" si="37"/>
        <v>124</v>
      </c>
      <c r="C142" s="7" t="s">
        <v>122</v>
      </c>
      <c r="D142" s="7" t="s">
        <v>123</v>
      </c>
      <c r="E142" s="5" t="s">
        <v>79</v>
      </c>
      <c r="F142" s="10" t="s">
        <v>208</v>
      </c>
      <c r="G142" s="21">
        <v>36646</v>
      </c>
      <c r="H142" s="12">
        <f t="shared" si="38"/>
        <v>18</v>
      </c>
      <c r="I142" s="4" t="str">
        <f t="shared" si="39"/>
        <v>Sr</v>
      </c>
      <c r="J142" s="4" t="s">
        <v>217</v>
      </c>
      <c r="K142" s="101" t="s">
        <v>634</v>
      </c>
      <c r="L142" s="22"/>
      <c r="M142" s="15" t="s">
        <v>245</v>
      </c>
      <c r="N142" s="15" t="s">
        <v>414</v>
      </c>
      <c r="O142" s="18"/>
      <c r="P142" s="15"/>
      <c r="Q142" s="18"/>
      <c r="R142" s="22"/>
      <c r="S142" s="25" t="s">
        <v>456</v>
      </c>
      <c r="T142" s="22"/>
      <c r="U142" s="22"/>
      <c r="V142" s="22"/>
      <c r="W142" s="90"/>
      <c r="X142" s="15" t="s">
        <v>609</v>
      </c>
      <c r="Y142" s="22"/>
      <c r="Z142" s="19" t="s">
        <v>0</v>
      </c>
      <c r="AA142" s="92"/>
      <c r="AB142" s="92"/>
      <c r="AC142" s="92"/>
      <c r="AD142" s="22"/>
    </row>
    <row r="143" spans="1:30" ht="39.950000000000003" customHeight="1" x14ac:dyDescent="0.2">
      <c r="A143" s="30">
        <f t="shared" si="36"/>
        <v>15</v>
      </c>
      <c r="B143" s="30">
        <f t="shared" si="37"/>
        <v>125</v>
      </c>
      <c r="C143" s="7" t="s">
        <v>502</v>
      </c>
      <c r="D143" s="7" t="s">
        <v>485</v>
      </c>
      <c r="E143" s="5" t="s">
        <v>80</v>
      </c>
      <c r="F143" s="10" t="s">
        <v>208</v>
      </c>
      <c r="G143" s="21">
        <v>39358</v>
      </c>
      <c r="H143" s="12">
        <f t="shared" si="38"/>
        <v>11</v>
      </c>
      <c r="I143" s="4" t="str">
        <f t="shared" si="39"/>
        <v>Jr</v>
      </c>
      <c r="J143" s="4" t="s">
        <v>217</v>
      </c>
      <c r="K143" s="101" t="s">
        <v>634</v>
      </c>
      <c r="L143" s="22"/>
      <c r="M143" s="15" t="s">
        <v>229</v>
      </c>
      <c r="N143" s="15"/>
      <c r="O143" s="22"/>
      <c r="P143" s="90"/>
      <c r="Q143" s="18"/>
      <c r="R143" s="22"/>
      <c r="S143" s="13"/>
      <c r="T143" s="22"/>
      <c r="U143" s="22"/>
      <c r="V143" s="18"/>
      <c r="W143" s="90"/>
      <c r="X143" s="15" t="s">
        <v>608</v>
      </c>
      <c r="Y143" s="22"/>
      <c r="Z143" s="19"/>
      <c r="AA143" s="92"/>
      <c r="AB143" s="92"/>
      <c r="AC143" s="92"/>
      <c r="AD143" s="22"/>
    </row>
    <row r="144" spans="1:30" ht="39.950000000000003" customHeight="1" x14ac:dyDescent="0.2">
      <c r="A144" s="30">
        <f t="shared" si="36"/>
        <v>16</v>
      </c>
      <c r="B144" s="30">
        <f t="shared" si="37"/>
        <v>126</v>
      </c>
      <c r="C144" s="7" t="s">
        <v>500</v>
      </c>
      <c r="D144" s="7" t="s">
        <v>151</v>
      </c>
      <c r="E144" s="5" t="s">
        <v>80</v>
      </c>
      <c r="F144" s="10" t="s">
        <v>208</v>
      </c>
      <c r="G144" s="21">
        <v>37488</v>
      </c>
      <c r="H144" s="12">
        <f t="shared" si="38"/>
        <v>16</v>
      </c>
      <c r="I144" s="4" t="str">
        <f t="shared" si="39"/>
        <v>Sr</v>
      </c>
      <c r="J144" s="4" t="s">
        <v>217</v>
      </c>
      <c r="K144" s="101" t="s">
        <v>634</v>
      </c>
      <c r="L144" s="22"/>
      <c r="M144" s="15" t="s">
        <v>233</v>
      </c>
      <c r="N144" s="15" t="s">
        <v>229</v>
      </c>
      <c r="O144" s="18"/>
      <c r="P144" s="90"/>
      <c r="Q144" s="18"/>
      <c r="R144" s="22"/>
      <c r="S144" s="13" t="s">
        <v>503</v>
      </c>
      <c r="T144" s="22"/>
      <c r="U144" s="22"/>
      <c r="V144" s="22"/>
      <c r="W144" s="90"/>
      <c r="X144" s="15" t="s">
        <v>609</v>
      </c>
      <c r="Y144" s="22"/>
      <c r="Z144" s="19" t="s">
        <v>0</v>
      </c>
      <c r="AA144" s="92"/>
      <c r="AB144" s="92"/>
      <c r="AC144" s="92"/>
      <c r="AD144" s="22"/>
    </row>
    <row r="145" spans="1:30" ht="39.950000000000003" customHeight="1" x14ac:dyDescent="0.2">
      <c r="A145" s="30">
        <f t="shared" si="36"/>
        <v>17</v>
      </c>
      <c r="B145" s="30">
        <f t="shared" si="37"/>
        <v>127</v>
      </c>
      <c r="C145" s="7" t="s">
        <v>382</v>
      </c>
      <c r="D145" s="7" t="s">
        <v>86</v>
      </c>
      <c r="E145" s="5" t="s">
        <v>80</v>
      </c>
      <c r="F145" s="10" t="s">
        <v>208</v>
      </c>
      <c r="G145" s="21">
        <v>37804</v>
      </c>
      <c r="H145" s="12">
        <f t="shared" si="38"/>
        <v>15</v>
      </c>
      <c r="I145" s="4" t="str">
        <f t="shared" si="39"/>
        <v>Sr</v>
      </c>
      <c r="J145" s="4" t="s">
        <v>217</v>
      </c>
      <c r="K145" s="101" t="s">
        <v>634</v>
      </c>
      <c r="L145" s="22"/>
      <c r="M145" s="15" t="s">
        <v>235</v>
      </c>
      <c r="N145" s="15" t="s">
        <v>231</v>
      </c>
      <c r="O145" s="22"/>
      <c r="P145" s="90"/>
      <c r="Q145" s="22"/>
      <c r="R145" s="22"/>
      <c r="T145" s="22"/>
      <c r="U145" s="22"/>
      <c r="V145" s="22"/>
      <c r="W145" s="15"/>
      <c r="X145" s="15" t="s">
        <v>607</v>
      </c>
      <c r="Y145" s="22"/>
      <c r="Z145" s="19" t="s">
        <v>0</v>
      </c>
      <c r="AA145" s="92"/>
      <c r="AB145" s="92"/>
      <c r="AC145" s="92"/>
      <c r="AD145" s="22"/>
    </row>
    <row r="146" spans="1:30" ht="39.950000000000003" customHeight="1" x14ac:dyDescent="0.2">
      <c r="A146" s="30">
        <f t="shared" si="36"/>
        <v>18</v>
      </c>
      <c r="B146" s="30">
        <f t="shared" si="37"/>
        <v>128</v>
      </c>
      <c r="C146" s="7" t="s">
        <v>52</v>
      </c>
      <c r="D146" s="7" t="s">
        <v>2</v>
      </c>
      <c r="E146" s="5" t="s">
        <v>80</v>
      </c>
      <c r="F146" s="10" t="s">
        <v>208</v>
      </c>
      <c r="G146" s="21">
        <v>37210</v>
      </c>
      <c r="H146" s="12">
        <f t="shared" si="38"/>
        <v>17</v>
      </c>
      <c r="I146" s="4" t="str">
        <f t="shared" si="39"/>
        <v>Sr</v>
      </c>
      <c r="J146" s="4" t="s">
        <v>217</v>
      </c>
      <c r="K146" s="101" t="s">
        <v>634</v>
      </c>
      <c r="L146" s="22"/>
      <c r="M146" s="15" t="s">
        <v>237</v>
      </c>
      <c r="N146" s="15" t="s">
        <v>413</v>
      </c>
      <c r="O146" s="18"/>
      <c r="P146" s="90"/>
      <c r="Q146" s="18"/>
      <c r="R146" s="22"/>
      <c r="T146" s="22"/>
      <c r="U146" s="22"/>
      <c r="V146" s="22"/>
      <c r="W146" s="90"/>
      <c r="X146" s="15" t="s">
        <v>609</v>
      </c>
      <c r="Y146" s="22"/>
      <c r="Z146" s="19" t="s">
        <v>0</v>
      </c>
      <c r="AA146" s="92"/>
      <c r="AB146" s="92"/>
      <c r="AC146" s="92"/>
      <c r="AD146" s="22"/>
    </row>
    <row r="147" spans="1:30" ht="39.950000000000003" customHeight="1" x14ac:dyDescent="0.2">
      <c r="A147" s="30">
        <f t="shared" si="36"/>
        <v>19</v>
      </c>
      <c r="B147" s="30">
        <f t="shared" si="37"/>
        <v>129</v>
      </c>
      <c r="C147" s="7" t="s">
        <v>509</v>
      </c>
      <c r="D147" s="7" t="s">
        <v>510</v>
      </c>
      <c r="E147" s="5" t="s">
        <v>79</v>
      </c>
      <c r="F147" s="10" t="s">
        <v>92</v>
      </c>
      <c r="G147" s="21">
        <v>39199</v>
      </c>
      <c r="H147" s="12">
        <f t="shared" si="38"/>
        <v>11</v>
      </c>
      <c r="I147" s="4" t="str">
        <f t="shared" si="39"/>
        <v>Jr</v>
      </c>
      <c r="J147" s="4" t="s">
        <v>217</v>
      </c>
      <c r="K147" s="101" t="s">
        <v>634</v>
      </c>
      <c r="L147" s="22"/>
      <c r="M147" s="15"/>
      <c r="N147" s="15"/>
      <c r="O147" s="18"/>
      <c r="P147" s="90"/>
      <c r="Q147" s="23"/>
      <c r="R147" s="22"/>
      <c r="S147" s="13" t="s">
        <v>501</v>
      </c>
      <c r="T147" s="15"/>
      <c r="U147" s="18"/>
      <c r="V147" s="18"/>
      <c r="W147" s="90"/>
      <c r="X147" s="15" t="s">
        <v>606</v>
      </c>
      <c r="Y147" s="23"/>
      <c r="Z147" s="19" t="s">
        <v>0</v>
      </c>
      <c r="AA147" s="92"/>
      <c r="AB147" s="92"/>
      <c r="AC147" s="92"/>
      <c r="AD147" s="22"/>
    </row>
    <row r="148" spans="1:30" ht="39.950000000000003" customHeight="1" x14ac:dyDescent="0.2">
      <c r="A148" s="30">
        <f t="shared" si="36"/>
        <v>20</v>
      </c>
      <c r="B148" s="30">
        <f t="shared" si="37"/>
        <v>130</v>
      </c>
      <c r="C148" s="7" t="s">
        <v>395</v>
      </c>
      <c r="D148" s="7" t="s">
        <v>396</v>
      </c>
      <c r="E148" s="5" t="s">
        <v>79</v>
      </c>
      <c r="F148" s="10" t="s">
        <v>92</v>
      </c>
      <c r="G148" s="21">
        <v>38945</v>
      </c>
      <c r="H148" s="12">
        <f t="shared" si="38"/>
        <v>12</v>
      </c>
      <c r="I148" s="4" t="str">
        <f t="shared" si="39"/>
        <v>Jr</v>
      </c>
      <c r="J148" s="4" t="s">
        <v>217</v>
      </c>
      <c r="K148" s="101" t="s">
        <v>634</v>
      </c>
      <c r="L148" s="22"/>
      <c r="M148" s="15" t="s">
        <v>245</v>
      </c>
      <c r="N148" s="15" t="s">
        <v>230</v>
      </c>
      <c r="O148" s="18"/>
      <c r="P148" s="90"/>
      <c r="Q148" s="23"/>
      <c r="R148" s="22"/>
      <c r="S148" s="13" t="s">
        <v>515</v>
      </c>
      <c r="T148" s="15"/>
      <c r="U148" s="18"/>
      <c r="V148" s="18"/>
      <c r="W148" s="90"/>
      <c r="X148" s="15" t="s">
        <v>608</v>
      </c>
      <c r="Y148" s="23"/>
      <c r="Z148" s="19" t="s">
        <v>0</v>
      </c>
      <c r="AA148" s="92"/>
      <c r="AB148" s="92"/>
      <c r="AC148" s="92"/>
      <c r="AD148" s="22"/>
    </row>
    <row r="149" spans="1:30" ht="39.950000000000003" customHeight="1" x14ac:dyDescent="0.2">
      <c r="A149" s="30">
        <f t="shared" si="36"/>
        <v>21</v>
      </c>
      <c r="B149" s="30">
        <f t="shared" si="37"/>
        <v>131</v>
      </c>
      <c r="C149" s="7" t="s">
        <v>98</v>
      </c>
      <c r="D149" s="7" t="s">
        <v>512</v>
      </c>
      <c r="E149" s="5" t="s">
        <v>80</v>
      </c>
      <c r="F149" s="10" t="s">
        <v>92</v>
      </c>
      <c r="G149" s="21">
        <v>38979</v>
      </c>
      <c r="H149" s="12">
        <f t="shared" si="38"/>
        <v>12</v>
      </c>
      <c r="I149" s="4" t="str">
        <f t="shared" si="39"/>
        <v>Jr</v>
      </c>
      <c r="J149" s="4" t="s">
        <v>217</v>
      </c>
      <c r="K149" s="101" t="s">
        <v>634</v>
      </c>
      <c r="L149" s="22"/>
      <c r="M149" s="15" t="s">
        <v>233</v>
      </c>
      <c r="N149" s="15" t="s">
        <v>237</v>
      </c>
      <c r="O149" s="18"/>
      <c r="P149" s="90"/>
      <c r="Q149" s="23"/>
      <c r="R149" s="22"/>
      <c r="S149" s="13" t="s">
        <v>515</v>
      </c>
      <c r="T149" s="15"/>
      <c r="U149" s="18"/>
      <c r="V149" s="18"/>
      <c r="W149" s="90"/>
      <c r="X149" s="15" t="s">
        <v>606</v>
      </c>
      <c r="Y149" s="22"/>
      <c r="Z149" s="19" t="s">
        <v>0</v>
      </c>
      <c r="AA149" s="92"/>
      <c r="AB149" s="92"/>
      <c r="AC149" s="92"/>
      <c r="AD149" s="22"/>
    </row>
    <row r="150" spans="1:30" ht="39.950000000000003" customHeight="1" x14ac:dyDescent="0.2">
      <c r="A150" s="30">
        <f t="shared" si="36"/>
        <v>22</v>
      </c>
      <c r="B150" s="30">
        <f t="shared" si="37"/>
        <v>132</v>
      </c>
      <c r="C150" s="7" t="s">
        <v>160</v>
      </c>
      <c r="D150" s="7" t="s">
        <v>161</v>
      </c>
      <c r="E150" s="5" t="s">
        <v>80</v>
      </c>
      <c r="F150" s="20" t="s">
        <v>411</v>
      </c>
      <c r="G150" s="21">
        <v>36887</v>
      </c>
      <c r="H150" s="12">
        <f t="shared" si="38"/>
        <v>18</v>
      </c>
      <c r="I150" s="4" t="str">
        <f t="shared" si="39"/>
        <v>Sr</v>
      </c>
      <c r="J150" s="4" t="s">
        <v>216</v>
      </c>
      <c r="K150" s="101" t="s">
        <v>634</v>
      </c>
      <c r="L150" s="22"/>
      <c r="M150" s="18"/>
      <c r="N150" s="18"/>
      <c r="O150" s="15" t="s">
        <v>330</v>
      </c>
      <c r="P150" s="90"/>
      <c r="Q150" s="15" t="s">
        <v>583</v>
      </c>
      <c r="R150" s="22"/>
      <c r="S150" s="17"/>
      <c r="T150" s="22"/>
      <c r="U150" s="22"/>
      <c r="V150" s="22"/>
      <c r="W150" s="90"/>
      <c r="X150" s="18"/>
      <c r="Y150" s="92"/>
      <c r="Z150" s="19" t="s">
        <v>0</v>
      </c>
      <c r="AA150" s="92"/>
      <c r="AB150" s="92"/>
      <c r="AC150" s="92"/>
      <c r="AD150" s="22"/>
    </row>
    <row r="151" spans="1:30" ht="39.950000000000003" customHeight="1" x14ac:dyDescent="0.2">
      <c r="A151" s="30"/>
      <c r="C151" s="7"/>
      <c r="D151" s="7"/>
      <c r="E151" s="5"/>
      <c r="F151" s="20"/>
      <c r="G151" s="21"/>
      <c r="H151" s="12"/>
      <c r="I151" s="4"/>
      <c r="J151" s="4"/>
      <c r="K151" s="101"/>
      <c r="L151" s="22"/>
      <c r="M151" s="18"/>
      <c r="N151" s="18"/>
      <c r="O151" s="15"/>
      <c r="P151" s="90"/>
      <c r="Q151" s="15"/>
      <c r="R151" s="22"/>
      <c r="S151" s="17"/>
      <c r="T151" s="22"/>
      <c r="U151" s="22"/>
      <c r="V151" s="22"/>
      <c r="W151" s="90"/>
      <c r="X151" s="18"/>
      <c r="Y151" s="92"/>
      <c r="Z151" s="19"/>
      <c r="AA151" s="92"/>
      <c r="AB151" s="92"/>
      <c r="AC151" s="92"/>
      <c r="AD151" s="22"/>
    </row>
    <row r="152" spans="1:30" ht="39.950000000000003" customHeight="1" x14ac:dyDescent="0.2">
      <c r="A152" s="30"/>
      <c r="C152" s="7"/>
      <c r="D152" s="7"/>
      <c r="E152" s="5"/>
      <c r="F152" s="20"/>
      <c r="G152" s="21"/>
      <c r="H152" s="12"/>
      <c r="I152" s="4"/>
      <c r="J152" s="4"/>
      <c r="K152" s="101"/>
      <c r="L152" s="22"/>
      <c r="M152" s="18"/>
      <c r="N152" s="18"/>
      <c r="O152" s="15"/>
      <c r="P152" s="90"/>
      <c r="Q152" s="15"/>
      <c r="R152" s="22"/>
      <c r="S152" s="17"/>
      <c r="T152" s="22"/>
      <c r="U152" s="22"/>
      <c r="V152" s="22"/>
      <c r="W152" s="90"/>
      <c r="X152" s="18"/>
      <c r="Y152" s="92"/>
      <c r="Z152" s="19"/>
      <c r="AA152" s="92"/>
      <c r="AB152" s="92"/>
      <c r="AC152" s="92"/>
      <c r="AD152" s="22"/>
    </row>
    <row r="153" spans="1:30" ht="39.950000000000003" customHeight="1" x14ac:dyDescent="0.2">
      <c r="A153" s="30"/>
      <c r="C153" s="7"/>
      <c r="D153" s="7"/>
      <c r="E153" s="5"/>
      <c r="F153" s="20"/>
      <c r="G153" s="21"/>
      <c r="H153" s="12"/>
      <c r="I153" s="4"/>
      <c r="J153" s="4"/>
      <c r="K153" s="101"/>
      <c r="L153" s="22"/>
      <c r="M153" s="18"/>
      <c r="N153" s="18"/>
      <c r="O153" s="15"/>
      <c r="P153" s="90"/>
      <c r="Q153" s="15"/>
      <c r="R153" s="22"/>
      <c r="S153" s="17"/>
      <c r="T153" s="22"/>
      <c r="U153" s="22"/>
      <c r="V153" s="22"/>
      <c r="W153" s="90"/>
      <c r="X153" s="18"/>
      <c r="Y153" s="92"/>
      <c r="Z153" s="19"/>
      <c r="AA153" s="92"/>
      <c r="AB153" s="92"/>
      <c r="AC153" s="92"/>
      <c r="AD153" s="22"/>
    </row>
    <row r="154" spans="1:30" ht="45" customHeight="1" x14ac:dyDescent="0.2">
      <c r="A154" s="97">
        <v>1</v>
      </c>
      <c r="B154" s="30">
        <f>SUM(B150+1)</f>
        <v>133</v>
      </c>
      <c r="C154" s="7" t="s">
        <v>518</v>
      </c>
      <c r="D154" s="7" t="s">
        <v>519</v>
      </c>
      <c r="E154" s="5" t="s">
        <v>80</v>
      </c>
      <c r="F154" s="20" t="s">
        <v>214</v>
      </c>
      <c r="G154" s="21">
        <v>37048</v>
      </c>
      <c r="H154" s="12">
        <f t="shared" ref="H154:H185" si="40">IF(G154="",0,IF(MONTH(G154)&lt;13,YEAR($H$3)-YEAR(G154),YEAR($H$3)-YEAR(G154)-1))</f>
        <v>17</v>
      </c>
      <c r="I154" s="4" t="str">
        <f t="shared" ref="I154:I185" si="41">IF(G154="","",IF(H154&lt;14,"Jr","Sr"))</f>
        <v>Sr</v>
      </c>
      <c r="J154" s="32" t="s">
        <v>216</v>
      </c>
      <c r="K154" s="13"/>
      <c r="L154" s="22"/>
      <c r="M154" s="15" t="s">
        <v>237</v>
      </c>
      <c r="N154" s="15" t="s">
        <v>414</v>
      </c>
      <c r="O154" s="22"/>
      <c r="P154" s="15"/>
      <c r="Q154" s="91"/>
      <c r="R154" s="22"/>
      <c r="S154" s="19"/>
      <c r="T154" s="2"/>
      <c r="U154" s="2"/>
      <c r="V154" s="22"/>
      <c r="W154" s="15"/>
      <c r="X154" s="22"/>
      <c r="Y154" s="9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ref="A155:A218" si="42">SUM(A154+1)</f>
        <v>2</v>
      </c>
      <c r="B155" s="30">
        <f t="shared" ref="B155:B217" si="43">SUM(B154+1)</f>
        <v>134</v>
      </c>
      <c r="C155" s="7" t="s">
        <v>64</v>
      </c>
      <c r="D155" s="7" t="s">
        <v>146</v>
      </c>
      <c r="E155" s="5" t="s">
        <v>80</v>
      </c>
      <c r="F155" s="20" t="s">
        <v>214</v>
      </c>
      <c r="G155" s="21">
        <v>37297</v>
      </c>
      <c r="H155" s="12">
        <f t="shared" si="40"/>
        <v>16</v>
      </c>
      <c r="I155" s="4" t="str">
        <f t="shared" si="41"/>
        <v>Sr</v>
      </c>
      <c r="J155" s="32" t="s">
        <v>216</v>
      </c>
      <c r="K155" s="13"/>
      <c r="L155" s="22"/>
      <c r="M155" s="15" t="s">
        <v>246</v>
      </c>
      <c r="N155" s="15" t="s">
        <v>235</v>
      </c>
      <c r="O155" s="22"/>
      <c r="P155" s="15"/>
      <c r="Q155" s="91"/>
      <c r="R155" s="22"/>
      <c r="S155" s="19"/>
      <c r="T155" s="15"/>
      <c r="U155" s="15"/>
      <c r="V155" s="22"/>
      <c r="W155" s="15"/>
      <c r="X155" s="22"/>
      <c r="Y155" s="9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42"/>
        <v>3</v>
      </c>
      <c r="B156" s="30">
        <f t="shared" si="43"/>
        <v>135</v>
      </c>
      <c r="C156" s="7" t="s">
        <v>520</v>
      </c>
      <c r="D156" s="7" t="s">
        <v>8</v>
      </c>
      <c r="E156" s="5" t="s">
        <v>80</v>
      </c>
      <c r="F156" s="20" t="s">
        <v>214</v>
      </c>
      <c r="G156" s="21">
        <v>38772</v>
      </c>
      <c r="H156" s="12">
        <f t="shared" si="40"/>
        <v>12</v>
      </c>
      <c r="I156" s="4" t="str">
        <f t="shared" si="41"/>
        <v>Jr</v>
      </c>
      <c r="J156" s="32" t="s">
        <v>217</v>
      </c>
      <c r="K156" s="13"/>
      <c r="L156" s="22"/>
      <c r="M156" s="18"/>
      <c r="N156" s="18"/>
      <c r="O156" s="22"/>
      <c r="P156" s="15"/>
      <c r="Q156" s="91"/>
      <c r="R156" s="22"/>
      <c r="S156" s="19"/>
      <c r="T156" s="15"/>
      <c r="U156" s="15"/>
      <c r="V156" s="22"/>
      <c r="W156" s="15"/>
      <c r="X156" s="22"/>
      <c r="Y156" s="92"/>
      <c r="Z156" s="19" t="s">
        <v>0</v>
      </c>
      <c r="AA156" s="92"/>
      <c r="AB156" s="92" t="s">
        <v>0</v>
      </c>
      <c r="AC156" s="92" t="s">
        <v>0</v>
      </c>
      <c r="AD156" s="22" t="s">
        <v>0</v>
      </c>
    </row>
    <row r="157" spans="1:30" ht="45" customHeight="1" x14ac:dyDescent="0.2">
      <c r="A157" s="30">
        <f t="shared" si="42"/>
        <v>4</v>
      </c>
      <c r="B157" s="30">
        <f t="shared" si="43"/>
        <v>136</v>
      </c>
      <c r="C157" s="7" t="s">
        <v>282</v>
      </c>
      <c r="D157" s="7" t="s">
        <v>521</v>
      </c>
      <c r="E157" s="5" t="s">
        <v>80</v>
      </c>
      <c r="F157" s="20" t="s">
        <v>214</v>
      </c>
      <c r="G157" s="21">
        <v>37445</v>
      </c>
      <c r="H157" s="12">
        <f t="shared" si="40"/>
        <v>16</v>
      </c>
      <c r="I157" s="4" t="str">
        <f t="shared" si="41"/>
        <v>Sr</v>
      </c>
      <c r="J157" s="32" t="s">
        <v>218</v>
      </c>
      <c r="K157" s="13"/>
      <c r="L157" s="22"/>
      <c r="M157" s="18"/>
      <c r="N157" s="18"/>
      <c r="O157" s="22"/>
      <c r="P157" s="15"/>
      <c r="Q157" s="91"/>
      <c r="R157" s="22"/>
      <c r="S157" s="19"/>
      <c r="T157" s="23" t="s">
        <v>258</v>
      </c>
      <c r="U157" s="15" t="s">
        <v>422</v>
      </c>
      <c r="V157" s="22"/>
      <c r="W157" s="15"/>
      <c r="X157" s="22"/>
      <c r="Y157" s="2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42"/>
        <v>5</v>
      </c>
      <c r="B158" s="30">
        <f t="shared" si="43"/>
        <v>137</v>
      </c>
      <c r="C158" s="7" t="s">
        <v>162</v>
      </c>
      <c r="D158" s="7" t="s">
        <v>1</v>
      </c>
      <c r="E158" s="5" t="s">
        <v>80</v>
      </c>
      <c r="F158" s="20" t="s">
        <v>214</v>
      </c>
      <c r="G158" s="21">
        <v>37470</v>
      </c>
      <c r="H158" s="12">
        <f t="shared" si="40"/>
        <v>16</v>
      </c>
      <c r="I158" s="4" t="str">
        <f t="shared" si="41"/>
        <v>Sr</v>
      </c>
      <c r="J158" s="32" t="s">
        <v>216</v>
      </c>
      <c r="K158" s="13"/>
      <c r="L158" s="22"/>
      <c r="M158" s="15" t="s">
        <v>245</v>
      </c>
      <c r="N158" s="15" t="s">
        <v>230</v>
      </c>
      <c r="O158" s="22"/>
      <c r="P158" s="15"/>
      <c r="Q158" s="91"/>
      <c r="R158" s="22"/>
      <c r="S158" s="19"/>
      <c r="T158" s="23"/>
      <c r="U158" s="15"/>
      <c r="V158" s="22"/>
      <c r="W158" s="15"/>
      <c r="X158" s="22"/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42"/>
        <v>6</v>
      </c>
      <c r="B159" s="30">
        <f t="shared" si="43"/>
        <v>138</v>
      </c>
      <c r="C159" s="7" t="s">
        <v>162</v>
      </c>
      <c r="D159" s="7" t="s">
        <v>11</v>
      </c>
      <c r="E159" s="5" t="s">
        <v>80</v>
      </c>
      <c r="F159" s="20" t="s">
        <v>214</v>
      </c>
      <c r="G159" s="21">
        <v>38655</v>
      </c>
      <c r="H159" s="12">
        <f t="shared" si="40"/>
        <v>13</v>
      </c>
      <c r="I159" s="4" t="str">
        <f t="shared" si="41"/>
        <v>Jr</v>
      </c>
      <c r="J159" s="32" t="s">
        <v>216</v>
      </c>
      <c r="K159" s="13"/>
      <c r="L159" s="22"/>
      <c r="M159" s="18"/>
      <c r="N159" s="18"/>
      <c r="O159" s="22"/>
      <c r="P159" s="15"/>
      <c r="Q159" s="91"/>
      <c r="R159" s="22"/>
      <c r="S159" s="19"/>
      <c r="T159" s="15"/>
      <c r="U159" s="15"/>
      <c r="V159" s="22"/>
      <c r="W159" s="15"/>
      <c r="X159" s="22"/>
      <c r="Y159" s="92"/>
      <c r="Z159" s="19" t="s">
        <v>0</v>
      </c>
      <c r="AA159" s="92"/>
      <c r="AB159" s="92"/>
      <c r="AC159" s="92"/>
      <c r="AD159" s="22"/>
    </row>
    <row r="160" spans="1:30" ht="45" customHeight="1" x14ac:dyDescent="0.2">
      <c r="A160" s="30">
        <f t="shared" si="42"/>
        <v>7</v>
      </c>
      <c r="B160" s="30">
        <f t="shared" si="43"/>
        <v>139</v>
      </c>
      <c r="C160" s="7" t="s">
        <v>104</v>
      </c>
      <c r="D160" s="7" t="s">
        <v>105</v>
      </c>
      <c r="E160" s="5" t="s">
        <v>80</v>
      </c>
      <c r="F160" s="10" t="s">
        <v>209</v>
      </c>
      <c r="G160" s="21">
        <v>37562</v>
      </c>
      <c r="H160" s="12">
        <f t="shared" si="40"/>
        <v>16</v>
      </c>
      <c r="I160" s="4" t="str">
        <f t="shared" si="41"/>
        <v>Sr</v>
      </c>
      <c r="J160" s="4"/>
      <c r="K160" s="17"/>
      <c r="L160" s="23"/>
      <c r="M160" s="15" t="s">
        <v>246</v>
      </c>
      <c r="N160" s="15" t="s">
        <v>237</v>
      </c>
      <c r="O160" s="22"/>
      <c r="P160" s="15" t="s">
        <v>249</v>
      </c>
      <c r="Q160" s="15" t="s">
        <v>583</v>
      </c>
      <c r="R160" s="22"/>
      <c r="S160" s="19"/>
      <c r="T160" s="22"/>
      <c r="U160" s="22"/>
      <c r="V160" s="22"/>
      <c r="W160" s="15"/>
      <c r="X160" s="22"/>
      <c r="Y160" s="92"/>
      <c r="Z160" s="19" t="s">
        <v>0</v>
      </c>
      <c r="AA160" s="92"/>
      <c r="AB160" s="92" t="s">
        <v>0</v>
      </c>
      <c r="AC160" s="92"/>
      <c r="AD160" s="22" t="s">
        <v>0</v>
      </c>
    </row>
    <row r="161" spans="1:30" ht="45" customHeight="1" x14ac:dyDescent="0.2">
      <c r="A161" s="30">
        <f t="shared" si="42"/>
        <v>8</v>
      </c>
      <c r="B161" s="30">
        <f t="shared" si="43"/>
        <v>140</v>
      </c>
      <c r="C161" s="8" t="s">
        <v>522</v>
      </c>
      <c r="D161" s="8" t="s">
        <v>466</v>
      </c>
      <c r="E161" s="9" t="s">
        <v>80</v>
      </c>
      <c r="F161" s="10" t="s">
        <v>209</v>
      </c>
      <c r="G161" s="11">
        <v>39359</v>
      </c>
      <c r="H161" s="12">
        <f t="shared" si="40"/>
        <v>11</v>
      </c>
      <c r="I161" s="4" t="str">
        <f t="shared" si="41"/>
        <v>Jr</v>
      </c>
      <c r="J161" s="4"/>
      <c r="K161" s="17"/>
      <c r="L161" s="23" t="s">
        <v>228</v>
      </c>
      <c r="M161" s="92"/>
      <c r="N161" s="92"/>
      <c r="P161" s="15"/>
      <c r="Q161" s="15"/>
      <c r="R161" s="92"/>
      <c r="S161" s="19"/>
      <c r="T161" s="91"/>
      <c r="U161" s="91"/>
      <c r="V161" s="18"/>
      <c r="W161" s="15"/>
      <c r="X161" s="18"/>
      <c r="Y161" s="23"/>
      <c r="Z161" s="19"/>
      <c r="AA161" s="92"/>
      <c r="AB161" s="92"/>
      <c r="AC161" s="92"/>
      <c r="AD161" s="92"/>
    </row>
    <row r="162" spans="1:30" ht="45" customHeight="1" x14ac:dyDescent="0.2">
      <c r="A162" s="30">
        <f t="shared" si="42"/>
        <v>9</v>
      </c>
      <c r="B162" s="30">
        <f t="shared" si="43"/>
        <v>141</v>
      </c>
      <c r="C162" s="7" t="s">
        <v>342</v>
      </c>
      <c r="D162" s="7" t="s">
        <v>343</v>
      </c>
      <c r="E162" s="5" t="s">
        <v>79</v>
      </c>
      <c r="F162" s="10" t="s">
        <v>209</v>
      </c>
      <c r="G162" s="21">
        <v>38513</v>
      </c>
      <c r="H162" s="12">
        <f t="shared" si="40"/>
        <v>13</v>
      </c>
      <c r="I162" s="4" t="str">
        <f t="shared" si="41"/>
        <v>Jr</v>
      </c>
      <c r="J162" s="4" t="s">
        <v>217</v>
      </c>
      <c r="K162" s="19"/>
      <c r="L162" s="23" t="s">
        <v>225</v>
      </c>
      <c r="M162" s="22"/>
      <c r="N162" s="22"/>
      <c r="O162" s="15" t="s">
        <v>331</v>
      </c>
      <c r="P162" s="15"/>
      <c r="Q162" s="22"/>
      <c r="R162" s="22" t="s">
        <v>0</v>
      </c>
      <c r="S162" s="19"/>
      <c r="T162" s="18"/>
      <c r="U162" s="18"/>
      <c r="V162" s="22"/>
      <c r="W162" s="15"/>
      <c r="X162" s="15" t="s">
        <v>614</v>
      </c>
      <c r="Y162" s="91"/>
      <c r="Z162" s="19"/>
      <c r="AA162" s="92"/>
      <c r="AB162" s="92"/>
      <c r="AC162" s="92"/>
      <c r="AD162" s="22" t="s">
        <v>0</v>
      </c>
    </row>
    <row r="163" spans="1:30" ht="45" customHeight="1" x14ac:dyDescent="0.2">
      <c r="A163" s="30">
        <f t="shared" si="42"/>
        <v>10</v>
      </c>
      <c r="B163" s="30">
        <f t="shared" si="43"/>
        <v>142</v>
      </c>
      <c r="C163" s="7" t="s">
        <v>63</v>
      </c>
      <c r="D163" s="7" t="s">
        <v>164</v>
      </c>
      <c r="E163" s="5" t="s">
        <v>79</v>
      </c>
      <c r="F163" s="10" t="s">
        <v>210</v>
      </c>
      <c r="G163" s="21">
        <v>38450</v>
      </c>
      <c r="H163" s="12">
        <f t="shared" si="40"/>
        <v>13</v>
      </c>
      <c r="I163" s="4" t="str">
        <f t="shared" si="41"/>
        <v>Jr</v>
      </c>
      <c r="J163" s="4" t="s">
        <v>217</v>
      </c>
      <c r="K163" s="17"/>
      <c r="L163" s="23" t="s">
        <v>227</v>
      </c>
      <c r="M163" s="15" t="s">
        <v>240</v>
      </c>
      <c r="N163" s="15" t="s">
        <v>235</v>
      </c>
      <c r="P163" s="90"/>
      <c r="Q163" s="18"/>
      <c r="R163" s="22"/>
      <c r="S163" s="13" t="s">
        <v>436</v>
      </c>
      <c r="T163" s="18"/>
      <c r="U163" s="18"/>
      <c r="V163" s="22"/>
      <c r="W163" s="90"/>
      <c r="X163" s="22"/>
      <c r="Y163" s="91"/>
      <c r="Z163" s="19" t="s">
        <v>0</v>
      </c>
      <c r="AA163" s="92"/>
      <c r="AB163" s="92"/>
      <c r="AC163" s="92"/>
      <c r="AD163" s="92"/>
    </row>
    <row r="164" spans="1:30" ht="45" customHeight="1" x14ac:dyDescent="0.2">
      <c r="A164" s="30">
        <f t="shared" si="42"/>
        <v>11</v>
      </c>
      <c r="B164" s="30">
        <f t="shared" si="43"/>
        <v>143</v>
      </c>
      <c r="C164" s="7" t="s">
        <v>119</v>
      </c>
      <c r="D164" s="7" t="s">
        <v>45</v>
      </c>
      <c r="E164" s="5" t="s">
        <v>80</v>
      </c>
      <c r="F164" s="10" t="s">
        <v>210</v>
      </c>
      <c r="G164" s="21">
        <v>37813</v>
      </c>
      <c r="H164" s="12">
        <f t="shared" si="40"/>
        <v>15</v>
      </c>
      <c r="I164" s="4" t="str">
        <f t="shared" si="41"/>
        <v>Sr</v>
      </c>
      <c r="J164" s="4" t="s">
        <v>217</v>
      </c>
      <c r="K164" s="17"/>
      <c r="L164" s="23"/>
      <c r="M164" s="15" t="s">
        <v>241</v>
      </c>
      <c r="N164" s="15" t="s">
        <v>236</v>
      </c>
      <c r="O164" s="18"/>
      <c r="P164" s="90"/>
      <c r="R164" s="22" t="s">
        <v>0</v>
      </c>
      <c r="S164" s="25" t="s">
        <v>441</v>
      </c>
      <c r="T164" s="22"/>
      <c r="U164" s="22"/>
      <c r="V164" s="18"/>
      <c r="X164" s="15"/>
      <c r="Y164" s="91"/>
      <c r="Z164" s="19" t="s">
        <v>0</v>
      </c>
      <c r="AA164" s="92"/>
      <c r="AB164" s="92" t="s">
        <v>0</v>
      </c>
      <c r="AC164" s="92"/>
      <c r="AD164" s="22"/>
    </row>
    <row r="165" spans="1:30" ht="45" customHeight="1" x14ac:dyDescent="0.2">
      <c r="A165" s="30">
        <f t="shared" si="42"/>
        <v>12</v>
      </c>
      <c r="B165" s="30">
        <f t="shared" si="43"/>
        <v>144</v>
      </c>
      <c r="C165" s="7" t="s">
        <v>165</v>
      </c>
      <c r="D165" s="7" t="s">
        <v>148</v>
      </c>
      <c r="E165" s="5" t="s">
        <v>79</v>
      </c>
      <c r="F165" s="10" t="s">
        <v>210</v>
      </c>
      <c r="G165" s="21">
        <v>36529</v>
      </c>
      <c r="H165" s="12">
        <f t="shared" si="40"/>
        <v>18</v>
      </c>
      <c r="I165" s="4" t="str">
        <f t="shared" si="41"/>
        <v>Sr</v>
      </c>
      <c r="J165" s="4" t="s">
        <v>218</v>
      </c>
      <c r="K165" s="19"/>
      <c r="L165" s="91"/>
      <c r="M165" s="18"/>
      <c r="N165" s="18"/>
      <c r="O165" s="18"/>
      <c r="P165" s="24"/>
      <c r="Q165" s="18"/>
      <c r="R165" s="22"/>
      <c r="S165" s="13" t="s">
        <v>515</v>
      </c>
      <c r="T165" s="18"/>
      <c r="U165" s="15" t="s">
        <v>425</v>
      </c>
      <c r="V165" s="22"/>
      <c r="W165" s="90"/>
      <c r="X165" s="22"/>
      <c r="Y165" s="23"/>
      <c r="Z165" s="19" t="s">
        <v>0</v>
      </c>
      <c r="AA165" s="92"/>
      <c r="AB165" s="92" t="s">
        <v>0</v>
      </c>
      <c r="AC165" s="92"/>
      <c r="AD165" s="22"/>
    </row>
    <row r="166" spans="1:30" ht="45" customHeight="1" x14ac:dyDescent="0.2">
      <c r="A166" s="30">
        <f t="shared" si="42"/>
        <v>13</v>
      </c>
      <c r="B166" s="30">
        <f t="shared" si="43"/>
        <v>145</v>
      </c>
      <c r="C166" s="7" t="s">
        <v>527</v>
      </c>
      <c r="D166" s="7" t="s">
        <v>353</v>
      </c>
      <c r="E166" s="5" t="s">
        <v>80</v>
      </c>
      <c r="F166" s="10" t="s">
        <v>106</v>
      </c>
      <c r="G166" s="21">
        <v>38799</v>
      </c>
      <c r="H166" s="12">
        <f t="shared" si="40"/>
        <v>12</v>
      </c>
      <c r="I166" s="4" t="str">
        <f t="shared" si="41"/>
        <v>Jr</v>
      </c>
      <c r="J166" s="4" t="s">
        <v>218</v>
      </c>
      <c r="K166" s="19"/>
      <c r="L166" s="22"/>
      <c r="M166" s="22"/>
      <c r="N166" s="22"/>
      <c r="O166" s="22"/>
      <c r="P166" s="90"/>
      <c r="Q166" s="15"/>
      <c r="R166" s="22"/>
      <c r="S166" s="19"/>
      <c r="T166" s="22"/>
      <c r="U166" s="22"/>
      <c r="V166" s="22"/>
      <c r="W166" s="90"/>
      <c r="X166" s="15" t="s">
        <v>610</v>
      </c>
      <c r="Y166" s="22"/>
      <c r="Z166" s="19"/>
      <c r="AA166" s="92"/>
      <c r="AB166" s="92"/>
      <c r="AC166" s="92"/>
      <c r="AD166" s="22"/>
    </row>
    <row r="167" spans="1:30" ht="45" customHeight="1" x14ac:dyDescent="0.2">
      <c r="A167" s="30">
        <f t="shared" si="42"/>
        <v>14</v>
      </c>
      <c r="B167" s="30">
        <f t="shared" si="43"/>
        <v>146</v>
      </c>
      <c r="C167" s="7" t="s">
        <v>526</v>
      </c>
      <c r="D167" s="7" t="s">
        <v>146</v>
      </c>
      <c r="E167" s="5" t="s">
        <v>80</v>
      </c>
      <c r="F167" s="10" t="s">
        <v>106</v>
      </c>
      <c r="G167" s="21">
        <v>39201</v>
      </c>
      <c r="H167" s="12">
        <f t="shared" si="40"/>
        <v>11</v>
      </c>
      <c r="I167" s="4" t="str">
        <f t="shared" si="41"/>
        <v>Jr</v>
      </c>
      <c r="J167" s="4" t="s">
        <v>218</v>
      </c>
      <c r="K167" s="19"/>
      <c r="L167" s="22"/>
      <c r="M167" s="22"/>
      <c r="N167" s="22"/>
      <c r="O167" s="22"/>
      <c r="P167" s="90"/>
      <c r="Q167" s="15"/>
      <c r="R167" s="22"/>
      <c r="S167" s="19"/>
      <c r="T167" s="22"/>
      <c r="U167" s="22"/>
      <c r="V167" s="22"/>
      <c r="W167" s="90"/>
      <c r="X167" s="15" t="s">
        <v>606</v>
      </c>
      <c r="Y167" s="22"/>
      <c r="Z167" s="19"/>
      <c r="AA167" s="92"/>
      <c r="AB167" s="92"/>
      <c r="AC167" s="92"/>
      <c r="AD167" s="22"/>
    </row>
    <row r="168" spans="1:30" ht="45" customHeight="1" x14ac:dyDescent="0.2">
      <c r="A168" s="30">
        <f t="shared" si="42"/>
        <v>15</v>
      </c>
      <c r="B168" s="30">
        <f t="shared" si="43"/>
        <v>147</v>
      </c>
      <c r="C168" s="7" t="s">
        <v>107</v>
      </c>
      <c r="D168" s="7" t="s">
        <v>82</v>
      </c>
      <c r="E168" s="5" t="s">
        <v>80</v>
      </c>
      <c r="F168" s="10" t="s">
        <v>106</v>
      </c>
      <c r="G168" s="21">
        <v>38071</v>
      </c>
      <c r="H168" s="12">
        <f t="shared" si="40"/>
        <v>14</v>
      </c>
      <c r="I168" s="4" t="str">
        <f t="shared" si="41"/>
        <v>Sr</v>
      </c>
      <c r="J168" s="4" t="s">
        <v>218</v>
      </c>
      <c r="K168" s="19"/>
      <c r="L168" s="22"/>
      <c r="M168" s="22"/>
      <c r="N168" s="22"/>
      <c r="O168" s="22"/>
      <c r="P168" s="90"/>
      <c r="Q168" s="15"/>
      <c r="R168" s="22"/>
      <c r="S168" s="19"/>
      <c r="T168" s="22"/>
      <c r="U168" s="22"/>
      <c r="V168" s="22"/>
      <c r="W168" s="90"/>
      <c r="X168" s="15" t="s">
        <v>607</v>
      </c>
      <c r="Y168" s="22"/>
      <c r="Z168" s="19"/>
      <c r="AA168" s="92"/>
      <c r="AB168" s="92"/>
      <c r="AC168" s="92"/>
      <c r="AD168" s="22"/>
    </row>
    <row r="169" spans="1:30" ht="45" customHeight="1" x14ac:dyDescent="0.2">
      <c r="A169" s="30">
        <f t="shared" si="42"/>
        <v>16</v>
      </c>
      <c r="B169" s="30">
        <f t="shared" si="43"/>
        <v>148</v>
      </c>
      <c r="C169" s="7" t="s">
        <v>104</v>
      </c>
      <c r="D169" s="7" t="s">
        <v>14</v>
      </c>
      <c r="E169" s="5" t="s">
        <v>80</v>
      </c>
      <c r="F169" s="10" t="s">
        <v>106</v>
      </c>
      <c r="G169" s="21">
        <v>37830</v>
      </c>
      <c r="H169" s="12">
        <f t="shared" si="40"/>
        <v>15</v>
      </c>
      <c r="I169" s="4" t="str">
        <f t="shared" si="41"/>
        <v>Sr</v>
      </c>
      <c r="J169" s="4" t="s">
        <v>218</v>
      </c>
      <c r="K169" s="19"/>
      <c r="L169" s="22"/>
      <c r="M169" s="22"/>
      <c r="N169" s="22"/>
      <c r="O169" s="22"/>
      <c r="P169" s="90"/>
      <c r="Q169" s="15"/>
      <c r="R169" s="22"/>
      <c r="S169" s="19"/>
      <c r="T169" s="22"/>
      <c r="U169" s="22"/>
      <c r="V169" s="22"/>
      <c r="W169" s="90"/>
      <c r="X169" s="15" t="s">
        <v>607</v>
      </c>
      <c r="Y169" s="22"/>
      <c r="Z169" s="19"/>
      <c r="AA169" s="92"/>
      <c r="AB169" s="92"/>
      <c r="AC169" s="92"/>
      <c r="AD169" s="22"/>
    </row>
    <row r="170" spans="1:30" ht="45" customHeight="1" x14ac:dyDescent="0.2">
      <c r="A170" s="30">
        <f t="shared" si="42"/>
        <v>17</v>
      </c>
      <c r="B170" s="30">
        <f t="shared" si="43"/>
        <v>149</v>
      </c>
      <c r="C170" s="7" t="s">
        <v>104</v>
      </c>
      <c r="D170" s="7" t="s">
        <v>391</v>
      </c>
      <c r="E170" s="5" t="s">
        <v>79</v>
      </c>
      <c r="F170" s="10" t="s">
        <v>106</v>
      </c>
      <c r="G170" s="21">
        <v>39344</v>
      </c>
      <c r="H170" s="12">
        <f t="shared" si="40"/>
        <v>11</v>
      </c>
      <c r="I170" s="4" t="str">
        <f t="shared" si="41"/>
        <v>Jr</v>
      </c>
      <c r="J170" s="4" t="s">
        <v>218</v>
      </c>
      <c r="K170" s="19"/>
      <c r="L170" s="22"/>
      <c r="M170" s="22"/>
      <c r="N170" s="22"/>
      <c r="O170" s="22"/>
      <c r="P170" s="90"/>
      <c r="Q170" s="15"/>
      <c r="R170" s="22"/>
      <c r="S170" s="19"/>
      <c r="T170" s="22"/>
      <c r="U170" s="22"/>
      <c r="V170" s="22"/>
      <c r="W170" s="90"/>
      <c r="X170" s="15" t="s">
        <v>608</v>
      </c>
      <c r="Y170" s="22"/>
      <c r="Z170" s="19"/>
      <c r="AA170" s="92"/>
      <c r="AB170" s="92"/>
      <c r="AC170" s="92"/>
      <c r="AD170" s="22"/>
    </row>
    <row r="171" spans="1:30" ht="45" customHeight="1" x14ac:dyDescent="0.2">
      <c r="A171" s="30">
        <f t="shared" si="42"/>
        <v>18</v>
      </c>
      <c r="B171" s="30">
        <f t="shared" si="43"/>
        <v>150</v>
      </c>
      <c r="C171" s="7" t="s">
        <v>344</v>
      </c>
      <c r="D171" s="7" t="s">
        <v>345</v>
      </c>
      <c r="E171" s="5" t="s">
        <v>79</v>
      </c>
      <c r="F171" s="10" t="s">
        <v>106</v>
      </c>
      <c r="G171" s="21">
        <v>39344</v>
      </c>
      <c r="H171" s="12">
        <f t="shared" si="40"/>
        <v>11</v>
      </c>
      <c r="I171" s="4" t="str">
        <f t="shared" si="41"/>
        <v>Jr</v>
      </c>
      <c r="J171" s="4" t="s">
        <v>218</v>
      </c>
      <c r="K171" s="19"/>
      <c r="L171" s="22"/>
      <c r="M171" s="22"/>
      <c r="N171" s="22"/>
      <c r="O171" s="15"/>
      <c r="P171" s="90"/>
      <c r="Q171" s="15"/>
      <c r="R171" s="22"/>
      <c r="S171" s="19"/>
      <c r="T171" s="22"/>
      <c r="U171" s="22"/>
      <c r="V171" s="22"/>
      <c r="W171" s="90"/>
      <c r="X171" s="15" t="s">
        <v>610</v>
      </c>
      <c r="Y171" s="22"/>
      <c r="Z171" s="19"/>
      <c r="AA171" s="92"/>
      <c r="AB171" s="92"/>
      <c r="AC171" s="92"/>
      <c r="AD171" s="22"/>
    </row>
    <row r="172" spans="1:30" ht="45" customHeight="1" x14ac:dyDescent="0.2">
      <c r="A172" s="30">
        <f t="shared" si="42"/>
        <v>19</v>
      </c>
      <c r="B172" s="30">
        <f t="shared" si="43"/>
        <v>151</v>
      </c>
      <c r="C172" s="7" t="s">
        <v>344</v>
      </c>
      <c r="D172" s="7" t="s">
        <v>528</v>
      </c>
      <c r="E172" s="5" t="s">
        <v>80</v>
      </c>
      <c r="F172" s="10" t="s">
        <v>106</v>
      </c>
      <c r="G172" s="21">
        <v>39871</v>
      </c>
      <c r="H172" s="12">
        <f t="shared" si="40"/>
        <v>9</v>
      </c>
      <c r="I172" s="4" t="str">
        <f t="shared" si="41"/>
        <v>Jr</v>
      </c>
      <c r="J172" s="4" t="s">
        <v>218</v>
      </c>
      <c r="K172" s="19"/>
      <c r="L172" s="22"/>
      <c r="M172" s="22"/>
      <c r="N172" s="22"/>
      <c r="O172" s="15"/>
      <c r="P172" s="90"/>
      <c r="Q172" s="15"/>
      <c r="R172" s="22"/>
      <c r="S172" s="19"/>
      <c r="T172" s="22"/>
      <c r="U172" s="22"/>
      <c r="V172" s="22"/>
      <c r="W172" s="90"/>
      <c r="X172" s="15" t="s">
        <v>611</v>
      </c>
      <c r="Y172" s="22"/>
      <c r="Z172" s="19"/>
      <c r="AA172" s="92"/>
      <c r="AB172" s="92"/>
      <c r="AC172" s="92"/>
      <c r="AD172" s="22"/>
    </row>
    <row r="173" spans="1:30" ht="45" customHeight="1" x14ac:dyDescent="0.2">
      <c r="A173" s="30">
        <f t="shared" si="42"/>
        <v>20</v>
      </c>
      <c r="B173" s="30">
        <f t="shared" si="43"/>
        <v>152</v>
      </c>
      <c r="C173" s="7" t="s">
        <v>284</v>
      </c>
      <c r="D173" s="7" t="s">
        <v>285</v>
      </c>
      <c r="E173" s="5" t="s">
        <v>80</v>
      </c>
      <c r="F173" s="10" t="s">
        <v>106</v>
      </c>
      <c r="G173" s="21">
        <v>38507</v>
      </c>
      <c r="H173" s="12">
        <f t="shared" si="40"/>
        <v>13</v>
      </c>
      <c r="I173" s="4" t="str">
        <f t="shared" si="41"/>
        <v>Jr</v>
      </c>
      <c r="J173" s="4" t="s">
        <v>218</v>
      </c>
      <c r="K173" s="19"/>
      <c r="L173" s="22"/>
      <c r="M173" s="22"/>
      <c r="N173" s="22"/>
      <c r="O173" s="22"/>
      <c r="P173" s="90"/>
      <c r="Q173" s="15"/>
      <c r="R173" s="22"/>
      <c r="S173" s="19"/>
      <c r="T173" s="22"/>
      <c r="U173" s="22"/>
      <c r="V173" s="22"/>
      <c r="W173" s="90"/>
      <c r="X173" s="15" t="s">
        <v>610</v>
      </c>
      <c r="Y173" s="22"/>
      <c r="Z173" s="19"/>
      <c r="AA173" s="92"/>
      <c r="AB173" s="92"/>
      <c r="AC173" s="92"/>
      <c r="AD173" s="22"/>
    </row>
    <row r="174" spans="1:30" s="3" customFormat="1" ht="45" customHeight="1" x14ac:dyDescent="0.2">
      <c r="A174" s="30">
        <f t="shared" si="42"/>
        <v>21</v>
      </c>
      <c r="B174" s="30">
        <f t="shared" si="43"/>
        <v>153</v>
      </c>
      <c r="C174" s="7" t="s">
        <v>524</v>
      </c>
      <c r="D174" s="7" t="s">
        <v>525</v>
      </c>
      <c r="E174" s="5" t="s">
        <v>80</v>
      </c>
      <c r="F174" s="10" t="s">
        <v>106</v>
      </c>
      <c r="G174" s="21">
        <v>38706</v>
      </c>
      <c r="H174" s="12">
        <f t="shared" si="40"/>
        <v>13</v>
      </c>
      <c r="I174" s="4" t="str">
        <f t="shared" si="41"/>
        <v>Jr</v>
      </c>
      <c r="J174" s="4" t="s">
        <v>218</v>
      </c>
      <c r="K174" s="19"/>
      <c r="L174" s="22"/>
      <c r="M174" s="22"/>
      <c r="N174" s="22"/>
      <c r="O174" s="15"/>
      <c r="P174" s="90"/>
      <c r="Q174" s="15"/>
      <c r="R174" s="22"/>
      <c r="S174" s="19"/>
      <c r="T174" s="22"/>
      <c r="U174" s="22"/>
      <c r="V174" s="22"/>
      <c r="W174" s="90"/>
      <c r="X174" s="15" t="s">
        <v>606</v>
      </c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42"/>
        <v>22</v>
      </c>
      <c r="B175" s="30">
        <f t="shared" si="43"/>
        <v>154</v>
      </c>
      <c r="C175" s="7" t="s">
        <v>111</v>
      </c>
      <c r="D175" s="7" t="s">
        <v>67</v>
      </c>
      <c r="E175" s="5" t="s">
        <v>79</v>
      </c>
      <c r="F175" s="10" t="s">
        <v>106</v>
      </c>
      <c r="G175" s="21">
        <v>38193</v>
      </c>
      <c r="H175" s="12">
        <f t="shared" si="40"/>
        <v>14</v>
      </c>
      <c r="I175" s="4" t="str">
        <f t="shared" si="41"/>
        <v>Sr</v>
      </c>
      <c r="J175" s="4" t="s">
        <v>218</v>
      </c>
      <c r="K175" s="19"/>
      <c r="L175" s="22"/>
      <c r="M175" s="22"/>
      <c r="N175" s="22"/>
      <c r="O175" s="15"/>
      <c r="P175" s="90"/>
      <c r="Q175" s="15"/>
      <c r="R175" s="22"/>
      <c r="S175" s="19"/>
      <c r="T175" s="22"/>
      <c r="U175" s="22"/>
      <c r="V175" s="22"/>
      <c r="W175" s="90"/>
      <c r="X175" s="15" t="s">
        <v>607</v>
      </c>
      <c r="Y175" s="22"/>
      <c r="Z175" s="19"/>
      <c r="AA175" s="92"/>
      <c r="AB175" s="92"/>
      <c r="AC175" s="92"/>
      <c r="AD175" s="22"/>
    </row>
    <row r="176" spans="1:30" ht="45" customHeight="1" x14ac:dyDescent="0.2">
      <c r="A176" s="30">
        <f t="shared" si="42"/>
        <v>23</v>
      </c>
      <c r="B176" s="30">
        <f t="shared" si="43"/>
        <v>155</v>
      </c>
      <c r="C176" s="7" t="s">
        <v>529</v>
      </c>
      <c r="D176" s="7" t="s">
        <v>355</v>
      </c>
      <c r="E176" s="5" t="s">
        <v>80</v>
      </c>
      <c r="F176" s="10" t="s">
        <v>106</v>
      </c>
      <c r="G176" s="21">
        <v>39570</v>
      </c>
      <c r="H176" s="12">
        <f t="shared" si="40"/>
        <v>10</v>
      </c>
      <c r="I176" s="4" t="str">
        <f t="shared" si="41"/>
        <v>Jr</v>
      </c>
      <c r="J176" s="4" t="s">
        <v>218</v>
      </c>
      <c r="K176" s="19"/>
      <c r="L176" s="22"/>
      <c r="M176" s="22"/>
      <c r="N176" s="22"/>
      <c r="O176" s="15"/>
      <c r="P176" s="90"/>
      <c r="Q176" s="15"/>
      <c r="R176" s="22"/>
      <c r="S176" s="19"/>
      <c r="T176" s="22"/>
      <c r="U176" s="22"/>
      <c r="V176" s="22"/>
      <c r="W176" s="90"/>
      <c r="X176" s="15" t="s">
        <v>606</v>
      </c>
      <c r="Y176" s="22"/>
      <c r="Z176" s="19"/>
      <c r="AA176" s="92"/>
      <c r="AB176" s="92"/>
      <c r="AC176" s="92"/>
      <c r="AD176" s="22"/>
    </row>
    <row r="177" spans="1:30" s="3" customFormat="1" ht="45" customHeight="1" x14ac:dyDescent="0.2">
      <c r="A177" s="30">
        <f t="shared" si="42"/>
        <v>24</v>
      </c>
      <c r="B177" s="30">
        <f t="shared" si="43"/>
        <v>156</v>
      </c>
      <c r="C177" s="7" t="s">
        <v>346</v>
      </c>
      <c r="D177" s="7" t="s">
        <v>347</v>
      </c>
      <c r="E177" s="5" t="s">
        <v>79</v>
      </c>
      <c r="F177" s="10" t="s">
        <v>106</v>
      </c>
      <c r="G177" s="21">
        <v>38033</v>
      </c>
      <c r="H177" s="12">
        <f t="shared" si="40"/>
        <v>14</v>
      </c>
      <c r="I177" s="4" t="str">
        <f t="shared" si="41"/>
        <v>Sr</v>
      </c>
      <c r="J177" s="4" t="s">
        <v>218</v>
      </c>
      <c r="K177" s="19"/>
      <c r="L177" s="22"/>
      <c r="M177" s="22"/>
      <c r="N177" s="22"/>
      <c r="O177" s="15"/>
      <c r="P177" s="90"/>
      <c r="Q177" s="15"/>
      <c r="R177" s="22"/>
      <c r="S177" s="19"/>
      <c r="T177" s="22"/>
      <c r="U177" s="22"/>
      <c r="V177" s="22"/>
      <c r="W177" s="90"/>
      <c r="X177" s="15" t="s">
        <v>607</v>
      </c>
      <c r="Y177" s="22"/>
      <c r="Z177" s="19"/>
      <c r="AA177" s="92"/>
      <c r="AB177" s="92"/>
      <c r="AC177" s="92"/>
      <c r="AD177" s="22"/>
    </row>
    <row r="178" spans="1:30" s="3" customFormat="1" ht="45" customHeight="1" x14ac:dyDescent="0.2">
      <c r="A178" s="30">
        <f t="shared" si="42"/>
        <v>25</v>
      </c>
      <c r="B178" s="30">
        <f t="shared" si="43"/>
        <v>157</v>
      </c>
      <c r="C178" s="7" t="s">
        <v>346</v>
      </c>
      <c r="D178" s="7" t="s">
        <v>348</v>
      </c>
      <c r="E178" s="5" t="s">
        <v>79</v>
      </c>
      <c r="F178" s="10" t="s">
        <v>106</v>
      </c>
      <c r="G178" s="21">
        <v>36866</v>
      </c>
      <c r="H178" s="12">
        <f t="shared" si="40"/>
        <v>18</v>
      </c>
      <c r="I178" s="4" t="str">
        <f t="shared" si="41"/>
        <v>Sr</v>
      </c>
      <c r="J178" s="4" t="s">
        <v>218</v>
      </c>
      <c r="K178" s="19"/>
      <c r="L178" s="22"/>
      <c r="M178" s="22"/>
      <c r="N178" s="22"/>
      <c r="O178" s="22"/>
      <c r="P178" s="90"/>
      <c r="Q178" s="15"/>
      <c r="R178" s="22"/>
      <c r="S178" s="19"/>
      <c r="T178" s="22"/>
      <c r="U178" s="22"/>
      <c r="V178" s="22"/>
      <c r="W178" s="90"/>
      <c r="X178" s="15" t="s">
        <v>609</v>
      </c>
      <c r="Y178" s="22"/>
      <c r="Z178" s="19"/>
      <c r="AA178" s="92"/>
      <c r="AB178" s="92"/>
      <c r="AC178" s="92"/>
      <c r="AD178" s="22"/>
    </row>
    <row r="179" spans="1:30" s="3" customFormat="1" ht="45" customHeight="1" x14ac:dyDescent="0.2">
      <c r="A179" s="30">
        <f t="shared" si="42"/>
        <v>26</v>
      </c>
      <c r="B179" s="30">
        <f t="shared" si="43"/>
        <v>158</v>
      </c>
      <c r="C179" s="7" t="s">
        <v>185</v>
      </c>
      <c r="D179" s="7" t="s">
        <v>354</v>
      </c>
      <c r="E179" s="5" t="s">
        <v>80</v>
      </c>
      <c r="F179" s="10" t="s">
        <v>212</v>
      </c>
      <c r="G179" s="21">
        <v>38762</v>
      </c>
      <c r="H179" s="12">
        <f t="shared" si="40"/>
        <v>12</v>
      </c>
      <c r="I179" s="4" t="str">
        <f t="shared" si="41"/>
        <v>Jr</v>
      </c>
      <c r="J179" s="4" t="s">
        <v>218</v>
      </c>
      <c r="K179" s="19"/>
      <c r="L179" s="22"/>
      <c r="M179" s="18"/>
      <c r="N179" s="18"/>
      <c r="O179" s="22"/>
      <c r="P179" s="90"/>
      <c r="R179" s="22"/>
      <c r="S179" s="19"/>
      <c r="T179" s="22"/>
      <c r="U179" s="22"/>
      <c r="V179" s="22"/>
      <c r="W179" s="15"/>
      <c r="X179" s="15" t="s">
        <v>608</v>
      </c>
      <c r="Y179" s="18"/>
      <c r="Z179" s="19"/>
      <c r="AA179" s="92"/>
      <c r="AB179" s="92"/>
      <c r="AC179" s="92"/>
      <c r="AD179" s="22"/>
    </row>
    <row r="180" spans="1:30" s="3" customFormat="1" ht="45" customHeight="1" x14ac:dyDescent="0.2">
      <c r="A180" s="30">
        <f t="shared" si="42"/>
        <v>27</v>
      </c>
      <c r="B180" s="30">
        <f t="shared" si="43"/>
        <v>159</v>
      </c>
      <c r="C180" s="7" t="s">
        <v>166</v>
      </c>
      <c r="D180" s="7" t="s">
        <v>87</v>
      </c>
      <c r="E180" s="5" t="s">
        <v>79</v>
      </c>
      <c r="F180" s="10" t="s">
        <v>212</v>
      </c>
      <c r="G180" s="21">
        <v>37200</v>
      </c>
      <c r="H180" s="12">
        <f t="shared" si="40"/>
        <v>17</v>
      </c>
      <c r="I180" s="4" t="str">
        <f t="shared" si="41"/>
        <v>Sr</v>
      </c>
      <c r="J180" s="4" t="s">
        <v>216</v>
      </c>
      <c r="K180" s="17"/>
      <c r="L180" s="22"/>
      <c r="M180" s="15" t="s">
        <v>234</v>
      </c>
      <c r="N180" s="15" t="s">
        <v>229</v>
      </c>
      <c r="O180" s="18"/>
      <c r="P180" s="90"/>
      <c r="Q180" s="23"/>
      <c r="R180" s="22"/>
      <c r="S180" s="19"/>
      <c r="T180" s="18"/>
      <c r="U180" s="18"/>
      <c r="V180" s="18"/>
      <c r="W180" s="90"/>
      <c r="X180" s="22"/>
      <c r="Y180" s="18"/>
      <c r="Z180" s="19"/>
      <c r="AA180" s="92"/>
      <c r="AB180" s="92"/>
      <c r="AC180" s="92"/>
      <c r="AD180" s="22"/>
    </row>
    <row r="181" spans="1:30" s="3" customFormat="1" ht="45" customHeight="1" x14ac:dyDescent="0.2">
      <c r="A181" s="30">
        <f t="shared" si="42"/>
        <v>28</v>
      </c>
      <c r="B181" s="30">
        <f t="shared" si="43"/>
        <v>160</v>
      </c>
      <c r="C181" s="7" t="s">
        <v>530</v>
      </c>
      <c r="D181" s="7" t="s">
        <v>7</v>
      </c>
      <c r="E181" s="5" t="s">
        <v>80</v>
      </c>
      <c r="F181" s="10" t="s">
        <v>212</v>
      </c>
      <c r="G181" s="21">
        <v>37833</v>
      </c>
      <c r="H181" s="12">
        <f t="shared" si="40"/>
        <v>15</v>
      </c>
      <c r="I181" s="4" t="str">
        <f t="shared" si="41"/>
        <v>Sr</v>
      </c>
      <c r="J181" s="4" t="s">
        <v>216</v>
      </c>
      <c r="K181" s="17"/>
      <c r="L181" s="22"/>
      <c r="M181" s="15" t="s">
        <v>601</v>
      </c>
      <c r="N181" s="15" t="s">
        <v>414</v>
      </c>
      <c r="O181" s="22"/>
      <c r="P181" s="15"/>
      <c r="Q181" s="15" t="s">
        <v>579</v>
      </c>
      <c r="R181" s="22"/>
      <c r="S181" s="17"/>
      <c r="T181" s="18"/>
      <c r="U181" s="18"/>
      <c r="V181" s="18"/>
      <c r="W181" s="90"/>
      <c r="X181" s="22"/>
      <c r="Y181" s="22"/>
      <c r="Z181" s="19" t="s">
        <v>0</v>
      </c>
      <c r="AA181" s="92"/>
      <c r="AB181" s="92"/>
      <c r="AC181" s="92"/>
      <c r="AD181" s="22"/>
    </row>
    <row r="182" spans="1:30" s="3" customFormat="1" ht="45" customHeight="1" x14ac:dyDescent="0.2">
      <c r="A182" s="30">
        <f t="shared" si="42"/>
        <v>29</v>
      </c>
      <c r="B182" s="30">
        <f t="shared" si="43"/>
        <v>161</v>
      </c>
      <c r="C182" s="7" t="s">
        <v>167</v>
      </c>
      <c r="D182" s="7" t="s">
        <v>18</v>
      </c>
      <c r="E182" s="5" t="s">
        <v>79</v>
      </c>
      <c r="F182" s="10" t="s">
        <v>212</v>
      </c>
      <c r="G182" s="21">
        <v>36984</v>
      </c>
      <c r="H182" s="12">
        <f t="shared" si="40"/>
        <v>17</v>
      </c>
      <c r="I182" s="4" t="str">
        <f t="shared" si="41"/>
        <v>Sr</v>
      </c>
      <c r="J182" s="4" t="s">
        <v>216</v>
      </c>
      <c r="K182" s="17"/>
      <c r="L182" s="22"/>
      <c r="M182" s="15" t="s">
        <v>236</v>
      </c>
      <c r="N182" s="15" t="s">
        <v>230</v>
      </c>
      <c r="O182" s="18"/>
      <c r="P182" s="15"/>
      <c r="Q182" s="15"/>
      <c r="R182" s="22"/>
      <c r="S182" s="19"/>
      <c r="T182" s="5"/>
      <c r="U182" s="5"/>
      <c r="V182" s="18"/>
      <c r="W182" s="90"/>
      <c r="X182" s="22"/>
      <c r="Y182" s="91"/>
      <c r="Z182" s="19"/>
      <c r="AA182" s="92"/>
      <c r="AB182" s="92"/>
      <c r="AC182" s="92"/>
      <c r="AD182" s="22"/>
    </row>
    <row r="183" spans="1:30" s="3" customFormat="1" ht="45" customHeight="1" x14ac:dyDescent="0.2">
      <c r="A183" s="30">
        <f t="shared" si="42"/>
        <v>30</v>
      </c>
      <c r="B183" s="30">
        <f t="shared" si="43"/>
        <v>162</v>
      </c>
      <c r="C183" s="7" t="s">
        <v>167</v>
      </c>
      <c r="D183" s="7" t="s">
        <v>16</v>
      </c>
      <c r="E183" s="5" t="s">
        <v>79</v>
      </c>
      <c r="F183" s="10" t="s">
        <v>212</v>
      </c>
      <c r="G183" s="21">
        <v>38971</v>
      </c>
      <c r="H183" s="12">
        <f t="shared" si="40"/>
        <v>12</v>
      </c>
      <c r="I183" s="4" t="str">
        <f t="shared" si="41"/>
        <v>Jr</v>
      </c>
      <c r="J183" s="4" t="s">
        <v>218</v>
      </c>
      <c r="K183" s="17"/>
      <c r="L183" s="22"/>
      <c r="M183" s="15"/>
      <c r="N183" s="15"/>
      <c r="O183" s="18"/>
      <c r="P183" s="15"/>
      <c r="Q183" s="15" t="s">
        <v>583</v>
      </c>
      <c r="R183" s="22"/>
      <c r="S183" s="19"/>
      <c r="T183" s="5"/>
      <c r="U183" s="5"/>
      <c r="V183" s="18"/>
      <c r="W183" s="90"/>
      <c r="X183" s="22"/>
      <c r="Y183" s="91"/>
      <c r="Z183" s="19"/>
      <c r="AA183" s="92"/>
      <c r="AB183" s="92"/>
      <c r="AC183" s="92"/>
      <c r="AD183" s="22"/>
    </row>
    <row r="184" spans="1:30" ht="45" customHeight="1" x14ac:dyDescent="0.2">
      <c r="A184" s="30">
        <f t="shared" si="42"/>
        <v>31</v>
      </c>
      <c r="B184" s="30">
        <f t="shared" si="43"/>
        <v>163</v>
      </c>
      <c r="C184" s="7" t="s">
        <v>190</v>
      </c>
      <c r="D184" s="7" t="s">
        <v>35</v>
      </c>
      <c r="E184" s="5" t="s">
        <v>80</v>
      </c>
      <c r="F184" s="10" t="s">
        <v>213</v>
      </c>
      <c r="G184" s="21">
        <v>37735</v>
      </c>
      <c r="H184" s="12">
        <f t="shared" si="40"/>
        <v>15</v>
      </c>
      <c r="I184" s="4" t="str">
        <f t="shared" si="41"/>
        <v>Sr</v>
      </c>
      <c r="J184" s="4" t="s">
        <v>218</v>
      </c>
      <c r="K184" s="19"/>
      <c r="L184" s="22"/>
      <c r="M184" s="15"/>
      <c r="N184" s="15"/>
      <c r="O184" s="15"/>
      <c r="P184" s="15"/>
      <c r="Q184" s="15"/>
      <c r="R184" s="22"/>
      <c r="S184" s="17"/>
      <c r="T184" s="15" t="s">
        <v>255</v>
      </c>
      <c r="U184" s="15" t="s">
        <v>423</v>
      </c>
      <c r="V184" s="22"/>
      <c r="W184" s="90"/>
      <c r="X184" s="15"/>
      <c r="Y184" s="22"/>
      <c r="Z184" s="19"/>
      <c r="AA184" s="92"/>
      <c r="AB184" s="92"/>
      <c r="AC184" s="92"/>
      <c r="AD184" s="22"/>
    </row>
    <row r="185" spans="1:30" ht="45" customHeight="1" x14ac:dyDescent="0.2">
      <c r="A185" s="30">
        <f t="shared" si="42"/>
        <v>32</v>
      </c>
      <c r="B185" s="30">
        <f t="shared" si="43"/>
        <v>164</v>
      </c>
      <c r="C185" s="7" t="s">
        <v>623</v>
      </c>
      <c r="D185" s="7" t="s">
        <v>531</v>
      </c>
      <c r="E185" s="5" t="s">
        <v>80</v>
      </c>
      <c r="F185" s="10" t="s">
        <v>213</v>
      </c>
      <c r="G185" s="21">
        <v>39462</v>
      </c>
      <c r="H185" s="12">
        <f t="shared" si="40"/>
        <v>10</v>
      </c>
      <c r="I185" s="4" t="str">
        <f t="shared" si="41"/>
        <v>Jr</v>
      </c>
      <c r="J185" s="4" t="s">
        <v>218</v>
      </c>
      <c r="K185" s="75"/>
      <c r="L185" s="76"/>
      <c r="M185" s="77"/>
      <c r="N185" s="77"/>
      <c r="O185" s="79"/>
      <c r="P185" s="80"/>
      <c r="Q185" s="73"/>
      <c r="R185" s="76"/>
      <c r="S185" s="78"/>
      <c r="T185" s="79"/>
      <c r="U185" s="76"/>
      <c r="V185" s="79"/>
      <c r="W185" s="15" t="s">
        <v>263</v>
      </c>
      <c r="X185" s="15" t="s">
        <v>614</v>
      </c>
      <c r="Y185" s="76"/>
      <c r="Z185" s="19" t="s">
        <v>0</v>
      </c>
      <c r="AA185" s="92"/>
      <c r="AB185" s="92"/>
      <c r="AC185" s="92" t="s">
        <v>0</v>
      </c>
      <c r="AD185" s="22"/>
    </row>
    <row r="186" spans="1:30" ht="45" customHeight="1" x14ac:dyDescent="0.2">
      <c r="A186" s="30">
        <f t="shared" si="42"/>
        <v>33</v>
      </c>
      <c r="B186" s="30">
        <f t="shared" si="43"/>
        <v>165</v>
      </c>
      <c r="C186" s="7" t="s">
        <v>310</v>
      </c>
      <c r="D186" s="7" t="s">
        <v>60</v>
      </c>
      <c r="E186" s="5" t="s">
        <v>79</v>
      </c>
      <c r="F186" s="10" t="s">
        <v>213</v>
      </c>
      <c r="G186" s="21">
        <v>38887</v>
      </c>
      <c r="H186" s="12">
        <f t="shared" ref="H186:H217" si="44">IF(G186="",0,IF(MONTH(G186)&lt;13,YEAR($H$3)-YEAR(G186),YEAR($H$3)-YEAR(G186)-1))</f>
        <v>12</v>
      </c>
      <c r="I186" s="4" t="str">
        <f t="shared" ref="I186:I217" si="45">IF(G186="","",IF(H186&lt;14,"Jr","Sr"))</f>
        <v>Jr</v>
      </c>
      <c r="J186" s="4" t="s">
        <v>216</v>
      </c>
      <c r="K186" s="17"/>
      <c r="L186" s="23"/>
      <c r="M186" s="18"/>
      <c r="N186" s="18"/>
      <c r="O186" s="22"/>
      <c r="P186" s="15" t="s">
        <v>243</v>
      </c>
      <c r="Q186" s="15" t="s">
        <v>584</v>
      </c>
      <c r="R186" s="22"/>
      <c r="S186" s="17"/>
      <c r="T186" s="18"/>
      <c r="U186" s="18"/>
      <c r="V186" s="18"/>
      <c r="X186" s="18"/>
      <c r="Y186" s="92"/>
      <c r="Z186" s="19" t="s">
        <v>0</v>
      </c>
      <c r="AA186" s="92"/>
      <c r="AB186" s="92"/>
      <c r="AC186" s="92"/>
      <c r="AD186" s="22"/>
    </row>
    <row r="187" spans="1:30" ht="45" customHeight="1" x14ac:dyDescent="0.2">
      <c r="A187" s="30">
        <f t="shared" si="42"/>
        <v>34</v>
      </c>
      <c r="B187" s="30">
        <f t="shared" si="43"/>
        <v>166</v>
      </c>
      <c r="C187" s="7" t="s">
        <v>191</v>
      </c>
      <c r="D187" s="7" t="s">
        <v>65</v>
      </c>
      <c r="E187" s="5" t="s">
        <v>80</v>
      </c>
      <c r="F187" s="10" t="s">
        <v>213</v>
      </c>
      <c r="G187" s="21">
        <v>39220</v>
      </c>
      <c r="H187" s="12">
        <f t="shared" si="44"/>
        <v>11</v>
      </c>
      <c r="I187" s="4" t="str">
        <f t="shared" si="45"/>
        <v>Jr</v>
      </c>
      <c r="J187" s="4" t="s">
        <v>218</v>
      </c>
      <c r="K187" s="17"/>
      <c r="L187" s="23"/>
      <c r="M187" s="18"/>
      <c r="N187" s="18"/>
      <c r="O187" s="22"/>
      <c r="P187" s="15"/>
      <c r="Q187" s="15"/>
      <c r="R187" s="22"/>
      <c r="S187" s="17"/>
      <c r="T187" s="18"/>
      <c r="U187" s="18"/>
      <c r="V187" s="18"/>
      <c r="X187" s="18"/>
      <c r="Y187" s="92"/>
      <c r="Z187" s="19" t="s">
        <v>0</v>
      </c>
      <c r="AA187" s="92"/>
      <c r="AB187" s="92"/>
      <c r="AC187" s="92"/>
      <c r="AD187" s="22"/>
    </row>
    <row r="188" spans="1:30" ht="45" customHeight="1" x14ac:dyDescent="0.2">
      <c r="A188" s="30">
        <f t="shared" si="42"/>
        <v>35</v>
      </c>
      <c r="B188" s="30">
        <f t="shared" si="43"/>
        <v>167</v>
      </c>
      <c r="C188" s="7" t="s">
        <v>191</v>
      </c>
      <c r="D188" s="7" t="s">
        <v>309</v>
      </c>
      <c r="E188" s="5" t="s">
        <v>80</v>
      </c>
      <c r="F188" s="10" t="s">
        <v>213</v>
      </c>
      <c r="G188" s="21">
        <v>37593</v>
      </c>
      <c r="H188" s="12">
        <f t="shared" si="44"/>
        <v>16</v>
      </c>
      <c r="I188" s="4" t="str">
        <f t="shared" si="45"/>
        <v>Sr</v>
      </c>
      <c r="J188" s="4" t="s">
        <v>218</v>
      </c>
      <c r="K188" s="19"/>
      <c r="L188" s="22"/>
      <c r="M188" s="15"/>
      <c r="N188" s="15"/>
      <c r="O188" s="18"/>
      <c r="Q188" s="18"/>
      <c r="R188" s="22"/>
      <c r="S188" s="17"/>
      <c r="T188" s="23" t="s">
        <v>258</v>
      </c>
      <c r="U188" s="15" t="s">
        <v>425</v>
      </c>
      <c r="V188" s="18"/>
      <c r="W188" s="90"/>
      <c r="X188" s="15"/>
      <c r="Y188" s="18"/>
      <c r="Z188" s="19"/>
      <c r="AA188" s="92"/>
      <c r="AB188" s="92"/>
      <c r="AC188" s="92"/>
      <c r="AD188" s="22"/>
    </row>
    <row r="189" spans="1:30" ht="45" customHeight="1" x14ac:dyDescent="0.2">
      <c r="A189" s="30">
        <f t="shared" si="42"/>
        <v>36</v>
      </c>
      <c r="B189" s="30">
        <f t="shared" si="43"/>
        <v>168</v>
      </c>
      <c r="C189" s="7" t="s">
        <v>311</v>
      </c>
      <c r="D189" s="7" t="s">
        <v>19</v>
      </c>
      <c r="E189" s="5" t="s">
        <v>80</v>
      </c>
      <c r="F189" s="10" t="s">
        <v>213</v>
      </c>
      <c r="G189" s="21">
        <v>38297</v>
      </c>
      <c r="H189" s="12">
        <f t="shared" si="44"/>
        <v>14</v>
      </c>
      <c r="I189" s="4" t="str">
        <f t="shared" si="45"/>
        <v>Sr</v>
      </c>
      <c r="J189" s="4" t="s">
        <v>218</v>
      </c>
      <c r="K189" s="19"/>
      <c r="L189" s="91"/>
      <c r="O189" s="15"/>
      <c r="Q189" s="15"/>
      <c r="R189" s="22"/>
      <c r="S189" s="17"/>
      <c r="T189" s="23" t="s">
        <v>616</v>
      </c>
      <c r="U189" s="15" t="s">
        <v>422</v>
      </c>
      <c r="V189" s="18"/>
      <c r="W189" s="24"/>
      <c r="X189" s="22"/>
      <c r="Y189" s="2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42"/>
        <v>37</v>
      </c>
      <c r="B190" s="30">
        <f t="shared" si="43"/>
        <v>169</v>
      </c>
      <c r="C190" s="7" t="s">
        <v>311</v>
      </c>
      <c r="D190" s="7" t="s">
        <v>312</v>
      </c>
      <c r="E190" s="5" t="s">
        <v>80</v>
      </c>
      <c r="F190" s="10" t="s">
        <v>213</v>
      </c>
      <c r="G190" s="21">
        <v>37674</v>
      </c>
      <c r="H190" s="12">
        <f t="shared" si="44"/>
        <v>15</v>
      </c>
      <c r="I190" s="4" t="str">
        <f t="shared" si="45"/>
        <v>Sr</v>
      </c>
      <c r="J190" s="4" t="s">
        <v>218</v>
      </c>
      <c r="K190" s="19"/>
      <c r="L190" s="22"/>
      <c r="O190" s="22"/>
      <c r="Q190" s="15"/>
      <c r="R190" s="22"/>
      <c r="S190" s="19"/>
      <c r="T190" s="23" t="s">
        <v>617</v>
      </c>
      <c r="U190" s="15" t="s">
        <v>421</v>
      </c>
      <c r="V190" s="22"/>
      <c r="W190" s="90"/>
      <c r="X190" s="22"/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42"/>
        <v>38</v>
      </c>
      <c r="B191" s="30">
        <f t="shared" si="43"/>
        <v>170</v>
      </c>
      <c r="C191" s="7" t="s">
        <v>532</v>
      </c>
      <c r="D191" s="7" t="s">
        <v>60</v>
      </c>
      <c r="E191" s="5" t="s">
        <v>79</v>
      </c>
      <c r="F191" s="10" t="s">
        <v>213</v>
      </c>
      <c r="G191" s="21">
        <v>39048</v>
      </c>
      <c r="H191" s="12">
        <f t="shared" si="44"/>
        <v>12</v>
      </c>
      <c r="I191" s="4" t="str">
        <f t="shared" si="45"/>
        <v>Jr</v>
      </c>
      <c r="J191" s="4" t="s">
        <v>216</v>
      </c>
      <c r="K191" s="75"/>
      <c r="L191" s="76"/>
      <c r="M191" s="73"/>
      <c r="N191" s="77"/>
      <c r="O191" s="76"/>
      <c r="P191" s="15" t="s">
        <v>252</v>
      </c>
      <c r="Q191" s="15" t="s">
        <v>584</v>
      </c>
      <c r="R191" s="76"/>
      <c r="S191" s="78"/>
      <c r="V191" s="22"/>
      <c r="W191" s="15"/>
      <c r="X191" s="15"/>
      <c r="Y191" s="18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42"/>
        <v>39</v>
      </c>
      <c r="B192" s="30">
        <f t="shared" si="43"/>
        <v>171</v>
      </c>
      <c r="C192" s="7" t="s">
        <v>325</v>
      </c>
      <c r="D192" s="7" t="s">
        <v>54</v>
      </c>
      <c r="E192" s="5" t="s">
        <v>80</v>
      </c>
      <c r="F192" s="10" t="s">
        <v>213</v>
      </c>
      <c r="G192" s="21">
        <v>37204</v>
      </c>
      <c r="H192" s="12">
        <f t="shared" si="44"/>
        <v>17</v>
      </c>
      <c r="I192" s="4" t="str">
        <f t="shared" si="45"/>
        <v>Sr</v>
      </c>
      <c r="J192" s="4" t="s">
        <v>218</v>
      </c>
      <c r="K192" s="19"/>
      <c r="L192" s="22"/>
      <c r="M192" s="15"/>
      <c r="N192" s="15"/>
      <c r="O192" s="22"/>
      <c r="Q192" s="15"/>
      <c r="R192" s="22"/>
      <c r="S192" s="19"/>
      <c r="T192" s="15" t="s">
        <v>256</v>
      </c>
      <c r="U192" s="15" t="s">
        <v>423</v>
      </c>
      <c r="V192" s="22"/>
      <c r="W192" s="90"/>
      <c r="X192" s="22"/>
      <c r="Y192" s="22"/>
      <c r="Z192" s="19"/>
      <c r="AA192" s="92"/>
      <c r="AB192" s="92"/>
      <c r="AC192" s="92"/>
      <c r="AD192" s="22"/>
    </row>
    <row r="193" spans="1:30" ht="45" customHeight="1" x14ac:dyDescent="0.2">
      <c r="A193" s="30">
        <f t="shared" si="42"/>
        <v>40</v>
      </c>
      <c r="B193" s="30">
        <f t="shared" si="43"/>
        <v>172</v>
      </c>
      <c r="C193" s="7" t="s">
        <v>533</v>
      </c>
      <c r="D193" s="7" t="s">
        <v>110</v>
      </c>
      <c r="E193" s="5" t="s">
        <v>80</v>
      </c>
      <c r="F193" s="10" t="s">
        <v>213</v>
      </c>
      <c r="G193" s="21">
        <v>38544</v>
      </c>
      <c r="H193" s="12">
        <f t="shared" si="44"/>
        <v>13</v>
      </c>
      <c r="I193" s="4" t="str">
        <f t="shared" si="45"/>
        <v>Jr</v>
      </c>
      <c r="J193" s="4" t="s">
        <v>218</v>
      </c>
      <c r="K193" s="75"/>
      <c r="L193" s="76"/>
      <c r="M193" s="73"/>
      <c r="N193" s="77"/>
      <c r="O193" s="76"/>
      <c r="P193" s="77"/>
      <c r="Q193" s="77"/>
      <c r="R193" s="76"/>
      <c r="S193" s="78"/>
      <c r="T193" s="74"/>
      <c r="U193" s="77"/>
      <c r="V193" s="22"/>
      <c r="W193" s="15"/>
      <c r="X193" s="15" t="s">
        <v>614</v>
      </c>
      <c r="Y193" s="18"/>
      <c r="Z193" s="19"/>
      <c r="AA193" s="92"/>
      <c r="AB193" s="92"/>
      <c r="AC193" s="92"/>
      <c r="AD193" s="22"/>
    </row>
    <row r="194" spans="1:30" ht="45" customHeight="1" x14ac:dyDescent="0.2">
      <c r="A194" s="30">
        <f t="shared" si="42"/>
        <v>41</v>
      </c>
      <c r="B194" s="30">
        <f t="shared" si="43"/>
        <v>173</v>
      </c>
      <c r="C194" s="7" t="s">
        <v>533</v>
      </c>
      <c r="D194" s="7" t="s">
        <v>536</v>
      </c>
      <c r="E194" s="5" t="s">
        <v>80</v>
      </c>
      <c r="F194" s="10" t="s">
        <v>213</v>
      </c>
      <c r="G194" s="21">
        <v>38131</v>
      </c>
      <c r="H194" s="12">
        <f t="shared" si="44"/>
        <v>14</v>
      </c>
      <c r="I194" s="4" t="str">
        <f t="shared" si="45"/>
        <v>Sr</v>
      </c>
      <c r="J194" s="4" t="s">
        <v>218</v>
      </c>
      <c r="K194" s="75"/>
      <c r="L194" s="76"/>
      <c r="M194" s="73"/>
      <c r="N194" s="77"/>
      <c r="O194" s="76"/>
      <c r="P194" s="77"/>
      <c r="Q194" s="77"/>
      <c r="R194" s="76"/>
      <c r="S194" s="78"/>
      <c r="T194" s="15" t="s">
        <v>257</v>
      </c>
      <c r="U194" s="15" t="s">
        <v>421</v>
      </c>
      <c r="V194" s="22"/>
      <c r="W194" s="15"/>
      <c r="X194" s="15"/>
      <c r="Y194" s="18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42"/>
        <v>42</v>
      </c>
      <c r="B195" s="30">
        <f t="shared" si="43"/>
        <v>174</v>
      </c>
      <c r="C195" s="37" t="s">
        <v>534</v>
      </c>
      <c r="D195" s="37" t="s">
        <v>535</v>
      </c>
      <c r="E195" s="5" t="s">
        <v>80</v>
      </c>
      <c r="F195" s="10" t="s">
        <v>213</v>
      </c>
      <c r="G195" s="21">
        <v>36423</v>
      </c>
      <c r="H195" s="12">
        <f t="shared" si="44"/>
        <v>19</v>
      </c>
      <c r="I195" s="4" t="str">
        <f t="shared" si="45"/>
        <v>Sr</v>
      </c>
      <c r="J195" s="4" t="s">
        <v>218</v>
      </c>
      <c r="T195" s="15" t="s">
        <v>256</v>
      </c>
      <c r="U195" s="15" t="s">
        <v>428</v>
      </c>
    </row>
    <row r="196" spans="1:30" ht="45" customHeight="1" x14ac:dyDescent="0.2">
      <c r="A196" s="30">
        <f t="shared" si="42"/>
        <v>43</v>
      </c>
      <c r="B196" s="30">
        <f t="shared" si="43"/>
        <v>175</v>
      </c>
      <c r="C196" s="7" t="s">
        <v>356</v>
      </c>
      <c r="D196" s="7" t="s">
        <v>3</v>
      </c>
      <c r="E196" s="5" t="s">
        <v>80</v>
      </c>
      <c r="F196" s="20" t="s">
        <v>385</v>
      </c>
      <c r="G196" s="21">
        <v>36830</v>
      </c>
      <c r="H196" s="12">
        <f t="shared" si="44"/>
        <v>18</v>
      </c>
      <c r="I196" s="4" t="str">
        <f t="shared" si="45"/>
        <v>Sr</v>
      </c>
      <c r="J196" s="4" t="s">
        <v>216</v>
      </c>
      <c r="K196" s="19"/>
      <c r="L196" s="22"/>
      <c r="M196" s="15"/>
      <c r="N196" s="15"/>
      <c r="O196" s="22"/>
      <c r="Q196" s="15" t="s">
        <v>587</v>
      </c>
      <c r="R196" s="22"/>
      <c r="S196" s="19"/>
      <c r="T196" s="15"/>
      <c r="U196" s="15"/>
      <c r="V196" s="22"/>
      <c r="W196" s="90"/>
      <c r="X196" s="22"/>
      <c r="Y196" s="22"/>
      <c r="Z196" s="19"/>
      <c r="AA196" s="92"/>
      <c r="AB196" s="92"/>
      <c r="AC196" s="92"/>
      <c r="AD196" s="22"/>
    </row>
    <row r="197" spans="1:30" s="3" customFormat="1" ht="45" customHeight="1" x14ac:dyDescent="0.2">
      <c r="A197" s="30">
        <f t="shared" si="42"/>
        <v>44</v>
      </c>
      <c r="B197" s="30">
        <f t="shared" si="43"/>
        <v>176</v>
      </c>
      <c r="C197" s="7" t="s">
        <v>542</v>
      </c>
      <c r="D197" s="7" t="s">
        <v>543</v>
      </c>
      <c r="E197" s="5" t="s">
        <v>80</v>
      </c>
      <c r="F197" s="20" t="s">
        <v>385</v>
      </c>
      <c r="G197" s="21">
        <v>38025</v>
      </c>
      <c r="H197" s="12">
        <f t="shared" si="44"/>
        <v>14</v>
      </c>
      <c r="I197" s="4" t="str">
        <f t="shared" si="45"/>
        <v>Sr</v>
      </c>
      <c r="J197" s="4" t="s">
        <v>218</v>
      </c>
      <c r="K197" s="19"/>
      <c r="L197" s="22"/>
      <c r="M197" s="15"/>
      <c r="N197" s="15"/>
      <c r="O197" s="22"/>
      <c r="P197" s="5"/>
      <c r="Q197" s="15"/>
      <c r="R197" s="22"/>
      <c r="S197" s="19"/>
      <c r="T197" s="15"/>
      <c r="U197" s="15" t="s">
        <v>615</v>
      </c>
      <c r="V197" s="22"/>
      <c r="W197" s="90"/>
      <c r="X197" s="15" t="s">
        <v>611</v>
      </c>
      <c r="Y197" s="22"/>
      <c r="Z197" s="19"/>
      <c r="AA197" s="92"/>
      <c r="AB197" s="92"/>
      <c r="AC197" s="92"/>
      <c r="AD197" s="22"/>
    </row>
    <row r="198" spans="1:30" ht="45" customHeight="1" x14ac:dyDescent="0.25">
      <c r="A198" s="30">
        <f t="shared" si="42"/>
        <v>45</v>
      </c>
      <c r="B198" s="30">
        <f t="shared" si="43"/>
        <v>177</v>
      </c>
      <c r="C198" s="7" t="s">
        <v>288</v>
      </c>
      <c r="D198" s="7" t="s">
        <v>289</v>
      </c>
      <c r="E198" s="5" t="s">
        <v>79</v>
      </c>
      <c r="F198" s="20" t="s">
        <v>385</v>
      </c>
      <c r="G198" s="21">
        <v>37774</v>
      </c>
      <c r="H198" s="12">
        <f t="shared" si="44"/>
        <v>15</v>
      </c>
      <c r="I198" s="4" t="str">
        <f t="shared" si="45"/>
        <v>Sr</v>
      </c>
      <c r="J198" s="4" t="s">
        <v>217</v>
      </c>
      <c r="K198" s="13"/>
      <c r="L198" s="23"/>
      <c r="M198" s="15" t="s">
        <v>235</v>
      </c>
      <c r="N198" s="15" t="s">
        <v>417</v>
      </c>
      <c r="O198" s="52"/>
      <c r="P198" s="90"/>
      <c r="Q198" s="15" t="s">
        <v>588</v>
      </c>
      <c r="R198" s="22"/>
      <c r="S198" s="13"/>
      <c r="T198" s="52"/>
      <c r="U198" s="33"/>
      <c r="V198" s="15"/>
      <c r="W198" s="15"/>
      <c r="X198" s="3"/>
      <c r="Y198" s="22"/>
      <c r="Z198" s="19"/>
      <c r="AA198" s="92"/>
      <c r="AB198" s="92"/>
      <c r="AC198" s="92"/>
      <c r="AD198" s="22"/>
    </row>
    <row r="199" spans="1:30" ht="45" customHeight="1" x14ac:dyDescent="0.25">
      <c r="A199" s="30">
        <f t="shared" si="42"/>
        <v>46</v>
      </c>
      <c r="B199" s="30">
        <f t="shared" si="43"/>
        <v>178</v>
      </c>
      <c r="C199" s="7" t="s">
        <v>288</v>
      </c>
      <c r="D199" s="7" t="s">
        <v>176</v>
      </c>
      <c r="E199" s="5" t="s">
        <v>80</v>
      </c>
      <c r="F199" s="20" t="s">
        <v>385</v>
      </c>
      <c r="G199" s="21">
        <v>38159</v>
      </c>
      <c r="H199" s="12">
        <f t="shared" si="44"/>
        <v>14</v>
      </c>
      <c r="I199" s="4" t="str">
        <f t="shared" si="45"/>
        <v>Sr</v>
      </c>
      <c r="J199" s="4" t="s">
        <v>217</v>
      </c>
      <c r="K199" s="13"/>
      <c r="L199" s="23"/>
      <c r="M199" s="15" t="s">
        <v>229</v>
      </c>
      <c r="N199" s="15" t="s">
        <v>413</v>
      </c>
      <c r="O199" s="52"/>
      <c r="P199" s="90"/>
      <c r="Q199" s="52"/>
      <c r="R199" s="22"/>
      <c r="S199" s="13"/>
      <c r="T199" s="52"/>
      <c r="U199" s="33"/>
      <c r="V199" s="15"/>
      <c r="W199" s="15"/>
      <c r="X199" s="15" t="s">
        <v>612</v>
      </c>
      <c r="Y199" s="22"/>
      <c r="Z199" s="19"/>
      <c r="AA199" s="92"/>
      <c r="AB199" s="92"/>
      <c r="AC199" s="92"/>
      <c r="AD199" s="22"/>
    </row>
    <row r="200" spans="1:30" ht="45" customHeight="1" x14ac:dyDescent="0.25">
      <c r="A200" s="30">
        <f t="shared" si="42"/>
        <v>47</v>
      </c>
      <c r="B200" s="30">
        <f t="shared" si="43"/>
        <v>179</v>
      </c>
      <c r="C200" s="7" t="s">
        <v>357</v>
      </c>
      <c r="D200" s="7" t="s">
        <v>53</v>
      </c>
      <c r="E200" s="5" t="s">
        <v>80</v>
      </c>
      <c r="F200" s="10" t="s">
        <v>221</v>
      </c>
      <c r="G200" s="21">
        <v>38545</v>
      </c>
      <c r="H200" s="12">
        <f t="shared" si="44"/>
        <v>13</v>
      </c>
      <c r="I200" s="4" t="str">
        <f t="shared" si="45"/>
        <v>Jr</v>
      </c>
      <c r="J200" s="4" t="s">
        <v>216</v>
      </c>
      <c r="K200" s="13"/>
      <c r="L200" s="23"/>
      <c r="M200" s="18"/>
      <c r="N200" s="22"/>
      <c r="O200" s="15" t="s">
        <v>328</v>
      </c>
      <c r="P200" s="90"/>
      <c r="Q200" s="52"/>
      <c r="R200" s="22"/>
      <c r="S200" s="13"/>
      <c r="T200" s="52"/>
      <c r="U200" s="33"/>
      <c r="V200" s="15"/>
      <c r="W200" s="15"/>
      <c r="X200" s="22"/>
      <c r="Y200" s="22"/>
      <c r="Z200" s="19"/>
      <c r="AA200" s="92"/>
      <c r="AB200" s="92" t="s">
        <v>0</v>
      </c>
      <c r="AC200" s="92"/>
      <c r="AD200" s="22"/>
    </row>
    <row r="201" spans="1:30" ht="45" customHeight="1" x14ac:dyDescent="0.2">
      <c r="A201" s="30">
        <f t="shared" si="42"/>
        <v>48</v>
      </c>
      <c r="B201" s="30">
        <f t="shared" si="43"/>
        <v>180</v>
      </c>
      <c r="C201" s="7" t="s">
        <v>445</v>
      </c>
      <c r="D201" s="7" t="s">
        <v>446</v>
      </c>
      <c r="E201" s="5" t="s">
        <v>80</v>
      </c>
      <c r="F201" s="20" t="s">
        <v>202</v>
      </c>
      <c r="G201" s="21">
        <v>38984</v>
      </c>
      <c r="H201" s="12">
        <f t="shared" si="44"/>
        <v>12</v>
      </c>
      <c r="I201" s="4" t="str">
        <f t="shared" si="45"/>
        <v>Jr</v>
      </c>
      <c r="J201" s="4" t="s">
        <v>216</v>
      </c>
      <c r="K201" s="13"/>
      <c r="L201" s="23"/>
      <c r="M201" s="18"/>
      <c r="N201" s="15"/>
      <c r="O201" s="15"/>
      <c r="P201" s="90"/>
      <c r="Q201" s="15" t="s">
        <v>584</v>
      </c>
      <c r="R201" s="22"/>
      <c r="S201" s="13"/>
      <c r="T201" s="22"/>
      <c r="U201" s="15"/>
      <c r="V201" s="15"/>
      <c r="W201" s="90"/>
      <c r="X201" s="15"/>
      <c r="Y201" s="23"/>
      <c r="Z201" s="19"/>
      <c r="AA201" s="92"/>
      <c r="AB201" s="92"/>
      <c r="AC201" s="92"/>
      <c r="AD201" s="22"/>
    </row>
    <row r="202" spans="1:30" ht="45" customHeight="1" x14ac:dyDescent="0.2">
      <c r="A202" s="30">
        <f t="shared" si="42"/>
        <v>49</v>
      </c>
      <c r="B202" s="30">
        <f t="shared" si="43"/>
        <v>181</v>
      </c>
      <c r="C202" s="7" t="s">
        <v>504</v>
      </c>
      <c r="D202" s="7" t="s">
        <v>37</v>
      </c>
      <c r="E202" s="5" t="s">
        <v>80</v>
      </c>
      <c r="F202" s="20" t="s">
        <v>202</v>
      </c>
      <c r="G202" s="21">
        <v>38669</v>
      </c>
      <c r="H202" s="12">
        <f t="shared" si="44"/>
        <v>13</v>
      </c>
      <c r="I202" s="4" t="str">
        <f t="shared" si="45"/>
        <v>Jr</v>
      </c>
      <c r="J202" s="4" t="s">
        <v>216</v>
      </c>
      <c r="K202" s="13"/>
      <c r="L202" s="23"/>
      <c r="M202" s="18"/>
      <c r="N202" s="15"/>
      <c r="O202" s="15"/>
      <c r="P202" s="90"/>
      <c r="Q202" s="15" t="s">
        <v>594</v>
      </c>
      <c r="R202" s="22"/>
      <c r="S202" s="13"/>
      <c r="T202" s="22"/>
      <c r="U202" s="15"/>
      <c r="V202" s="15"/>
      <c r="W202" s="90"/>
      <c r="X202" s="15"/>
      <c r="Y202" s="23"/>
      <c r="Z202" s="19"/>
      <c r="AA202" s="92"/>
      <c r="AB202" s="92" t="s">
        <v>0</v>
      </c>
      <c r="AC202" s="92"/>
      <c r="AD202" s="22" t="s">
        <v>0</v>
      </c>
    </row>
    <row r="203" spans="1:30" ht="45" customHeight="1" x14ac:dyDescent="0.2">
      <c r="A203" s="30">
        <f t="shared" si="42"/>
        <v>50</v>
      </c>
      <c r="B203" s="30">
        <f t="shared" si="43"/>
        <v>182</v>
      </c>
      <c r="C203" s="7" t="s">
        <v>447</v>
      </c>
      <c r="D203" s="7" t="s">
        <v>292</v>
      </c>
      <c r="E203" s="5" t="s">
        <v>80</v>
      </c>
      <c r="F203" s="20" t="s">
        <v>202</v>
      </c>
      <c r="G203" s="21">
        <v>38475</v>
      </c>
      <c r="H203" s="12">
        <f t="shared" si="44"/>
        <v>13</v>
      </c>
      <c r="I203" s="4" t="str">
        <f t="shared" si="45"/>
        <v>Jr</v>
      </c>
      <c r="J203" s="4" t="s">
        <v>216</v>
      </c>
      <c r="K203" s="13"/>
      <c r="L203" s="23"/>
      <c r="M203" s="18"/>
      <c r="N203" s="15"/>
      <c r="O203" s="15" t="s">
        <v>329</v>
      </c>
      <c r="P203" s="15" t="s">
        <v>333</v>
      </c>
      <c r="Q203" s="15" t="s">
        <v>577</v>
      </c>
      <c r="R203" s="22" t="s">
        <v>0</v>
      </c>
      <c r="S203" s="13"/>
      <c r="T203" s="22"/>
      <c r="U203" s="15"/>
      <c r="V203" s="15"/>
      <c r="W203" s="90"/>
      <c r="X203" s="15"/>
      <c r="Y203" s="23"/>
      <c r="Z203" s="19"/>
      <c r="AA203" s="92"/>
      <c r="AB203" s="92" t="s">
        <v>0</v>
      </c>
      <c r="AC203" s="92" t="s">
        <v>0</v>
      </c>
      <c r="AD203" s="22"/>
    </row>
    <row r="204" spans="1:30" ht="45" customHeight="1" x14ac:dyDescent="0.2">
      <c r="A204" s="30">
        <f t="shared" si="42"/>
        <v>51</v>
      </c>
      <c r="B204" s="30">
        <f t="shared" si="43"/>
        <v>183</v>
      </c>
      <c r="C204" s="7" t="s">
        <v>449</v>
      </c>
      <c r="D204" s="7" t="s">
        <v>450</v>
      </c>
      <c r="E204" s="5" t="s">
        <v>79</v>
      </c>
      <c r="F204" s="20" t="s">
        <v>202</v>
      </c>
      <c r="G204" s="21">
        <v>39164</v>
      </c>
      <c r="H204" s="12">
        <f t="shared" si="44"/>
        <v>11</v>
      </c>
      <c r="I204" s="4" t="str">
        <f t="shared" si="45"/>
        <v>Jr</v>
      </c>
      <c r="J204" s="4" t="s">
        <v>216</v>
      </c>
      <c r="K204" s="13"/>
      <c r="L204" s="23"/>
      <c r="M204" s="18"/>
      <c r="N204" s="15"/>
      <c r="O204" s="15" t="s">
        <v>329</v>
      </c>
      <c r="P204" s="15" t="s">
        <v>243</v>
      </c>
      <c r="Q204" s="15" t="s">
        <v>594</v>
      </c>
      <c r="R204" s="22"/>
      <c r="S204" s="13"/>
      <c r="T204" s="22"/>
      <c r="U204" s="15"/>
      <c r="V204" s="15"/>
      <c r="W204" s="90"/>
      <c r="X204" s="18"/>
      <c r="Y204" s="23"/>
      <c r="Z204" s="19"/>
      <c r="AA204" s="92"/>
      <c r="AB204" s="92" t="s">
        <v>0</v>
      </c>
      <c r="AC204" s="92" t="s">
        <v>0</v>
      </c>
      <c r="AD204" s="22"/>
    </row>
    <row r="205" spans="1:30" ht="45" customHeight="1" x14ac:dyDescent="0.2">
      <c r="A205" s="30">
        <f t="shared" si="42"/>
        <v>52</v>
      </c>
      <c r="B205" s="30">
        <f t="shared" si="43"/>
        <v>184</v>
      </c>
      <c r="C205" s="7" t="s">
        <v>598</v>
      </c>
      <c r="D205" s="7" t="s">
        <v>265</v>
      </c>
      <c r="E205" s="5" t="s">
        <v>80</v>
      </c>
      <c r="F205" s="20" t="s">
        <v>201</v>
      </c>
      <c r="G205" s="21">
        <v>37965</v>
      </c>
      <c r="H205" s="12">
        <f t="shared" si="44"/>
        <v>15</v>
      </c>
      <c r="I205" s="4" t="str">
        <f t="shared" si="45"/>
        <v>Sr</v>
      </c>
      <c r="J205" s="4" t="s">
        <v>217</v>
      </c>
      <c r="K205" s="13"/>
      <c r="L205" s="91"/>
      <c r="M205" s="18"/>
      <c r="N205" s="15" t="s">
        <v>237</v>
      </c>
      <c r="O205" s="15"/>
      <c r="P205" s="15"/>
      <c r="Q205" s="15"/>
      <c r="R205" s="22" t="s">
        <v>0</v>
      </c>
      <c r="S205" s="13"/>
      <c r="T205" s="22"/>
      <c r="U205" s="18"/>
      <c r="V205" s="22"/>
      <c r="W205" s="15"/>
      <c r="X205" s="18"/>
      <c r="Y205" s="23"/>
      <c r="Z205" s="19" t="s">
        <v>0</v>
      </c>
      <c r="AA205" s="92"/>
      <c r="AB205" s="92" t="s">
        <v>0</v>
      </c>
      <c r="AC205" s="92"/>
      <c r="AD205" s="22" t="s">
        <v>0</v>
      </c>
    </row>
    <row r="206" spans="1:30" ht="45" customHeight="1" x14ac:dyDescent="0.2">
      <c r="A206" s="30">
        <f t="shared" si="42"/>
        <v>53</v>
      </c>
      <c r="B206" s="30">
        <f t="shared" si="43"/>
        <v>185</v>
      </c>
      <c r="C206" s="7" t="s">
        <v>546</v>
      </c>
      <c r="D206" s="7" t="s">
        <v>547</v>
      </c>
      <c r="E206" s="5" t="s">
        <v>80</v>
      </c>
      <c r="F206" s="10" t="s">
        <v>73</v>
      </c>
      <c r="G206" s="21">
        <v>38545</v>
      </c>
      <c r="H206" s="12">
        <f t="shared" si="44"/>
        <v>13</v>
      </c>
      <c r="I206" s="4" t="str">
        <f t="shared" si="45"/>
        <v>Jr</v>
      </c>
      <c r="J206" s="4" t="s">
        <v>216</v>
      </c>
      <c r="K206" s="17"/>
      <c r="L206" s="22"/>
      <c r="M206" s="15" t="s">
        <v>230</v>
      </c>
      <c r="N206" s="15" t="s">
        <v>418</v>
      </c>
      <c r="O206" s="22"/>
      <c r="P206" s="90"/>
      <c r="Q206" s="18"/>
      <c r="R206" s="22"/>
      <c r="S206" s="19"/>
      <c r="T206" s="23"/>
      <c r="U206" s="22"/>
      <c r="V206" s="22"/>
      <c r="W206" s="90"/>
      <c r="X206" s="15"/>
      <c r="Y206" s="22"/>
      <c r="Z206" s="19"/>
      <c r="AA206" s="92"/>
      <c r="AB206" s="92"/>
      <c r="AC206" s="92"/>
      <c r="AD206" s="22"/>
    </row>
    <row r="207" spans="1:30" ht="45" customHeight="1" x14ac:dyDescent="0.2">
      <c r="A207" s="30">
        <f t="shared" si="42"/>
        <v>54</v>
      </c>
      <c r="B207" s="30">
        <f t="shared" si="43"/>
        <v>186</v>
      </c>
      <c r="C207" s="7" t="s">
        <v>192</v>
      </c>
      <c r="D207" s="7" t="s">
        <v>193</v>
      </c>
      <c r="E207" s="5" t="s">
        <v>80</v>
      </c>
      <c r="F207" s="10" t="s">
        <v>73</v>
      </c>
      <c r="G207" s="21">
        <v>38418</v>
      </c>
      <c r="H207" s="12">
        <f t="shared" si="44"/>
        <v>13</v>
      </c>
      <c r="I207" s="4" t="str">
        <f t="shared" si="45"/>
        <v>Jr</v>
      </c>
      <c r="J207" s="4" t="s">
        <v>216</v>
      </c>
      <c r="K207" s="17"/>
      <c r="L207" s="22"/>
      <c r="M207" s="15" t="s">
        <v>232</v>
      </c>
      <c r="N207" s="15" t="s">
        <v>231</v>
      </c>
      <c r="O207" s="22"/>
      <c r="P207" s="90"/>
      <c r="Q207" s="15" t="s">
        <v>590</v>
      </c>
      <c r="R207" s="22"/>
      <c r="S207" s="19"/>
      <c r="T207" s="15"/>
      <c r="U207" s="15"/>
      <c r="V207" s="22"/>
      <c r="W207" s="90"/>
      <c r="X207" s="18"/>
      <c r="Y207" s="22"/>
      <c r="Z207" s="19"/>
      <c r="AA207" s="92"/>
      <c r="AB207" s="92"/>
      <c r="AC207" s="92"/>
      <c r="AD207" s="22"/>
    </row>
    <row r="208" spans="1:30" ht="45" customHeight="1" x14ac:dyDescent="0.2">
      <c r="A208" s="30">
        <f t="shared" si="42"/>
        <v>55</v>
      </c>
      <c r="B208" s="30">
        <f t="shared" si="43"/>
        <v>187</v>
      </c>
      <c r="C208" s="7" t="s">
        <v>545</v>
      </c>
      <c r="D208" s="7" t="s">
        <v>3</v>
      </c>
      <c r="E208" s="5" t="s">
        <v>80</v>
      </c>
      <c r="F208" s="10" t="s">
        <v>73</v>
      </c>
      <c r="G208" s="21">
        <v>38831</v>
      </c>
      <c r="H208" s="12">
        <f t="shared" si="44"/>
        <v>12</v>
      </c>
      <c r="I208" s="4" t="str">
        <f t="shared" si="45"/>
        <v>Jr</v>
      </c>
      <c r="J208" s="4" t="s">
        <v>216</v>
      </c>
      <c r="K208" s="17"/>
      <c r="L208" s="23"/>
      <c r="M208" s="15" t="s">
        <v>247</v>
      </c>
      <c r="N208" s="15" t="s">
        <v>229</v>
      </c>
      <c r="O208" s="22"/>
      <c r="P208" s="90"/>
      <c r="R208" s="22"/>
      <c r="S208" s="17"/>
      <c r="T208" s="22"/>
      <c r="U208" s="22"/>
      <c r="V208" s="18"/>
      <c r="W208" s="90"/>
      <c r="X208" s="18"/>
      <c r="Y208" s="22"/>
      <c r="Z208" s="19"/>
      <c r="AA208" s="92"/>
      <c r="AB208" s="92"/>
      <c r="AC208" s="92"/>
      <c r="AD208" s="22" t="s">
        <v>0</v>
      </c>
    </row>
    <row r="209" spans="1:30" ht="45" customHeight="1" x14ac:dyDescent="0.2">
      <c r="A209" s="30">
        <f t="shared" si="42"/>
        <v>56</v>
      </c>
      <c r="B209" s="30">
        <f t="shared" si="43"/>
        <v>188</v>
      </c>
      <c r="C209" s="7" t="s">
        <v>453</v>
      </c>
      <c r="D209" s="7" t="s">
        <v>321</v>
      </c>
      <c r="E209" s="5" t="s">
        <v>79</v>
      </c>
      <c r="F209" s="10" t="s">
        <v>203</v>
      </c>
      <c r="G209" s="21">
        <v>38025</v>
      </c>
      <c r="H209" s="12">
        <f t="shared" si="44"/>
        <v>14</v>
      </c>
      <c r="I209" s="4" t="str">
        <f t="shared" si="45"/>
        <v>Sr</v>
      </c>
      <c r="J209" s="4" t="s">
        <v>217</v>
      </c>
      <c r="K209" s="13"/>
      <c r="L209" s="22"/>
      <c r="M209" s="15" t="s">
        <v>229</v>
      </c>
      <c r="N209" s="15" t="s">
        <v>603</v>
      </c>
      <c r="O209" s="15"/>
      <c r="P209" s="15"/>
      <c r="Q209" s="15" t="s">
        <v>578</v>
      </c>
      <c r="R209" s="22"/>
      <c r="S209" s="13"/>
      <c r="T209" s="22"/>
      <c r="U209" s="15"/>
      <c r="V209" s="18"/>
      <c r="W209" s="90"/>
      <c r="X209" s="15"/>
      <c r="Y209" s="23"/>
      <c r="Z209" s="19"/>
      <c r="AA209" s="92"/>
      <c r="AB209" s="92" t="s">
        <v>0</v>
      </c>
      <c r="AC209" s="92"/>
      <c r="AD209" s="22" t="s">
        <v>0</v>
      </c>
    </row>
    <row r="210" spans="1:30" ht="45" customHeight="1" x14ac:dyDescent="0.2">
      <c r="A210" s="30">
        <f t="shared" si="42"/>
        <v>57</v>
      </c>
      <c r="B210" s="30">
        <f t="shared" si="43"/>
        <v>189</v>
      </c>
      <c r="C210" s="7" t="s">
        <v>451</v>
      </c>
      <c r="D210" s="7" t="s">
        <v>452</v>
      </c>
      <c r="E210" s="5" t="s">
        <v>80</v>
      </c>
      <c r="F210" s="84" t="s">
        <v>203</v>
      </c>
      <c r="G210" s="21">
        <v>39575</v>
      </c>
      <c r="H210" s="12">
        <f t="shared" si="44"/>
        <v>10</v>
      </c>
      <c r="I210" s="4" t="str">
        <f t="shared" si="45"/>
        <v>Jr</v>
      </c>
      <c r="J210" s="4" t="s">
        <v>217</v>
      </c>
      <c r="K210" s="13"/>
      <c r="L210" s="22"/>
      <c r="M210" s="15"/>
      <c r="N210" s="15" t="s">
        <v>235</v>
      </c>
      <c r="O210" s="15"/>
      <c r="P210" s="15"/>
      <c r="Q210" s="15" t="s">
        <v>590</v>
      </c>
      <c r="R210" s="22" t="s">
        <v>0</v>
      </c>
      <c r="S210" s="13"/>
      <c r="T210" s="22"/>
      <c r="U210" s="15"/>
      <c r="V210" s="18"/>
      <c r="W210" s="15" t="s">
        <v>263</v>
      </c>
      <c r="X210" s="15"/>
      <c r="Y210" s="23"/>
      <c r="Z210" s="19"/>
      <c r="AA210" s="92"/>
      <c r="AB210" s="92"/>
      <c r="AC210" s="92" t="s">
        <v>0</v>
      </c>
      <c r="AD210" s="22"/>
    </row>
    <row r="211" spans="1:30" ht="45" customHeight="1" x14ac:dyDescent="0.2">
      <c r="A211" s="30">
        <f t="shared" si="42"/>
        <v>58</v>
      </c>
      <c r="B211" s="30">
        <f t="shared" si="43"/>
        <v>190</v>
      </c>
      <c r="C211" s="7" t="s">
        <v>454</v>
      </c>
      <c r="D211" s="7" t="s">
        <v>455</v>
      </c>
      <c r="E211" s="5" t="s">
        <v>80</v>
      </c>
      <c r="F211" s="10" t="s">
        <v>203</v>
      </c>
      <c r="G211" s="21">
        <v>39619</v>
      </c>
      <c r="H211" s="12">
        <f t="shared" si="44"/>
        <v>10</v>
      </c>
      <c r="I211" s="4" t="str">
        <f t="shared" si="45"/>
        <v>Jr</v>
      </c>
      <c r="J211" s="4" t="s">
        <v>217</v>
      </c>
      <c r="K211" s="13"/>
      <c r="L211" s="23" t="s">
        <v>223</v>
      </c>
      <c r="M211" s="15"/>
      <c r="N211" s="15" t="s">
        <v>603</v>
      </c>
      <c r="O211" s="15"/>
      <c r="P211" s="15"/>
      <c r="Q211" s="15"/>
      <c r="R211" s="22"/>
      <c r="S211" s="13"/>
      <c r="T211" s="22"/>
      <c r="U211" s="15"/>
      <c r="V211" s="18"/>
      <c r="W211" s="15" t="s">
        <v>263</v>
      </c>
      <c r="X211" s="15"/>
      <c r="Y211" s="23"/>
      <c r="Z211" s="19"/>
      <c r="AA211" s="92"/>
      <c r="AB211" s="92"/>
      <c r="AC211" s="92" t="s">
        <v>0</v>
      </c>
      <c r="AD211" s="22"/>
    </row>
    <row r="212" spans="1:30" ht="45" customHeight="1" x14ac:dyDescent="0.2">
      <c r="A212" s="30">
        <f t="shared" si="42"/>
        <v>59</v>
      </c>
      <c r="B212" s="30">
        <f t="shared" si="43"/>
        <v>191</v>
      </c>
      <c r="C212" s="7" t="s">
        <v>361</v>
      </c>
      <c r="D212" s="7" t="s">
        <v>283</v>
      </c>
      <c r="E212" s="5" t="s">
        <v>80</v>
      </c>
      <c r="F212" s="10" t="s">
        <v>203</v>
      </c>
      <c r="G212" s="21">
        <v>36620</v>
      </c>
      <c r="H212" s="12">
        <f t="shared" si="44"/>
        <v>18</v>
      </c>
      <c r="I212" s="4" t="str">
        <f t="shared" si="45"/>
        <v>Sr</v>
      </c>
      <c r="J212" s="4" t="s">
        <v>217</v>
      </c>
      <c r="K212" s="13"/>
      <c r="L212" s="22"/>
      <c r="M212" s="15"/>
      <c r="N212" s="15" t="s">
        <v>417</v>
      </c>
      <c r="O212" s="22"/>
      <c r="P212" s="15"/>
      <c r="Q212" s="15" t="s">
        <v>581</v>
      </c>
      <c r="R212" s="22" t="s">
        <v>0</v>
      </c>
      <c r="S212" s="25" t="s">
        <v>456</v>
      </c>
      <c r="T212" s="23" t="s">
        <v>616</v>
      </c>
      <c r="V212" s="18"/>
      <c r="W212" s="90"/>
      <c r="X212" s="15"/>
      <c r="Z212" s="19" t="s">
        <v>0</v>
      </c>
      <c r="AA212" s="92"/>
      <c r="AB212" s="92"/>
      <c r="AC212" s="92"/>
      <c r="AD212" s="22"/>
    </row>
    <row r="213" spans="1:30" ht="45" customHeight="1" x14ac:dyDescent="0.2">
      <c r="A213" s="30">
        <f t="shared" si="42"/>
        <v>60</v>
      </c>
      <c r="B213" s="30">
        <f t="shared" si="43"/>
        <v>192</v>
      </c>
      <c r="C213" s="7" t="s">
        <v>361</v>
      </c>
      <c r="D213" s="7" t="s">
        <v>90</v>
      </c>
      <c r="E213" s="5" t="s">
        <v>80</v>
      </c>
      <c r="F213" s="10" t="s">
        <v>203</v>
      </c>
      <c r="G213" s="21">
        <v>37646</v>
      </c>
      <c r="H213" s="12">
        <f t="shared" si="44"/>
        <v>15</v>
      </c>
      <c r="I213" s="4" t="str">
        <f t="shared" si="45"/>
        <v>Sr</v>
      </c>
      <c r="J213" s="4" t="s">
        <v>217</v>
      </c>
      <c r="K213" s="13"/>
      <c r="L213" s="22"/>
      <c r="N213" s="15" t="s">
        <v>231</v>
      </c>
      <c r="O213" s="22"/>
      <c r="P213" s="15"/>
      <c r="Q213" s="15"/>
      <c r="R213" s="22" t="s">
        <v>0</v>
      </c>
      <c r="S213" s="25" t="s">
        <v>456</v>
      </c>
      <c r="T213" s="23" t="s">
        <v>617</v>
      </c>
      <c r="V213" s="15"/>
      <c r="W213" s="24"/>
      <c r="X213" s="18"/>
      <c r="Y213" s="18"/>
      <c r="Z213" s="19" t="s">
        <v>0</v>
      </c>
      <c r="AA213" s="92"/>
      <c r="AB213" s="92"/>
      <c r="AC213" s="92"/>
      <c r="AD213" s="22"/>
    </row>
    <row r="214" spans="1:30" ht="45" customHeight="1" x14ac:dyDescent="0.2">
      <c r="A214" s="30">
        <f t="shared" si="42"/>
        <v>61</v>
      </c>
      <c r="B214" s="30">
        <f t="shared" si="43"/>
        <v>193</v>
      </c>
      <c r="C214" s="7" t="s">
        <v>327</v>
      </c>
      <c r="D214" s="7" t="s">
        <v>283</v>
      </c>
      <c r="E214" s="5" t="s">
        <v>80</v>
      </c>
      <c r="F214" s="10" t="s">
        <v>203</v>
      </c>
      <c r="G214" s="21">
        <v>37671</v>
      </c>
      <c r="H214" s="12">
        <f t="shared" si="44"/>
        <v>15</v>
      </c>
      <c r="I214" s="4" t="str">
        <f t="shared" si="45"/>
        <v>Sr</v>
      </c>
      <c r="J214" s="4" t="s">
        <v>217</v>
      </c>
      <c r="K214" s="13"/>
      <c r="L214" s="23"/>
      <c r="M214" s="15" t="s">
        <v>602</v>
      </c>
      <c r="N214" s="15" t="s">
        <v>415</v>
      </c>
      <c r="O214" s="22"/>
      <c r="Q214" s="18"/>
      <c r="R214" s="22"/>
      <c r="S214" s="13" t="s">
        <v>457</v>
      </c>
      <c r="T214" s="15"/>
      <c r="U214" s="18"/>
      <c r="V214" s="18"/>
      <c r="W214" s="24"/>
      <c r="X214" s="18"/>
      <c r="Y214" s="23" t="s">
        <v>424</v>
      </c>
      <c r="Z214" s="19" t="s">
        <v>0</v>
      </c>
      <c r="AA214" s="92"/>
      <c r="AB214" s="92"/>
      <c r="AC214" s="92"/>
      <c r="AD214" s="22"/>
    </row>
    <row r="215" spans="1:30" ht="45" customHeight="1" x14ac:dyDescent="0.2">
      <c r="A215" s="30">
        <f t="shared" si="42"/>
        <v>62</v>
      </c>
      <c r="B215" s="30">
        <f t="shared" si="43"/>
        <v>194</v>
      </c>
      <c r="C215" s="7" t="s">
        <v>197</v>
      </c>
      <c r="D215" s="7" t="s">
        <v>14</v>
      </c>
      <c r="E215" s="5" t="s">
        <v>80</v>
      </c>
      <c r="F215" s="10" t="s">
        <v>203</v>
      </c>
      <c r="G215" s="21">
        <v>36852</v>
      </c>
      <c r="H215" s="12">
        <f t="shared" si="44"/>
        <v>18</v>
      </c>
      <c r="I215" s="4" t="str">
        <f t="shared" si="45"/>
        <v>Sr</v>
      </c>
      <c r="J215" s="4" t="s">
        <v>217</v>
      </c>
      <c r="L215" s="22"/>
      <c r="M215" s="15" t="s">
        <v>245</v>
      </c>
      <c r="N215" s="15" t="s">
        <v>233</v>
      </c>
      <c r="O215" s="22"/>
      <c r="Q215" s="18"/>
      <c r="R215" s="22" t="s">
        <v>0</v>
      </c>
      <c r="T215" s="22"/>
      <c r="U215" s="22"/>
      <c r="V215" s="18"/>
      <c r="W215" s="90"/>
      <c r="X215" s="18"/>
      <c r="Z215" s="19" t="s">
        <v>0</v>
      </c>
      <c r="AA215" s="92" t="s">
        <v>0</v>
      </c>
      <c r="AB215" s="92" t="s">
        <v>0</v>
      </c>
      <c r="AC215" s="92" t="s">
        <v>0</v>
      </c>
      <c r="AD215" s="22"/>
    </row>
    <row r="216" spans="1:30" ht="45" customHeight="1" x14ac:dyDescent="0.2">
      <c r="A216" s="30">
        <f t="shared" si="42"/>
        <v>63</v>
      </c>
      <c r="B216" s="30">
        <f t="shared" si="43"/>
        <v>195</v>
      </c>
      <c r="C216" s="7" t="s">
        <v>95</v>
      </c>
      <c r="D216" s="7" t="s">
        <v>163</v>
      </c>
      <c r="E216" s="5" t="s">
        <v>79</v>
      </c>
      <c r="F216" s="10" t="s">
        <v>204</v>
      </c>
      <c r="G216" s="21">
        <v>38787</v>
      </c>
      <c r="H216" s="12">
        <f t="shared" si="44"/>
        <v>12</v>
      </c>
      <c r="I216" s="4" t="str">
        <f t="shared" si="45"/>
        <v>Jr</v>
      </c>
      <c r="J216" s="4" t="s">
        <v>216</v>
      </c>
      <c r="K216" s="17"/>
      <c r="L216" s="23" t="s">
        <v>228</v>
      </c>
      <c r="M216" s="18"/>
      <c r="N216" s="18"/>
      <c r="O216" s="18"/>
      <c r="P216" s="90"/>
      <c r="Q216" s="15"/>
      <c r="R216" s="22"/>
      <c r="S216" s="19"/>
      <c r="T216" s="22"/>
      <c r="U216" s="22"/>
      <c r="V216" s="22"/>
      <c r="W216" s="90"/>
      <c r="X216" s="22"/>
      <c r="Y216" s="22"/>
      <c r="Z216" s="19"/>
      <c r="AA216" s="92"/>
      <c r="AB216" s="92"/>
      <c r="AC216" s="92"/>
      <c r="AD216" s="22"/>
    </row>
    <row r="217" spans="1:30" ht="45" customHeight="1" x14ac:dyDescent="0.2">
      <c r="A217" s="30">
        <f t="shared" si="42"/>
        <v>64</v>
      </c>
      <c r="B217" s="30">
        <f t="shared" si="43"/>
        <v>196</v>
      </c>
      <c r="C217" s="7" t="s">
        <v>34</v>
      </c>
      <c r="D217" s="7" t="s">
        <v>116</v>
      </c>
      <c r="E217" s="5" t="s">
        <v>79</v>
      </c>
      <c r="F217" s="10" t="s">
        <v>204</v>
      </c>
      <c r="G217" s="21">
        <v>37978</v>
      </c>
      <c r="H217" s="12">
        <f t="shared" si="44"/>
        <v>15</v>
      </c>
      <c r="I217" s="4" t="str">
        <f t="shared" si="45"/>
        <v>Sr</v>
      </c>
      <c r="J217" s="4" t="s">
        <v>217</v>
      </c>
      <c r="K217" s="17"/>
      <c r="L217" s="23"/>
      <c r="M217" s="18"/>
      <c r="N217" s="18"/>
      <c r="O217" s="15" t="s">
        <v>331</v>
      </c>
      <c r="P217" s="90"/>
      <c r="Q217" s="18"/>
      <c r="R217" s="22"/>
      <c r="S217" s="19"/>
      <c r="T217" s="22"/>
      <c r="U217" s="22"/>
      <c r="V217" s="22"/>
      <c r="W217" s="24" t="s">
        <v>337</v>
      </c>
      <c r="X217" s="22"/>
      <c r="Y217" s="2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42"/>
        <v>65</v>
      </c>
      <c r="B218" s="30">
        <f t="shared" ref="B218:B281" si="46">SUM(B217+1)</f>
        <v>197</v>
      </c>
      <c r="C218" s="7" t="s">
        <v>34</v>
      </c>
      <c r="D218" s="7" t="s">
        <v>269</v>
      </c>
      <c r="E218" s="5" t="s">
        <v>79</v>
      </c>
      <c r="F218" s="10" t="s">
        <v>204</v>
      </c>
      <c r="G218" s="21">
        <v>37294</v>
      </c>
      <c r="H218" s="12">
        <f t="shared" ref="H218:H249" si="47">IF(G218="",0,IF(MONTH(G218)&lt;13,YEAR($H$3)-YEAR(G218),YEAR($H$3)-YEAR(G218)-1))</f>
        <v>16</v>
      </c>
      <c r="I218" s="4" t="str">
        <f t="shared" ref="I218:I249" si="48">IF(G218="","",IF(H218&lt;14,"Jr","Sr"))</f>
        <v>Sr</v>
      </c>
      <c r="J218" s="4" t="s">
        <v>217</v>
      </c>
      <c r="K218" s="17"/>
      <c r="L218" s="23"/>
      <c r="M218" s="18"/>
      <c r="N218" s="18"/>
      <c r="O218" s="15" t="s">
        <v>328</v>
      </c>
      <c r="P218" s="90"/>
      <c r="Q218" s="15" t="s">
        <v>576</v>
      </c>
      <c r="R218" s="22"/>
      <c r="S218" s="19"/>
      <c r="T218" s="22"/>
      <c r="U218" s="22"/>
      <c r="V218" s="22"/>
      <c r="X218" s="22"/>
      <c r="Y218" s="22"/>
      <c r="Z218" s="19" t="s">
        <v>0</v>
      </c>
      <c r="AA218" s="92"/>
      <c r="AB218" s="92"/>
      <c r="AC218" s="92"/>
      <c r="AD218" s="22" t="s">
        <v>0</v>
      </c>
    </row>
    <row r="219" spans="1:30" ht="45" customHeight="1" x14ac:dyDescent="0.2">
      <c r="A219" s="30">
        <f t="shared" ref="A219:A282" si="49">SUM(A218+1)</f>
        <v>66</v>
      </c>
      <c r="B219" s="30">
        <f t="shared" si="46"/>
        <v>198</v>
      </c>
      <c r="C219" s="7" t="s">
        <v>154</v>
      </c>
      <c r="D219" s="7" t="s">
        <v>97</v>
      </c>
      <c r="E219" s="5" t="s">
        <v>80</v>
      </c>
      <c r="F219" s="10" t="s">
        <v>204</v>
      </c>
      <c r="G219" s="21">
        <v>37519</v>
      </c>
      <c r="H219" s="12">
        <f t="shared" si="47"/>
        <v>16</v>
      </c>
      <c r="I219" s="4" t="str">
        <f t="shared" si="48"/>
        <v>Sr</v>
      </c>
      <c r="J219" s="4" t="s">
        <v>218</v>
      </c>
      <c r="K219" s="19"/>
      <c r="L219" s="91"/>
      <c r="M219" s="18"/>
      <c r="N219" s="18"/>
      <c r="P219" s="90"/>
      <c r="R219" s="22"/>
      <c r="S219" s="19"/>
      <c r="T219" s="23" t="s">
        <v>617</v>
      </c>
      <c r="U219" s="15" t="s">
        <v>427</v>
      </c>
      <c r="V219" s="15" t="s">
        <v>429</v>
      </c>
      <c r="W219" s="90"/>
      <c r="X219" s="22"/>
      <c r="Y219" s="22"/>
      <c r="Z219" s="19"/>
      <c r="AA219" s="92"/>
      <c r="AB219" s="92"/>
      <c r="AC219" s="92"/>
      <c r="AD219" s="22"/>
    </row>
    <row r="220" spans="1:30" ht="45" customHeight="1" x14ac:dyDescent="0.2">
      <c r="A220" s="30">
        <f t="shared" si="49"/>
        <v>67</v>
      </c>
      <c r="B220" s="30">
        <f t="shared" si="46"/>
        <v>199</v>
      </c>
      <c r="C220" s="7" t="s">
        <v>96</v>
      </c>
      <c r="D220" s="7" t="s">
        <v>12</v>
      </c>
      <c r="E220" s="5" t="s">
        <v>80</v>
      </c>
      <c r="F220" s="10" t="s">
        <v>204</v>
      </c>
      <c r="G220" s="21">
        <v>38329</v>
      </c>
      <c r="H220" s="12">
        <f t="shared" si="47"/>
        <v>14</v>
      </c>
      <c r="I220" s="4" t="str">
        <f t="shared" si="48"/>
        <v>Sr</v>
      </c>
      <c r="J220" s="4" t="s">
        <v>216</v>
      </c>
      <c r="K220" s="17"/>
      <c r="L220" s="23" t="s">
        <v>227</v>
      </c>
      <c r="M220" s="18"/>
      <c r="N220" s="18"/>
      <c r="O220" s="18"/>
      <c r="P220" s="90"/>
      <c r="R220" s="22"/>
      <c r="S220" s="19"/>
      <c r="T220" s="22"/>
      <c r="U220" s="22"/>
      <c r="V220" s="22"/>
      <c r="W220" s="90"/>
      <c r="X220" s="22"/>
      <c r="Y220" s="2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si="49"/>
        <v>68</v>
      </c>
      <c r="B221" s="30">
        <f t="shared" si="46"/>
        <v>200</v>
      </c>
      <c r="C221" s="7" t="s">
        <v>20</v>
      </c>
      <c r="D221" s="7" t="s">
        <v>155</v>
      </c>
      <c r="E221" s="5" t="s">
        <v>80</v>
      </c>
      <c r="F221" s="10" t="s">
        <v>204</v>
      </c>
      <c r="G221" s="21">
        <v>38080</v>
      </c>
      <c r="H221" s="12">
        <f t="shared" si="47"/>
        <v>14</v>
      </c>
      <c r="I221" s="4" t="str">
        <f t="shared" si="48"/>
        <v>Sr</v>
      </c>
      <c r="J221" s="4" t="s">
        <v>216</v>
      </c>
      <c r="M221" s="18"/>
      <c r="N221" s="18"/>
      <c r="O221" s="18"/>
      <c r="P221" s="90"/>
      <c r="Q221" s="15" t="s">
        <v>581</v>
      </c>
      <c r="R221" s="22"/>
      <c r="S221" s="19"/>
      <c r="T221" s="22"/>
      <c r="U221" s="22"/>
      <c r="V221" s="22"/>
      <c r="W221" s="90"/>
      <c r="Y221" s="2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49"/>
        <v>69</v>
      </c>
      <c r="B222" s="30">
        <f t="shared" si="46"/>
        <v>201</v>
      </c>
      <c r="C222" s="7" t="s">
        <v>461</v>
      </c>
      <c r="D222" s="7" t="s">
        <v>11</v>
      </c>
      <c r="E222" s="5" t="s">
        <v>80</v>
      </c>
      <c r="F222" s="10" t="s">
        <v>204</v>
      </c>
      <c r="G222" s="21">
        <v>38876</v>
      </c>
      <c r="H222" s="12">
        <f t="shared" si="47"/>
        <v>12</v>
      </c>
      <c r="I222" s="4" t="str">
        <f t="shared" si="48"/>
        <v>Jr</v>
      </c>
      <c r="J222" s="4" t="s">
        <v>216</v>
      </c>
      <c r="K222" s="13"/>
      <c r="L222" s="23" t="s">
        <v>244</v>
      </c>
      <c r="O222" s="18"/>
      <c r="P222" s="90"/>
      <c r="Q222" s="22"/>
      <c r="R222" s="22"/>
      <c r="S222" s="19"/>
      <c r="T222" s="22"/>
      <c r="U222" s="22"/>
      <c r="V222" s="22"/>
      <c r="W222" s="90"/>
      <c r="X222" s="22"/>
      <c r="Y222" s="22"/>
      <c r="Z222" s="19"/>
      <c r="AA222" s="92"/>
      <c r="AB222" s="92"/>
      <c r="AC222" s="92"/>
      <c r="AD222" s="22"/>
    </row>
    <row r="223" spans="1:30" ht="45" customHeight="1" x14ac:dyDescent="0.2">
      <c r="A223" s="30">
        <f t="shared" si="49"/>
        <v>70</v>
      </c>
      <c r="B223" s="30">
        <f t="shared" si="46"/>
        <v>202</v>
      </c>
      <c r="C223" s="7" t="s">
        <v>462</v>
      </c>
      <c r="D223" s="7" t="s">
        <v>146</v>
      </c>
      <c r="E223" s="5" t="s">
        <v>80</v>
      </c>
      <c r="F223" s="84" t="s">
        <v>204</v>
      </c>
      <c r="G223" s="21">
        <v>39512</v>
      </c>
      <c r="H223" s="12">
        <f t="shared" si="47"/>
        <v>10</v>
      </c>
      <c r="I223" s="4" t="str">
        <f t="shared" si="48"/>
        <v>Jr</v>
      </c>
      <c r="J223" s="4" t="s">
        <v>216</v>
      </c>
      <c r="K223" s="13"/>
      <c r="L223" s="23"/>
      <c r="O223" s="18"/>
      <c r="P223" s="90"/>
      <c r="Q223" s="15" t="s">
        <v>583</v>
      </c>
      <c r="R223" s="22"/>
      <c r="S223" s="19"/>
      <c r="T223" s="22"/>
      <c r="U223" s="22"/>
      <c r="V223" s="22"/>
      <c r="W223" s="90"/>
      <c r="X223" s="22"/>
      <c r="Y223" s="22"/>
      <c r="Z223" s="19"/>
      <c r="AA223" s="92"/>
      <c r="AB223" s="92"/>
      <c r="AC223" s="92"/>
      <c r="AD223" s="22"/>
    </row>
    <row r="224" spans="1:30" ht="45" customHeight="1" x14ac:dyDescent="0.2">
      <c r="A224" s="30">
        <f t="shared" si="49"/>
        <v>71</v>
      </c>
      <c r="B224" s="30">
        <f t="shared" si="46"/>
        <v>203</v>
      </c>
      <c r="C224" s="7" t="s">
        <v>463</v>
      </c>
      <c r="D224" s="7" t="s">
        <v>8</v>
      </c>
      <c r="E224" s="5" t="s">
        <v>80</v>
      </c>
      <c r="F224" s="84" t="s">
        <v>204</v>
      </c>
      <c r="G224" s="21">
        <v>38521</v>
      </c>
      <c r="H224" s="12">
        <f t="shared" si="47"/>
        <v>13</v>
      </c>
      <c r="I224" s="4" t="str">
        <f t="shared" si="48"/>
        <v>Jr</v>
      </c>
      <c r="J224" s="4" t="s">
        <v>216</v>
      </c>
      <c r="K224" s="13"/>
      <c r="L224" s="23" t="s">
        <v>224</v>
      </c>
      <c r="O224" s="18"/>
      <c r="P224" s="90"/>
      <c r="Q224" s="22"/>
      <c r="R224" s="22"/>
      <c r="S224" s="19"/>
      <c r="T224" s="22"/>
      <c r="U224" s="22"/>
      <c r="V224" s="22"/>
      <c r="W224" s="90"/>
      <c r="X224" s="22"/>
      <c r="Y224" s="22"/>
      <c r="Z224" s="19"/>
      <c r="AA224" s="92"/>
      <c r="AB224" s="92"/>
      <c r="AC224" s="92"/>
      <c r="AD224" s="22"/>
    </row>
    <row r="225" spans="1:30" ht="45" customHeight="1" x14ac:dyDescent="0.2">
      <c r="A225" s="30">
        <f t="shared" si="49"/>
        <v>72</v>
      </c>
      <c r="B225" s="30">
        <f t="shared" si="46"/>
        <v>204</v>
      </c>
      <c r="C225" s="7" t="s">
        <v>463</v>
      </c>
      <c r="D225" s="7" t="s">
        <v>11</v>
      </c>
      <c r="E225" s="5" t="s">
        <v>80</v>
      </c>
      <c r="F225" s="84" t="s">
        <v>204</v>
      </c>
      <c r="G225" s="21">
        <v>39182</v>
      </c>
      <c r="H225" s="12">
        <f t="shared" si="47"/>
        <v>11</v>
      </c>
      <c r="I225" s="4" t="str">
        <f t="shared" si="48"/>
        <v>Jr</v>
      </c>
      <c r="J225" s="4" t="s">
        <v>216</v>
      </c>
      <c r="K225" s="13"/>
      <c r="L225" s="23" t="s">
        <v>244</v>
      </c>
      <c r="O225" s="18"/>
      <c r="P225" s="90"/>
      <c r="Q225" s="22"/>
      <c r="R225" s="22"/>
      <c r="S225" s="19"/>
      <c r="T225" s="22"/>
      <c r="U225" s="22"/>
      <c r="V225" s="22"/>
      <c r="W225" s="90"/>
      <c r="X225" s="22"/>
      <c r="Y225" s="22"/>
      <c r="Z225" s="19"/>
      <c r="AA225" s="92"/>
      <c r="AB225" s="92"/>
      <c r="AC225" s="92"/>
      <c r="AD225" s="22"/>
    </row>
    <row r="226" spans="1:30" ht="45" customHeight="1" x14ac:dyDescent="0.2">
      <c r="A226" s="30">
        <f t="shared" si="49"/>
        <v>73</v>
      </c>
      <c r="B226" s="30">
        <f t="shared" si="46"/>
        <v>205</v>
      </c>
      <c r="C226" s="7" t="s">
        <v>464</v>
      </c>
      <c r="D226" s="7" t="s">
        <v>446</v>
      </c>
      <c r="E226" s="5" t="s">
        <v>80</v>
      </c>
      <c r="F226" s="84" t="s">
        <v>204</v>
      </c>
      <c r="G226" s="21">
        <v>39604</v>
      </c>
      <c r="H226" s="12">
        <f t="shared" si="47"/>
        <v>10</v>
      </c>
      <c r="I226" s="4" t="str">
        <f t="shared" si="48"/>
        <v>Jr</v>
      </c>
      <c r="J226" s="4" t="s">
        <v>216</v>
      </c>
      <c r="K226" s="13"/>
      <c r="L226" s="23" t="s">
        <v>224</v>
      </c>
      <c r="O226" s="18"/>
      <c r="P226" s="90"/>
      <c r="Q226" s="22"/>
      <c r="R226" s="22"/>
      <c r="S226" s="19"/>
      <c r="T226" s="22"/>
      <c r="U226" s="22"/>
      <c r="V226" s="22"/>
      <c r="W226" s="90"/>
      <c r="X226" s="22"/>
      <c r="Y226" s="22"/>
      <c r="Z226" s="19"/>
      <c r="AA226" s="92"/>
      <c r="AB226" s="92"/>
      <c r="AC226" s="92"/>
      <c r="AD226" s="22"/>
    </row>
    <row r="227" spans="1:30" ht="45" customHeight="1" x14ac:dyDescent="0.2">
      <c r="A227" s="30">
        <f t="shared" si="49"/>
        <v>74</v>
      </c>
      <c r="B227" s="30">
        <f t="shared" si="46"/>
        <v>206</v>
      </c>
      <c r="C227" s="7" t="s">
        <v>464</v>
      </c>
      <c r="D227" s="7" t="s">
        <v>90</v>
      </c>
      <c r="E227" s="5" t="s">
        <v>80</v>
      </c>
      <c r="F227" s="84" t="s">
        <v>204</v>
      </c>
      <c r="G227" s="21">
        <v>38482</v>
      </c>
      <c r="H227" s="12">
        <f t="shared" si="47"/>
        <v>13</v>
      </c>
      <c r="I227" s="4" t="str">
        <f t="shared" si="48"/>
        <v>Jr</v>
      </c>
      <c r="J227" s="4" t="s">
        <v>216</v>
      </c>
      <c r="K227" s="13"/>
      <c r="L227" s="23" t="s">
        <v>223</v>
      </c>
      <c r="O227" s="18"/>
      <c r="P227" s="90"/>
      <c r="Q227" s="15" t="s">
        <v>595</v>
      </c>
      <c r="R227" s="22"/>
      <c r="S227" s="19"/>
      <c r="T227" s="22"/>
      <c r="U227" s="22"/>
      <c r="V227" s="22"/>
      <c r="W227" s="90"/>
      <c r="X227" s="22"/>
      <c r="Y227" s="22"/>
      <c r="Z227" s="19"/>
      <c r="AA227" s="92"/>
      <c r="AB227" s="92"/>
      <c r="AC227" s="92"/>
      <c r="AD227" s="22"/>
    </row>
    <row r="228" spans="1:30" ht="45" customHeight="1" x14ac:dyDescent="0.2">
      <c r="A228" s="30">
        <f t="shared" si="49"/>
        <v>75</v>
      </c>
      <c r="B228" s="30">
        <f t="shared" si="46"/>
        <v>207</v>
      </c>
      <c r="C228" s="7" t="s">
        <v>622</v>
      </c>
      <c r="D228" s="7" t="s">
        <v>146</v>
      </c>
      <c r="E228" s="5" t="s">
        <v>80</v>
      </c>
      <c r="F228" s="84" t="s">
        <v>204</v>
      </c>
      <c r="G228" s="21">
        <v>39367</v>
      </c>
      <c r="H228" s="12">
        <f t="shared" si="47"/>
        <v>11</v>
      </c>
      <c r="I228" s="4" t="str">
        <f t="shared" si="48"/>
        <v>Jr</v>
      </c>
      <c r="J228" s="4" t="s">
        <v>216</v>
      </c>
      <c r="K228" s="13"/>
      <c r="L228" s="23"/>
      <c r="O228" s="18"/>
      <c r="P228" s="90"/>
      <c r="Q228" s="15" t="s">
        <v>584</v>
      </c>
      <c r="R228" s="22"/>
      <c r="S228" s="19"/>
      <c r="T228" s="22"/>
      <c r="U228" s="22"/>
      <c r="V228" s="22"/>
      <c r="W228" s="90"/>
      <c r="X228" s="22"/>
      <c r="Y228" s="22"/>
      <c r="Z228" s="19"/>
      <c r="AA228" s="92"/>
      <c r="AB228" s="92"/>
      <c r="AC228" s="92"/>
      <c r="AD228" s="22"/>
    </row>
    <row r="229" spans="1:30" ht="45" customHeight="1" x14ac:dyDescent="0.2">
      <c r="A229" s="30">
        <f t="shared" si="49"/>
        <v>76</v>
      </c>
      <c r="B229" s="30">
        <f t="shared" si="46"/>
        <v>208</v>
      </c>
      <c r="C229" s="7" t="s">
        <v>622</v>
      </c>
      <c r="D229" s="7" t="s">
        <v>65</v>
      </c>
      <c r="E229" s="5" t="s">
        <v>80</v>
      </c>
      <c r="F229" s="84" t="s">
        <v>204</v>
      </c>
      <c r="G229" s="21">
        <v>38751</v>
      </c>
      <c r="H229" s="12">
        <f t="shared" si="47"/>
        <v>12</v>
      </c>
      <c r="I229" s="4" t="str">
        <f t="shared" si="48"/>
        <v>Jr</v>
      </c>
      <c r="J229" s="4" t="s">
        <v>216</v>
      </c>
      <c r="K229" s="13"/>
      <c r="L229" s="23"/>
      <c r="O229" s="18"/>
      <c r="P229" s="90"/>
      <c r="Q229" s="15" t="s">
        <v>594</v>
      </c>
      <c r="R229" s="22"/>
      <c r="S229" s="19"/>
      <c r="T229" s="22"/>
      <c r="U229" s="22"/>
      <c r="V229" s="22"/>
      <c r="W229" s="90"/>
      <c r="X229" s="22"/>
      <c r="Y229" s="22"/>
      <c r="Z229" s="19"/>
      <c r="AA229" s="92"/>
      <c r="AB229" s="92"/>
      <c r="AC229" s="92"/>
      <c r="AD229" s="22"/>
    </row>
    <row r="230" spans="1:30" ht="45" customHeight="1" x14ac:dyDescent="0.2">
      <c r="A230" s="30">
        <f t="shared" si="49"/>
        <v>77</v>
      </c>
      <c r="B230" s="30">
        <f t="shared" si="46"/>
        <v>209</v>
      </c>
      <c r="C230" s="7" t="s">
        <v>465</v>
      </c>
      <c r="D230" s="7" t="s">
        <v>41</v>
      </c>
      <c r="E230" s="5" t="s">
        <v>80</v>
      </c>
      <c r="F230" s="84" t="s">
        <v>204</v>
      </c>
      <c r="G230" s="21">
        <v>37298</v>
      </c>
      <c r="H230" s="12">
        <f t="shared" si="47"/>
        <v>16</v>
      </c>
      <c r="I230" s="4" t="str">
        <f t="shared" si="48"/>
        <v>Sr</v>
      </c>
      <c r="J230" s="4" t="s">
        <v>216</v>
      </c>
      <c r="K230" s="13"/>
      <c r="L230" s="23"/>
      <c r="O230" s="18"/>
      <c r="P230" s="90"/>
      <c r="Q230" s="23" t="s">
        <v>578</v>
      </c>
      <c r="R230" s="22"/>
      <c r="S230" s="19"/>
      <c r="T230" s="22"/>
      <c r="U230" s="22"/>
      <c r="V230" s="22"/>
      <c r="W230" s="90"/>
      <c r="X230" s="22"/>
      <c r="Y230" s="22"/>
      <c r="Z230" s="19"/>
      <c r="AA230" s="92"/>
      <c r="AB230" s="92"/>
      <c r="AC230" s="92"/>
      <c r="AD230" s="22"/>
    </row>
    <row r="231" spans="1:30" ht="45" customHeight="1" x14ac:dyDescent="0.2">
      <c r="A231" s="30">
        <f t="shared" si="49"/>
        <v>78</v>
      </c>
      <c r="B231" s="30">
        <f t="shared" si="46"/>
        <v>210</v>
      </c>
      <c r="C231" s="7" t="s">
        <v>270</v>
      </c>
      <c r="D231" s="7" t="s">
        <v>466</v>
      </c>
      <c r="E231" s="5" t="s">
        <v>80</v>
      </c>
      <c r="F231" s="84" t="s">
        <v>204</v>
      </c>
      <c r="G231" s="21">
        <v>37404</v>
      </c>
      <c r="H231" s="12">
        <f t="shared" si="47"/>
        <v>16</v>
      </c>
      <c r="I231" s="4" t="str">
        <f t="shared" si="48"/>
        <v>Sr</v>
      </c>
      <c r="J231" s="4" t="s">
        <v>216</v>
      </c>
      <c r="K231" s="13"/>
      <c r="L231" s="23"/>
      <c r="M231" s="15" t="s">
        <v>231</v>
      </c>
      <c r="N231" s="15" t="s">
        <v>418</v>
      </c>
      <c r="O231" s="18"/>
      <c r="P231" s="90"/>
      <c r="Q231" s="15" t="s">
        <v>579</v>
      </c>
      <c r="R231" s="22"/>
      <c r="S231" s="19"/>
      <c r="T231" s="22"/>
      <c r="U231" s="22"/>
      <c r="V231" s="22"/>
      <c r="W231" s="90"/>
      <c r="X231" s="22"/>
      <c r="Y231" s="22"/>
      <c r="Z231" s="19"/>
      <c r="AA231" s="92"/>
      <c r="AB231" s="92"/>
      <c r="AC231" s="92"/>
      <c r="AD231" s="22"/>
    </row>
    <row r="232" spans="1:30" ht="45" customHeight="1" x14ac:dyDescent="0.2">
      <c r="A232" s="30">
        <f t="shared" si="49"/>
        <v>79</v>
      </c>
      <c r="B232" s="30">
        <f t="shared" si="46"/>
        <v>211</v>
      </c>
      <c r="C232" s="7" t="s">
        <v>270</v>
      </c>
      <c r="D232" s="7" t="s">
        <v>467</v>
      </c>
      <c r="E232" s="5" t="s">
        <v>79</v>
      </c>
      <c r="F232" s="84" t="s">
        <v>204</v>
      </c>
      <c r="G232" s="21">
        <v>38855</v>
      </c>
      <c r="H232" s="12">
        <f t="shared" si="47"/>
        <v>12</v>
      </c>
      <c r="I232" s="4" t="str">
        <f t="shared" si="48"/>
        <v>Jr</v>
      </c>
      <c r="J232" s="4" t="s">
        <v>216</v>
      </c>
      <c r="K232" s="13"/>
      <c r="L232" s="23" t="s">
        <v>223</v>
      </c>
      <c r="O232" s="18"/>
      <c r="P232" s="90"/>
      <c r="Q232" s="22"/>
      <c r="R232" s="22"/>
      <c r="S232" s="19"/>
      <c r="T232" s="22"/>
      <c r="U232" s="22"/>
      <c r="V232" s="22"/>
      <c r="W232" s="90"/>
      <c r="X232" s="22"/>
      <c r="Y232" s="22"/>
      <c r="Z232" s="19"/>
      <c r="AA232" s="92"/>
      <c r="AB232" s="92"/>
      <c r="AC232" s="92"/>
      <c r="AD232" s="22"/>
    </row>
    <row r="233" spans="1:30" ht="45" customHeight="1" x14ac:dyDescent="0.2">
      <c r="A233" s="30">
        <f t="shared" si="49"/>
        <v>80</v>
      </c>
      <c r="B233" s="30">
        <f t="shared" si="46"/>
        <v>212</v>
      </c>
      <c r="C233" s="7" t="s">
        <v>270</v>
      </c>
      <c r="D233" s="7" t="s">
        <v>195</v>
      </c>
      <c r="E233" s="5" t="s">
        <v>79</v>
      </c>
      <c r="F233" s="84" t="s">
        <v>204</v>
      </c>
      <c r="G233" s="21">
        <v>39643</v>
      </c>
      <c r="H233" s="12">
        <f t="shared" si="47"/>
        <v>10</v>
      </c>
      <c r="I233" s="4" t="str">
        <f t="shared" si="48"/>
        <v>Jr</v>
      </c>
      <c r="J233" s="4" t="s">
        <v>216</v>
      </c>
      <c r="K233" s="13"/>
      <c r="L233" s="23" t="s">
        <v>242</v>
      </c>
      <c r="O233" s="18"/>
      <c r="P233" s="90"/>
      <c r="Q233" s="15" t="s">
        <v>594</v>
      </c>
      <c r="R233" s="22"/>
      <c r="S233" s="19"/>
      <c r="T233" s="22"/>
      <c r="U233" s="22"/>
      <c r="V233" s="22"/>
      <c r="W233" s="90"/>
      <c r="X233" s="22"/>
      <c r="Y233" s="22"/>
      <c r="Z233" s="19"/>
      <c r="AA233" s="92"/>
      <c r="AB233" s="92"/>
      <c r="AC233" s="92"/>
      <c r="AD233" s="22"/>
    </row>
    <row r="234" spans="1:30" ht="45" customHeight="1" x14ac:dyDescent="0.2">
      <c r="A234" s="30">
        <f t="shared" si="49"/>
        <v>81</v>
      </c>
      <c r="B234" s="30">
        <f t="shared" si="46"/>
        <v>213</v>
      </c>
      <c r="C234" s="7" t="s">
        <v>270</v>
      </c>
      <c r="D234" s="7" t="s">
        <v>271</v>
      </c>
      <c r="E234" s="5" t="s">
        <v>80</v>
      </c>
      <c r="F234" s="10" t="s">
        <v>204</v>
      </c>
      <c r="G234" s="21">
        <v>38177</v>
      </c>
      <c r="H234" s="12">
        <f t="shared" si="47"/>
        <v>14</v>
      </c>
      <c r="I234" s="4" t="str">
        <f t="shared" si="48"/>
        <v>Sr</v>
      </c>
      <c r="J234" s="4" t="s">
        <v>216</v>
      </c>
      <c r="K234" s="19"/>
      <c r="M234" s="15" t="s">
        <v>233</v>
      </c>
      <c r="N234" s="15" t="s">
        <v>235</v>
      </c>
      <c r="O234" s="18"/>
      <c r="P234" s="90"/>
      <c r="Q234" s="23" t="s">
        <v>578</v>
      </c>
      <c r="R234" s="22"/>
      <c r="S234" s="19"/>
      <c r="T234" s="22"/>
      <c r="U234" s="22"/>
      <c r="V234" s="22"/>
      <c r="W234" s="90"/>
      <c r="X234" s="22"/>
      <c r="Y234" s="22"/>
      <c r="Z234" s="19"/>
      <c r="AA234" s="92"/>
      <c r="AB234" s="92"/>
      <c r="AC234" s="92"/>
      <c r="AD234" s="22"/>
    </row>
    <row r="235" spans="1:30" ht="45" customHeight="1" x14ac:dyDescent="0.2">
      <c r="A235" s="30">
        <f t="shared" si="49"/>
        <v>82</v>
      </c>
      <c r="B235" s="30">
        <f t="shared" si="46"/>
        <v>214</v>
      </c>
      <c r="C235" s="7" t="s">
        <v>294</v>
      </c>
      <c r="D235" s="7" t="s">
        <v>296</v>
      </c>
      <c r="E235" s="5" t="s">
        <v>79</v>
      </c>
      <c r="F235" s="20" t="s">
        <v>572</v>
      </c>
      <c r="G235" s="21">
        <v>37518</v>
      </c>
      <c r="H235" s="12">
        <f t="shared" si="47"/>
        <v>16</v>
      </c>
      <c r="I235" s="4" t="str">
        <f t="shared" si="48"/>
        <v>Sr</v>
      </c>
      <c r="J235" s="4" t="s">
        <v>218</v>
      </c>
      <c r="K235" s="17"/>
      <c r="L235" s="22"/>
      <c r="M235" s="22"/>
      <c r="N235" s="22"/>
      <c r="O235" s="18"/>
      <c r="P235" s="90"/>
      <c r="Q235" s="22"/>
      <c r="R235" s="22" t="s">
        <v>0</v>
      </c>
      <c r="S235" s="19"/>
      <c r="T235" s="22"/>
      <c r="U235" s="22"/>
      <c r="V235" s="87" t="s">
        <v>432</v>
      </c>
      <c r="W235" s="15" t="s">
        <v>334</v>
      </c>
      <c r="X235" s="15"/>
      <c r="Y235" s="22"/>
      <c r="Z235" s="19"/>
      <c r="AA235" s="92"/>
      <c r="AB235" s="92"/>
      <c r="AC235" s="92"/>
      <c r="AD235" s="22" t="s">
        <v>0</v>
      </c>
    </row>
    <row r="236" spans="1:30" ht="45" customHeight="1" x14ac:dyDescent="0.2">
      <c r="A236" s="30">
        <f t="shared" si="49"/>
        <v>83</v>
      </c>
      <c r="B236" s="30">
        <f t="shared" si="46"/>
        <v>215</v>
      </c>
      <c r="C236" s="7" t="s">
        <v>573</v>
      </c>
      <c r="D236" s="7" t="s">
        <v>574</v>
      </c>
      <c r="E236" s="5" t="s">
        <v>80</v>
      </c>
      <c r="F236" s="20" t="s">
        <v>572</v>
      </c>
      <c r="G236" s="21">
        <v>38582</v>
      </c>
      <c r="H236" s="12">
        <f t="shared" si="47"/>
        <v>13</v>
      </c>
      <c r="I236" s="4" t="str">
        <f t="shared" si="48"/>
        <v>Jr</v>
      </c>
      <c r="J236" s="31" t="s">
        <v>216</v>
      </c>
      <c r="K236" s="17"/>
      <c r="L236" s="23"/>
      <c r="M236" s="18"/>
      <c r="N236" s="15"/>
      <c r="O236" s="15" t="s">
        <v>330</v>
      </c>
      <c r="P236" s="90"/>
      <c r="R236" s="22"/>
      <c r="S236" s="19"/>
      <c r="T236" s="22"/>
      <c r="U236" s="22"/>
      <c r="V236" s="22"/>
      <c r="W236" s="90"/>
      <c r="X236" s="22"/>
      <c r="Y236" s="22"/>
      <c r="Z236" s="19"/>
      <c r="AA236" s="92"/>
      <c r="AB236" s="92"/>
      <c r="AC236" s="92"/>
      <c r="AD236" s="22" t="s">
        <v>0</v>
      </c>
    </row>
    <row r="237" spans="1:30" ht="45" customHeight="1" x14ac:dyDescent="0.2">
      <c r="A237" s="30">
        <f t="shared" si="49"/>
        <v>84</v>
      </c>
      <c r="B237" s="30">
        <f t="shared" si="46"/>
        <v>216</v>
      </c>
      <c r="C237" s="7" t="s">
        <v>134</v>
      </c>
      <c r="D237" s="7" t="s">
        <v>81</v>
      </c>
      <c r="E237" s="5" t="s">
        <v>79</v>
      </c>
      <c r="F237" s="20" t="s">
        <v>133</v>
      </c>
      <c r="G237" s="21">
        <v>37821</v>
      </c>
      <c r="H237" s="12">
        <f t="shared" si="47"/>
        <v>15</v>
      </c>
      <c r="I237" s="4" t="str">
        <f t="shared" si="48"/>
        <v>Sr</v>
      </c>
      <c r="J237" s="4" t="s">
        <v>216</v>
      </c>
      <c r="K237" s="17"/>
      <c r="L237" s="22"/>
      <c r="M237" s="22"/>
      <c r="N237" s="22"/>
      <c r="O237" s="18"/>
      <c r="P237" s="90"/>
      <c r="Q237" s="15" t="s">
        <v>581</v>
      </c>
      <c r="R237" s="22"/>
      <c r="S237" s="19"/>
      <c r="T237" s="22"/>
      <c r="U237" s="22"/>
      <c r="V237" s="22"/>
      <c r="W237" s="90"/>
      <c r="X237" s="15"/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49"/>
        <v>85</v>
      </c>
      <c r="B238" s="30">
        <f t="shared" si="46"/>
        <v>217</v>
      </c>
      <c r="C238" s="7" t="s">
        <v>365</v>
      </c>
      <c r="D238" s="7" t="s">
        <v>366</v>
      </c>
      <c r="E238" s="5" t="s">
        <v>80</v>
      </c>
      <c r="F238" s="20" t="s">
        <v>133</v>
      </c>
      <c r="G238" s="21">
        <v>39456</v>
      </c>
      <c r="H238" s="12">
        <f t="shared" si="47"/>
        <v>10</v>
      </c>
      <c r="I238" s="4" t="str">
        <f t="shared" si="48"/>
        <v>Jr</v>
      </c>
      <c r="J238" s="4" t="s">
        <v>218</v>
      </c>
      <c r="K238" s="17"/>
      <c r="L238" s="22"/>
      <c r="M238" s="22"/>
      <c r="N238" s="22"/>
      <c r="O238" s="18"/>
      <c r="P238" s="90"/>
      <c r="Q238" s="22"/>
      <c r="R238" s="22"/>
      <c r="S238" s="19"/>
      <c r="T238" s="22"/>
      <c r="U238" s="22"/>
      <c r="V238" s="22"/>
      <c r="W238" s="90"/>
      <c r="X238" s="15" t="s">
        <v>612</v>
      </c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si="49"/>
        <v>86</v>
      </c>
      <c r="B239" s="30">
        <f t="shared" si="46"/>
        <v>218</v>
      </c>
      <c r="C239" s="7" t="s">
        <v>323</v>
      </c>
      <c r="D239" s="7" t="s">
        <v>108</v>
      </c>
      <c r="E239" s="5" t="s">
        <v>80</v>
      </c>
      <c r="F239" s="20" t="s">
        <v>133</v>
      </c>
      <c r="G239" s="21">
        <v>38742</v>
      </c>
      <c r="H239" s="12">
        <f t="shared" si="47"/>
        <v>12</v>
      </c>
      <c r="I239" s="4" t="str">
        <f t="shared" si="48"/>
        <v>Jr</v>
      </c>
      <c r="J239" s="4" t="s">
        <v>216</v>
      </c>
      <c r="K239" s="17"/>
      <c r="L239" s="22"/>
      <c r="M239" s="22"/>
      <c r="N239" s="22"/>
      <c r="O239" s="18"/>
      <c r="P239" s="90"/>
      <c r="Q239" s="15" t="s">
        <v>580</v>
      </c>
      <c r="R239" s="22"/>
      <c r="S239" s="19"/>
      <c r="T239" s="22"/>
      <c r="U239" s="22"/>
      <c r="V239" s="22"/>
      <c r="W239" s="90"/>
      <c r="X239" s="15"/>
      <c r="Y239" s="22"/>
      <c r="Z239" s="19"/>
      <c r="AA239" s="92"/>
      <c r="AB239" s="92"/>
      <c r="AC239" s="92"/>
      <c r="AD239" s="22"/>
    </row>
    <row r="240" spans="1:30" ht="45" customHeight="1" x14ac:dyDescent="0.2">
      <c r="A240" s="30">
        <f t="shared" si="49"/>
        <v>87</v>
      </c>
      <c r="B240" s="30">
        <f t="shared" si="46"/>
        <v>219</v>
      </c>
      <c r="C240" s="7" t="s">
        <v>368</v>
      </c>
      <c r="D240" s="7" t="s">
        <v>322</v>
      </c>
      <c r="E240" s="5" t="s">
        <v>79</v>
      </c>
      <c r="F240" s="20" t="s">
        <v>133</v>
      </c>
      <c r="G240" s="21">
        <v>37765</v>
      </c>
      <c r="H240" s="12">
        <f t="shared" si="47"/>
        <v>15</v>
      </c>
      <c r="I240" s="4" t="str">
        <f t="shared" si="48"/>
        <v>Sr</v>
      </c>
      <c r="J240" s="4" t="s">
        <v>216</v>
      </c>
      <c r="K240" s="17"/>
      <c r="L240" s="22"/>
      <c r="M240" s="22"/>
      <c r="N240" s="22"/>
      <c r="O240" s="18"/>
      <c r="P240" s="90"/>
      <c r="Q240" s="23" t="s">
        <v>578</v>
      </c>
      <c r="R240" s="22"/>
      <c r="S240" s="19"/>
      <c r="T240" s="22"/>
      <c r="U240" s="22"/>
      <c r="V240" s="22"/>
      <c r="W240" s="90"/>
      <c r="X240" s="15"/>
      <c r="Y240" s="92"/>
      <c r="Z240" s="19"/>
      <c r="AA240" s="92"/>
      <c r="AB240" s="92"/>
      <c r="AC240" s="92"/>
      <c r="AD240" s="22"/>
    </row>
    <row r="241" spans="1:30" ht="45" customHeight="1" x14ac:dyDescent="0.2">
      <c r="A241" s="30">
        <f t="shared" si="49"/>
        <v>88</v>
      </c>
      <c r="B241" s="30">
        <f t="shared" si="46"/>
        <v>220</v>
      </c>
      <c r="C241" s="7" t="s">
        <v>324</v>
      </c>
      <c r="D241" s="7" t="s">
        <v>367</v>
      </c>
      <c r="E241" s="5" t="s">
        <v>79</v>
      </c>
      <c r="F241" s="20" t="s">
        <v>133</v>
      </c>
      <c r="G241" s="21">
        <v>38337</v>
      </c>
      <c r="H241" s="12">
        <f t="shared" si="47"/>
        <v>14</v>
      </c>
      <c r="I241" s="4" t="str">
        <f t="shared" si="48"/>
        <v>Sr</v>
      </c>
      <c r="J241" s="4" t="s">
        <v>216</v>
      </c>
      <c r="K241" s="17"/>
      <c r="L241" s="22"/>
      <c r="M241" s="22"/>
      <c r="N241" s="22"/>
      <c r="O241" s="18"/>
      <c r="P241" s="90"/>
      <c r="Q241" s="15" t="s">
        <v>575</v>
      </c>
      <c r="R241" s="22"/>
      <c r="S241" s="19"/>
      <c r="T241" s="22"/>
      <c r="U241" s="22"/>
      <c r="V241" s="22"/>
      <c r="W241" s="90"/>
      <c r="X241" s="15"/>
      <c r="Y241" s="22"/>
      <c r="Z241" s="19"/>
      <c r="AA241" s="92"/>
      <c r="AB241" s="92"/>
      <c r="AC241" s="92"/>
      <c r="AD241" s="22"/>
    </row>
    <row r="242" spans="1:30" ht="45" customHeight="1" x14ac:dyDescent="0.2">
      <c r="A242" s="30">
        <f t="shared" si="49"/>
        <v>89</v>
      </c>
      <c r="B242" s="30">
        <f t="shared" si="46"/>
        <v>221</v>
      </c>
      <c r="C242" s="7" t="s">
        <v>324</v>
      </c>
      <c r="D242" s="7" t="s">
        <v>364</v>
      </c>
      <c r="E242" s="5" t="s">
        <v>80</v>
      </c>
      <c r="F242" s="20" t="s">
        <v>133</v>
      </c>
      <c r="G242" s="21">
        <v>39163</v>
      </c>
      <c r="H242" s="12">
        <f t="shared" si="47"/>
        <v>11</v>
      </c>
      <c r="I242" s="4" t="str">
        <f t="shared" si="48"/>
        <v>Jr</v>
      </c>
      <c r="J242" s="4" t="s">
        <v>216</v>
      </c>
      <c r="K242" s="17"/>
      <c r="L242" s="22"/>
      <c r="M242" s="22"/>
      <c r="N242" s="22"/>
      <c r="O242" s="18"/>
      <c r="P242" s="90"/>
      <c r="Q242" s="15" t="s">
        <v>580</v>
      </c>
      <c r="R242" s="22"/>
      <c r="S242" s="19"/>
      <c r="T242" s="22"/>
      <c r="U242" s="22"/>
      <c r="V242" s="22"/>
      <c r="W242" s="90"/>
      <c r="X242" s="15"/>
      <c r="Y242" s="22"/>
      <c r="Z242" s="19"/>
      <c r="AA242" s="92"/>
      <c r="AB242" s="92"/>
      <c r="AC242" s="92"/>
      <c r="AD242" s="22"/>
    </row>
    <row r="243" spans="1:30" ht="45" customHeight="1" x14ac:dyDescent="0.2">
      <c r="A243" s="30">
        <f t="shared" si="49"/>
        <v>90</v>
      </c>
      <c r="B243" s="30">
        <f t="shared" si="46"/>
        <v>222</v>
      </c>
      <c r="C243" s="7" t="s">
        <v>61</v>
      </c>
      <c r="D243" s="7" t="s">
        <v>315</v>
      </c>
      <c r="E243" s="5" t="s">
        <v>79</v>
      </c>
      <c r="F243" s="20" t="s">
        <v>133</v>
      </c>
      <c r="G243" s="21">
        <v>38455</v>
      </c>
      <c r="H243" s="12">
        <f t="shared" si="47"/>
        <v>13</v>
      </c>
      <c r="I243" s="4" t="str">
        <f t="shared" si="48"/>
        <v>Jr</v>
      </c>
      <c r="J243" s="4" t="s">
        <v>218</v>
      </c>
      <c r="K243" s="17"/>
      <c r="L243" s="22"/>
      <c r="M243" s="22"/>
      <c r="N243" s="22"/>
      <c r="O243" s="18"/>
      <c r="P243" s="90"/>
      <c r="Q243" s="15"/>
      <c r="R243" s="22"/>
      <c r="S243" s="19"/>
      <c r="T243" s="22"/>
      <c r="U243" s="22"/>
      <c r="V243" s="22"/>
      <c r="W243" s="90"/>
      <c r="X243" s="15" t="s">
        <v>610</v>
      </c>
      <c r="Y243" s="22"/>
      <c r="Z243" s="19"/>
      <c r="AA243" s="92"/>
      <c r="AB243" s="92"/>
      <c r="AC243" s="92"/>
      <c r="AD243" s="22"/>
    </row>
    <row r="244" spans="1:30" ht="45" customHeight="1" x14ac:dyDescent="0.2">
      <c r="A244" s="30">
        <f t="shared" si="49"/>
        <v>91</v>
      </c>
      <c r="B244" s="30">
        <f t="shared" si="46"/>
        <v>223</v>
      </c>
      <c r="C244" s="7" t="s">
        <v>372</v>
      </c>
      <c r="D244" s="7" t="s">
        <v>60</v>
      </c>
      <c r="E244" s="5" t="s">
        <v>79</v>
      </c>
      <c r="F244" s="20" t="s">
        <v>371</v>
      </c>
      <c r="G244" s="21">
        <v>38353</v>
      </c>
      <c r="H244" s="12">
        <f t="shared" si="47"/>
        <v>13</v>
      </c>
      <c r="I244" s="4" t="str">
        <f t="shared" si="48"/>
        <v>Jr</v>
      </c>
      <c r="J244" s="4" t="s">
        <v>216</v>
      </c>
      <c r="K244" s="19"/>
      <c r="L244" s="23"/>
      <c r="M244" s="18"/>
      <c r="N244" s="18"/>
      <c r="O244" s="22"/>
      <c r="P244" s="90"/>
      <c r="Q244" s="15" t="s">
        <v>580</v>
      </c>
      <c r="R244" s="22"/>
      <c r="S244" s="19"/>
      <c r="T244" s="15"/>
      <c r="U244" s="15"/>
      <c r="V244" s="22"/>
      <c r="W244" s="90"/>
      <c r="X244" s="18"/>
      <c r="Y244" s="22"/>
      <c r="Z244" s="19"/>
      <c r="AA244" s="92"/>
      <c r="AB244" s="92"/>
      <c r="AC244" s="92"/>
      <c r="AD244" s="22"/>
    </row>
    <row r="245" spans="1:30" ht="45" customHeight="1" x14ac:dyDescent="0.2">
      <c r="A245" s="30">
        <f t="shared" si="49"/>
        <v>92</v>
      </c>
      <c r="B245" s="30">
        <f t="shared" si="46"/>
        <v>224</v>
      </c>
      <c r="C245" s="7" t="s">
        <v>549</v>
      </c>
      <c r="D245" s="7" t="s">
        <v>168</v>
      </c>
      <c r="E245" s="5" t="s">
        <v>80</v>
      </c>
      <c r="F245" s="20" t="s">
        <v>371</v>
      </c>
      <c r="G245" s="21">
        <v>39789</v>
      </c>
      <c r="H245" s="12">
        <f t="shared" si="47"/>
        <v>10</v>
      </c>
      <c r="I245" s="4" t="str">
        <f t="shared" si="48"/>
        <v>Jr</v>
      </c>
      <c r="J245" s="4" t="s">
        <v>216</v>
      </c>
      <c r="K245" s="13"/>
      <c r="L245" s="22"/>
      <c r="M245" s="22"/>
      <c r="N245" s="22"/>
      <c r="O245" s="15"/>
      <c r="P245" s="15"/>
      <c r="Q245" s="15" t="s">
        <v>580</v>
      </c>
      <c r="R245" s="22"/>
      <c r="S245" s="19"/>
      <c r="T245" s="22"/>
      <c r="U245" s="22"/>
      <c r="V245" s="22"/>
      <c r="W245" s="15"/>
      <c r="X245" s="18"/>
      <c r="Y245" s="22"/>
      <c r="Z245" s="19"/>
      <c r="AA245" s="92"/>
      <c r="AB245" s="92"/>
      <c r="AC245" s="92"/>
      <c r="AD245" s="22"/>
    </row>
    <row r="246" spans="1:30" ht="45" customHeight="1" x14ac:dyDescent="0.2">
      <c r="A246" s="30">
        <f t="shared" si="49"/>
        <v>93</v>
      </c>
      <c r="B246" s="30">
        <f t="shared" si="46"/>
        <v>225</v>
      </c>
      <c r="C246" s="7" t="s">
        <v>548</v>
      </c>
      <c r="D246" s="7" t="s">
        <v>37</v>
      </c>
      <c r="E246" s="5" t="s">
        <v>80</v>
      </c>
      <c r="F246" s="20" t="s">
        <v>371</v>
      </c>
      <c r="G246" s="21">
        <v>39061</v>
      </c>
      <c r="H246" s="12">
        <f t="shared" si="47"/>
        <v>12</v>
      </c>
      <c r="I246" s="4" t="str">
        <f t="shared" si="48"/>
        <v>Jr</v>
      </c>
      <c r="J246" s="4" t="s">
        <v>216</v>
      </c>
      <c r="K246" s="13"/>
      <c r="L246" s="88"/>
      <c r="M246" s="22"/>
      <c r="N246" s="22"/>
      <c r="O246" s="15"/>
      <c r="P246" s="15"/>
      <c r="Q246" s="15" t="s">
        <v>580</v>
      </c>
      <c r="R246" s="22"/>
      <c r="S246" s="19"/>
      <c r="T246" s="22"/>
      <c r="U246" s="22"/>
      <c r="V246" s="22"/>
      <c r="W246" s="15"/>
      <c r="X246" s="18"/>
      <c r="Y246" s="22"/>
      <c r="Z246" s="19"/>
      <c r="AA246" s="92"/>
      <c r="AB246" s="92"/>
      <c r="AC246" s="92"/>
      <c r="AD246" s="22"/>
    </row>
    <row r="247" spans="1:30" ht="45" customHeight="1" x14ac:dyDescent="0.2">
      <c r="A247" s="30">
        <f t="shared" si="49"/>
        <v>94</v>
      </c>
      <c r="B247" s="30">
        <f t="shared" si="46"/>
        <v>226</v>
      </c>
      <c r="C247" s="7" t="s">
        <v>114</v>
      </c>
      <c r="D247" s="7" t="s">
        <v>99</v>
      </c>
      <c r="E247" s="5" t="s">
        <v>80</v>
      </c>
      <c r="F247" s="20" t="s">
        <v>369</v>
      </c>
      <c r="G247" s="21">
        <v>36910</v>
      </c>
      <c r="H247" s="12">
        <f t="shared" si="47"/>
        <v>17</v>
      </c>
      <c r="I247" s="4" t="str">
        <f t="shared" si="48"/>
        <v>Sr</v>
      </c>
      <c r="J247" s="4" t="s">
        <v>216</v>
      </c>
      <c r="K247" s="19"/>
      <c r="L247" s="22"/>
      <c r="M247" s="18"/>
      <c r="N247" s="18"/>
      <c r="O247" s="22"/>
      <c r="P247" s="90"/>
      <c r="Q247" s="23" t="s">
        <v>578</v>
      </c>
      <c r="R247" s="22"/>
      <c r="S247" s="19"/>
      <c r="T247" s="22"/>
      <c r="U247" s="18"/>
      <c r="V247" s="22"/>
      <c r="W247" s="90"/>
      <c r="X247" s="18"/>
      <c r="Y247" s="22"/>
      <c r="Z247" s="19" t="s">
        <v>0</v>
      </c>
      <c r="AA247" s="92"/>
      <c r="AB247" s="92" t="s">
        <v>0</v>
      </c>
      <c r="AC247" s="92"/>
      <c r="AD247" s="22"/>
    </row>
    <row r="248" spans="1:30" ht="45" customHeight="1" x14ac:dyDescent="0.2">
      <c r="A248" s="30">
        <f t="shared" si="49"/>
        <v>95</v>
      </c>
      <c r="B248" s="30">
        <f t="shared" si="46"/>
        <v>227</v>
      </c>
      <c r="C248" s="7" t="s">
        <v>373</v>
      </c>
      <c r="D248" s="7" t="s">
        <v>155</v>
      </c>
      <c r="E248" s="5" t="s">
        <v>80</v>
      </c>
      <c r="F248" s="20" t="s">
        <v>369</v>
      </c>
      <c r="G248" s="21">
        <v>38458</v>
      </c>
      <c r="H248" s="12">
        <f t="shared" si="47"/>
        <v>13</v>
      </c>
      <c r="I248" s="4" t="str">
        <f t="shared" si="48"/>
        <v>Jr</v>
      </c>
      <c r="J248" s="4" t="s">
        <v>216</v>
      </c>
      <c r="K248" s="19"/>
      <c r="L248" s="22"/>
      <c r="M248" s="18"/>
      <c r="O248" s="22"/>
      <c r="P248" s="90"/>
      <c r="Q248" s="15" t="s">
        <v>580</v>
      </c>
      <c r="R248" s="22"/>
      <c r="S248" s="19"/>
      <c r="T248" s="22"/>
      <c r="U248" s="18"/>
      <c r="V248" s="22"/>
      <c r="W248" s="90"/>
      <c r="X248" s="18"/>
      <c r="Y248" s="22"/>
      <c r="Z248" s="19" t="s">
        <v>0</v>
      </c>
      <c r="AA248" s="92"/>
      <c r="AB248" s="92" t="s">
        <v>0</v>
      </c>
      <c r="AC248" s="92"/>
      <c r="AD248" s="22"/>
    </row>
    <row r="249" spans="1:30" ht="45" customHeight="1" x14ac:dyDescent="0.2">
      <c r="A249" s="30">
        <f t="shared" si="49"/>
        <v>96</v>
      </c>
      <c r="B249" s="30">
        <f t="shared" si="46"/>
        <v>228</v>
      </c>
      <c r="C249" s="7" t="s">
        <v>552</v>
      </c>
      <c r="D249" s="7" t="s">
        <v>125</v>
      </c>
      <c r="E249" s="5" t="s">
        <v>80</v>
      </c>
      <c r="F249" s="20" t="s">
        <v>369</v>
      </c>
      <c r="G249" s="21">
        <v>39601</v>
      </c>
      <c r="H249" s="12">
        <f t="shared" si="47"/>
        <v>10</v>
      </c>
      <c r="I249" s="4" t="str">
        <f t="shared" si="48"/>
        <v>Jr</v>
      </c>
      <c r="J249" s="4" t="s">
        <v>216</v>
      </c>
      <c r="K249" s="19"/>
      <c r="L249" s="22"/>
      <c r="M249" s="18"/>
      <c r="N249" s="15" t="s">
        <v>235</v>
      </c>
      <c r="O249" s="22"/>
      <c r="P249" s="90"/>
      <c r="Q249" s="15" t="s">
        <v>580</v>
      </c>
      <c r="R249" s="22"/>
      <c r="S249" s="19"/>
      <c r="T249" s="22"/>
      <c r="U249" s="18"/>
      <c r="V249" s="22"/>
      <c r="W249" s="90"/>
      <c r="X249" s="18"/>
      <c r="Y249" s="22"/>
      <c r="Z249" s="19" t="s">
        <v>0</v>
      </c>
      <c r="AA249" s="92"/>
      <c r="AB249" s="92" t="s">
        <v>0</v>
      </c>
      <c r="AC249" s="92"/>
      <c r="AD249" s="22"/>
    </row>
    <row r="250" spans="1:30" ht="45" customHeight="1" x14ac:dyDescent="0.2">
      <c r="A250" s="30">
        <f t="shared" si="49"/>
        <v>97</v>
      </c>
      <c r="B250" s="30">
        <f t="shared" si="46"/>
        <v>229</v>
      </c>
      <c r="C250" s="7" t="s">
        <v>550</v>
      </c>
      <c r="D250" s="7" t="s">
        <v>551</v>
      </c>
      <c r="E250" s="5" t="s">
        <v>80</v>
      </c>
      <c r="F250" s="20" t="s">
        <v>369</v>
      </c>
      <c r="G250" s="21">
        <v>38005</v>
      </c>
      <c r="H250" s="12">
        <f t="shared" ref="H250:H281" si="50">IF(G250="",0,IF(MONTH(G250)&lt;13,YEAR($H$3)-YEAR(G250),YEAR($H$3)-YEAR(G250)-1))</f>
        <v>14</v>
      </c>
      <c r="I250" s="4" t="str">
        <f t="shared" ref="I250:I281" si="51">IF(G250="","",IF(H250&lt;14,"Jr","Sr"))</f>
        <v>Sr</v>
      </c>
      <c r="J250" s="4" t="s">
        <v>216</v>
      </c>
      <c r="K250" s="19"/>
      <c r="L250" s="22"/>
      <c r="M250" s="18"/>
      <c r="N250" s="15"/>
      <c r="O250" s="22"/>
      <c r="P250" s="90"/>
      <c r="Q250" s="23" t="s">
        <v>578</v>
      </c>
      <c r="R250" s="22"/>
      <c r="S250" s="19"/>
      <c r="T250" s="22"/>
      <c r="U250" s="18"/>
      <c r="V250" s="22"/>
      <c r="W250" s="90"/>
      <c r="X250" s="18"/>
      <c r="Y250" s="22"/>
      <c r="Z250" s="19" t="s">
        <v>0</v>
      </c>
      <c r="AA250" s="92"/>
      <c r="AB250" s="92" t="s">
        <v>0</v>
      </c>
      <c r="AC250" s="92"/>
      <c r="AD250" s="22"/>
    </row>
    <row r="251" spans="1:30" ht="45" customHeight="1" x14ac:dyDescent="0.2">
      <c r="A251" s="30">
        <f t="shared" si="49"/>
        <v>98</v>
      </c>
      <c r="B251" s="30">
        <f t="shared" si="46"/>
        <v>230</v>
      </c>
      <c r="C251" s="7" t="s">
        <v>374</v>
      </c>
      <c r="D251" s="7" t="s">
        <v>375</v>
      </c>
      <c r="E251" s="5" t="s">
        <v>79</v>
      </c>
      <c r="F251" s="20" t="s">
        <v>369</v>
      </c>
      <c r="G251" s="21">
        <v>37855</v>
      </c>
      <c r="H251" s="12">
        <f t="shared" si="50"/>
        <v>15</v>
      </c>
      <c r="I251" s="4" t="str">
        <f t="shared" si="51"/>
        <v>Sr</v>
      </c>
      <c r="J251" s="4" t="s">
        <v>216</v>
      </c>
      <c r="K251" s="19"/>
      <c r="L251" s="22"/>
      <c r="M251" s="18"/>
      <c r="N251" s="15"/>
      <c r="O251" s="22"/>
      <c r="P251" s="90"/>
      <c r="Q251" s="15" t="s">
        <v>581</v>
      </c>
      <c r="R251" s="22"/>
      <c r="S251" s="19"/>
      <c r="T251" s="22"/>
      <c r="U251" s="18"/>
      <c r="V251" s="22"/>
      <c r="W251" s="90"/>
      <c r="X251" s="18"/>
      <c r="Y251" s="22"/>
      <c r="Z251" s="19" t="s">
        <v>0</v>
      </c>
      <c r="AA251" s="92"/>
      <c r="AB251" s="92" t="s">
        <v>0</v>
      </c>
      <c r="AC251" s="92"/>
      <c r="AD251" s="22"/>
    </row>
    <row r="252" spans="1:30" ht="45" customHeight="1" x14ac:dyDescent="0.2">
      <c r="A252" s="30">
        <f t="shared" si="49"/>
        <v>99</v>
      </c>
      <c r="B252" s="30">
        <f t="shared" si="46"/>
        <v>231</v>
      </c>
      <c r="C252" s="7" t="s">
        <v>376</v>
      </c>
      <c r="D252" s="7" t="s">
        <v>377</v>
      </c>
      <c r="E252" s="5" t="s">
        <v>80</v>
      </c>
      <c r="F252" s="10" t="s">
        <v>205</v>
      </c>
      <c r="G252" s="21">
        <v>37663</v>
      </c>
      <c r="H252" s="12">
        <f t="shared" si="50"/>
        <v>15</v>
      </c>
      <c r="I252" s="4" t="str">
        <f t="shared" si="51"/>
        <v>Sr</v>
      </c>
      <c r="J252" s="4" t="s">
        <v>217</v>
      </c>
      <c r="K252" s="19"/>
      <c r="L252" s="23"/>
      <c r="O252" s="22"/>
      <c r="P252" s="90"/>
      <c r="Q252" s="15" t="s">
        <v>581</v>
      </c>
      <c r="R252" s="22"/>
      <c r="S252" s="19"/>
      <c r="T252" s="15" t="s">
        <v>254</v>
      </c>
      <c r="U252" s="15" t="s">
        <v>615</v>
      </c>
      <c r="V252" s="22"/>
      <c r="W252" s="90"/>
      <c r="Y252" s="22"/>
      <c r="Z252" s="19" t="s">
        <v>0</v>
      </c>
      <c r="AA252" s="92"/>
      <c r="AB252" s="92"/>
      <c r="AC252" s="92"/>
      <c r="AD252" s="22"/>
    </row>
    <row r="253" spans="1:30" ht="45" customHeight="1" x14ac:dyDescent="0.2">
      <c r="A253" s="30">
        <f t="shared" si="49"/>
        <v>100</v>
      </c>
      <c r="B253" s="30">
        <f t="shared" si="46"/>
        <v>232</v>
      </c>
      <c r="C253" s="7" t="s">
        <v>483</v>
      </c>
      <c r="D253" s="7" t="s">
        <v>101</v>
      </c>
      <c r="E253" s="5" t="s">
        <v>80</v>
      </c>
      <c r="F253" s="10" t="s">
        <v>205</v>
      </c>
      <c r="G253" s="21">
        <v>37878</v>
      </c>
      <c r="H253" s="12">
        <f t="shared" si="50"/>
        <v>15</v>
      </c>
      <c r="I253" s="4" t="str">
        <f t="shared" si="51"/>
        <v>Sr</v>
      </c>
      <c r="J253" s="4" t="s">
        <v>217</v>
      </c>
      <c r="K253" s="19"/>
      <c r="L253" s="23"/>
      <c r="M253" s="15" t="s">
        <v>239</v>
      </c>
      <c r="O253" s="22"/>
      <c r="P253" s="90"/>
      <c r="Q253" s="15"/>
      <c r="R253" s="22"/>
      <c r="S253" s="19"/>
      <c r="U253" s="15" t="s">
        <v>428</v>
      </c>
      <c r="V253" s="22"/>
      <c r="W253" s="90"/>
      <c r="X253" s="15" t="s">
        <v>607</v>
      </c>
      <c r="Y253" s="22"/>
      <c r="Z253" s="19" t="s">
        <v>0</v>
      </c>
      <c r="AA253" s="92"/>
      <c r="AB253" s="92"/>
      <c r="AC253" s="92"/>
      <c r="AD253" s="22"/>
    </row>
    <row r="254" spans="1:30" ht="45" customHeight="1" x14ac:dyDescent="0.2">
      <c r="A254" s="30">
        <f t="shared" si="49"/>
        <v>101</v>
      </c>
      <c r="B254" s="30">
        <f t="shared" si="46"/>
        <v>233</v>
      </c>
      <c r="C254" s="7" t="s">
        <v>378</v>
      </c>
      <c r="D254" s="7" t="s">
        <v>8</v>
      </c>
      <c r="E254" s="5" t="s">
        <v>80</v>
      </c>
      <c r="F254" s="10" t="s">
        <v>205</v>
      </c>
      <c r="G254" s="21">
        <v>39005</v>
      </c>
      <c r="H254" s="12">
        <f t="shared" si="50"/>
        <v>12</v>
      </c>
      <c r="I254" s="4" t="str">
        <f t="shared" si="51"/>
        <v>Jr</v>
      </c>
      <c r="J254" s="4" t="s">
        <v>216</v>
      </c>
      <c r="K254" s="19"/>
      <c r="M254" s="15" t="s">
        <v>246</v>
      </c>
      <c r="N254" s="18"/>
      <c r="O254" s="22"/>
      <c r="P254" s="90"/>
      <c r="R254" s="22"/>
      <c r="S254" s="19"/>
      <c r="T254" s="15"/>
      <c r="U254" s="15" t="s">
        <v>421</v>
      </c>
      <c r="V254" s="22"/>
      <c r="W254" s="90"/>
      <c r="X254" s="15" t="s">
        <v>610</v>
      </c>
      <c r="Y254" s="22"/>
      <c r="Z254" s="19" t="s">
        <v>0</v>
      </c>
      <c r="AA254" s="92"/>
      <c r="AB254" s="92"/>
      <c r="AC254" s="92"/>
      <c r="AD254" s="22"/>
    </row>
    <row r="255" spans="1:30" ht="45" customHeight="1" x14ac:dyDescent="0.2">
      <c r="A255" s="30">
        <f t="shared" si="49"/>
        <v>102</v>
      </c>
      <c r="B255" s="30">
        <f t="shared" si="46"/>
        <v>234</v>
      </c>
      <c r="C255" s="7" t="s">
        <v>39</v>
      </c>
      <c r="D255" s="7" t="s">
        <v>117</v>
      </c>
      <c r="E255" s="5" t="s">
        <v>79</v>
      </c>
      <c r="F255" s="10" t="s">
        <v>205</v>
      </c>
      <c r="G255" s="21">
        <v>38007</v>
      </c>
      <c r="H255" s="12">
        <f t="shared" si="50"/>
        <v>14</v>
      </c>
      <c r="I255" s="4" t="str">
        <f t="shared" si="51"/>
        <v>Sr</v>
      </c>
      <c r="J255" s="4" t="s">
        <v>217</v>
      </c>
      <c r="K255" s="19"/>
      <c r="L255" s="23"/>
      <c r="O255" s="22"/>
      <c r="P255" s="90"/>
      <c r="Q255" s="23" t="s">
        <v>578</v>
      </c>
      <c r="R255" s="22"/>
      <c r="S255" s="19"/>
      <c r="T255" s="15" t="s">
        <v>255</v>
      </c>
      <c r="U255" s="15" t="s">
        <v>615</v>
      </c>
      <c r="V255" s="22"/>
      <c r="W255" s="90"/>
      <c r="Y255" s="92"/>
      <c r="Z255" s="19" t="s">
        <v>0</v>
      </c>
      <c r="AA255" s="92"/>
      <c r="AB255" s="92"/>
      <c r="AC255" s="92"/>
      <c r="AD255" s="22"/>
    </row>
    <row r="256" spans="1:30" ht="45" customHeight="1" x14ac:dyDescent="0.2">
      <c r="A256" s="30">
        <f t="shared" si="49"/>
        <v>103</v>
      </c>
      <c r="B256" s="30">
        <f t="shared" si="46"/>
        <v>235</v>
      </c>
      <c r="C256" s="7" t="s">
        <v>39</v>
      </c>
      <c r="D256" s="7" t="s">
        <v>98</v>
      </c>
      <c r="E256" s="5" t="s">
        <v>80</v>
      </c>
      <c r="F256" s="10" t="s">
        <v>205</v>
      </c>
      <c r="G256" s="21">
        <v>37382</v>
      </c>
      <c r="H256" s="12">
        <f t="shared" si="50"/>
        <v>16</v>
      </c>
      <c r="I256" s="4" t="str">
        <f t="shared" si="51"/>
        <v>Sr</v>
      </c>
      <c r="J256" s="4" t="s">
        <v>217</v>
      </c>
      <c r="K256" s="17"/>
      <c r="L256" s="22"/>
      <c r="Q256" s="15" t="s">
        <v>576</v>
      </c>
      <c r="T256" s="23" t="s">
        <v>616</v>
      </c>
      <c r="U256" s="15" t="s">
        <v>422</v>
      </c>
      <c r="Y256" s="22"/>
      <c r="Z256" s="19" t="s">
        <v>0</v>
      </c>
      <c r="AA256" s="92"/>
      <c r="AB256" s="92"/>
      <c r="AC256" s="92"/>
      <c r="AD256" s="22"/>
    </row>
    <row r="257" spans="1:30" ht="45" customHeight="1" x14ac:dyDescent="0.2">
      <c r="A257" s="30">
        <f t="shared" si="49"/>
        <v>104</v>
      </c>
      <c r="B257" s="30">
        <f t="shared" si="46"/>
        <v>236</v>
      </c>
      <c r="C257" s="7" t="s">
        <v>484</v>
      </c>
      <c r="D257" s="7" t="s">
        <v>161</v>
      </c>
      <c r="E257" s="5" t="s">
        <v>80</v>
      </c>
      <c r="F257" s="10" t="s">
        <v>205</v>
      </c>
      <c r="G257" s="21">
        <v>38961</v>
      </c>
      <c r="H257" s="12">
        <f t="shared" si="50"/>
        <v>12</v>
      </c>
      <c r="I257" s="4" t="str">
        <f t="shared" si="51"/>
        <v>Jr</v>
      </c>
      <c r="J257" s="4" t="s">
        <v>217</v>
      </c>
      <c r="K257" s="17"/>
      <c r="L257" s="22"/>
      <c r="M257" s="15" t="s">
        <v>239</v>
      </c>
      <c r="Q257" s="15"/>
      <c r="U257" s="15" t="s">
        <v>428</v>
      </c>
      <c r="X257" s="15" t="s">
        <v>613</v>
      </c>
      <c r="Y257" s="22"/>
      <c r="Z257" s="19" t="s">
        <v>0</v>
      </c>
      <c r="AA257" s="92"/>
      <c r="AB257" s="92"/>
      <c r="AC257" s="92"/>
      <c r="AD257" s="22"/>
    </row>
    <row r="258" spans="1:30" ht="45" customHeight="1" x14ac:dyDescent="0.2">
      <c r="A258" s="30">
        <f t="shared" si="49"/>
        <v>105</v>
      </c>
      <c r="B258" s="30">
        <f t="shared" si="46"/>
        <v>237</v>
      </c>
      <c r="C258" s="7" t="s">
        <v>379</v>
      </c>
      <c r="D258" s="7" t="s">
        <v>219</v>
      </c>
      <c r="E258" s="5" t="s">
        <v>80</v>
      </c>
      <c r="F258" s="10" t="s">
        <v>205</v>
      </c>
      <c r="G258" s="21">
        <v>37900</v>
      </c>
      <c r="H258" s="12">
        <f t="shared" si="50"/>
        <v>15</v>
      </c>
      <c r="I258" s="4" t="str">
        <f t="shared" si="51"/>
        <v>Sr</v>
      </c>
      <c r="J258" s="4" t="s">
        <v>217</v>
      </c>
      <c r="K258" s="17"/>
      <c r="L258" s="22"/>
      <c r="M258" s="15"/>
      <c r="N258" s="15"/>
      <c r="O258" s="22"/>
      <c r="P258" s="90"/>
      <c r="Q258" s="23" t="s">
        <v>578</v>
      </c>
      <c r="R258" s="22"/>
      <c r="S258" s="17"/>
      <c r="T258" s="15" t="s">
        <v>255</v>
      </c>
      <c r="U258" s="15" t="s">
        <v>615</v>
      </c>
      <c r="V258" s="22"/>
      <c r="W258" s="90"/>
      <c r="X258" s="15"/>
      <c r="Y258" s="92"/>
      <c r="Z258" s="19" t="s">
        <v>0</v>
      </c>
      <c r="AA258" s="92"/>
      <c r="AB258" s="92"/>
      <c r="AC258" s="92"/>
      <c r="AD258" s="22"/>
    </row>
    <row r="259" spans="1:30" ht="45" customHeight="1" x14ac:dyDescent="0.2">
      <c r="A259" s="30">
        <f t="shared" si="49"/>
        <v>106</v>
      </c>
      <c r="B259" s="30">
        <f t="shared" si="46"/>
        <v>238</v>
      </c>
      <c r="C259" s="7" t="s">
        <v>118</v>
      </c>
      <c r="D259" s="7" t="s">
        <v>119</v>
      </c>
      <c r="E259" s="5" t="s">
        <v>80</v>
      </c>
      <c r="F259" s="10" t="s">
        <v>205</v>
      </c>
      <c r="G259" s="21">
        <v>38112</v>
      </c>
      <c r="H259" s="12">
        <f t="shared" si="50"/>
        <v>14</v>
      </c>
      <c r="I259" s="4" t="str">
        <f t="shared" si="51"/>
        <v>Sr</v>
      </c>
      <c r="J259" s="4" t="s">
        <v>216</v>
      </c>
      <c r="K259" s="19"/>
      <c r="L259" s="23"/>
      <c r="M259" s="15" t="s">
        <v>239</v>
      </c>
      <c r="N259" s="15" t="s">
        <v>235</v>
      </c>
      <c r="O259" s="22"/>
      <c r="P259" s="90"/>
      <c r="Q259" s="15" t="s">
        <v>576</v>
      </c>
      <c r="R259" s="22"/>
      <c r="S259" s="17"/>
      <c r="U259" s="15"/>
      <c r="V259" s="22"/>
      <c r="W259" s="90"/>
      <c r="X259" s="18"/>
      <c r="Y259" s="22"/>
      <c r="Z259" s="19" t="s">
        <v>0</v>
      </c>
      <c r="AA259" s="92"/>
      <c r="AB259" s="92"/>
      <c r="AC259" s="92"/>
      <c r="AD259" s="22"/>
    </row>
    <row r="260" spans="1:30" ht="45" customHeight="1" x14ac:dyDescent="0.2">
      <c r="A260" s="30">
        <f t="shared" si="49"/>
        <v>107</v>
      </c>
      <c r="B260" s="30">
        <f t="shared" si="46"/>
        <v>239</v>
      </c>
      <c r="C260" s="7" t="s">
        <v>135</v>
      </c>
      <c r="D260" s="7" t="s">
        <v>136</v>
      </c>
      <c r="E260" s="5" t="s">
        <v>80</v>
      </c>
      <c r="F260" s="10" t="s">
        <v>205</v>
      </c>
      <c r="G260" s="21">
        <v>38231</v>
      </c>
      <c r="H260" s="12">
        <f t="shared" si="50"/>
        <v>14</v>
      </c>
      <c r="I260" s="4" t="str">
        <f t="shared" si="51"/>
        <v>Sr</v>
      </c>
      <c r="J260" s="4" t="s">
        <v>217</v>
      </c>
      <c r="K260" s="17"/>
      <c r="L260" s="23" t="s">
        <v>224</v>
      </c>
      <c r="M260" s="15"/>
      <c r="N260" s="15"/>
      <c r="O260" s="22"/>
      <c r="P260" s="90"/>
      <c r="Q260" s="15" t="s">
        <v>579</v>
      </c>
      <c r="R260" s="22"/>
      <c r="S260" s="17"/>
      <c r="T260" s="23" t="s">
        <v>616</v>
      </c>
      <c r="U260" s="15" t="s">
        <v>421</v>
      </c>
      <c r="V260" s="22"/>
      <c r="W260" s="90"/>
      <c r="X260" s="15"/>
      <c r="Y260" s="22"/>
      <c r="Z260" s="19" t="s">
        <v>0</v>
      </c>
      <c r="AA260" s="92"/>
      <c r="AB260" s="92"/>
      <c r="AC260" s="92"/>
      <c r="AD260" s="22"/>
    </row>
    <row r="261" spans="1:30" ht="45" customHeight="1" x14ac:dyDescent="0.2">
      <c r="A261" s="30">
        <f t="shared" si="49"/>
        <v>108</v>
      </c>
      <c r="B261" s="30">
        <f t="shared" si="46"/>
        <v>240</v>
      </c>
      <c r="C261" s="7" t="s">
        <v>84</v>
      </c>
      <c r="D261" s="7" t="s">
        <v>17</v>
      </c>
      <c r="E261" s="5" t="s">
        <v>80</v>
      </c>
      <c r="F261" s="10" t="s">
        <v>205</v>
      </c>
      <c r="G261" s="21">
        <v>38037</v>
      </c>
      <c r="H261" s="12">
        <f t="shared" si="50"/>
        <v>14</v>
      </c>
      <c r="I261" s="4" t="str">
        <f t="shared" si="51"/>
        <v>Sr</v>
      </c>
      <c r="J261" s="4" t="s">
        <v>217</v>
      </c>
      <c r="K261" s="17"/>
      <c r="L261" s="22"/>
      <c r="Q261" s="15" t="s">
        <v>579</v>
      </c>
      <c r="T261" s="23" t="s">
        <v>617</v>
      </c>
      <c r="U261" s="15" t="s">
        <v>422</v>
      </c>
      <c r="Y261" s="92"/>
      <c r="Z261" s="19" t="s">
        <v>0</v>
      </c>
      <c r="AA261" s="92"/>
      <c r="AB261" s="92"/>
      <c r="AC261" s="92"/>
      <c r="AD261" s="22"/>
    </row>
    <row r="262" spans="1:30" ht="45" customHeight="1" x14ac:dyDescent="0.2">
      <c r="A262" s="30">
        <f t="shared" si="49"/>
        <v>109</v>
      </c>
      <c r="B262" s="30">
        <f t="shared" si="46"/>
        <v>241</v>
      </c>
      <c r="C262" s="7" t="s">
        <v>188</v>
      </c>
      <c r="D262" s="7" t="s">
        <v>485</v>
      </c>
      <c r="E262" s="5" t="s">
        <v>80</v>
      </c>
      <c r="F262" s="10" t="s">
        <v>205</v>
      </c>
      <c r="G262" s="21">
        <v>39197</v>
      </c>
      <c r="H262" s="12">
        <f t="shared" si="50"/>
        <v>11</v>
      </c>
      <c r="I262" s="4" t="str">
        <f t="shared" si="51"/>
        <v>Jr</v>
      </c>
      <c r="J262" s="4" t="s">
        <v>217</v>
      </c>
      <c r="K262" s="17"/>
      <c r="L262" s="22"/>
      <c r="M262" s="15" t="s">
        <v>241</v>
      </c>
      <c r="U262" s="15" t="s">
        <v>428</v>
      </c>
      <c r="X262" s="15" t="s">
        <v>613</v>
      </c>
      <c r="Y262" s="22"/>
      <c r="Z262" s="19" t="s">
        <v>0</v>
      </c>
      <c r="AA262" s="92"/>
      <c r="AB262" s="92"/>
      <c r="AC262" s="92"/>
      <c r="AD262" s="22"/>
    </row>
    <row r="263" spans="1:30" ht="45" customHeight="1" x14ac:dyDescent="0.2">
      <c r="A263" s="30">
        <f t="shared" si="49"/>
        <v>110</v>
      </c>
      <c r="B263" s="30">
        <f t="shared" si="46"/>
        <v>242</v>
      </c>
      <c r="C263" s="7" t="s">
        <v>146</v>
      </c>
      <c r="D263" s="7" t="s">
        <v>11</v>
      </c>
      <c r="E263" s="5" t="s">
        <v>80</v>
      </c>
      <c r="F263" s="20" t="s">
        <v>206</v>
      </c>
      <c r="G263" s="21">
        <v>37809</v>
      </c>
      <c r="H263" s="12">
        <f t="shared" si="50"/>
        <v>15</v>
      </c>
      <c r="I263" s="4" t="str">
        <f t="shared" si="51"/>
        <v>Sr</v>
      </c>
      <c r="J263" s="4" t="s">
        <v>216</v>
      </c>
      <c r="Q263" s="23" t="s">
        <v>578</v>
      </c>
    </row>
    <row r="264" spans="1:30" ht="45" customHeight="1" x14ac:dyDescent="0.2">
      <c r="A264" s="30">
        <f t="shared" si="49"/>
        <v>111</v>
      </c>
      <c r="B264" s="30">
        <f t="shared" si="46"/>
        <v>243</v>
      </c>
      <c r="C264" s="7" t="s">
        <v>140</v>
      </c>
      <c r="D264" s="7" t="s">
        <v>285</v>
      </c>
      <c r="E264" s="5" t="s">
        <v>80</v>
      </c>
      <c r="F264" s="20" t="s">
        <v>206</v>
      </c>
      <c r="G264" s="21">
        <v>40062</v>
      </c>
      <c r="H264" s="12">
        <f t="shared" si="50"/>
        <v>9</v>
      </c>
      <c r="I264" s="4" t="str">
        <f t="shared" si="51"/>
        <v>Jr</v>
      </c>
      <c r="J264" s="4" t="s">
        <v>216</v>
      </c>
      <c r="Q264" s="15" t="s">
        <v>584</v>
      </c>
    </row>
    <row r="265" spans="1:30" ht="45" customHeight="1" x14ac:dyDescent="0.2">
      <c r="A265" s="30">
        <f t="shared" si="49"/>
        <v>112</v>
      </c>
      <c r="B265" s="30">
        <f t="shared" si="46"/>
        <v>244</v>
      </c>
      <c r="C265" s="7" t="s">
        <v>488</v>
      </c>
      <c r="D265" s="7" t="s">
        <v>489</v>
      </c>
      <c r="E265" s="5" t="s">
        <v>80</v>
      </c>
      <c r="F265" s="20" t="s">
        <v>206</v>
      </c>
      <c r="G265" s="21">
        <v>37406</v>
      </c>
      <c r="H265" s="12">
        <f t="shared" si="50"/>
        <v>16</v>
      </c>
      <c r="I265" s="4" t="str">
        <f t="shared" si="51"/>
        <v>Sr</v>
      </c>
      <c r="J265" s="4" t="s">
        <v>216</v>
      </c>
      <c r="Q265" s="15" t="s">
        <v>581</v>
      </c>
    </row>
    <row r="266" spans="1:30" ht="45" customHeight="1" x14ac:dyDescent="0.2">
      <c r="A266" s="30">
        <f t="shared" si="49"/>
        <v>113</v>
      </c>
      <c r="B266" s="30">
        <f t="shared" si="46"/>
        <v>245</v>
      </c>
      <c r="C266" s="7" t="s">
        <v>290</v>
      </c>
      <c r="D266" s="7" t="s">
        <v>291</v>
      </c>
      <c r="E266" s="5" t="s">
        <v>80</v>
      </c>
      <c r="F266" s="20" t="s">
        <v>206</v>
      </c>
      <c r="G266" s="21">
        <v>38027</v>
      </c>
      <c r="H266" s="12">
        <f t="shared" si="50"/>
        <v>14</v>
      </c>
      <c r="I266" s="4" t="str">
        <f t="shared" si="51"/>
        <v>Sr</v>
      </c>
      <c r="J266" s="4" t="s">
        <v>216</v>
      </c>
      <c r="Q266" s="23" t="s">
        <v>578</v>
      </c>
    </row>
    <row r="267" spans="1:30" ht="45" customHeight="1" x14ac:dyDescent="0.2">
      <c r="A267" s="30">
        <f t="shared" si="49"/>
        <v>114</v>
      </c>
      <c r="B267" s="30">
        <f t="shared" si="46"/>
        <v>246</v>
      </c>
      <c r="C267" s="7" t="s">
        <v>486</v>
      </c>
      <c r="D267" s="7" t="s">
        <v>487</v>
      </c>
      <c r="E267" s="5" t="s">
        <v>80</v>
      </c>
      <c r="F267" s="20" t="s">
        <v>206</v>
      </c>
      <c r="G267" s="21">
        <v>37995</v>
      </c>
      <c r="H267" s="12">
        <f t="shared" si="50"/>
        <v>14</v>
      </c>
      <c r="I267" s="4" t="str">
        <f t="shared" si="51"/>
        <v>Sr</v>
      </c>
      <c r="J267" s="4" t="s">
        <v>216</v>
      </c>
      <c r="Q267" s="15" t="s">
        <v>581</v>
      </c>
    </row>
    <row r="268" spans="1:30" ht="45" customHeight="1" x14ac:dyDescent="0.2">
      <c r="A268" s="30">
        <f t="shared" si="49"/>
        <v>115</v>
      </c>
      <c r="B268" s="30">
        <f t="shared" si="46"/>
        <v>247</v>
      </c>
      <c r="C268" s="7" t="s">
        <v>490</v>
      </c>
      <c r="D268" s="7" t="s">
        <v>111</v>
      </c>
      <c r="E268" s="5" t="s">
        <v>80</v>
      </c>
      <c r="F268" s="10" t="s">
        <v>207</v>
      </c>
      <c r="G268" s="21">
        <v>38832</v>
      </c>
      <c r="H268" s="12">
        <f t="shared" si="50"/>
        <v>12</v>
      </c>
      <c r="I268" s="4" t="str">
        <f t="shared" si="51"/>
        <v>Jr</v>
      </c>
      <c r="J268" s="4" t="s">
        <v>216</v>
      </c>
      <c r="K268" s="13"/>
      <c r="L268" s="23" t="s">
        <v>225</v>
      </c>
      <c r="M268" s="22"/>
      <c r="N268" s="15"/>
      <c r="O268" s="15"/>
      <c r="P268" s="15"/>
      <c r="Q268" s="15" t="s">
        <v>584</v>
      </c>
      <c r="R268" s="22"/>
      <c r="S268" s="13"/>
      <c r="T268" s="15"/>
      <c r="U268" s="22"/>
      <c r="W268" s="15"/>
      <c r="X268" s="15"/>
      <c r="Y268" s="23"/>
      <c r="Z268" s="19" t="s">
        <v>0</v>
      </c>
      <c r="AA268" s="92"/>
      <c r="AB268" s="92" t="s">
        <v>0</v>
      </c>
      <c r="AC268" s="92"/>
      <c r="AD268" s="22"/>
    </row>
    <row r="269" spans="1:30" ht="45" customHeight="1" x14ac:dyDescent="0.2">
      <c r="A269" s="30">
        <f t="shared" si="49"/>
        <v>116</v>
      </c>
      <c r="B269" s="30">
        <f t="shared" si="46"/>
        <v>248</v>
      </c>
      <c r="C269" s="7" t="s">
        <v>188</v>
      </c>
      <c r="D269" s="7" t="s">
        <v>8</v>
      </c>
      <c r="E269" s="5" t="s">
        <v>80</v>
      </c>
      <c r="F269" s="10" t="s">
        <v>207</v>
      </c>
      <c r="G269" s="21">
        <v>36669</v>
      </c>
      <c r="H269" s="12">
        <f t="shared" si="50"/>
        <v>18</v>
      </c>
      <c r="I269" s="4" t="str">
        <f t="shared" si="51"/>
        <v>Sr</v>
      </c>
      <c r="J269" s="4" t="s">
        <v>218</v>
      </c>
      <c r="L269" s="91"/>
      <c r="M269" s="22"/>
      <c r="N269" s="22"/>
      <c r="P269" s="15"/>
      <c r="Q269" s="18"/>
      <c r="R269" s="22"/>
      <c r="S269" s="19"/>
      <c r="T269" s="22"/>
      <c r="U269" s="22"/>
      <c r="V269" s="15" t="s">
        <v>429</v>
      </c>
      <c r="W269" s="15"/>
      <c r="X269" s="18"/>
      <c r="Y269" s="22"/>
      <c r="Z269" s="19" t="s">
        <v>0</v>
      </c>
      <c r="AA269" s="92"/>
      <c r="AB269" s="92" t="s">
        <v>0</v>
      </c>
      <c r="AC269" s="92"/>
      <c r="AD269" s="22"/>
    </row>
    <row r="270" spans="1:30" ht="45" customHeight="1" x14ac:dyDescent="0.2">
      <c r="A270" s="30">
        <f t="shared" si="49"/>
        <v>117</v>
      </c>
      <c r="B270" s="30">
        <f t="shared" si="46"/>
        <v>249</v>
      </c>
      <c r="C270" s="7" t="s">
        <v>107</v>
      </c>
      <c r="D270" s="7" t="s">
        <v>148</v>
      </c>
      <c r="E270" s="5" t="s">
        <v>79</v>
      </c>
      <c r="F270" s="10" t="s">
        <v>208</v>
      </c>
      <c r="G270" s="21">
        <v>37771</v>
      </c>
      <c r="H270" s="12">
        <f t="shared" si="50"/>
        <v>15</v>
      </c>
      <c r="I270" s="4" t="str">
        <f t="shared" si="51"/>
        <v>Sr</v>
      </c>
      <c r="J270" s="4" t="s">
        <v>217</v>
      </c>
      <c r="K270" s="13"/>
      <c r="M270" s="15" t="s">
        <v>602</v>
      </c>
      <c r="N270" s="15" t="s">
        <v>233</v>
      </c>
      <c r="O270" s="22"/>
      <c r="P270" s="90"/>
      <c r="Q270" s="49"/>
      <c r="R270" s="22"/>
      <c r="S270" s="13"/>
      <c r="T270" s="22"/>
      <c r="U270" s="22"/>
      <c r="V270" s="50"/>
      <c r="W270" s="51"/>
      <c r="X270" s="15" t="s">
        <v>607</v>
      </c>
      <c r="Y270" s="22"/>
      <c r="Z270" s="19" t="s">
        <v>0</v>
      </c>
      <c r="AA270" s="92"/>
      <c r="AB270" s="92"/>
      <c r="AC270" s="92"/>
      <c r="AD270" s="22"/>
    </row>
    <row r="271" spans="1:30" ht="45" customHeight="1" x14ac:dyDescent="0.2">
      <c r="A271" s="30">
        <f t="shared" si="49"/>
        <v>118</v>
      </c>
      <c r="B271" s="30">
        <f t="shared" si="46"/>
        <v>250</v>
      </c>
      <c r="C271" s="7" t="s">
        <v>107</v>
      </c>
      <c r="D271" s="7" t="s">
        <v>149</v>
      </c>
      <c r="E271" s="5" t="s">
        <v>80</v>
      </c>
      <c r="F271" s="10" t="s">
        <v>208</v>
      </c>
      <c r="G271" s="21">
        <v>37068</v>
      </c>
      <c r="H271" s="12">
        <f t="shared" si="50"/>
        <v>17</v>
      </c>
      <c r="I271" s="4" t="str">
        <f t="shared" si="51"/>
        <v>Sr</v>
      </c>
      <c r="J271" s="4" t="s">
        <v>217</v>
      </c>
      <c r="K271" s="13"/>
      <c r="L271" s="22"/>
      <c r="M271" s="15" t="s">
        <v>247</v>
      </c>
      <c r="N271" s="15" t="s">
        <v>413</v>
      </c>
      <c r="O271" s="22"/>
      <c r="P271" s="15"/>
      <c r="Q271" s="49"/>
      <c r="R271" s="22"/>
      <c r="S271" s="13"/>
      <c r="T271" s="15"/>
      <c r="U271" s="22"/>
      <c r="V271" s="50"/>
      <c r="W271" s="51"/>
      <c r="X271" s="15" t="s">
        <v>607</v>
      </c>
      <c r="Y271" s="22"/>
      <c r="Z271" s="19" t="s">
        <v>0</v>
      </c>
      <c r="AA271" s="92"/>
      <c r="AB271" s="92"/>
      <c r="AC271" s="92"/>
      <c r="AD271" s="22"/>
    </row>
    <row r="272" spans="1:30" ht="45" customHeight="1" x14ac:dyDescent="0.2">
      <c r="A272" s="30">
        <f t="shared" si="49"/>
        <v>119</v>
      </c>
      <c r="B272" s="30">
        <f t="shared" si="46"/>
        <v>251</v>
      </c>
      <c r="C272" s="7" t="s">
        <v>91</v>
      </c>
      <c r="D272" s="7" t="s">
        <v>53</v>
      </c>
      <c r="E272" s="5" t="s">
        <v>80</v>
      </c>
      <c r="F272" s="10" t="s">
        <v>208</v>
      </c>
      <c r="G272" s="21">
        <v>36516</v>
      </c>
      <c r="H272" s="12">
        <f t="shared" si="50"/>
        <v>19</v>
      </c>
      <c r="I272" s="4" t="str">
        <f t="shared" si="51"/>
        <v>Sr</v>
      </c>
      <c r="J272" s="4" t="s">
        <v>217</v>
      </c>
      <c r="K272" s="13"/>
      <c r="L272" s="22"/>
      <c r="M272" s="15" t="s">
        <v>236</v>
      </c>
      <c r="N272" s="15" t="s">
        <v>417</v>
      </c>
      <c r="O272" s="22"/>
      <c r="P272" s="90"/>
      <c r="Q272" s="18"/>
      <c r="R272" s="22"/>
      <c r="S272" s="13" t="s">
        <v>442</v>
      </c>
      <c r="T272" s="22"/>
      <c r="U272" s="18"/>
      <c r="V272" s="22"/>
      <c r="W272" s="90"/>
      <c r="X272" s="15"/>
      <c r="Y272" s="22"/>
      <c r="Z272" s="19" t="s">
        <v>0</v>
      </c>
      <c r="AA272" s="92"/>
      <c r="AB272" s="92"/>
      <c r="AC272" s="92"/>
      <c r="AD272" s="22"/>
    </row>
    <row r="273" spans="1:30" ht="45" customHeight="1" x14ac:dyDescent="0.2">
      <c r="A273" s="30">
        <f t="shared" si="49"/>
        <v>120</v>
      </c>
      <c r="B273" s="30">
        <f t="shared" si="46"/>
        <v>252</v>
      </c>
      <c r="C273" s="7" t="s">
        <v>137</v>
      </c>
      <c r="D273" s="7" t="s">
        <v>505</v>
      </c>
      <c r="E273" s="5" t="s">
        <v>80</v>
      </c>
      <c r="F273" s="10" t="s">
        <v>103</v>
      </c>
      <c r="G273" s="21">
        <v>38414</v>
      </c>
      <c r="H273" s="12">
        <f t="shared" si="50"/>
        <v>13</v>
      </c>
      <c r="I273" s="4" t="str">
        <f t="shared" si="51"/>
        <v>Jr</v>
      </c>
      <c r="J273" s="4" t="s">
        <v>216</v>
      </c>
      <c r="K273" s="17"/>
      <c r="L273" s="23" t="s">
        <v>227</v>
      </c>
      <c r="M273" s="15"/>
      <c r="N273" s="18"/>
      <c r="O273" s="18"/>
      <c r="P273" s="15"/>
      <c r="Q273" s="15" t="s">
        <v>582</v>
      </c>
      <c r="R273" s="22"/>
      <c r="S273" s="17"/>
      <c r="T273" s="22"/>
      <c r="U273" s="22"/>
      <c r="V273" s="18"/>
      <c r="W273" s="90"/>
      <c r="X273" s="18"/>
      <c r="Y273" s="22"/>
      <c r="Z273" s="19" t="s">
        <v>0</v>
      </c>
      <c r="AA273" s="92"/>
      <c r="AB273" s="92"/>
      <c r="AC273" s="92"/>
      <c r="AD273" s="22"/>
    </row>
    <row r="274" spans="1:30" ht="45" customHeight="1" x14ac:dyDescent="0.2">
      <c r="A274" s="30">
        <f t="shared" si="49"/>
        <v>121</v>
      </c>
      <c r="B274" s="30">
        <f t="shared" si="46"/>
        <v>253</v>
      </c>
      <c r="C274" s="7" t="s">
        <v>169</v>
      </c>
      <c r="D274" s="7" t="s">
        <v>126</v>
      </c>
      <c r="E274" s="5" t="s">
        <v>79</v>
      </c>
      <c r="F274" s="10" t="s">
        <v>170</v>
      </c>
      <c r="G274" s="21">
        <v>38000</v>
      </c>
      <c r="H274" s="12">
        <f t="shared" si="50"/>
        <v>14</v>
      </c>
      <c r="I274" s="4" t="str">
        <f t="shared" si="51"/>
        <v>Sr</v>
      </c>
      <c r="J274" s="4" t="s">
        <v>216</v>
      </c>
      <c r="K274" s="13"/>
      <c r="L274" s="23" t="s">
        <v>223</v>
      </c>
      <c r="M274" s="18"/>
      <c r="N274" s="18"/>
      <c r="O274" s="15" t="s">
        <v>330</v>
      </c>
      <c r="P274" s="90"/>
      <c r="Q274" s="18"/>
      <c r="R274" s="22"/>
      <c r="S274" s="17"/>
      <c r="T274" s="22"/>
      <c r="U274" s="22"/>
      <c r="V274" s="18"/>
      <c r="W274" s="90"/>
      <c r="X274" s="22"/>
      <c r="Y274" s="22"/>
      <c r="Z274" s="19"/>
      <c r="AA274" s="92"/>
      <c r="AB274" s="92"/>
      <c r="AC274" s="92"/>
      <c r="AD274" s="22"/>
    </row>
    <row r="275" spans="1:30" ht="45" customHeight="1" x14ac:dyDescent="0.2">
      <c r="A275" s="30">
        <f t="shared" si="49"/>
        <v>122</v>
      </c>
      <c r="B275" s="30">
        <f t="shared" si="46"/>
        <v>254</v>
      </c>
      <c r="C275" s="7" t="s">
        <v>554</v>
      </c>
      <c r="D275" s="7" t="s">
        <v>555</v>
      </c>
      <c r="E275" s="5" t="s">
        <v>80</v>
      </c>
      <c r="F275" s="10" t="s">
        <v>171</v>
      </c>
      <c r="G275" s="21">
        <v>38949</v>
      </c>
      <c r="H275" s="12">
        <f t="shared" si="50"/>
        <v>12</v>
      </c>
      <c r="I275" s="4" t="str">
        <f t="shared" si="51"/>
        <v>Jr</v>
      </c>
      <c r="J275" s="4" t="s">
        <v>218</v>
      </c>
      <c r="X275" s="15" t="s">
        <v>606</v>
      </c>
      <c r="Z275" s="19"/>
      <c r="AA275" s="92"/>
      <c r="AB275" s="92"/>
      <c r="AC275" s="92"/>
      <c r="AD275" s="22"/>
    </row>
    <row r="276" spans="1:30" ht="45" customHeight="1" x14ac:dyDescent="0.2">
      <c r="A276" s="30">
        <f t="shared" si="49"/>
        <v>123</v>
      </c>
      <c r="B276" s="30">
        <f t="shared" si="46"/>
        <v>255</v>
      </c>
      <c r="C276" s="7" t="s">
        <v>172</v>
      </c>
      <c r="D276" s="7" t="s">
        <v>174</v>
      </c>
      <c r="E276" s="5" t="s">
        <v>80</v>
      </c>
      <c r="F276" s="10" t="s">
        <v>171</v>
      </c>
      <c r="G276" s="21">
        <v>38408</v>
      </c>
      <c r="H276" s="12">
        <f t="shared" si="50"/>
        <v>13</v>
      </c>
      <c r="I276" s="4" t="str">
        <f t="shared" si="51"/>
        <v>Jr</v>
      </c>
      <c r="J276" s="4" t="s">
        <v>218</v>
      </c>
      <c r="K276" s="13"/>
      <c r="L276" s="22"/>
      <c r="M276" s="18"/>
      <c r="N276" s="15"/>
      <c r="O276" s="18"/>
      <c r="P276" s="90"/>
      <c r="Q276" s="18"/>
      <c r="R276" s="22"/>
      <c r="S276" s="17"/>
      <c r="T276" s="18"/>
      <c r="U276" s="18"/>
      <c r="V276" s="18"/>
      <c r="W276" s="90"/>
      <c r="X276" s="15" t="s">
        <v>608</v>
      </c>
      <c r="Y276" s="22"/>
      <c r="Z276" s="19"/>
      <c r="AA276" s="92"/>
      <c r="AB276" s="92"/>
      <c r="AC276" s="92"/>
      <c r="AD276" s="22"/>
    </row>
    <row r="277" spans="1:30" ht="45" customHeight="1" x14ac:dyDescent="0.2">
      <c r="A277" s="30">
        <f t="shared" si="49"/>
        <v>124</v>
      </c>
      <c r="B277" s="30">
        <f t="shared" si="46"/>
        <v>256</v>
      </c>
      <c r="C277" s="7" t="s">
        <v>172</v>
      </c>
      <c r="D277" s="7" t="s">
        <v>36</v>
      </c>
      <c r="E277" s="5" t="s">
        <v>80</v>
      </c>
      <c r="F277" s="10" t="s">
        <v>171</v>
      </c>
      <c r="G277" s="21">
        <v>38408</v>
      </c>
      <c r="H277" s="12">
        <f t="shared" si="50"/>
        <v>13</v>
      </c>
      <c r="I277" s="4" t="str">
        <f t="shared" si="51"/>
        <v>Jr</v>
      </c>
      <c r="J277" s="4" t="s">
        <v>218</v>
      </c>
      <c r="K277" s="13"/>
      <c r="L277" s="22"/>
      <c r="M277" s="18"/>
      <c r="N277" s="15"/>
      <c r="O277" s="18"/>
      <c r="P277" s="90"/>
      <c r="Q277" s="18"/>
      <c r="R277" s="22"/>
      <c r="S277" s="17"/>
      <c r="T277" s="18"/>
      <c r="U277" s="18"/>
      <c r="V277" s="18"/>
      <c r="W277" s="90"/>
      <c r="X277" s="15" t="s">
        <v>610</v>
      </c>
      <c r="Y277" s="22"/>
      <c r="Z277" s="19"/>
      <c r="AA277" s="92"/>
      <c r="AB277" s="92"/>
      <c r="AC277" s="92"/>
      <c r="AD277" s="22"/>
    </row>
    <row r="278" spans="1:30" ht="45" customHeight="1" x14ac:dyDescent="0.2">
      <c r="A278" s="30">
        <f t="shared" si="49"/>
        <v>125</v>
      </c>
      <c r="B278" s="30">
        <f t="shared" si="46"/>
        <v>257</v>
      </c>
      <c r="C278" s="7" t="s">
        <v>287</v>
      </c>
      <c r="D278" s="7" t="s">
        <v>5</v>
      </c>
      <c r="E278" s="5" t="s">
        <v>80</v>
      </c>
      <c r="F278" s="10" t="s">
        <v>171</v>
      </c>
      <c r="G278" s="21">
        <v>38798</v>
      </c>
      <c r="H278" s="12">
        <f t="shared" si="50"/>
        <v>12</v>
      </c>
      <c r="I278" s="4" t="str">
        <f t="shared" si="51"/>
        <v>Jr</v>
      </c>
      <c r="J278" s="4" t="s">
        <v>218</v>
      </c>
      <c r="K278" s="13"/>
      <c r="L278" s="22"/>
      <c r="M278" s="18"/>
      <c r="N278" s="15"/>
      <c r="O278" s="18"/>
      <c r="P278" s="90"/>
      <c r="Q278" s="18"/>
      <c r="R278" s="22"/>
      <c r="S278" s="17"/>
      <c r="T278" s="18"/>
      <c r="U278" s="18"/>
      <c r="V278" s="18"/>
      <c r="W278" s="90"/>
      <c r="X278" s="15" t="s">
        <v>610</v>
      </c>
      <c r="Y278" s="22"/>
      <c r="Z278" s="19"/>
      <c r="AA278" s="92"/>
      <c r="AB278" s="92"/>
      <c r="AC278" s="92"/>
      <c r="AD278" s="22"/>
    </row>
    <row r="279" spans="1:30" ht="45" customHeight="1" x14ac:dyDescent="0.2">
      <c r="A279" s="30">
        <f t="shared" si="49"/>
        <v>126</v>
      </c>
      <c r="B279" s="30">
        <f t="shared" si="46"/>
        <v>258</v>
      </c>
      <c r="C279" s="7" t="s">
        <v>553</v>
      </c>
      <c r="D279" s="7" t="s">
        <v>146</v>
      </c>
      <c r="E279" s="5" t="s">
        <v>80</v>
      </c>
      <c r="F279" s="10" t="s">
        <v>171</v>
      </c>
      <c r="G279" s="21">
        <v>39028</v>
      </c>
      <c r="H279" s="12">
        <f t="shared" si="50"/>
        <v>12</v>
      </c>
      <c r="I279" s="4" t="str">
        <f t="shared" si="51"/>
        <v>Jr</v>
      </c>
      <c r="J279" s="4" t="s">
        <v>218</v>
      </c>
      <c r="K279" s="13"/>
      <c r="L279" s="22"/>
      <c r="M279" s="18"/>
      <c r="N279" s="15"/>
      <c r="O279" s="18"/>
      <c r="P279" s="90"/>
      <c r="Q279" s="18"/>
      <c r="R279" s="22"/>
      <c r="S279" s="17"/>
      <c r="T279" s="18"/>
      <c r="U279" s="18"/>
      <c r="V279" s="18"/>
      <c r="W279" s="90"/>
      <c r="X279" s="15" t="s">
        <v>608</v>
      </c>
      <c r="Y279" s="22"/>
      <c r="Z279" s="19"/>
      <c r="AA279" s="92"/>
      <c r="AB279" s="92"/>
      <c r="AC279" s="92"/>
      <c r="AD279" s="22"/>
    </row>
    <row r="280" spans="1:30" ht="45" customHeight="1" x14ac:dyDescent="0.2">
      <c r="A280" s="30">
        <f t="shared" si="49"/>
        <v>127</v>
      </c>
      <c r="B280" s="30">
        <f t="shared" si="46"/>
        <v>259</v>
      </c>
      <c r="C280" s="7" t="s">
        <v>173</v>
      </c>
      <c r="D280" s="7" t="s">
        <v>81</v>
      </c>
      <c r="E280" s="5" t="s">
        <v>79</v>
      </c>
      <c r="F280" s="10" t="s">
        <v>171</v>
      </c>
      <c r="G280" s="21">
        <v>38523</v>
      </c>
      <c r="H280" s="12">
        <f t="shared" si="50"/>
        <v>13</v>
      </c>
      <c r="I280" s="4" t="str">
        <f t="shared" si="51"/>
        <v>Jr</v>
      </c>
      <c r="J280" s="4" t="s">
        <v>218</v>
      </c>
      <c r="K280" s="13"/>
      <c r="L280" s="22"/>
      <c r="M280" s="18"/>
      <c r="N280" s="15"/>
      <c r="O280" s="18"/>
      <c r="P280" s="90"/>
      <c r="Q280" s="18"/>
      <c r="R280" s="22"/>
      <c r="S280" s="17"/>
      <c r="T280" s="18"/>
      <c r="U280" s="18"/>
      <c r="V280" s="18"/>
      <c r="W280" s="90"/>
      <c r="X280" s="15" t="s">
        <v>610</v>
      </c>
      <c r="Y280" s="22"/>
      <c r="Z280" s="19"/>
      <c r="AA280" s="92"/>
      <c r="AB280" s="92"/>
      <c r="AC280" s="92"/>
      <c r="AD280" s="22"/>
    </row>
    <row r="281" spans="1:30" ht="45" customHeight="1" x14ac:dyDescent="0.2">
      <c r="A281" s="30">
        <f t="shared" si="49"/>
        <v>128</v>
      </c>
      <c r="B281" s="30">
        <f t="shared" si="46"/>
        <v>260</v>
      </c>
      <c r="C281" s="7" t="s">
        <v>557</v>
      </c>
      <c r="D281" s="7" t="s">
        <v>558</v>
      </c>
      <c r="E281" s="5" t="s">
        <v>80</v>
      </c>
      <c r="F281" s="20" t="s">
        <v>194</v>
      </c>
      <c r="G281" s="21">
        <v>38889</v>
      </c>
      <c r="H281" s="12">
        <f t="shared" si="50"/>
        <v>12</v>
      </c>
      <c r="I281" s="4" t="str">
        <f t="shared" si="51"/>
        <v>Jr</v>
      </c>
      <c r="J281" s="4" t="s">
        <v>217</v>
      </c>
      <c r="K281" s="13"/>
      <c r="L281" s="23" t="s">
        <v>225</v>
      </c>
      <c r="N281" s="15" t="s">
        <v>414</v>
      </c>
      <c r="Q281" s="15"/>
      <c r="T281" s="23" t="s">
        <v>258</v>
      </c>
      <c r="U281" s="15"/>
      <c r="W281" s="24" t="s">
        <v>260</v>
      </c>
      <c r="Z281" s="19"/>
      <c r="AA281" s="92"/>
      <c r="AB281" s="92"/>
      <c r="AC281" s="92" t="s">
        <v>0</v>
      </c>
    </row>
    <row r="282" spans="1:30" ht="45" customHeight="1" x14ac:dyDescent="0.2">
      <c r="A282" s="30">
        <f t="shared" si="49"/>
        <v>129</v>
      </c>
      <c r="B282" s="30">
        <f t="shared" ref="B282:B316" si="52">SUM(B281+1)</f>
        <v>261</v>
      </c>
      <c r="C282" s="7" t="s">
        <v>178</v>
      </c>
      <c r="D282" s="7" t="s">
        <v>7</v>
      </c>
      <c r="E282" s="5" t="s">
        <v>80</v>
      </c>
      <c r="F282" s="20" t="s">
        <v>194</v>
      </c>
      <c r="G282" s="21">
        <v>37427</v>
      </c>
      <c r="H282" s="12">
        <f t="shared" ref="H282:H313" si="53">IF(G282="",0,IF(MONTH(G282)&lt;13,YEAR($H$3)-YEAR(G282),YEAR($H$3)-YEAR(G282)-1))</f>
        <v>16</v>
      </c>
      <c r="I282" s="4" t="str">
        <f t="shared" ref="I282:I313" si="54">IF(G282="","",IF(H282&lt;14,"Jr","Sr"))</f>
        <v>Sr</v>
      </c>
      <c r="J282" s="4" t="s">
        <v>217</v>
      </c>
      <c r="L282" s="23"/>
      <c r="M282" s="15" t="s">
        <v>229</v>
      </c>
      <c r="N282" s="15" t="s">
        <v>233</v>
      </c>
      <c r="P282" s="15" t="s">
        <v>248</v>
      </c>
      <c r="R282" s="22"/>
      <c r="U282" s="15"/>
      <c r="X282" s="15" t="s">
        <v>609</v>
      </c>
      <c r="Y282" s="23" t="s">
        <v>424</v>
      </c>
      <c r="Z282" s="19"/>
      <c r="AA282" s="92" t="s">
        <v>0</v>
      </c>
      <c r="AB282" s="92"/>
      <c r="AC282" s="92" t="s">
        <v>0</v>
      </c>
    </row>
    <row r="283" spans="1:30" ht="45" customHeight="1" x14ac:dyDescent="0.2">
      <c r="A283" s="30">
        <f t="shared" ref="A283:A316" si="55">SUM(A282+1)</f>
        <v>130</v>
      </c>
      <c r="B283" s="30">
        <f t="shared" si="52"/>
        <v>262</v>
      </c>
      <c r="C283" s="7" t="s">
        <v>392</v>
      </c>
      <c r="D283" s="7" t="s">
        <v>138</v>
      </c>
      <c r="E283" s="5" t="s">
        <v>79</v>
      </c>
      <c r="F283" s="20" t="s">
        <v>194</v>
      </c>
      <c r="G283" s="21">
        <v>39521</v>
      </c>
      <c r="H283" s="12">
        <f t="shared" si="53"/>
        <v>10</v>
      </c>
      <c r="I283" s="4" t="str">
        <f t="shared" si="54"/>
        <v>Jr</v>
      </c>
      <c r="J283" s="4" t="s">
        <v>217</v>
      </c>
      <c r="L283" s="23" t="s">
        <v>224</v>
      </c>
      <c r="O283" s="15" t="s">
        <v>332</v>
      </c>
      <c r="R283" s="22" t="s">
        <v>0</v>
      </c>
      <c r="W283" s="24" t="s">
        <v>260</v>
      </c>
      <c r="Z283" s="19"/>
      <c r="AA283" s="92"/>
      <c r="AB283" s="92" t="s">
        <v>0</v>
      </c>
      <c r="AC283" s="92" t="s">
        <v>0</v>
      </c>
      <c r="AD283" s="5" t="s">
        <v>0</v>
      </c>
    </row>
    <row r="284" spans="1:30" ht="45" customHeight="1" x14ac:dyDescent="0.2">
      <c r="A284" s="30">
        <f t="shared" si="55"/>
        <v>131</v>
      </c>
      <c r="B284" s="30">
        <f t="shared" si="52"/>
        <v>263</v>
      </c>
      <c r="C284" s="7" t="s">
        <v>181</v>
      </c>
      <c r="D284" s="7" t="s">
        <v>182</v>
      </c>
      <c r="E284" s="5" t="s">
        <v>80</v>
      </c>
      <c r="F284" s="20" t="s">
        <v>194</v>
      </c>
      <c r="G284" s="21">
        <v>38049</v>
      </c>
      <c r="H284" s="12">
        <f t="shared" si="53"/>
        <v>14</v>
      </c>
      <c r="I284" s="4" t="str">
        <f t="shared" si="54"/>
        <v>Sr</v>
      </c>
      <c r="J284" s="4" t="s">
        <v>217</v>
      </c>
      <c r="L284" s="23" t="s">
        <v>244</v>
      </c>
      <c r="N284" s="15" t="s">
        <v>412</v>
      </c>
      <c r="Q284" s="15" t="s">
        <v>579</v>
      </c>
      <c r="R284" s="22"/>
      <c r="T284" s="23" t="s">
        <v>257</v>
      </c>
      <c r="W284" s="24" t="s">
        <v>619</v>
      </c>
      <c r="Y284" s="9"/>
      <c r="Z284" s="19"/>
      <c r="AA284" s="92"/>
      <c r="AB284" s="92"/>
      <c r="AC284" s="92" t="s">
        <v>0</v>
      </c>
    </row>
    <row r="285" spans="1:30" ht="45" customHeight="1" x14ac:dyDescent="0.2">
      <c r="A285" s="30">
        <f t="shared" si="55"/>
        <v>132</v>
      </c>
      <c r="B285" s="30">
        <f t="shared" si="52"/>
        <v>264</v>
      </c>
      <c r="C285" s="7" t="s">
        <v>388</v>
      </c>
      <c r="D285" s="7" t="s">
        <v>390</v>
      </c>
      <c r="E285" s="5" t="s">
        <v>80</v>
      </c>
      <c r="F285" s="20" t="s">
        <v>194</v>
      </c>
      <c r="G285" s="21">
        <v>39401</v>
      </c>
      <c r="H285" s="12">
        <f t="shared" si="53"/>
        <v>11</v>
      </c>
      <c r="I285" s="4" t="str">
        <f t="shared" si="54"/>
        <v>Jr</v>
      </c>
      <c r="J285" s="4" t="s">
        <v>217</v>
      </c>
      <c r="L285" s="23" t="s">
        <v>223</v>
      </c>
      <c r="Q285" s="15" t="s">
        <v>584</v>
      </c>
      <c r="R285" s="22"/>
      <c r="W285" s="15" t="s">
        <v>263</v>
      </c>
      <c r="Y285" s="9"/>
      <c r="Z285" s="19"/>
      <c r="AA285" s="92"/>
      <c r="AB285" s="92"/>
      <c r="AC285" s="92" t="s">
        <v>0</v>
      </c>
    </row>
    <row r="286" spans="1:30" ht="45" customHeight="1" x14ac:dyDescent="0.2">
      <c r="A286" s="30">
        <f t="shared" si="55"/>
        <v>133</v>
      </c>
      <c r="B286" s="30">
        <f t="shared" si="52"/>
        <v>265</v>
      </c>
      <c r="C286" s="7" t="s">
        <v>559</v>
      </c>
      <c r="D286" s="7" t="s">
        <v>629</v>
      </c>
      <c r="E286" s="5" t="s">
        <v>79</v>
      </c>
      <c r="F286" s="20" t="s">
        <v>194</v>
      </c>
      <c r="G286" s="21">
        <v>37469</v>
      </c>
      <c r="H286" s="12">
        <f t="shared" si="53"/>
        <v>16</v>
      </c>
      <c r="I286" s="4" t="str">
        <f t="shared" si="54"/>
        <v>Sr</v>
      </c>
      <c r="J286" s="4" t="s">
        <v>217</v>
      </c>
      <c r="O286" s="15" t="s">
        <v>330</v>
      </c>
      <c r="Q286" s="15"/>
      <c r="R286" s="22" t="s">
        <v>0</v>
      </c>
      <c r="W286" s="15" t="s">
        <v>261</v>
      </c>
      <c r="Y286" s="9"/>
      <c r="Z286" s="19"/>
      <c r="AA286" s="92"/>
      <c r="AB286" s="92" t="s">
        <v>0</v>
      </c>
      <c r="AC286" s="92" t="s">
        <v>0</v>
      </c>
      <c r="AD286" s="92" t="s">
        <v>0</v>
      </c>
    </row>
    <row r="287" spans="1:30" ht="45" customHeight="1" x14ac:dyDescent="0.2">
      <c r="A287" s="30">
        <f t="shared" si="55"/>
        <v>134</v>
      </c>
      <c r="B287" s="30">
        <f t="shared" si="52"/>
        <v>266</v>
      </c>
      <c r="C287" s="7" t="s">
        <v>279</v>
      </c>
      <c r="D287" s="7" t="s">
        <v>560</v>
      </c>
      <c r="E287" s="5" t="s">
        <v>79</v>
      </c>
      <c r="F287" s="20" t="s">
        <v>194</v>
      </c>
      <c r="G287" s="21">
        <v>38604</v>
      </c>
      <c r="H287" s="12">
        <f t="shared" si="53"/>
        <v>13</v>
      </c>
      <c r="I287" s="4" t="str">
        <f t="shared" si="54"/>
        <v>Jr</v>
      </c>
      <c r="J287" s="4" t="s">
        <v>217</v>
      </c>
      <c r="Q287" s="15" t="s">
        <v>594</v>
      </c>
      <c r="R287" s="22"/>
      <c r="Y287" s="9"/>
      <c r="Z287" s="19"/>
      <c r="AA287" s="92"/>
      <c r="AB287" s="92"/>
      <c r="AC287" s="92"/>
    </row>
    <row r="288" spans="1:30" ht="45" customHeight="1" x14ac:dyDescent="0.2">
      <c r="A288" s="30">
        <f t="shared" si="55"/>
        <v>135</v>
      </c>
      <c r="B288" s="30">
        <f t="shared" si="52"/>
        <v>267</v>
      </c>
      <c r="C288" s="7" t="s">
        <v>21</v>
      </c>
      <c r="D288" s="7" t="s">
        <v>113</v>
      </c>
      <c r="E288" s="5" t="s">
        <v>79</v>
      </c>
      <c r="F288" s="20" t="s">
        <v>194</v>
      </c>
      <c r="G288" s="21">
        <v>37599</v>
      </c>
      <c r="H288" s="12">
        <f t="shared" si="53"/>
        <v>16</v>
      </c>
      <c r="I288" s="4" t="str">
        <f t="shared" si="54"/>
        <v>Sr</v>
      </c>
      <c r="J288" s="4" t="s">
        <v>217</v>
      </c>
      <c r="K288" s="13"/>
      <c r="O288" s="15"/>
      <c r="Q288" s="23" t="s">
        <v>578</v>
      </c>
      <c r="R288" s="22"/>
      <c r="W288" s="24"/>
      <c r="Y288" s="23"/>
      <c r="Z288" s="19"/>
      <c r="AA288" s="92"/>
      <c r="AB288" s="92"/>
      <c r="AC288" s="92"/>
      <c r="AD288" s="22"/>
    </row>
    <row r="289" spans="1:30" ht="45" customHeight="1" x14ac:dyDescent="0.2">
      <c r="A289" s="30">
        <f t="shared" si="55"/>
        <v>136</v>
      </c>
      <c r="B289" s="30">
        <f t="shared" si="52"/>
        <v>268</v>
      </c>
      <c r="C289" s="7" t="s">
        <v>187</v>
      </c>
      <c r="D289" s="7" t="s">
        <v>280</v>
      </c>
      <c r="E289" s="5" t="s">
        <v>80</v>
      </c>
      <c r="F289" s="20" t="s">
        <v>194</v>
      </c>
      <c r="G289" s="21">
        <v>38459</v>
      </c>
      <c r="H289" s="12">
        <f t="shared" si="53"/>
        <v>13</v>
      </c>
      <c r="I289" s="4" t="str">
        <f t="shared" si="54"/>
        <v>Jr</v>
      </c>
      <c r="J289" s="4" t="s">
        <v>217</v>
      </c>
      <c r="L289" s="23" t="s">
        <v>242</v>
      </c>
      <c r="O289" s="15" t="s">
        <v>331</v>
      </c>
      <c r="R289" s="22" t="s">
        <v>0</v>
      </c>
      <c r="W289" s="15" t="s">
        <v>263</v>
      </c>
      <c r="Z289" s="19"/>
      <c r="AA289" s="92"/>
      <c r="AB289" s="92" t="s">
        <v>0</v>
      </c>
      <c r="AC289" s="92" t="s">
        <v>0</v>
      </c>
      <c r="AD289" s="22" t="s">
        <v>0</v>
      </c>
    </row>
    <row r="290" spans="1:30" ht="45" customHeight="1" x14ac:dyDescent="0.2">
      <c r="A290" s="30">
        <f t="shared" si="55"/>
        <v>137</v>
      </c>
      <c r="B290" s="30">
        <f t="shared" si="52"/>
        <v>269</v>
      </c>
      <c r="C290" s="7" t="s">
        <v>387</v>
      </c>
      <c r="D290" s="7" t="s">
        <v>14</v>
      </c>
      <c r="E290" s="5" t="s">
        <v>80</v>
      </c>
      <c r="F290" s="20" t="s">
        <v>194</v>
      </c>
      <c r="G290" s="21">
        <v>38767</v>
      </c>
      <c r="H290" s="12">
        <f t="shared" si="53"/>
        <v>12</v>
      </c>
      <c r="I290" s="4" t="str">
        <f t="shared" si="54"/>
        <v>Jr</v>
      </c>
      <c r="J290" s="4" t="s">
        <v>217</v>
      </c>
      <c r="L290" s="23" t="s">
        <v>225</v>
      </c>
      <c r="O290" s="15" t="s">
        <v>328</v>
      </c>
      <c r="Q290" s="15" t="s">
        <v>590</v>
      </c>
      <c r="R290" s="22" t="s">
        <v>0</v>
      </c>
      <c r="U290" s="15" t="s">
        <v>427</v>
      </c>
      <c r="W290" s="24" t="s">
        <v>260</v>
      </c>
      <c r="Z290" s="19"/>
      <c r="AA290" s="92"/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55"/>
        <v>138</v>
      </c>
      <c r="B291" s="30">
        <f t="shared" si="52"/>
        <v>270</v>
      </c>
      <c r="C291" s="7" t="s">
        <v>91</v>
      </c>
      <c r="D291" s="7" t="s">
        <v>485</v>
      </c>
      <c r="E291" s="5" t="s">
        <v>80</v>
      </c>
      <c r="F291" s="20" t="s">
        <v>194</v>
      </c>
      <c r="G291" s="21">
        <v>38848</v>
      </c>
      <c r="H291" s="12">
        <f t="shared" si="53"/>
        <v>12</v>
      </c>
      <c r="I291" s="4" t="str">
        <f t="shared" si="54"/>
        <v>Jr</v>
      </c>
      <c r="J291" s="4" t="s">
        <v>217</v>
      </c>
      <c r="L291" s="23" t="s">
        <v>225</v>
      </c>
      <c r="N291" s="15" t="s">
        <v>412</v>
      </c>
      <c r="O291" s="15"/>
      <c r="P291" s="15"/>
      <c r="Q291" s="15" t="s">
        <v>590</v>
      </c>
      <c r="R291" s="22"/>
      <c r="S291" s="13" t="s">
        <v>503</v>
      </c>
      <c r="V291" s="15"/>
      <c r="W291" s="15" t="s">
        <v>618</v>
      </c>
      <c r="Z291" s="19"/>
      <c r="AA291" s="92"/>
      <c r="AB291" s="92"/>
      <c r="AC291" s="92" t="s">
        <v>0</v>
      </c>
      <c r="AD291" s="22"/>
    </row>
    <row r="292" spans="1:30" ht="45" customHeight="1" x14ac:dyDescent="0.2">
      <c r="A292" s="30">
        <f t="shared" si="55"/>
        <v>139</v>
      </c>
      <c r="B292" s="30">
        <f t="shared" si="52"/>
        <v>271</v>
      </c>
      <c r="C292" s="7" t="s">
        <v>561</v>
      </c>
      <c r="D292" s="7" t="s">
        <v>562</v>
      </c>
      <c r="E292" s="5" t="s">
        <v>80</v>
      </c>
      <c r="F292" s="20" t="s">
        <v>194</v>
      </c>
      <c r="G292" s="21">
        <v>38919</v>
      </c>
      <c r="H292" s="12">
        <f t="shared" si="53"/>
        <v>12</v>
      </c>
      <c r="I292" s="4" t="str">
        <f t="shared" si="54"/>
        <v>Jr</v>
      </c>
      <c r="J292" s="4" t="s">
        <v>217</v>
      </c>
      <c r="K292" s="13"/>
      <c r="L292" s="23" t="s">
        <v>227</v>
      </c>
      <c r="M292" s="18"/>
      <c r="N292" s="15" t="s">
        <v>418</v>
      </c>
      <c r="O292" s="15"/>
      <c r="P292" s="15"/>
      <c r="Q292" s="15"/>
      <c r="R292" s="22"/>
      <c r="S292" s="17"/>
      <c r="T292" s="18"/>
      <c r="U292" s="18"/>
      <c r="V292" s="15"/>
      <c r="W292" s="15" t="s">
        <v>263</v>
      </c>
      <c r="X292" s="18"/>
      <c r="Y292" s="22"/>
      <c r="Z292" s="19"/>
      <c r="AA292" s="92"/>
      <c r="AB292" s="92"/>
      <c r="AC292" s="92" t="s">
        <v>0</v>
      </c>
      <c r="AD292" s="22"/>
    </row>
    <row r="293" spans="1:30" ht="45" customHeight="1" x14ac:dyDescent="0.2">
      <c r="A293" s="30">
        <f t="shared" si="55"/>
        <v>140</v>
      </c>
      <c r="B293" s="30">
        <f t="shared" si="52"/>
        <v>272</v>
      </c>
      <c r="C293" s="7" t="s">
        <v>399</v>
      </c>
      <c r="D293" s="7" t="s">
        <v>563</v>
      </c>
      <c r="E293" s="5" t="s">
        <v>79</v>
      </c>
      <c r="F293" s="20" t="s">
        <v>298</v>
      </c>
      <c r="G293" s="21">
        <v>39426</v>
      </c>
      <c r="H293" s="12">
        <f t="shared" si="53"/>
        <v>11</v>
      </c>
      <c r="I293" s="4" t="str">
        <f t="shared" si="54"/>
        <v>Jr</v>
      </c>
      <c r="J293" s="4" t="s">
        <v>216</v>
      </c>
      <c r="L293" s="23" t="s">
        <v>242</v>
      </c>
      <c r="P293" s="15" t="s">
        <v>251</v>
      </c>
      <c r="Q293" s="15" t="s">
        <v>590</v>
      </c>
      <c r="R293" s="22"/>
      <c r="U293" s="18"/>
      <c r="V293" s="22"/>
      <c r="W293" s="15"/>
      <c r="X293" s="22"/>
      <c r="Y293" s="22"/>
      <c r="Z293" s="19"/>
      <c r="AA293" s="92"/>
      <c r="AB293" s="92"/>
      <c r="AC293" s="92"/>
      <c r="AD293" s="22"/>
    </row>
    <row r="294" spans="1:30" ht="45" customHeight="1" x14ac:dyDescent="0.2">
      <c r="A294" s="30">
        <f t="shared" si="55"/>
        <v>141</v>
      </c>
      <c r="B294" s="30">
        <f t="shared" si="52"/>
        <v>273</v>
      </c>
      <c r="C294" s="7" t="s">
        <v>399</v>
      </c>
      <c r="D294" s="7" t="s">
        <v>138</v>
      </c>
      <c r="E294" s="5" t="s">
        <v>80</v>
      </c>
      <c r="F294" s="20" t="s">
        <v>298</v>
      </c>
      <c r="G294" s="21">
        <v>38048</v>
      </c>
      <c r="H294" s="12">
        <f t="shared" si="53"/>
        <v>14</v>
      </c>
      <c r="I294" s="4" t="str">
        <f t="shared" si="54"/>
        <v>Sr</v>
      </c>
      <c r="J294" s="4" t="s">
        <v>216</v>
      </c>
      <c r="L294" s="23" t="s">
        <v>242</v>
      </c>
      <c r="P294" s="15" t="s">
        <v>248</v>
      </c>
      <c r="Q294" s="15" t="s">
        <v>581</v>
      </c>
      <c r="R294" s="22"/>
      <c r="U294" s="18"/>
      <c r="V294" s="22"/>
      <c r="W294" s="15"/>
      <c r="X294" s="22"/>
      <c r="Y294" s="22"/>
      <c r="Z294" s="19"/>
      <c r="AA294" s="92"/>
      <c r="AB294" s="92"/>
      <c r="AC294" s="92"/>
      <c r="AD294" s="22"/>
    </row>
    <row r="295" spans="1:30" ht="45" customHeight="1" x14ac:dyDescent="0.2">
      <c r="A295" s="30">
        <f t="shared" si="55"/>
        <v>142</v>
      </c>
      <c r="B295" s="30">
        <f t="shared" si="52"/>
        <v>274</v>
      </c>
      <c r="C295" s="7" t="s">
        <v>300</v>
      </c>
      <c r="D295" s="7" t="s">
        <v>60</v>
      </c>
      <c r="E295" s="5" t="s">
        <v>79</v>
      </c>
      <c r="F295" s="20" t="s">
        <v>298</v>
      </c>
      <c r="G295" s="21">
        <v>38197</v>
      </c>
      <c r="H295" s="12">
        <f t="shared" si="53"/>
        <v>14</v>
      </c>
      <c r="I295" s="4" t="str">
        <f t="shared" si="54"/>
        <v>Sr</v>
      </c>
      <c r="J295" s="4" t="s">
        <v>217</v>
      </c>
      <c r="L295" s="23"/>
      <c r="N295" s="15" t="s">
        <v>236</v>
      </c>
      <c r="P295" s="15" t="s">
        <v>248</v>
      </c>
      <c r="Q295" s="15"/>
      <c r="R295" s="22"/>
      <c r="S295" s="13" t="s">
        <v>515</v>
      </c>
      <c r="T295" s="22"/>
      <c r="V295" s="22"/>
      <c r="W295" s="15"/>
      <c r="Y295" s="22"/>
      <c r="Z295" s="19" t="s">
        <v>0</v>
      </c>
      <c r="AA295" s="92"/>
      <c r="AB295" s="92"/>
      <c r="AC295" s="92" t="s">
        <v>0</v>
      </c>
      <c r="AD295" s="22"/>
    </row>
    <row r="296" spans="1:30" ht="45" customHeight="1" x14ac:dyDescent="0.2">
      <c r="A296" s="30">
        <f t="shared" si="55"/>
        <v>143</v>
      </c>
      <c r="B296" s="30">
        <f t="shared" si="52"/>
        <v>275</v>
      </c>
      <c r="C296" s="7" t="s">
        <v>91</v>
      </c>
      <c r="D296" s="7" t="s">
        <v>301</v>
      </c>
      <c r="E296" s="5" t="s">
        <v>80</v>
      </c>
      <c r="F296" s="20" t="s">
        <v>298</v>
      </c>
      <c r="G296" s="21">
        <v>38989</v>
      </c>
      <c r="H296" s="12">
        <f t="shared" si="53"/>
        <v>12</v>
      </c>
      <c r="I296" s="4" t="str">
        <f t="shared" si="54"/>
        <v>Jr</v>
      </c>
      <c r="J296" s="4" t="s">
        <v>217</v>
      </c>
      <c r="L296" s="23" t="s">
        <v>225</v>
      </c>
      <c r="M296" s="15"/>
      <c r="N296" s="15" t="s">
        <v>603</v>
      </c>
      <c r="O296" s="18"/>
      <c r="R296" s="22"/>
      <c r="S296" s="13" t="s">
        <v>443</v>
      </c>
      <c r="T296" s="22"/>
      <c r="U296" s="18"/>
      <c r="W296" s="15"/>
      <c r="X296" s="15" t="s">
        <v>613</v>
      </c>
      <c r="Y296" s="22"/>
      <c r="Z296" s="19" t="s">
        <v>0</v>
      </c>
      <c r="AA296" s="92"/>
      <c r="AB296" s="92"/>
      <c r="AC296" s="92" t="s">
        <v>0</v>
      </c>
      <c r="AD296" s="22"/>
    </row>
    <row r="297" spans="1:30" ht="45" customHeight="1" x14ac:dyDescent="0.2">
      <c r="A297" s="30">
        <f t="shared" si="55"/>
        <v>144</v>
      </c>
      <c r="B297" s="30">
        <f t="shared" si="52"/>
        <v>276</v>
      </c>
      <c r="C297" s="7" t="s">
        <v>400</v>
      </c>
      <c r="D297" s="7" t="s">
        <v>401</v>
      </c>
      <c r="E297" s="5" t="s">
        <v>79</v>
      </c>
      <c r="F297" s="20" t="s">
        <v>404</v>
      </c>
      <c r="G297" s="21">
        <v>36877</v>
      </c>
      <c r="H297" s="12">
        <f t="shared" si="53"/>
        <v>18</v>
      </c>
      <c r="I297" s="4" t="str">
        <f t="shared" si="54"/>
        <v>Sr</v>
      </c>
      <c r="J297" s="4" t="s">
        <v>216</v>
      </c>
      <c r="K297" s="17"/>
      <c r="L297" s="22"/>
      <c r="M297" s="15"/>
      <c r="N297" s="15"/>
      <c r="O297" s="18"/>
      <c r="P297" s="15"/>
      <c r="Q297" s="15" t="s">
        <v>581</v>
      </c>
      <c r="R297" s="22"/>
      <c r="S297" s="19"/>
      <c r="T297" s="23"/>
      <c r="U297" s="15"/>
      <c r="V297" s="15"/>
      <c r="W297" s="15"/>
      <c r="X297" s="22"/>
      <c r="Y297" s="22"/>
      <c r="Z297" s="19"/>
      <c r="AA297" s="92"/>
      <c r="AB297" s="92"/>
      <c r="AC297" s="92"/>
      <c r="AD297" s="22" t="s">
        <v>0</v>
      </c>
    </row>
    <row r="298" spans="1:30" ht="45" customHeight="1" x14ac:dyDescent="0.2">
      <c r="A298" s="30">
        <f t="shared" si="55"/>
        <v>145</v>
      </c>
      <c r="B298" s="30">
        <f t="shared" si="52"/>
        <v>277</v>
      </c>
      <c r="C298" s="7" t="s">
        <v>279</v>
      </c>
      <c r="D298" s="7" t="s">
        <v>322</v>
      </c>
      <c r="E298" s="5" t="s">
        <v>79</v>
      </c>
      <c r="F298" s="20" t="s">
        <v>404</v>
      </c>
      <c r="G298" s="21">
        <v>36887</v>
      </c>
      <c r="H298" s="12">
        <f t="shared" si="53"/>
        <v>18</v>
      </c>
      <c r="I298" s="4" t="str">
        <f t="shared" si="54"/>
        <v>Sr</v>
      </c>
      <c r="J298" s="4" t="s">
        <v>216</v>
      </c>
      <c r="K298" s="17"/>
      <c r="L298" s="22"/>
      <c r="M298" s="15"/>
      <c r="N298" s="15"/>
      <c r="O298" s="18"/>
      <c r="P298" s="15"/>
      <c r="Q298" s="23" t="s">
        <v>584</v>
      </c>
      <c r="R298" s="22"/>
      <c r="S298" s="19"/>
      <c r="T298" s="23"/>
      <c r="U298" s="15"/>
      <c r="V298" s="15"/>
      <c r="W298" s="15"/>
      <c r="X298" s="22"/>
      <c r="Y298" s="22"/>
      <c r="Z298" s="19"/>
      <c r="AA298" s="92"/>
      <c r="AB298" s="92"/>
      <c r="AC298" s="92"/>
      <c r="AD298" s="22"/>
    </row>
    <row r="299" spans="1:30" ht="45" customHeight="1" x14ac:dyDescent="0.2">
      <c r="A299" s="30">
        <f t="shared" si="55"/>
        <v>146</v>
      </c>
      <c r="B299" s="30">
        <f t="shared" si="52"/>
        <v>278</v>
      </c>
      <c r="C299" s="7" t="s">
        <v>516</v>
      </c>
      <c r="D299" s="7" t="s">
        <v>517</v>
      </c>
      <c r="E299" s="5" t="s">
        <v>79</v>
      </c>
      <c r="F299" s="20" t="s">
        <v>404</v>
      </c>
      <c r="G299" s="21">
        <v>37237</v>
      </c>
      <c r="H299" s="12">
        <f t="shared" si="53"/>
        <v>17</v>
      </c>
      <c r="I299" s="4" t="str">
        <f t="shared" si="54"/>
        <v>Sr</v>
      </c>
      <c r="J299" s="4" t="s">
        <v>216</v>
      </c>
      <c r="K299" s="17"/>
      <c r="L299" s="22"/>
      <c r="M299" s="15"/>
      <c r="N299" s="15"/>
      <c r="O299" s="18"/>
      <c r="P299" s="15"/>
      <c r="Q299" s="23" t="s">
        <v>584</v>
      </c>
      <c r="R299" s="22"/>
      <c r="S299" s="19"/>
      <c r="T299" s="23"/>
      <c r="U299" s="15"/>
      <c r="V299" s="15"/>
      <c r="W299" s="15"/>
      <c r="X299" s="22"/>
      <c r="Y299" s="22"/>
      <c r="Z299" s="19"/>
      <c r="AA299" s="92"/>
      <c r="AB299" s="92"/>
      <c r="AC299" s="92"/>
      <c r="AD299" s="22"/>
    </row>
    <row r="300" spans="1:30" ht="45" customHeight="1" x14ac:dyDescent="0.2">
      <c r="A300" s="30">
        <f t="shared" si="55"/>
        <v>147</v>
      </c>
      <c r="B300" s="30">
        <f t="shared" si="52"/>
        <v>279</v>
      </c>
      <c r="C300" s="7" t="s">
        <v>565</v>
      </c>
      <c r="D300" s="7" t="s">
        <v>128</v>
      </c>
      <c r="E300" s="5" t="s">
        <v>80</v>
      </c>
      <c r="F300" s="10" t="s">
        <v>44</v>
      </c>
      <c r="G300" s="21">
        <v>37285</v>
      </c>
      <c r="H300" s="12">
        <f t="shared" si="53"/>
        <v>16</v>
      </c>
      <c r="I300" s="4" t="str">
        <f t="shared" si="54"/>
        <v>Sr</v>
      </c>
      <c r="J300" s="4" t="s">
        <v>218</v>
      </c>
      <c r="K300" s="13"/>
      <c r="L300" s="22"/>
      <c r="M300" s="15"/>
      <c r="N300" s="15"/>
      <c r="O300" s="18"/>
      <c r="P300" s="15"/>
      <c r="Q300" s="15"/>
      <c r="R300" s="22" t="s">
        <v>0</v>
      </c>
      <c r="S300" s="25"/>
      <c r="T300" s="15" t="s">
        <v>256</v>
      </c>
      <c r="U300" s="15" t="s">
        <v>615</v>
      </c>
      <c r="V300" s="22"/>
      <c r="W300" s="90"/>
      <c r="Y300" s="18"/>
      <c r="Z300" s="19" t="s">
        <v>0</v>
      </c>
      <c r="AA300" s="92" t="s">
        <v>0</v>
      </c>
      <c r="AB300" s="92" t="s">
        <v>0</v>
      </c>
      <c r="AC300" s="92" t="s">
        <v>0</v>
      </c>
      <c r="AD300" s="22" t="s">
        <v>0</v>
      </c>
    </row>
    <row r="301" spans="1:30" ht="45" customHeight="1" x14ac:dyDescent="0.2">
      <c r="A301" s="30">
        <f t="shared" si="55"/>
        <v>148</v>
      </c>
      <c r="B301" s="30">
        <f t="shared" si="52"/>
        <v>280</v>
      </c>
      <c r="C301" s="7" t="s">
        <v>305</v>
      </c>
      <c r="D301" s="7" t="s">
        <v>8</v>
      </c>
      <c r="E301" s="5" t="s">
        <v>80</v>
      </c>
      <c r="F301" s="10" t="s">
        <v>44</v>
      </c>
      <c r="G301" s="21">
        <v>37294</v>
      </c>
      <c r="H301" s="12">
        <f t="shared" si="53"/>
        <v>16</v>
      </c>
      <c r="I301" s="4" t="str">
        <f t="shared" si="54"/>
        <v>Sr</v>
      </c>
      <c r="J301" s="4" t="s">
        <v>217</v>
      </c>
      <c r="K301" s="13"/>
      <c r="L301" s="22"/>
      <c r="M301" s="15" t="s">
        <v>241</v>
      </c>
      <c r="N301" s="15" t="s">
        <v>414</v>
      </c>
      <c r="O301" s="18"/>
      <c r="P301" s="15"/>
      <c r="Q301" s="15"/>
      <c r="R301" s="22" t="s">
        <v>0</v>
      </c>
      <c r="S301" s="25" t="s">
        <v>515</v>
      </c>
      <c r="T301" s="18"/>
      <c r="U301" s="18"/>
      <c r="V301" s="22"/>
      <c r="W301" s="90"/>
      <c r="Y301" s="23" t="s">
        <v>424</v>
      </c>
      <c r="Z301" s="19" t="s">
        <v>0</v>
      </c>
      <c r="AA301" s="92" t="s">
        <v>0</v>
      </c>
      <c r="AB301" s="92" t="s">
        <v>0</v>
      </c>
      <c r="AC301" s="92" t="s">
        <v>0</v>
      </c>
      <c r="AD301" s="22" t="s">
        <v>0</v>
      </c>
    </row>
    <row r="302" spans="1:30" ht="45" customHeight="1" x14ac:dyDescent="0.2">
      <c r="A302" s="30">
        <f t="shared" si="55"/>
        <v>149</v>
      </c>
      <c r="B302" s="30">
        <f t="shared" si="52"/>
        <v>281</v>
      </c>
      <c r="C302" s="7" t="s">
        <v>68</v>
      </c>
      <c r="D302" s="7" t="s">
        <v>93</v>
      </c>
      <c r="E302" s="5" t="s">
        <v>80</v>
      </c>
      <c r="F302" s="10" t="s">
        <v>44</v>
      </c>
      <c r="G302" s="21">
        <v>37152</v>
      </c>
      <c r="H302" s="12">
        <f t="shared" si="53"/>
        <v>17</v>
      </c>
      <c r="I302" s="4" t="str">
        <f t="shared" si="54"/>
        <v>Sr</v>
      </c>
      <c r="J302" s="4" t="s">
        <v>217</v>
      </c>
      <c r="K302" s="19"/>
      <c r="L302" s="22"/>
      <c r="M302" s="15"/>
      <c r="N302" s="15" t="s">
        <v>418</v>
      </c>
      <c r="O302" s="22"/>
      <c r="P302" s="15"/>
      <c r="Q302" s="22"/>
      <c r="R302" s="22" t="s">
        <v>0</v>
      </c>
      <c r="S302" s="13"/>
      <c r="T302" s="15" t="s">
        <v>257</v>
      </c>
      <c r="U302" s="15"/>
      <c r="V302" s="22"/>
      <c r="W302" s="24" t="s">
        <v>337</v>
      </c>
      <c r="Y302" s="22"/>
      <c r="Z302" s="19" t="s">
        <v>0</v>
      </c>
      <c r="AA302" s="92" t="s">
        <v>0</v>
      </c>
      <c r="AB302" s="92" t="s">
        <v>0</v>
      </c>
      <c r="AC302" s="92" t="s">
        <v>0</v>
      </c>
      <c r="AD302" s="22" t="s">
        <v>0</v>
      </c>
    </row>
    <row r="303" spans="1:30" ht="45" customHeight="1" x14ac:dyDescent="0.2">
      <c r="A303" s="30">
        <f t="shared" si="55"/>
        <v>150</v>
      </c>
      <c r="B303" s="30">
        <f t="shared" si="52"/>
        <v>282</v>
      </c>
      <c r="C303" s="7" t="s">
        <v>566</v>
      </c>
      <c r="D303" s="7" t="s">
        <v>19</v>
      </c>
      <c r="E303" s="5" t="s">
        <v>80</v>
      </c>
      <c r="F303" s="10" t="s">
        <v>44</v>
      </c>
      <c r="G303" s="21">
        <v>39779</v>
      </c>
      <c r="H303" s="12">
        <f t="shared" si="53"/>
        <v>10</v>
      </c>
      <c r="I303" s="4" t="str">
        <f t="shared" si="54"/>
        <v>Jr</v>
      </c>
      <c r="J303" s="4" t="s">
        <v>216</v>
      </c>
      <c r="K303" s="19"/>
      <c r="L303" s="23" t="s">
        <v>228</v>
      </c>
      <c r="M303" s="15"/>
      <c r="N303" s="15"/>
      <c r="O303" s="22"/>
      <c r="P303" s="15"/>
      <c r="Q303" s="22"/>
      <c r="R303" s="22" t="s">
        <v>0</v>
      </c>
      <c r="S303" s="13"/>
      <c r="T303" s="15"/>
      <c r="U303" s="15"/>
      <c r="V303" s="22"/>
      <c r="W303" s="24"/>
      <c r="Y303" s="22"/>
      <c r="Z303" s="19"/>
      <c r="AA303" s="92"/>
      <c r="AB303" s="92" t="s">
        <v>0</v>
      </c>
      <c r="AC303" s="92" t="s">
        <v>0</v>
      </c>
      <c r="AD303" s="22" t="s">
        <v>0</v>
      </c>
    </row>
    <row r="304" spans="1:30" ht="45" customHeight="1" x14ac:dyDescent="0.2">
      <c r="A304" s="30">
        <f t="shared" si="55"/>
        <v>151</v>
      </c>
      <c r="B304" s="30">
        <f t="shared" si="52"/>
        <v>283</v>
      </c>
      <c r="C304" s="7" t="s">
        <v>566</v>
      </c>
      <c r="D304" s="7" t="s">
        <v>6</v>
      </c>
      <c r="E304" s="5" t="s">
        <v>80</v>
      </c>
      <c r="F304" s="10" t="s">
        <v>44</v>
      </c>
      <c r="G304" s="21">
        <v>38782</v>
      </c>
      <c r="H304" s="12">
        <f t="shared" si="53"/>
        <v>12</v>
      </c>
      <c r="I304" s="4" t="str">
        <f t="shared" si="54"/>
        <v>Jr</v>
      </c>
      <c r="J304" s="4" t="s">
        <v>216</v>
      </c>
      <c r="K304" s="19"/>
      <c r="L304" s="23" t="s">
        <v>225</v>
      </c>
      <c r="M304" s="15"/>
      <c r="N304" s="15"/>
      <c r="O304" s="22"/>
      <c r="P304" s="15" t="s">
        <v>251</v>
      </c>
      <c r="Q304" s="15" t="s">
        <v>591</v>
      </c>
      <c r="R304" s="22" t="s">
        <v>0</v>
      </c>
      <c r="S304" s="13"/>
      <c r="T304" s="15"/>
      <c r="U304" s="15"/>
      <c r="V304" s="22"/>
      <c r="W304" s="24"/>
      <c r="Y304" s="22"/>
      <c r="Z304" s="19" t="s">
        <v>0</v>
      </c>
      <c r="AA304" s="92"/>
      <c r="AB304" s="92" t="s">
        <v>0</v>
      </c>
      <c r="AC304" s="92" t="s">
        <v>0</v>
      </c>
      <c r="AD304" s="22" t="s">
        <v>0</v>
      </c>
    </row>
    <row r="305" spans="1:30" ht="45" customHeight="1" x14ac:dyDescent="0.2">
      <c r="A305" s="30">
        <f t="shared" si="55"/>
        <v>152</v>
      </c>
      <c r="B305" s="30">
        <f t="shared" si="52"/>
        <v>284</v>
      </c>
      <c r="C305" s="7" t="s">
        <v>406</v>
      </c>
      <c r="D305" s="7" t="s">
        <v>53</v>
      </c>
      <c r="E305" s="5" t="s">
        <v>80</v>
      </c>
      <c r="F305" s="10" t="s">
        <v>44</v>
      </c>
      <c r="G305" s="21">
        <v>38144</v>
      </c>
      <c r="H305" s="12">
        <f t="shared" si="53"/>
        <v>14</v>
      </c>
      <c r="I305" s="4" t="str">
        <f t="shared" si="54"/>
        <v>Sr</v>
      </c>
      <c r="J305" s="4" t="s">
        <v>217</v>
      </c>
      <c r="L305" s="91"/>
      <c r="M305" s="22"/>
      <c r="N305" s="15"/>
      <c r="O305" s="15" t="s">
        <v>331</v>
      </c>
      <c r="P305" s="15" t="s">
        <v>420</v>
      </c>
      <c r="Q305" s="15" t="s">
        <v>587</v>
      </c>
      <c r="R305" s="22" t="s">
        <v>0</v>
      </c>
      <c r="S305" s="13" t="s">
        <v>442</v>
      </c>
      <c r="T305" s="15"/>
      <c r="V305" s="22"/>
      <c r="W305" s="90"/>
      <c r="X305" s="22"/>
      <c r="Y305" s="74" t="s">
        <v>424</v>
      </c>
      <c r="Z305" s="19" t="s">
        <v>0</v>
      </c>
      <c r="AA305" s="92" t="s">
        <v>0</v>
      </c>
      <c r="AB305" s="92" t="s">
        <v>0</v>
      </c>
      <c r="AC305" s="92" t="s">
        <v>0</v>
      </c>
      <c r="AD305" s="22" t="s">
        <v>0</v>
      </c>
    </row>
    <row r="306" spans="1:30" ht="45" customHeight="1" x14ac:dyDescent="0.2">
      <c r="A306" s="30">
        <f t="shared" si="55"/>
        <v>153</v>
      </c>
      <c r="B306" s="30">
        <f t="shared" si="52"/>
        <v>285</v>
      </c>
      <c r="C306" s="7" t="s">
        <v>529</v>
      </c>
      <c r="D306" s="7" t="s">
        <v>485</v>
      </c>
      <c r="E306" s="5" t="s">
        <v>80</v>
      </c>
      <c r="F306" s="10" t="s">
        <v>44</v>
      </c>
      <c r="G306" s="21">
        <v>38781</v>
      </c>
      <c r="H306" s="12">
        <f t="shared" si="53"/>
        <v>12</v>
      </c>
      <c r="I306" s="4" t="str">
        <f t="shared" si="54"/>
        <v>Jr</v>
      </c>
      <c r="J306" s="4" t="s">
        <v>217</v>
      </c>
      <c r="K306" s="17"/>
      <c r="L306" s="23" t="s">
        <v>227</v>
      </c>
      <c r="M306" s="15"/>
      <c r="N306" s="15"/>
      <c r="O306" s="18"/>
      <c r="P306" s="15"/>
      <c r="Q306" s="15" t="s">
        <v>597</v>
      </c>
      <c r="R306" s="22" t="s">
        <v>0</v>
      </c>
      <c r="S306" s="13" t="s">
        <v>443</v>
      </c>
      <c r="T306" s="15"/>
      <c r="V306" s="22"/>
      <c r="W306" s="90"/>
      <c r="X306" s="22"/>
      <c r="Y306" s="18"/>
      <c r="Z306" s="19" t="s">
        <v>0</v>
      </c>
      <c r="AA306" s="92" t="s">
        <v>0</v>
      </c>
      <c r="AB306" s="92" t="s">
        <v>0</v>
      </c>
      <c r="AC306" s="92" t="s">
        <v>0</v>
      </c>
      <c r="AD306" s="22" t="s">
        <v>0</v>
      </c>
    </row>
    <row r="307" spans="1:30" ht="45" customHeight="1" x14ac:dyDescent="0.2">
      <c r="A307" s="30">
        <f t="shared" si="55"/>
        <v>154</v>
      </c>
      <c r="B307" s="30">
        <f t="shared" si="52"/>
        <v>286</v>
      </c>
      <c r="C307" s="7" t="s">
        <v>529</v>
      </c>
      <c r="D307" s="7" t="s">
        <v>569</v>
      </c>
      <c r="E307" s="5" t="s">
        <v>80</v>
      </c>
      <c r="F307" s="10" t="s">
        <v>44</v>
      </c>
      <c r="G307" s="21">
        <v>39692</v>
      </c>
      <c r="H307" s="12">
        <f t="shared" si="53"/>
        <v>10</v>
      </c>
      <c r="I307" s="4" t="str">
        <f t="shared" si="54"/>
        <v>Jr</v>
      </c>
      <c r="J307" s="4" t="s">
        <v>217</v>
      </c>
      <c r="K307" s="17"/>
      <c r="L307" s="23" t="s">
        <v>223</v>
      </c>
      <c r="M307" s="15"/>
      <c r="N307" s="15"/>
      <c r="O307" s="18"/>
      <c r="P307" s="15"/>
      <c r="Q307" s="23" t="s">
        <v>595</v>
      </c>
      <c r="R307" s="22" t="s">
        <v>0</v>
      </c>
      <c r="S307" s="25" t="s">
        <v>441</v>
      </c>
      <c r="T307" s="15"/>
      <c r="V307" s="22"/>
      <c r="W307" s="90"/>
      <c r="X307" s="22"/>
      <c r="Y307" s="18"/>
      <c r="Z307" s="19"/>
      <c r="AA307" s="92"/>
      <c r="AB307" s="92" t="s">
        <v>0</v>
      </c>
      <c r="AC307" s="92" t="s">
        <v>0</v>
      </c>
      <c r="AD307" s="22" t="s">
        <v>0</v>
      </c>
    </row>
    <row r="308" spans="1:30" ht="45" customHeight="1" x14ac:dyDescent="0.2">
      <c r="A308" s="30">
        <f t="shared" si="55"/>
        <v>155</v>
      </c>
      <c r="B308" s="30">
        <f t="shared" si="52"/>
        <v>287</v>
      </c>
      <c r="C308" s="7" t="s">
        <v>405</v>
      </c>
      <c r="D308" s="7" t="s">
        <v>69</v>
      </c>
      <c r="E308" s="5" t="s">
        <v>80</v>
      </c>
      <c r="F308" s="10" t="s">
        <v>44</v>
      </c>
      <c r="G308" s="21">
        <v>37459</v>
      </c>
      <c r="H308" s="12">
        <f t="shared" si="53"/>
        <v>16</v>
      </c>
      <c r="I308" s="4" t="str">
        <f t="shared" si="54"/>
        <v>Sr</v>
      </c>
      <c r="J308" s="4" t="s">
        <v>217</v>
      </c>
      <c r="K308" s="13"/>
      <c r="L308" s="22"/>
      <c r="M308" s="15" t="s">
        <v>245</v>
      </c>
      <c r="N308" s="15" t="s">
        <v>236</v>
      </c>
      <c r="O308" s="15"/>
      <c r="R308" s="22" t="s">
        <v>0</v>
      </c>
      <c r="S308" s="13" t="s">
        <v>267</v>
      </c>
      <c r="U308" s="18"/>
      <c r="V308" s="15"/>
      <c r="W308" s="90"/>
      <c r="X308" s="22"/>
      <c r="Y308" s="18"/>
      <c r="Z308" s="19" t="s">
        <v>0</v>
      </c>
      <c r="AA308" s="92" t="s">
        <v>0</v>
      </c>
      <c r="AB308" s="92" t="s">
        <v>0</v>
      </c>
      <c r="AC308" s="92" t="s">
        <v>0</v>
      </c>
      <c r="AD308" s="22" t="s">
        <v>0</v>
      </c>
    </row>
    <row r="309" spans="1:30" ht="45" customHeight="1" x14ac:dyDescent="0.2">
      <c r="A309" s="30">
        <f t="shared" si="55"/>
        <v>156</v>
      </c>
      <c r="B309" s="30">
        <f t="shared" si="52"/>
        <v>288</v>
      </c>
      <c r="C309" s="7" t="s">
        <v>110</v>
      </c>
      <c r="D309" s="7" t="s">
        <v>315</v>
      </c>
      <c r="E309" s="5" t="s">
        <v>79</v>
      </c>
      <c r="F309" s="20" t="s">
        <v>316</v>
      </c>
      <c r="G309" s="21">
        <v>37006</v>
      </c>
      <c r="H309" s="12">
        <f t="shared" si="53"/>
        <v>17</v>
      </c>
      <c r="I309" s="4" t="str">
        <f t="shared" si="54"/>
        <v>Sr</v>
      </c>
      <c r="J309" s="4" t="s">
        <v>217</v>
      </c>
      <c r="K309" s="17"/>
      <c r="L309" s="22"/>
      <c r="M309" s="15" t="s">
        <v>232</v>
      </c>
      <c r="N309" s="15" t="s">
        <v>413</v>
      </c>
      <c r="O309" s="18"/>
      <c r="P309" s="15"/>
      <c r="Q309" s="15"/>
      <c r="R309" s="22" t="s">
        <v>0</v>
      </c>
      <c r="S309" s="17"/>
      <c r="T309" s="18"/>
      <c r="U309" s="18"/>
      <c r="V309" s="15"/>
      <c r="W309" s="15"/>
      <c r="X309" s="15" t="s">
        <v>609</v>
      </c>
      <c r="Y309" s="22"/>
      <c r="Z309" s="19" t="s">
        <v>0</v>
      </c>
      <c r="AA309" s="92"/>
      <c r="AB309" s="92"/>
      <c r="AC309" s="92"/>
      <c r="AD309" s="22"/>
    </row>
    <row r="310" spans="1:30" ht="45" customHeight="1" x14ac:dyDescent="0.2">
      <c r="A310" s="30">
        <f t="shared" si="55"/>
        <v>157</v>
      </c>
      <c r="B310" s="30">
        <f t="shared" si="52"/>
        <v>289</v>
      </c>
      <c r="C310" s="7" t="s">
        <v>110</v>
      </c>
      <c r="D310" s="7" t="s">
        <v>317</v>
      </c>
      <c r="E310" s="5" t="s">
        <v>80</v>
      </c>
      <c r="F310" s="20" t="s">
        <v>316</v>
      </c>
      <c r="G310" s="21">
        <v>37817</v>
      </c>
      <c r="H310" s="12">
        <f t="shared" si="53"/>
        <v>15</v>
      </c>
      <c r="I310" s="4" t="str">
        <f t="shared" si="54"/>
        <v>Sr</v>
      </c>
      <c r="J310" s="4" t="s">
        <v>217</v>
      </c>
      <c r="K310" s="17"/>
      <c r="L310" s="22"/>
      <c r="M310" s="15" t="s">
        <v>241</v>
      </c>
      <c r="N310" s="15" t="s">
        <v>414</v>
      </c>
      <c r="O310" s="18"/>
      <c r="P310" s="15"/>
      <c r="Q310" s="15"/>
      <c r="R310" s="22"/>
      <c r="S310" s="17"/>
      <c r="T310" s="18"/>
      <c r="U310" s="18"/>
      <c r="V310" s="15"/>
      <c r="W310" s="15"/>
      <c r="X310" s="15" t="s">
        <v>611</v>
      </c>
      <c r="Y310" s="92"/>
      <c r="Z310" s="19"/>
      <c r="AA310" s="92"/>
      <c r="AB310" s="92"/>
      <c r="AC310" s="92"/>
      <c r="AD310" s="22"/>
    </row>
    <row r="311" spans="1:30" ht="45" customHeight="1" x14ac:dyDescent="0.2">
      <c r="A311" s="30">
        <f t="shared" si="55"/>
        <v>158</v>
      </c>
      <c r="B311" s="30">
        <f t="shared" si="52"/>
        <v>290</v>
      </c>
      <c r="C311" s="7" t="s">
        <v>407</v>
      </c>
      <c r="D311" s="7" t="s">
        <v>4</v>
      </c>
      <c r="E311" s="5" t="s">
        <v>80</v>
      </c>
      <c r="F311" s="20" t="s">
        <v>316</v>
      </c>
      <c r="G311" s="21">
        <v>38523</v>
      </c>
      <c r="H311" s="12">
        <f t="shared" si="53"/>
        <v>13</v>
      </c>
      <c r="I311" s="4" t="str">
        <f t="shared" si="54"/>
        <v>Jr</v>
      </c>
      <c r="J311" s="4" t="s">
        <v>216</v>
      </c>
      <c r="K311" s="17"/>
      <c r="L311" s="23" t="s">
        <v>242</v>
      </c>
      <c r="M311" s="22"/>
      <c r="O311" s="15" t="s">
        <v>332</v>
      </c>
      <c r="P311" s="15"/>
      <c r="Q311" s="23" t="s">
        <v>595</v>
      </c>
      <c r="R311" s="22" t="s">
        <v>0</v>
      </c>
      <c r="S311" s="17"/>
      <c r="T311" s="18"/>
      <c r="U311" s="18"/>
      <c r="V311" s="15"/>
      <c r="W311" s="15"/>
      <c r="X311" s="15"/>
      <c r="Y311" s="92"/>
      <c r="Z311" s="19"/>
      <c r="AA311" s="92"/>
      <c r="AB311" s="92" t="s">
        <v>0</v>
      </c>
      <c r="AC311" s="92"/>
      <c r="AD311" s="22"/>
    </row>
    <row r="312" spans="1:30" ht="45" customHeight="1" x14ac:dyDescent="0.2">
      <c r="A312" s="30">
        <f t="shared" si="55"/>
        <v>159</v>
      </c>
      <c r="B312" s="30">
        <f t="shared" si="52"/>
        <v>291</v>
      </c>
      <c r="C312" s="7" t="s">
        <v>407</v>
      </c>
      <c r="D312" s="7" t="s">
        <v>8</v>
      </c>
      <c r="E312" s="5" t="s">
        <v>80</v>
      </c>
      <c r="F312" s="20" t="s">
        <v>316</v>
      </c>
      <c r="G312" s="21">
        <v>39414</v>
      </c>
      <c r="H312" s="12">
        <f t="shared" si="53"/>
        <v>11</v>
      </c>
      <c r="I312" s="4" t="str">
        <f t="shared" si="54"/>
        <v>Jr</v>
      </c>
      <c r="J312" s="4" t="s">
        <v>216</v>
      </c>
      <c r="K312" s="17"/>
      <c r="L312" s="23" t="s">
        <v>242</v>
      </c>
      <c r="M312" s="22"/>
      <c r="N312" s="15"/>
      <c r="O312" s="18"/>
      <c r="P312" s="15"/>
      <c r="Q312" s="23" t="s">
        <v>595</v>
      </c>
      <c r="R312" s="22"/>
      <c r="S312" s="17"/>
      <c r="T312" s="18"/>
      <c r="U312" s="18"/>
      <c r="V312" s="15"/>
      <c r="W312" s="15"/>
      <c r="X312" s="15"/>
      <c r="Y312" s="92"/>
      <c r="Z312" s="19"/>
      <c r="AA312" s="92"/>
      <c r="AB312" s="92" t="s">
        <v>0</v>
      </c>
      <c r="AC312" s="92"/>
      <c r="AD312" s="22"/>
    </row>
    <row r="313" spans="1:30" ht="45" customHeight="1" x14ac:dyDescent="0.2">
      <c r="A313" s="30">
        <f t="shared" si="55"/>
        <v>160</v>
      </c>
      <c r="B313" s="30">
        <f t="shared" si="52"/>
        <v>292</v>
      </c>
      <c r="C313" s="7" t="s">
        <v>409</v>
      </c>
      <c r="D313" s="7" t="s">
        <v>175</v>
      </c>
      <c r="E313" s="5" t="s">
        <v>80</v>
      </c>
      <c r="F313" s="10" t="s">
        <v>144</v>
      </c>
      <c r="G313" s="21">
        <v>38000</v>
      </c>
      <c r="H313" s="12">
        <f t="shared" si="53"/>
        <v>14</v>
      </c>
      <c r="I313" s="4" t="str">
        <f t="shared" si="54"/>
        <v>Sr</v>
      </c>
      <c r="J313" s="4" t="s">
        <v>216</v>
      </c>
      <c r="K313" s="17"/>
      <c r="L313" s="22"/>
      <c r="M313" s="22"/>
      <c r="N313" s="22"/>
      <c r="O313" s="15" t="s">
        <v>332</v>
      </c>
      <c r="P313" s="15"/>
      <c r="Q313" s="18"/>
      <c r="R313" s="22" t="s">
        <v>0</v>
      </c>
      <c r="S313" s="17"/>
      <c r="T313" s="18"/>
      <c r="U313" s="18"/>
      <c r="V313" s="15"/>
      <c r="W313" s="15"/>
      <c r="X313" s="18"/>
      <c r="Y313" s="22"/>
      <c r="Z313" s="19"/>
      <c r="AA313" s="92"/>
      <c r="AB313" s="92" t="s">
        <v>0</v>
      </c>
      <c r="AC313" s="92"/>
      <c r="AD313" s="22"/>
    </row>
    <row r="314" spans="1:30" ht="45" customHeight="1" x14ac:dyDescent="0.2">
      <c r="A314" s="30">
        <f t="shared" si="55"/>
        <v>161</v>
      </c>
      <c r="B314" s="30">
        <f t="shared" si="52"/>
        <v>293</v>
      </c>
      <c r="C314" s="7" t="s">
        <v>570</v>
      </c>
      <c r="D314" s="7" t="s">
        <v>571</v>
      </c>
      <c r="E314" s="5" t="s">
        <v>80</v>
      </c>
      <c r="F314" s="10" t="s">
        <v>144</v>
      </c>
      <c r="G314" s="21">
        <v>37346</v>
      </c>
      <c r="H314" s="12">
        <f t="shared" ref="H314:H345" si="56">IF(G314="",0,IF(MONTH(G314)&lt;13,YEAR($H$3)-YEAR(G314),YEAR($H$3)-YEAR(G314)-1))</f>
        <v>16</v>
      </c>
      <c r="I314" s="4" t="str">
        <f t="shared" ref="I314:I345" si="57">IF(G314="","",IF(H314&lt;14,"Jr","Sr"))</f>
        <v>Sr</v>
      </c>
      <c r="J314" s="4" t="s">
        <v>216</v>
      </c>
      <c r="K314" s="17"/>
      <c r="L314" s="22"/>
      <c r="M314" s="22"/>
      <c r="N314" s="22"/>
      <c r="O314" s="15" t="s">
        <v>328</v>
      </c>
      <c r="P314" s="15"/>
      <c r="Q314" s="18"/>
      <c r="R314" s="22" t="s">
        <v>0</v>
      </c>
      <c r="S314" s="17"/>
      <c r="T314" s="18"/>
      <c r="U314" s="18"/>
      <c r="V314" s="15"/>
      <c r="W314" s="15"/>
      <c r="X314" s="18"/>
      <c r="Y314" s="22"/>
      <c r="Z314" s="19"/>
      <c r="AA314" s="92"/>
      <c r="AB314" s="92" t="s">
        <v>0</v>
      </c>
      <c r="AC314" s="92"/>
      <c r="AD314" s="22"/>
    </row>
    <row r="315" spans="1:30" ht="45" customHeight="1" x14ac:dyDescent="0.2">
      <c r="A315" s="30">
        <f t="shared" si="55"/>
        <v>162</v>
      </c>
      <c r="B315" s="30">
        <f t="shared" si="52"/>
        <v>294</v>
      </c>
      <c r="C315" s="7" t="s">
        <v>408</v>
      </c>
      <c r="D315" s="7" t="s">
        <v>9</v>
      </c>
      <c r="E315" s="5" t="s">
        <v>79</v>
      </c>
      <c r="F315" s="10" t="s">
        <v>144</v>
      </c>
      <c r="G315" s="21">
        <v>37128</v>
      </c>
      <c r="H315" s="12">
        <f t="shared" si="56"/>
        <v>17</v>
      </c>
      <c r="I315" s="4" t="str">
        <f t="shared" si="57"/>
        <v>Sr</v>
      </c>
      <c r="J315" s="4" t="s">
        <v>216</v>
      </c>
      <c r="K315" s="17"/>
      <c r="L315" s="22"/>
      <c r="M315" s="22"/>
      <c r="N315" s="22"/>
      <c r="O315" s="15" t="s">
        <v>332</v>
      </c>
      <c r="P315" s="15"/>
      <c r="Q315" s="18"/>
      <c r="R315" s="22" t="s">
        <v>0</v>
      </c>
      <c r="S315" s="17"/>
      <c r="T315" s="18"/>
      <c r="U315" s="18"/>
      <c r="V315" s="15"/>
      <c r="W315" s="15"/>
      <c r="X315" s="18"/>
      <c r="Y315" s="22"/>
      <c r="Z315" s="19"/>
      <c r="AA315" s="92"/>
      <c r="AB315" s="92" t="s">
        <v>0</v>
      </c>
      <c r="AC315" s="92"/>
      <c r="AD315" s="22"/>
    </row>
    <row r="316" spans="1:30" ht="45" customHeight="1" x14ac:dyDescent="0.2">
      <c r="A316" s="30">
        <f t="shared" si="55"/>
        <v>163</v>
      </c>
      <c r="B316" s="30">
        <f t="shared" si="52"/>
        <v>295</v>
      </c>
      <c r="C316" s="7" t="s">
        <v>145</v>
      </c>
      <c r="D316" s="7" t="s">
        <v>7</v>
      </c>
      <c r="E316" s="5" t="s">
        <v>80</v>
      </c>
      <c r="F316" s="10" t="s">
        <v>144</v>
      </c>
      <c r="G316" s="21">
        <v>37428</v>
      </c>
      <c r="H316" s="12">
        <f t="shared" si="56"/>
        <v>16</v>
      </c>
      <c r="I316" s="4" t="str">
        <f t="shared" si="57"/>
        <v>Sr</v>
      </c>
      <c r="J316" s="4" t="s">
        <v>216</v>
      </c>
      <c r="K316" s="17"/>
      <c r="L316" s="22"/>
      <c r="M316" s="22"/>
      <c r="N316" s="22"/>
      <c r="O316" s="15" t="s">
        <v>332</v>
      </c>
      <c r="P316" s="15"/>
      <c r="Q316" s="18"/>
      <c r="R316" s="22" t="s">
        <v>0</v>
      </c>
      <c r="S316" s="17"/>
      <c r="T316" s="18"/>
      <c r="U316" s="18"/>
      <c r="V316" s="15"/>
      <c r="W316" s="15"/>
      <c r="X316" s="18"/>
      <c r="Y316" s="22"/>
      <c r="Z316" s="19"/>
      <c r="AA316" s="92"/>
      <c r="AB316" s="92" t="s">
        <v>0</v>
      </c>
      <c r="AC316" s="92"/>
      <c r="AD316" s="22"/>
    </row>
    <row r="317" spans="1:30" ht="45" customHeight="1" x14ac:dyDescent="0.2">
      <c r="A317" s="30">
        <f t="shared" ref="A317" si="58">SUM(A316+1)</f>
        <v>164</v>
      </c>
      <c r="D317" s="38"/>
      <c r="E317" s="38"/>
      <c r="K317" s="39"/>
      <c r="L317" s="40"/>
      <c r="N317" s="41"/>
      <c r="O317" s="41"/>
      <c r="P317" s="41"/>
      <c r="Q317" s="41"/>
      <c r="R317" s="40"/>
      <c r="S317" s="39"/>
      <c r="V317" s="41"/>
      <c r="Y317" s="41"/>
      <c r="Z317" s="42"/>
      <c r="AA317" s="43"/>
      <c r="AB317" s="43"/>
      <c r="AC317" s="43"/>
      <c r="AD317" s="40"/>
    </row>
    <row r="318" spans="1:30" ht="24" customHeight="1" x14ac:dyDescent="0.2">
      <c r="K318" s="17"/>
      <c r="L318" s="40"/>
      <c r="M318" s="22"/>
      <c r="N318" s="18"/>
      <c r="O318" s="18"/>
      <c r="P318" s="41"/>
      <c r="Q318" s="41"/>
      <c r="R318" s="40"/>
      <c r="V318" s="41"/>
      <c r="Y318" s="41"/>
      <c r="Z318" s="42"/>
      <c r="AA318" s="43"/>
      <c r="AB318" s="43"/>
      <c r="AC318" s="43"/>
      <c r="AD318" s="40"/>
    </row>
    <row r="319" spans="1:30" ht="24" customHeight="1" x14ac:dyDescent="0.2">
      <c r="K319" s="17"/>
      <c r="L319" s="40"/>
      <c r="M319" s="22"/>
      <c r="N319" s="18"/>
      <c r="O319" s="18"/>
      <c r="P319" s="41"/>
      <c r="Q319" s="41"/>
      <c r="R319" s="22"/>
      <c r="Z319" s="42"/>
      <c r="AA319" s="43"/>
      <c r="AB319" s="43"/>
      <c r="AC319" s="43"/>
      <c r="AD319" s="40"/>
    </row>
    <row r="320" spans="1:30" ht="24" customHeight="1" x14ac:dyDescent="0.2">
      <c r="K320" s="17"/>
      <c r="L320" s="40"/>
      <c r="M320" s="22"/>
      <c r="N320" s="18"/>
      <c r="O320" s="18"/>
      <c r="R320" s="22"/>
      <c r="V320" s="41"/>
      <c r="Y320" s="40"/>
      <c r="Z320" s="42"/>
      <c r="AA320" s="43"/>
      <c r="AB320" s="43"/>
      <c r="AC320" s="43"/>
      <c r="AD320" s="40"/>
    </row>
    <row r="321" spans="1:30" ht="24" customHeight="1" x14ac:dyDescent="0.2">
      <c r="K321" s="17"/>
      <c r="L321" s="40"/>
      <c r="M321" s="22"/>
      <c r="N321" s="18"/>
      <c r="O321" s="18"/>
      <c r="P321" s="41"/>
      <c r="R321" s="22"/>
      <c r="V321" s="41"/>
      <c r="Y321" s="40"/>
      <c r="Z321" s="42"/>
      <c r="AA321" s="43"/>
      <c r="AB321" s="43"/>
      <c r="AC321" s="43"/>
      <c r="AD321" s="40"/>
    </row>
    <row r="322" spans="1:30" ht="24" customHeight="1" x14ac:dyDescent="0.2">
      <c r="K322" s="17"/>
      <c r="L322" s="40"/>
      <c r="M322" s="22"/>
      <c r="N322" s="18"/>
      <c r="O322" s="18"/>
      <c r="R322" s="22"/>
      <c r="V322" s="41"/>
      <c r="Y322" s="40"/>
      <c r="Z322" s="42"/>
      <c r="AA322" s="43"/>
      <c r="AB322" s="43"/>
      <c r="AC322" s="43"/>
      <c r="AD322" s="40"/>
    </row>
    <row r="323" spans="1:30" ht="24" customHeight="1" x14ac:dyDescent="0.2">
      <c r="K323" s="17"/>
      <c r="L323" s="40"/>
      <c r="M323" s="22"/>
      <c r="N323" s="18"/>
      <c r="O323" s="18"/>
      <c r="R323" s="22"/>
      <c r="V323" s="41"/>
      <c r="Y323" s="40"/>
      <c r="Z323" s="42"/>
      <c r="AA323" s="43"/>
      <c r="AB323" s="43"/>
      <c r="AC323" s="43"/>
      <c r="AD323" s="40"/>
    </row>
    <row r="324" spans="1:30" ht="24" customHeight="1" x14ac:dyDescent="0.2">
      <c r="K324" s="17"/>
      <c r="L324" s="40"/>
      <c r="M324" s="22"/>
      <c r="N324" s="18"/>
      <c r="O324" s="18"/>
      <c r="P324" s="41"/>
      <c r="R324" s="22"/>
      <c r="V324" s="41"/>
      <c r="Y324" s="41"/>
      <c r="Z324" s="42"/>
      <c r="AA324" s="43"/>
      <c r="AB324" s="43"/>
      <c r="AC324" s="43"/>
      <c r="AD324" s="40"/>
    </row>
    <row r="325" spans="1:30" ht="24" customHeight="1" x14ac:dyDescent="0.2">
      <c r="K325" s="17"/>
      <c r="L325" s="40"/>
      <c r="M325" s="22"/>
      <c r="N325" s="18"/>
      <c r="O325" s="18"/>
      <c r="P325" s="41"/>
      <c r="R325" s="22"/>
      <c r="V325" s="41"/>
      <c r="Y325" s="41"/>
      <c r="Z325" s="42"/>
      <c r="AA325" s="43"/>
      <c r="AB325" s="43"/>
      <c r="AC325" s="43"/>
      <c r="AD325" s="40"/>
    </row>
    <row r="326" spans="1:30" ht="24" customHeight="1" x14ac:dyDescent="0.2">
      <c r="K326" s="17"/>
      <c r="L326" s="40"/>
      <c r="M326" s="22"/>
      <c r="N326" s="18"/>
      <c r="O326" s="18"/>
      <c r="P326" s="41"/>
      <c r="R326" s="22"/>
      <c r="Y326" s="41"/>
      <c r="Z326" s="42"/>
      <c r="AA326" s="43"/>
      <c r="AB326" s="43"/>
      <c r="AC326" s="43"/>
      <c r="AD326" s="40"/>
    </row>
    <row r="327" spans="1:30" ht="24" customHeight="1" x14ac:dyDescent="0.2">
      <c r="K327" s="17"/>
      <c r="L327" s="40"/>
      <c r="M327" s="22"/>
      <c r="N327" s="18"/>
      <c r="O327" s="18"/>
      <c r="P327" s="41"/>
      <c r="R327" s="22"/>
      <c r="V327" s="41"/>
      <c r="Y327" s="41"/>
      <c r="Z327" s="42"/>
      <c r="AA327" s="43"/>
      <c r="AB327" s="43"/>
      <c r="AC327" s="43"/>
      <c r="AD327" s="40"/>
    </row>
    <row r="328" spans="1:30" ht="24" customHeight="1" x14ac:dyDescent="0.2">
      <c r="K328" s="17"/>
      <c r="L328" s="40"/>
      <c r="M328" s="22"/>
      <c r="N328" s="18"/>
      <c r="O328" s="18"/>
      <c r="P328" s="41"/>
      <c r="R328" s="22"/>
      <c r="Y328" s="40"/>
      <c r="Z328" s="42"/>
      <c r="AA328" s="43"/>
      <c r="AB328" s="43"/>
      <c r="AC328" s="43"/>
      <c r="AD328" s="40"/>
    </row>
    <row r="329" spans="1:30" ht="24" customHeight="1" x14ac:dyDescent="0.2">
      <c r="K329" s="17"/>
      <c r="L329" s="40"/>
      <c r="M329" s="22"/>
      <c r="N329" s="18"/>
      <c r="O329" s="18"/>
      <c r="P329" s="41"/>
      <c r="R329" s="22"/>
      <c r="T329" s="41"/>
      <c r="U329" s="41"/>
      <c r="Y329" s="41"/>
      <c r="Z329" s="42"/>
      <c r="AA329" s="43"/>
      <c r="AB329" s="43"/>
      <c r="AC329" s="43"/>
      <c r="AD329" s="40"/>
    </row>
    <row r="330" spans="1:30" ht="24" customHeight="1" x14ac:dyDescent="0.2">
      <c r="K330" s="17"/>
      <c r="L330" s="40"/>
      <c r="M330" s="22"/>
      <c r="N330" s="18"/>
      <c r="O330" s="18"/>
      <c r="P330" s="41"/>
      <c r="R330" s="22"/>
      <c r="Y330" s="41"/>
      <c r="Z330" s="42"/>
      <c r="AA330" s="43"/>
      <c r="AB330" s="43"/>
      <c r="AC330" s="43"/>
      <c r="AD330" s="40"/>
    </row>
    <row r="331" spans="1:30" ht="24" customHeight="1" x14ac:dyDescent="0.2">
      <c r="K331" s="17"/>
      <c r="L331" s="40"/>
      <c r="M331" s="22"/>
      <c r="N331" s="18"/>
      <c r="O331" s="18"/>
      <c r="P331" s="41"/>
      <c r="Q331" s="41"/>
      <c r="R331" s="22"/>
      <c r="S331" s="42"/>
      <c r="T331" s="40"/>
      <c r="U331" s="40"/>
      <c r="V331" s="40"/>
      <c r="W331" s="40"/>
      <c r="X331" s="40"/>
      <c r="Y331" s="40"/>
      <c r="Z331" s="42"/>
      <c r="AA331" s="43"/>
      <c r="AB331" s="43"/>
      <c r="AC331" s="43"/>
      <c r="AD331" s="40"/>
    </row>
    <row r="332" spans="1:30" x14ac:dyDescent="0.2">
      <c r="K332" s="17"/>
      <c r="M332" s="18"/>
      <c r="N332" s="18"/>
      <c r="O332" s="18"/>
      <c r="P332" s="18"/>
      <c r="Q332" s="18"/>
      <c r="S332" s="17"/>
      <c r="T332" s="18"/>
      <c r="V332" s="18"/>
      <c r="W332" s="18"/>
      <c r="X332" s="18"/>
      <c r="Y332" s="18"/>
    </row>
    <row r="333" spans="1:30" x14ac:dyDescent="0.2">
      <c r="K333" s="17"/>
      <c r="M333" s="18"/>
      <c r="N333" s="18"/>
      <c r="O333" s="18"/>
      <c r="P333" s="18"/>
      <c r="Q333" s="18"/>
      <c r="S333" s="17"/>
      <c r="T333" s="18"/>
      <c r="V333" s="18"/>
      <c r="W333" s="18"/>
      <c r="X333" s="18"/>
      <c r="Y333" s="18"/>
    </row>
    <row r="334" spans="1:30" x14ac:dyDescent="0.2">
      <c r="K334" s="17"/>
      <c r="M334" s="18"/>
      <c r="N334" s="18"/>
      <c r="O334" s="18"/>
      <c r="P334" s="18"/>
      <c r="Q334" s="18"/>
      <c r="S334" s="17"/>
      <c r="T334" s="18"/>
      <c r="V334" s="18"/>
      <c r="W334" s="18"/>
      <c r="X334" s="18"/>
      <c r="Y334" s="18"/>
    </row>
    <row r="335" spans="1:30" x14ac:dyDescent="0.2">
      <c r="K335" s="17"/>
      <c r="M335" s="18"/>
      <c r="N335" s="18"/>
      <c r="O335" s="18"/>
      <c r="P335" s="18"/>
      <c r="Q335" s="18"/>
      <c r="S335" s="17"/>
      <c r="T335" s="18"/>
      <c r="V335" s="18"/>
      <c r="W335" s="18"/>
      <c r="X335" s="18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18"/>
      <c r="N336" s="18"/>
      <c r="O336" s="22"/>
      <c r="P336" s="18"/>
      <c r="Q336" s="18"/>
      <c r="R336" s="22"/>
      <c r="S336" s="19"/>
      <c r="T336" s="18"/>
      <c r="U336" s="5"/>
      <c r="V336" s="18"/>
      <c r="W336" s="18"/>
      <c r="X336" s="18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17"/>
      <c r="L337" s="5"/>
      <c r="M337" s="18"/>
      <c r="N337" s="18"/>
      <c r="O337" s="18"/>
      <c r="P337" s="18"/>
      <c r="Q337" s="18"/>
      <c r="R337" s="22"/>
      <c r="S337" s="19"/>
      <c r="T337" s="22"/>
      <c r="U337" s="5"/>
      <c r="V337" s="18"/>
      <c r="W337" s="18"/>
      <c r="X337" s="18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17"/>
      <c r="L338" s="5"/>
      <c r="M338" s="18"/>
      <c r="N338" s="18"/>
      <c r="O338" s="18"/>
      <c r="P338" s="18"/>
      <c r="Q338" s="18"/>
      <c r="R338" s="22"/>
      <c r="S338" s="6"/>
      <c r="T338" s="18"/>
      <c r="U338" s="5"/>
      <c r="V338" s="18"/>
      <c r="W338" s="18"/>
      <c r="X338" s="18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17"/>
      <c r="L339" s="5"/>
      <c r="M339" s="18"/>
      <c r="N339" s="18"/>
      <c r="O339" s="18"/>
      <c r="P339" s="18"/>
      <c r="Q339" s="18"/>
      <c r="R339" s="22"/>
      <c r="S339" s="19"/>
      <c r="T339" s="18"/>
      <c r="U339" s="5"/>
      <c r="V339" s="18"/>
      <c r="W339" s="18"/>
      <c r="X339" s="18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17"/>
      <c r="L340" s="5"/>
      <c r="M340" s="18"/>
      <c r="N340" s="18"/>
      <c r="O340" s="18"/>
      <c r="P340" s="18"/>
      <c r="Q340" s="18"/>
      <c r="R340" s="22"/>
      <c r="S340" s="19"/>
      <c r="T340" s="18"/>
      <c r="U340" s="5"/>
      <c r="V340" s="18"/>
      <c r="W340" s="18"/>
      <c r="X340" s="18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17"/>
      <c r="L341" s="5"/>
      <c r="M341" s="18"/>
      <c r="N341" s="18"/>
      <c r="O341" s="18"/>
      <c r="P341" s="18"/>
      <c r="Q341" s="18"/>
      <c r="R341" s="22"/>
      <c r="S341" s="19"/>
      <c r="T341" s="5"/>
      <c r="U341" s="5"/>
      <c r="V341" s="18"/>
      <c r="W341" s="18"/>
      <c r="X341" s="18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17"/>
      <c r="L342" s="5"/>
      <c r="M342" s="18"/>
      <c r="N342" s="18"/>
      <c r="O342" s="18"/>
      <c r="P342" s="18"/>
      <c r="Q342" s="18"/>
      <c r="R342" s="5"/>
      <c r="S342" s="6"/>
      <c r="T342" s="5"/>
      <c r="U342" s="5"/>
      <c r="V342" s="18"/>
      <c r="W342" s="18"/>
      <c r="X342" s="18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17"/>
      <c r="L343" s="5"/>
      <c r="M343" s="18"/>
      <c r="N343" s="5"/>
      <c r="O343" s="5"/>
      <c r="P343" s="5"/>
      <c r="Q343" s="18"/>
      <c r="R343" s="5"/>
      <c r="S343" s="6"/>
      <c r="T343" s="5"/>
      <c r="U343" s="5"/>
      <c r="V343" s="18"/>
      <c r="W343" s="18"/>
      <c r="X343" s="18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17"/>
      <c r="L344" s="5"/>
      <c r="M344" s="18"/>
      <c r="N344" s="5"/>
      <c r="O344" s="5"/>
      <c r="P344" s="5"/>
      <c r="Q344" s="18"/>
      <c r="R344" s="5"/>
      <c r="S344" s="6"/>
      <c r="T344" s="5"/>
      <c r="U344" s="5"/>
      <c r="V344" s="18"/>
      <c r="W344" s="5"/>
      <c r="X344" s="18"/>
      <c r="Y344" s="5"/>
      <c r="Z344" s="6"/>
      <c r="AA344" s="9"/>
      <c r="AB344" s="9"/>
      <c r="AC344" s="9"/>
      <c r="AD344" s="5"/>
    </row>
    <row r="345" spans="1:30" s="1" customFormat="1" x14ac:dyDescent="0.2">
      <c r="A345" s="97"/>
      <c r="B345" s="30"/>
      <c r="C345" s="37"/>
      <c r="D345" s="37"/>
      <c r="E345" s="37"/>
      <c r="F345" s="37"/>
      <c r="G345" s="5"/>
      <c r="H345" s="5"/>
      <c r="I345" s="9"/>
      <c r="J345" s="9"/>
      <c r="K345" s="17"/>
      <c r="L345" s="5"/>
      <c r="M345" s="18"/>
      <c r="N345" s="5"/>
      <c r="O345" s="5"/>
      <c r="P345" s="5"/>
      <c r="Q345" s="18"/>
      <c r="R345" s="5"/>
      <c r="S345" s="6"/>
      <c r="T345" s="5"/>
      <c r="U345" s="5"/>
      <c r="V345" s="18"/>
      <c r="W345" s="18"/>
      <c r="X345" s="18"/>
      <c r="Y345" s="5"/>
      <c r="Z345" s="6"/>
      <c r="AA345" s="9"/>
      <c r="AB345" s="9"/>
      <c r="AC345" s="9"/>
      <c r="AD345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17"/>
      <c r="L346" s="5"/>
      <c r="M346" s="18"/>
      <c r="N346" s="5"/>
      <c r="O346" s="5"/>
      <c r="P346" s="5"/>
      <c r="Q346" s="18"/>
      <c r="R346" s="5"/>
      <c r="S346" s="6"/>
      <c r="T346" s="5"/>
      <c r="U346" s="5"/>
      <c r="V346" s="18"/>
      <c r="W346" s="18"/>
      <c r="X346" s="18"/>
      <c r="Y346" s="5"/>
      <c r="Z346" s="6"/>
      <c r="AA346" s="9"/>
      <c r="AB346" s="9"/>
      <c r="AC346" s="9"/>
      <c r="AD346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17"/>
      <c r="L347" s="5"/>
      <c r="M347" s="18"/>
      <c r="N347" s="5"/>
      <c r="O347" s="5"/>
      <c r="P347" s="5"/>
      <c r="Q347" s="91"/>
      <c r="R347" s="5"/>
      <c r="S347" s="6"/>
      <c r="T347" s="5"/>
      <c r="U347" s="5"/>
      <c r="V347" s="18"/>
      <c r="W347" s="5"/>
      <c r="X347" s="18"/>
      <c r="Y347" s="5"/>
      <c r="Z347" s="6"/>
      <c r="AA347" s="9"/>
      <c r="AB347" s="9"/>
      <c r="AC347" s="9"/>
      <c r="AD347" s="5"/>
    </row>
    <row r="348" spans="1:30" s="1" customFormat="1" x14ac:dyDescent="0.2">
      <c r="A348" s="97"/>
      <c r="B348" s="30"/>
      <c r="C348" s="37"/>
      <c r="D348" s="37"/>
      <c r="E348" s="37"/>
      <c r="F348" s="37"/>
      <c r="G348" s="5"/>
      <c r="H348" s="5"/>
      <c r="I348" s="9"/>
      <c r="J348" s="9"/>
      <c r="K348" s="17"/>
      <c r="L348" s="5"/>
      <c r="M348" s="5"/>
      <c r="N348" s="5"/>
      <c r="O348" s="5"/>
      <c r="P348" s="5"/>
      <c r="Q348" s="18"/>
      <c r="R348" s="5"/>
      <c r="S348" s="6"/>
      <c r="T348" s="5"/>
      <c r="U348" s="5"/>
      <c r="V348" s="22"/>
      <c r="W348" s="22"/>
      <c r="X348" s="5"/>
      <c r="Y348" s="5"/>
      <c r="Z348" s="6"/>
      <c r="AA348" s="9"/>
      <c r="AB348" s="9"/>
      <c r="AC348" s="9"/>
      <c r="AD348" s="5"/>
    </row>
    <row r="349" spans="1:30" s="1" customFormat="1" x14ac:dyDescent="0.2">
      <c r="A349" s="97"/>
      <c r="B349" s="30"/>
      <c r="C349" s="37"/>
      <c r="D349" s="37"/>
      <c r="E349" s="37"/>
      <c r="F349" s="37"/>
      <c r="G349" s="5"/>
      <c r="H349" s="5"/>
      <c r="I349" s="9"/>
      <c r="J349" s="9"/>
      <c r="K349" s="17"/>
      <c r="L349" s="5"/>
      <c r="M349" s="5"/>
      <c r="N349" s="5"/>
      <c r="O349" s="5"/>
      <c r="P349" s="5"/>
      <c r="Q349" s="5"/>
      <c r="R349" s="5"/>
      <c r="S349" s="6"/>
      <c r="T349" s="5"/>
      <c r="U349" s="5"/>
      <c r="V349" s="22"/>
      <c r="W349" s="5"/>
      <c r="X349" s="18"/>
      <c r="Y349" s="5"/>
      <c r="Z349" s="6"/>
      <c r="AA349" s="9"/>
      <c r="AB349" s="9"/>
      <c r="AC349" s="9"/>
      <c r="AD349" s="5"/>
    </row>
    <row r="350" spans="1:30" s="1" customFormat="1" x14ac:dyDescent="0.2">
      <c r="A350" s="97"/>
      <c r="B350" s="30"/>
      <c r="C350" s="37"/>
      <c r="D350" s="37"/>
      <c r="E350" s="37"/>
      <c r="F350" s="37"/>
      <c r="G350" s="5"/>
      <c r="H350" s="5"/>
      <c r="I350" s="9"/>
      <c r="J350" s="9"/>
      <c r="K350" s="17"/>
      <c r="L350" s="5"/>
      <c r="M350" s="5"/>
      <c r="N350" s="5"/>
      <c r="O350" s="5"/>
      <c r="P350" s="5"/>
      <c r="Q350" s="5"/>
      <c r="R350" s="5"/>
      <c r="S350" s="6"/>
      <c r="T350" s="5"/>
      <c r="U350" s="5"/>
      <c r="V350" s="18"/>
      <c r="W350" s="5"/>
      <c r="X350" s="22"/>
      <c r="Y350" s="5"/>
      <c r="Z350" s="6"/>
      <c r="AA350" s="9"/>
      <c r="AB350" s="9"/>
      <c r="AC350" s="9"/>
      <c r="AD350" s="5"/>
    </row>
    <row r="351" spans="1:30" s="1" customFormat="1" x14ac:dyDescent="0.2">
      <c r="A351" s="97"/>
      <c r="B351" s="30"/>
      <c r="C351" s="37"/>
      <c r="D351" s="37"/>
      <c r="E351" s="37"/>
      <c r="F351" s="37"/>
      <c r="G351" s="5"/>
      <c r="H351" s="5"/>
      <c r="I351" s="9"/>
      <c r="J351" s="9"/>
      <c r="K351" s="6"/>
      <c r="L351" s="5"/>
      <c r="M351" s="5"/>
      <c r="N351" s="5"/>
      <c r="O351" s="5"/>
      <c r="P351" s="5"/>
      <c r="Q351" s="5"/>
      <c r="R351" s="5"/>
      <c r="S351" s="6"/>
      <c r="T351" s="5"/>
      <c r="U351" s="5"/>
      <c r="V351" s="18"/>
      <c r="W351" s="5"/>
      <c r="X351" s="22"/>
      <c r="Y351" s="5"/>
      <c r="Z351" s="6"/>
      <c r="AA351" s="9"/>
      <c r="AB351" s="9"/>
      <c r="AC351" s="9"/>
      <c r="AD351" s="5"/>
    </row>
    <row r="352" spans="1:30" s="1" customFormat="1" x14ac:dyDescent="0.2">
      <c r="A352" s="97"/>
      <c r="B352" s="30"/>
      <c r="C352" s="37"/>
      <c r="D352" s="37"/>
      <c r="E352" s="37"/>
      <c r="F352" s="37"/>
      <c r="G352" s="5"/>
      <c r="H352" s="5"/>
      <c r="I352" s="9"/>
      <c r="J352" s="9"/>
      <c r="K352" s="6"/>
      <c r="L352" s="5"/>
      <c r="M352" s="5"/>
      <c r="N352" s="5"/>
      <c r="O352" s="5"/>
      <c r="P352" s="5"/>
      <c r="Q352" s="5"/>
      <c r="R352" s="5"/>
      <c r="S352" s="6"/>
      <c r="T352" s="5"/>
      <c r="U352" s="5"/>
      <c r="V352" s="18"/>
      <c r="W352" s="5"/>
      <c r="X352" s="22"/>
      <c r="Y352" s="5"/>
      <c r="Z352" s="6"/>
      <c r="AA352" s="9"/>
      <c r="AB352" s="9"/>
      <c r="AC352" s="9"/>
      <c r="AD352" s="5"/>
    </row>
    <row r="353" spans="1:30" s="1" customFormat="1" x14ac:dyDescent="0.2">
      <c r="A353" s="97"/>
      <c r="B353" s="30"/>
      <c r="C353" s="37"/>
      <c r="D353" s="37"/>
      <c r="E353" s="37"/>
      <c r="F353" s="37"/>
      <c r="G353" s="5"/>
      <c r="H353" s="5"/>
      <c r="I353" s="9"/>
      <c r="J353" s="9"/>
      <c r="K353" s="6"/>
      <c r="L353" s="5"/>
      <c r="M353" s="5"/>
      <c r="N353" s="5"/>
      <c r="O353" s="5"/>
      <c r="P353" s="5"/>
      <c r="Q353" s="5"/>
      <c r="R353" s="5"/>
      <c r="S353" s="6"/>
      <c r="T353" s="5"/>
      <c r="U353" s="5"/>
      <c r="V353" s="18"/>
      <c r="W353" s="5"/>
      <c r="X353" s="22"/>
      <c r="Y353" s="5"/>
      <c r="Z353" s="6"/>
      <c r="AA353" s="9"/>
      <c r="AB353" s="9"/>
      <c r="AC353" s="9"/>
      <c r="AD353" s="5"/>
    </row>
    <row r="354" spans="1:30" s="1" customFormat="1" x14ac:dyDescent="0.2">
      <c r="A354" s="97"/>
      <c r="B354" s="30"/>
      <c r="C354" s="37"/>
      <c r="D354" s="37"/>
      <c r="E354" s="37"/>
      <c r="F354" s="37"/>
      <c r="G354" s="5"/>
      <c r="H354" s="5"/>
      <c r="I354" s="9"/>
      <c r="J354" s="9"/>
      <c r="K354" s="6"/>
      <c r="L354" s="5"/>
      <c r="M354" s="5"/>
      <c r="N354" s="5"/>
      <c r="O354" s="5"/>
      <c r="P354" s="5"/>
      <c r="Q354" s="5"/>
      <c r="R354" s="5"/>
      <c r="S354" s="6"/>
      <c r="T354" s="5"/>
      <c r="U354" s="5"/>
      <c r="V354" s="18"/>
      <c r="W354" s="5"/>
      <c r="X354" s="22"/>
      <c r="Y354" s="5"/>
      <c r="Z354" s="6"/>
      <c r="AA354" s="9"/>
      <c r="AB354" s="9"/>
      <c r="AC354" s="9"/>
      <c r="AD354" s="5"/>
    </row>
    <row r="355" spans="1:30" s="1" customFormat="1" x14ac:dyDescent="0.2">
      <c r="A355" s="97"/>
      <c r="B355" s="30"/>
      <c r="C355" s="37"/>
      <c r="D355" s="37"/>
      <c r="E355" s="37"/>
      <c r="F355" s="37"/>
      <c r="G355" s="5"/>
      <c r="H355" s="5"/>
      <c r="I355" s="9"/>
      <c r="J355" s="9"/>
      <c r="K355" s="6"/>
      <c r="L355" s="5"/>
      <c r="M355" s="5"/>
      <c r="N355" s="5"/>
      <c r="O355" s="5"/>
      <c r="P355" s="5"/>
      <c r="Q355" s="5"/>
      <c r="R355" s="5"/>
      <c r="S355" s="6"/>
      <c r="T355" s="5"/>
      <c r="U355" s="5"/>
      <c r="V355" s="18"/>
      <c r="W355" s="5"/>
      <c r="X355" s="22"/>
      <c r="Y355" s="5"/>
      <c r="Z355" s="6"/>
      <c r="AA355" s="9"/>
      <c r="AB355" s="9"/>
      <c r="AC355" s="9"/>
      <c r="AD355" s="5"/>
    </row>
    <row r="356" spans="1:30" s="1" customFormat="1" x14ac:dyDescent="0.2">
      <c r="A356" s="97"/>
      <c r="B356" s="30"/>
      <c r="C356" s="37"/>
      <c r="D356" s="37"/>
      <c r="E356" s="37"/>
      <c r="F356" s="37"/>
      <c r="G356" s="5"/>
      <c r="H356" s="5"/>
      <c r="I356" s="9"/>
      <c r="J356" s="9"/>
      <c r="K356" s="6"/>
      <c r="L356" s="5"/>
      <c r="M356" s="5"/>
      <c r="N356" s="5"/>
      <c r="O356" s="5"/>
      <c r="P356" s="5"/>
      <c r="Q356" s="5"/>
      <c r="R356" s="5"/>
      <c r="S356" s="6"/>
      <c r="T356" s="5"/>
      <c r="U356" s="5"/>
      <c r="V356" s="18"/>
      <c r="W356" s="5"/>
      <c r="X356" s="22"/>
      <c r="Y356" s="5"/>
      <c r="Z356" s="6"/>
      <c r="AA356" s="9"/>
      <c r="AB356" s="9"/>
      <c r="AC356" s="9"/>
      <c r="AD356" s="5"/>
    </row>
    <row r="357" spans="1:30" s="1" customFormat="1" x14ac:dyDescent="0.2">
      <c r="A357" s="97"/>
      <c r="B357" s="30"/>
      <c r="C357" s="37"/>
      <c r="D357" s="37"/>
      <c r="E357" s="37"/>
      <c r="F357" s="37"/>
      <c r="G357" s="5"/>
      <c r="H357" s="5"/>
      <c r="I357" s="9"/>
      <c r="J357" s="9"/>
      <c r="K357" s="6"/>
      <c r="L357" s="5"/>
      <c r="M357" s="5"/>
      <c r="N357" s="5"/>
      <c r="O357" s="5"/>
      <c r="P357" s="5"/>
      <c r="Q357" s="5"/>
      <c r="R357" s="5"/>
      <c r="S357" s="6"/>
      <c r="T357" s="5"/>
      <c r="U357" s="5"/>
      <c r="V357" s="18"/>
      <c r="W357" s="5"/>
      <c r="X357" s="5"/>
      <c r="Y357" s="5"/>
      <c r="Z357" s="6"/>
      <c r="AA357" s="9"/>
      <c r="AB357" s="9"/>
      <c r="AC357" s="9"/>
      <c r="AD357" s="5"/>
    </row>
    <row r="363" spans="1:30" s="1" customFormat="1" x14ac:dyDescent="0.2">
      <c r="A363" s="97"/>
      <c r="B363" s="30"/>
      <c r="C363" s="37"/>
      <c r="D363" s="37"/>
      <c r="E363" s="37"/>
      <c r="F363" s="37"/>
      <c r="G363" s="5"/>
      <c r="H363" s="5"/>
      <c r="I363" s="9"/>
      <c r="J363" s="9"/>
      <c r="K363" s="6"/>
      <c r="L363" s="5"/>
      <c r="M363" s="5"/>
      <c r="N363" s="5"/>
      <c r="O363" s="5"/>
      <c r="P363" s="5"/>
      <c r="Q363" s="5"/>
      <c r="R363" s="5"/>
      <c r="S363" s="6"/>
      <c r="T363" s="5"/>
      <c r="U363" s="5"/>
      <c r="V363" s="22"/>
      <c r="W363" s="22"/>
      <c r="X363" s="5"/>
      <c r="Y363" s="5"/>
      <c r="Z363" s="6"/>
      <c r="AA363" s="9"/>
      <c r="AB363" s="9"/>
      <c r="AC363" s="9"/>
      <c r="AD363" s="5"/>
    </row>
  </sheetData>
  <sortState ref="C4:AD335">
    <sortCondition ref="K4:K335"/>
    <sortCondition ref="F4:F335"/>
    <sortCondition ref="C4:C335"/>
    <sortCondition ref="D4:D335"/>
  </sortState>
  <mergeCells count="3">
    <mergeCell ref="A1:A2"/>
    <mergeCell ref="B1:B2"/>
    <mergeCell ref="C1:I1"/>
  </mergeCells>
  <conditionalFormatting sqref="H203:H205 H239:H250 H271:H276 H313:H314 H133:H135 H227:H230 H252:H258 H303:H304 H66 H74:H75 H69:H72 H207 H269 H77:H86 H104:H113">
    <cfRule type="cellIs" dxfId="7415" priority="451" stopIfTrue="1" operator="equal">
      <formula>0</formula>
    </cfRule>
    <cfRule type="cellIs" dxfId="7414" priority="452" operator="lessThan">
      <formula>9</formula>
    </cfRule>
    <cfRule type="cellIs" dxfId="7413" priority="453" operator="greaterThan">
      <formula>19</formula>
    </cfRule>
  </conditionalFormatting>
  <conditionalFormatting sqref="H4">
    <cfRule type="cellIs" dxfId="7412" priority="442" stopIfTrue="1" operator="equal">
      <formula>0</formula>
    </cfRule>
    <cfRule type="cellIs" dxfId="7411" priority="443" operator="lessThan">
      <formula>9</formula>
    </cfRule>
    <cfRule type="cellIs" dxfId="7410" priority="444" operator="greaterThan">
      <formula>19</formula>
    </cfRule>
  </conditionalFormatting>
  <conditionalFormatting sqref="H174 H182:H183 H178:H180">
    <cfRule type="cellIs" dxfId="7409" priority="415" stopIfTrue="1" operator="equal">
      <formula>0</formula>
    </cfRule>
    <cfRule type="cellIs" dxfId="7408" priority="416" operator="lessThan">
      <formula>9</formula>
    </cfRule>
    <cfRule type="cellIs" dxfId="7407" priority="417" operator="greaterThan">
      <formula>19</formula>
    </cfRule>
  </conditionalFormatting>
  <conditionalFormatting sqref="H40:H46">
    <cfRule type="cellIs" dxfId="7406" priority="430" stopIfTrue="1" operator="equal">
      <formula>0</formula>
    </cfRule>
    <cfRule type="cellIs" dxfId="7405" priority="431" operator="lessThan">
      <formula>9</formula>
    </cfRule>
    <cfRule type="cellIs" dxfId="7404" priority="432" operator="greaterThan">
      <formula>19</formula>
    </cfRule>
  </conditionalFormatting>
  <conditionalFormatting sqref="H22 H35 H29:H31 H37:H38">
    <cfRule type="cellIs" dxfId="7403" priority="433" stopIfTrue="1" operator="equal">
      <formula>0</formula>
    </cfRule>
    <cfRule type="cellIs" dxfId="7402" priority="434" operator="lessThan">
      <formula>9</formula>
    </cfRule>
    <cfRule type="cellIs" dxfId="7401" priority="435" operator="greaterThan">
      <formula>19</formula>
    </cfRule>
  </conditionalFormatting>
  <conditionalFormatting sqref="H131">
    <cfRule type="cellIs" dxfId="7400" priority="424" stopIfTrue="1" operator="equal">
      <formula>0</formula>
    </cfRule>
    <cfRule type="cellIs" dxfId="7399" priority="425" operator="lessThan">
      <formula>9</formula>
    </cfRule>
    <cfRule type="cellIs" dxfId="7398" priority="426" operator="greaterThan">
      <formula>19</formula>
    </cfRule>
  </conditionalFormatting>
  <conditionalFormatting sqref="H222">
    <cfRule type="cellIs" dxfId="7397" priority="409" stopIfTrue="1" operator="equal">
      <formula>0</formula>
    </cfRule>
    <cfRule type="cellIs" dxfId="7396" priority="410" operator="lessThan">
      <formula>9</formula>
    </cfRule>
    <cfRule type="cellIs" dxfId="7395" priority="411" operator="greaterThan">
      <formula>19</formula>
    </cfRule>
  </conditionalFormatting>
  <conditionalFormatting sqref="H215:H217">
    <cfRule type="cellIs" dxfId="7394" priority="412" stopIfTrue="1" operator="equal">
      <formula>0</formula>
    </cfRule>
    <cfRule type="cellIs" dxfId="7393" priority="413" operator="lessThan">
      <formula>9</formula>
    </cfRule>
    <cfRule type="cellIs" dxfId="7392" priority="414" operator="greaterThan">
      <formula>19</formula>
    </cfRule>
  </conditionalFormatting>
  <conditionalFormatting sqref="H263:H264 H267">
    <cfRule type="cellIs" dxfId="7391" priority="403" stopIfTrue="1" operator="equal">
      <formula>0</formula>
    </cfRule>
    <cfRule type="cellIs" dxfId="7390" priority="404" operator="lessThan">
      <formula>9</formula>
    </cfRule>
    <cfRule type="cellIs" dxfId="7389" priority="405" operator="greaterThan">
      <formula>19</formula>
    </cfRule>
  </conditionalFormatting>
  <conditionalFormatting sqref="H33:H34">
    <cfRule type="cellIs" dxfId="7388" priority="385" stopIfTrue="1" operator="equal">
      <formula>0</formula>
    </cfRule>
    <cfRule type="cellIs" dxfId="7387" priority="386" operator="lessThan">
      <formula>9</formula>
    </cfRule>
    <cfRule type="cellIs" dxfId="7386" priority="387" operator="greaterThan">
      <formula>19</formula>
    </cfRule>
  </conditionalFormatting>
  <conditionalFormatting sqref="H11:H16">
    <cfRule type="cellIs" dxfId="7385" priority="439" stopIfTrue="1" operator="equal">
      <formula>0</formula>
    </cfRule>
    <cfRule type="cellIs" dxfId="7384" priority="440" operator="lessThan">
      <formula>9</formula>
    </cfRule>
    <cfRule type="cellIs" dxfId="7383" priority="441" operator="greaterThan">
      <formula>19</formula>
    </cfRule>
  </conditionalFormatting>
  <conditionalFormatting sqref="H18:H20">
    <cfRule type="cellIs" dxfId="7382" priority="436" stopIfTrue="1" operator="equal">
      <formula>0</formula>
    </cfRule>
    <cfRule type="cellIs" dxfId="7381" priority="437" operator="lessThan">
      <formula>9</formula>
    </cfRule>
    <cfRule type="cellIs" dxfId="7380" priority="438" operator="greaterThan">
      <formula>19</formula>
    </cfRule>
  </conditionalFormatting>
  <conditionalFormatting sqref="H97:H98 H90">
    <cfRule type="cellIs" dxfId="7379" priority="427" stopIfTrue="1" operator="equal">
      <formula>0</formula>
    </cfRule>
    <cfRule type="cellIs" dxfId="7378" priority="428" operator="lessThan">
      <formula>9</formula>
    </cfRule>
    <cfRule type="cellIs" dxfId="7377" priority="429" operator="greaterThan">
      <formula>19</formula>
    </cfRule>
  </conditionalFormatting>
  <conditionalFormatting sqref="H138">
    <cfRule type="cellIs" dxfId="7376" priority="421" stopIfTrue="1" operator="equal">
      <formula>0</formula>
    </cfRule>
    <cfRule type="cellIs" dxfId="7375" priority="422" operator="lessThan">
      <formula>9</formula>
    </cfRule>
    <cfRule type="cellIs" dxfId="7374" priority="423" operator="greaterThan">
      <formula>19</formula>
    </cfRule>
  </conditionalFormatting>
  <conditionalFormatting sqref="H154:H160">
    <cfRule type="cellIs" dxfId="7373" priority="418" stopIfTrue="1" operator="equal">
      <formula>0</formula>
    </cfRule>
    <cfRule type="cellIs" dxfId="7372" priority="419" operator="lessThan">
      <formula>9</formula>
    </cfRule>
    <cfRule type="cellIs" dxfId="7371" priority="420" operator="greaterThan">
      <formula>19</formula>
    </cfRule>
  </conditionalFormatting>
  <conditionalFormatting sqref="H232">
    <cfRule type="cellIs" dxfId="7370" priority="406" stopIfTrue="1" operator="equal">
      <formula>0</formula>
    </cfRule>
    <cfRule type="cellIs" dxfId="7369" priority="407" operator="lessThan">
      <formula>9</formula>
    </cfRule>
    <cfRule type="cellIs" dxfId="7368" priority="408" operator="greaterThan">
      <formula>19</formula>
    </cfRule>
  </conditionalFormatting>
  <conditionalFormatting sqref="H300 H309">
    <cfRule type="cellIs" dxfId="7367" priority="397" stopIfTrue="1" operator="equal">
      <formula>0</formula>
    </cfRule>
    <cfRule type="cellIs" dxfId="7366" priority="398" operator="lessThan">
      <formula>9</formula>
    </cfRule>
    <cfRule type="cellIs" dxfId="7365" priority="399" operator="greaterThan">
      <formula>19</formula>
    </cfRule>
  </conditionalFormatting>
  <conditionalFormatting sqref="H278:H279 H293 H296 H291 H286 H281:H283">
    <cfRule type="cellIs" dxfId="7364" priority="400" stopIfTrue="1" operator="equal">
      <formula>0</formula>
    </cfRule>
    <cfRule type="cellIs" dxfId="7363" priority="401" operator="lessThan">
      <formula>9</formula>
    </cfRule>
    <cfRule type="cellIs" dxfId="7362" priority="402" operator="greaterThan">
      <formula>19</formula>
    </cfRule>
  </conditionalFormatting>
  <conditionalFormatting sqref="H316">
    <cfRule type="cellIs" dxfId="7361" priority="394" stopIfTrue="1" operator="equal">
      <formula>0</formula>
    </cfRule>
    <cfRule type="cellIs" dxfId="7360" priority="395" operator="lessThan">
      <formula>9</formula>
    </cfRule>
    <cfRule type="cellIs" dxfId="7359" priority="396" operator="greaterThan">
      <formula>19</formula>
    </cfRule>
  </conditionalFormatting>
  <conditionalFormatting sqref="H92:H93">
    <cfRule type="cellIs" dxfId="7358" priority="379" stopIfTrue="1" operator="equal">
      <formula>0</formula>
    </cfRule>
    <cfRule type="cellIs" dxfId="7357" priority="380" operator="lessThan">
      <formula>9</formula>
    </cfRule>
    <cfRule type="cellIs" dxfId="7356" priority="381" operator="greaterThan">
      <formula>19</formula>
    </cfRule>
  </conditionalFormatting>
  <conditionalFormatting sqref="H95">
    <cfRule type="cellIs" dxfId="7355" priority="382" stopIfTrue="1" operator="equal">
      <formula>0</formula>
    </cfRule>
    <cfRule type="cellIs" dxfId="7354" priority="383" operator="lessThan">
      <formula>9</formula>
    </cfRule>
    <cfRule type="cellIs" dxfId="7353" priority="384" operator="greaterThan">
      <formula>19</formula>
    </cfRule>
  </conditionalFormatting>
  <conditionalFormatting sqref="H199 H201">
    <cfRule type="cellIs" dxfId="7352" priority="373" stopIfTrue="1" operator="equal">
      <formula>0</formula>
    </cfRule>
    <cfRule type="cellIs" dxfId="7351" priority="374" operator="lessThan">
      <formula>9</formula>
    </cfRule>
    <cfRule type="cellIs" dxfId="7350" priority="375" operator="greaterThan">
      <formula>19</formula>
    </cfRule>
  </conditionalFormatting>
  <conditionalFormatting sqref="H181">
    <cfRule type="cellIs" dxfId="7349" priority="376" stopIfTrue="1" operator="equal">
      <formula>0</formula>
    </cfRule>
    <cfRule type="cellIs" dxfId="7348" priority="377" operator="lessThan">
      <formula>9</formula>
    </cfRule>
    <cfRule type="cellIs" dxfId="7347" priority="378" operator="greaterThan">
      <formula>19</formula>
    </cfRule>
  </conditionalFormatting>
  <conditionalFormatting sqref="H209:H210">
    <cfRule type="cellIs" dxfId="7346" priority="370" stopIfTrue="1" operator="equal">
      <formula>0</formula>
    </cfRule>
    <cfRule type="cellIs" dxfId="7345" priority="371" operator="lessThan">
      <formula>9</formula>
    </cfRule>
    <cfRule type="cellIs" dxfId="7344" priority="372" operator="greaterThan">
      <formula>19</formula>
    </cfRule>
  </conditionalFormatting>
  <conditionalFormatting sqref="H212">
    <cfRule type="cellIs" dxfId="7343" priority="367" stopIfTrue="1" operator="equal">
      <formula>0</formula>
    </cfRule>
    <cfRule type="cellIs" dxfId="7342" priority="368" operator="lessThan">
      <formula>9</formula>
    </cfRule>
    <cfRule type="cellIs" dxfId="7341" priority="369" operator="greaterThan">
      <formula>19</formula>
    </cfRule>
  </conditionalFormatting>
  <conditionalFormatting sqref="H211">
    <cfRule type="cellIs" dxfId="7340" priority="364" stopIfTrue="1" operator="equal">
      <formula>0</formula>
    </cfRule>
    <cfRule type="cellIs" dxfId="7339" priority="365" operator="lessThan">
      <formula>9</formula>
    </cfRule>
    <cfRule type="cellIs" dxfId="7338" priority="366" operator="greaterThan">
      <formula>19</formula>
    </cfRule>
  </conditionalFormatting>
  <conditionalFormatting sqref="H213">
    <cfRule type="cellIs" dxfId="7337" priority="361" stopIfTrue="1" operator="equal">
      <formula>0</formula>
    </cfRule>
    <cfRule type="cellIs" dxfId="7336" priority="362" operator="lessThan">
      <formula>9</formula>
    </cfRule>
    <cfRule type="cellIs" dxfId="7335" priority="363" operator="greaterThan">
      <formula>19</formula>
    </cfRule>
  </conditionalFormatting>
  <conditionalFormatting sqref="H218">
    <cfRule type="cellIs" dxfId="7334" priority="358" stopIfTrue="1" operator="equal">
      <formula>0</formula>
    </cfRule>
    <cfRule type="cellIs" dxfId="7333" priority="359" operator="lessThan">
      <formula>9</formula>
    </cfRule>
    <cfRule type="cellIs" dxfId="7332" priority="360" operator="greaterThan">
      <formula>19</formula>
    </cfRule>
  </conditionalFormatting>
  <conditionalFormatting sqref="H219">
    <cfRule type="cellIs" dxfId="7331" priority="355" stopIfTrue="1" operator="equal">
      <formula>0</formula>
    </cfRule>
    <cfRule type="cellIs" dxfId="7330" priority="356" operator="lessThan">
      <formula>9</formula>
    </cfRule>
    <cfRule type="cellIs" dxfId="7329" priority="357" operator="greaterThan">
      <formula>19</formula>
    </cfRule>
  </conditionalFormatting>
  <conditionalFormatting sqref="H221">
    <cfRule type="cellIs" dxfId="7328" priority="352" stopIfTrue="1" operator="equal">
      <formula>0</formula>
    </cfRule>
    <cfRule type="cellIs" dxfId="7327" priority="353" operator="lessThan">
      <formula>9</formula>
    </cfRule>
    <cfRule type="cellIs" dxfId="7326" priority="354" operator="greaterThan">
      <formula>19</formula>
    </cfRule>
  </conditionalFormatting>
  <conditionalFormatting sqref="H223">
    <cfRule type="cellIs" dxfId="7325" priority="349" stopIfTrue="1" operator="equal">
      <formula>0</formula>
    </cfRule>
    <cfRule type="cellIs" dxfId="7324" priority="350" operator="lessThan">
      <formula>9</formula>
    </cfRule>
    <cfRule type="cellIs" dxfId="7323" priority="351" operator="greaterThan">
      <formula>19</formula>
    </cfRule>
  </conditionalFormatting>
  <conditionalFormatting sqref="H225">
    <cfRule type="cellIs" dxfId="7322" priority="346" stopIfTrue="1" operator="equal">
      <formula>0</formula>
    </cfRule>
    <cfRule type="cellIs" dxfId="7321" priority="347" operator="lessThan">
      <formula>9</formula>
    </cfRule>
    <cfRule type="cellIs" dxfId="7320" priority="348" operator="greaterThan">
      <formula>19</formula>
    </cfRule>
  </conditionalFormatting>
  <conditionalFormatting sqref="H238">
    <cfRule type="cellIs" dxfId="7319" priority="343" stopIfTrue="1" operator="equal">
      <formula>0</formula>
    </cfRule>
    <cfRule type="cellIs" dxfId="7318" priority="344" operator="lessThan">
      <formula>9</formula>
    </cfRule>
    <cfRule type="cellIs" dxfId="7317" priority="345" operator="greaterThan">
      <formula>19</formula>
    </cfRule>
  </conditionalFormatting>
  <conditionalFormatting sqref="H236">
    <cfRule type="cellIs" dxfId="7316" priority="340" stopIfTrue="1" operator="equal">
      <formula>0</formula>
    </cfRule>
    <cfRule type="cellIs" dxfId="7315" priority="341" operator="lessThan">
      <formula>9</formula>
    </cfRule>
    <cfRule type="cellIs" dxfId="7314" priority="342" operator="greaterThan">
      <formula>19</formula>
    </cfRule>
  </conditionalFormatting>
  <conditionalFormatting sqref="H259 H261">
    <cfRule type="cellIs" dxfId="7313" priority="337" stopIfTrue="1" operator="equal">
      <formula>0</formula>
    </cfRule>
    <cfRule type="cellIs" dxfId="7312" priority="338" operator="lessThan">
      <formula>9</formula>
    </cfRule>
    <cfRule type="cellIs" dxfId="7311" priority="339" operator="greaterThan">
      <formula>19</formula>
    </cfRule>
  </conditionalFormatting>
  <conditionalFormatting sqref="H265">
    <cfRule type="cellIs" dxfId="7310" priority="334" stopIfTrue="1" operator="equal">
      <formula>0</formula>
    </cfRule>
    <cfRule type="cellIs" dxfId="7309" priority="335" operator="lessThan">
      <formula>9</formula>
    </cfRule>
    <cfRule type="cellIs" dxfId="7308" priority="336" operator="greaterThan">
      <formula>19</formula>
    </cfRule>
  </conditionalFormatting>
  <conditionalFormatting sqref="H292">
    <cfRule type="cellIs" dxfId="7307" priority="331" stopIfTrue="1" operator="equal">
      <formula>0</formula>
    </cfRule>
    <cfRule type="cellIs" dxfId="7306" priority="332" operator="lessThan">
      <formula>9</formula>
    </cfRule>
    <cfRule type="cellIs" dxfId="7305" priority="333" operator="greaterThan">
      <formula>19</formula>
    </cfRule>
  </conditionalFormatting>
  <conditionalFormatting sqref="H295">
    <cfRule type="cellIs" dxfId="7304" priority="328" stopIfTrue="1" operator="equal">
      <formula>0</formula>
    </cfRule>
    <cfRule type="cellIs" dxfId="7303" priority="329" operator="lessThan">
      <formula>9</formula>
    </cfRule>
    <cfRule type="cellIs" dxfId="7302" priority="330" operator="greaterThan">
      <formula>19</formula>
    </cfRule>
  </conditionalFormatting>
  <conditionalFormatting sqref="H297">
    <cfRule type="cellIs" dxfId="7301" priority="325" stopIfTrue="1" operator="equal">
      <formula>0</formula>
    </cfRule>
    <cfRule type="cellIs" dxfId="7300" priority="326" operator="lessThan">
      <formula>9</formula>
    </cfRule>
    <cfRule type="cellIs" dxfId="7299" priority="327" operator="greaterThan">
      <formula>19</formula>
    </cfRule>
  </conditionalFormatting>
  <conditionalFormatting sqref="H287:H288">
    <cfRule type="cellIs" dxfId="7298" priority="322" stopIfTrue="1" operator="equal">
      <formula>0</formula>
    </cfRule>
    <cfRule type="cellIs" dxfId="7297" priority="323" operator="lessThan">
      <formula>9</formula>
    </cfRule>
    <cfRule type="cellIs" dxfId="7296" priority="324" operator="greaterThan">
      <formula>19</formula>
    </cfRule>
  </conditionalFormatting>
  <conditionalFormatting sqref="H290">
    <cfRule type="cellIs" dxfId="7295" priority="319" stopIfTrue="1" operator="equal">
      <formula>0</formula>
    </cfRule>
    <cfRule type="cellIs" dxfId="7294" priority="320" operator="lessThan">
      <formula>9</formula>
    </cfRule>
    <cfRule type="cellIs" dxfId="7293" priority="321" operator="greaterThan">
      <formula>19</formula>
    </cfRule>
  </conditionalFormatting>
  <conditionalFormatting sqref="H284:H285">
    <cfRule type="cellIs" dxfId="7292" priority="316" stopIfTrue="1" operator="equal">
      <formula>0</formula>
    </cfRule>
    <cfRule type="cellIs" dxfId="7291" priority="317" operator="lessThan">
      <formula>9</formula>
    </cfRule>
    <cfRule type="cellIs" dxfId="7290" priority="318" operator="greaterThan">
      <formula>19</formula>
    </cfRule>
  </conditionalFormatting>
  <conditionalFormatting sqref="H289">
    <cfRule type="cellIs" dxfId="7289" priority="313" stopIfTrue="1" operator="equal">
      <formula>0</formula>
    </cfRule>
    <cfRule type="cellIs" dxfId="7288" priority="314" operator="lessThan">
      <formula>9</formula>
    </cfRule>
    <cfRule type="cellIs" dxfId="7287" priority="315" operator="greaterThan">
      <formula>19</formula>
    </cfRule>
  </conditionalFormatting>
  <conditionalFormatting sqref="H294">
    <cfRule type="cellIs" dxfId="7286" priority="310" stopIfTrue="1" operator="equal">
      <formula>0</formula>
    </cfRule>
    <cfRule type="cellIs" dxfId="7285" priority="311" operator="lessThan">
      <formula>9</formula>
    </cfRule>
    <cfRule type="cellIs" dxfId="7284" priority="312" operator="greaterThan">
      <formula>19</formula>
    </cfRule>
  </conditionalFormatting>
  <conditionalFormatting sqref="H311">
    <cfRule type="cellIs" dxfId="7283" priority="304" stopIfTrue="1" operator="equal">
      <formula>0</formula>
    </cfRule>
    <cfRule type="cellIs" dxfId="7282" priority="305" operator="lessThan">
      <formula>9</formula>
    </cfRule>
    <cfRule type="cellIs" dxfId="7281" priority="306" operator="greaterThan">
      <formula>19</formula>
    </cfRule>
  </conditionalFormatting>
  <conditionalFormatting sqref="H302">
    <cfRule type="cellIs" dxfId="7280" priority="307" stopIfTrue="1" operator="equal">
      <formula>0</formula>
    </cfRule>
    <cfRule type="cellIs" dxfId="7279" priority="308" operator="lessThan">
      <formula>9</formula>
    </cfRule>
    <cfRule type="cellIs" dxfId="7278" priority="309" operator="greaterThan">
      <formula>19</formula>
    </cfRule>
  </conditionalFormatting>
  <conditionalFormatting sqref="H315">
    <cfRule type="cellIs" dxfId="7277" priority="301" stopIfTrue="1" operator="equal">
      <formula>0</formula>
    </cfRule>
    <cfRule type="cellIs" dxfId="7276" priority="302" operator="lessThan">
      <formula>9</formula>
    </cfRule>
    <cfRule type="cellIs" dxfId="7275" priority="303" operator="greaterThan">
      <formula>19</formula>
    </cfRule>
  </conditionalFormatting>
  <conditionalFormatting sqref="H115">
    <cfRule type="cellIs" dxfId="7274" priority="277" stopIfTrue="1" operator="equal">
      <formula>0</formula>
    </cfRule>
    <cfRule type="cellIs" dxfId="7273" priority="278" operator="lessThan">
      <formula>9</formula>
    </cfRule>
    <cfRule type="cellIs" dxfId="7272" priority="279" operator="greaterThan">
      <formula>19</formula>
    </cfRule>
  </conditionalFormatting>
  <conditionalFormatting sqref="H44">
    <cfRule type="cellIs" dxfId="7271" priority="274" stopIfTrue="1" operator="equal">
      <formula>0</formula>
    </cfRule>
    <cfRule type="cellIs" dxfId="7270" priority="275" operator="lessThan">
      <formula>9</formula>
    </cfRule>
    <cfRule type="cellIs" dxfId="7269" priority="276" operator="greaterThan">
      <formula>19</formula>
    </cfRule>
  </conditionalFormatting>
  <conditionalFormatting sqref="H42">
    <cfRule type="cellIs" dxfId="7268" priority="271" stopIfTrue="1" operator="equal">
      <formula>0</formula>
    </cfRule>
    <cfRule type="cellIs" dxfId="7267" priority="272" operator="lessThan">
      <formula>9</formula>
    </cfRule>
    <cfRule type="cellIs" dxfId="7266" priority="273" operator="greaterThan">
      <formula>19</formula>
    </cfRule>
  </conditionalFormatting>
  <conditionalFormatting sqref="H43">
    <cfRule type="cellIs" dxfId="7265" priority="268" stopIfTrue="1" operator="equal">
      <formula>0</formula>
    </cfRule>
    <cfRule type="cellIs" dxfId="7264" priority="269" operator="lessThan">
      <formula>9</formula>
    </cfRule>
    <cfRule type="cellIs" dxfId="7263" priority="270" operator="greaterThan">
      <formula>19</formula>
    </cfRule>
  </conditionalFormatting>
  <conditionalFormatting sqref="H41">
    <cfRule type="cellIs" dxfId="7262" priority="265" stopIfTrue="1" operator="equal">
      <formula>0</formula>
    </cfRule>
    <cfRule type="cellIs" dxfId="7261" priority="266" operator="lessThan">
      <formula>9</formula>
    </cfRule>
    <cfRule type="cellIs" dxfId="7260" priority="267" operator="greaterThan">
      <formula>19</formula>
    </cfRule>
  </conditionalFormatting>
  <conditionalFormatting sqref="H46">
    <cfRule type="cellIs" dxfId="7259" priority="262" stopIfTrue="1" operator="equal">
      <formula>0</formula>
    </cfRule>
    <cfRule type="cellIs" dxfId="7258" priority="263" operator="lessThan">
      <formula>9</formula>
    </cfRule>
    <cfRule type="cellIs" dxfId="7257" priority="264" operator="greaterThan">
      <formula>19</formula>
    </cfRule>
  </conditionalFormatting>
  <conditionalFormatting sqref="H47">
    <cfRule type="cellIs" dxfId="7256" priority="259" stopIfTrue="1" operator="equal">
      <formula>0</formula>
    </cfRule>
    <cfRule type="cellIs" dxfId="7255" priority="260" operator="lessThan">
      <formula>9</formula>
    </cfRule>
    <cfRule type="cellIs" dxfId="7254" priority="261" operator="greaterThan">
      <formula>19</formula>
    </cfRule>
  </conditionalFormatting>
  <conditionalFormatting sqref="H48:H49">
    <cfRule type="cellIs" dxfId="7253" priority="256" stopIfTrue="1" operator="equal">
      <formula>0</formula>
    </cfRule>
    <cfRule type="cellIs" dxfId="7252" priority="257" operator="lessThan">
      <formula>9</formula>
    </cfRule>
    <cfRule type="cellIs" dxfId="7251" priority="258" operator="greaterThan">
      <formula>19</formula>
    </cfRule>
  </conditionalFormatting>
  <conditionalFormatting sqref="H50">
    <cfRule type="cellIs" dxfId="7250" priority="253" stopIfTrue="1" operator="equal">
      <formula>0</formula>
    </cfRule>
    <cfRule type="cellIs" dxfId="7249" priority="254" operator="lessThan">
      <formula>9</formula>
    </cfRule>
    <cfRule type="cellIs" dxfId="7248" priority="255" operator="greaterThan">
      <formula>19</formula>
    </cfRule>
  </conditionalFormatting>
  <conditionalFormatting sqref="H51">
    <cfRule type="cellIs" dxfId="7247" priority="250" stopIfTrue="1" operator="equal">
      <formula>0</formula>
    </cfRule>
    <cfRule type="cellIs" dxfId="7246" priority="251" operator="lessThan">
      <formula>9</formula>
    </cfRule>
    <cfRule type="cellIs" dxfId="7245" priority="252" operator="greaterThan">
      <formula>19</formula>
    </cfRule>
  </conditionalFormatting>
  <conditionalFormatting sqref="H52">
    <cfRule type="cellIs" dxfId="7244" priority="247" stopIfTrue="1" operator="equal">
      <formula>0</formula>
    </cfRule>
    <cfRule type="cellIs" dxfId="7243" priority="248" operator="lessThan">
      <formula>9</formula>
    </cfRule>
    <cfRule type="cellIs" dxfId="7242" priority="249" operator="greaterThan">
      <formula>19</formula>
    </cfRule>
  </conditionalFormatting>
  <conditionalFormatting sqref="H53:H54">
    <cfRule type="cellIs" dxfId="7241" priority="244" stopIfTrue="1" operator="equal">
      <formula>0</formula>
    </cfRule>
    <cfRule type="cellIs" dxfId="7240" priority="245" operator="lessThan">
      <formula>9</formula>
    </cfRule>
    <cfRule type="cellIs" dxfId="7239" priority="246" operator="greaterThan">
      <formula>19</formula>
    </cfRule>
  </conditionalFormatting>
  <conditionalFormatting sqref="H55">
    <cfRule type="cellIs" dxfId="7238" priority="241" stopIfTrue="1" operator="equal">
      <formula>0</formula>
    </cfRule>
    <cfRule type="cellIs" dxfId="7237" priority="242" operator="lessThan">
      <formula>9</formula>
    </cfRule>
    <cfRule type="cellIs" dxfId="7236" priority="243" operator="greaterThan">
      <formula>19</formula>
    </cfRule>
  </conditionalFormatting>
  <conditionalFormatting sqref="H60">
    <cfRule type="cellIs" dxfId="7235" priority="235" stopIfTrue="1" operator="equal">
      <formula>0</formula>
    </cfRule>
    <cfRule type="cellIs" dxfId="7234" priority="236" operator="lessThan">
      <formula>9</formula>
    </cfRule>
    <cfRule type="cellIs" dxfId="7233" priority="237" operator="greaterThan">
      <formula>19</formula>
    </cfRule>
  </conditionalFormatting>
  <conditionalFormatting sqref="H56:H59">
    <cfRule type="cellIs" dxfId="7232" priority="238" stopIfTrue="1" operator="equal">
      <formula>0</formula>
    </cfRule>
    <cfRule type="cellIs" dxfId="7231" priority="239" operator="lessThan">
      <formula>9</formula>
    </cfRule>
    <cfRule type="cellIs" dxfId="7230" priority="240" operator="greaterThan">
      <formula>19</formula>
    </cfRule>
  </conditionalFormatting>
  <conditionalFormatting sqref="H61:H63">
    <cfRule type="cellIs" dxfId="7229" priority="232" stopIfTrue="1" operator="equal">
      <formula>0</formula>
    </cfRule>
    <cfRule type="cellIs" dxfId="7228" priority="233" operator="lessThan">
      <formula>9</formula>
    </cfRule>
    <cfRule type="cellIs" dxfId="7227" priority="234" operator="greaterThan">
      <formula>19</formula>
    </cfRule>
  </conditionalFormatting>
  <conditionalFormatting sqref="H64">
    <cfRule type="cellIs" dxfId="7226" priority="229" stopIfTrue="1" operator="equal">
      <formula>0</formula>
    </cfRule>
    <cfRule type="cellIs" dxfId="7225" priority="230" operator="lessThan">
      <formula>9</formula>
    </cfRule>
    <cfRule type="cellIs" dxfId="7224" priority="231" operator="greaterThan">
      <formula>19</formula>
    </cfRule>
  </conditionalFormatting>
  <conditionalFormatting sqref="H116">
    <cfRule type="cellIs" dxfId="7223" priority="226" stopIfTrue="1" operator="equal">
      <formula>0</formula>
    </cfRule>
    <cfRule type="cellIs" dxfId="7222" priority="227" operator="lessThan">
      <formula>9</formula>
    </cfRule>
    <cfRule type="cellIs" dxfId="7221" priority="228" operator="greaterThan">
      <formula>19</formula>
    </cfRule>
  </conditionalFormatting>
  <conditionalFormatting sqref="H117">
    <cfRule type="cellIs" dxfId="7220" priority="223" stopIfTrue="1" operator="equal">
      <formula>0</formula>
    </cfRule>
    <cfRule type="cellIs" dxfId="7219" priority="224" operator="lessThan">
      <formula>9</formula>
    </cfRule>
    <cfRule type="cellIs" dxfId="7218" priority="225" operator="greaterThan">
      <formula>19</formula>
    </cfRule>
  </conditionalFormatting>
  <conditionalFormatting sqref="H118">
    <cfRule type="cellIs" dxfId="7217" priority="220" stopIfTrue="1" operator="equal">
      <formula>0</formula>
    </cfRule>
    <cfRule type="cellIs" dxfId="7216" priority="221" operator="lessThan">
      <formula>9</formula>
    </cfRule>
    <cfRule type="cellIs" dxfId="7215" priority="222" operator="greaterThan">
      <formula>19</formula>
    </cfRule>
  </conditionalFormatting>
  <conditionalFormatting sqref="H119">
    <cfRule type="cellIs" dxfId="7214" priority="217" stopIfTrue="1" operator="equal">
      <formula>0</formula>
    </cfRule>
    <cfRule type="cellIs" dxfId="7213" priority="218" operator="lessThan">
      <formula>9</formula>
    </cfRule>
    <cfRule type="cellIs" dxfId="7212" priority="219" operator="greaterThan">
      <formula>19</formula>
    </cfRule>
  </conditionalFormatting>
  <conditionalFormatting sqref="H137">
    <cfRule type="cellIs" dxfId="7211" priority="214" stopIfTrue="1" operator="equal">
      <formula>0</formula>
    </cfRule>
    <cfRule type="cellIs" dxfId="7210" priority="215" operator="lessThan">
      <formula>9</formula>
    </cfRule>
    <cfRule type="cellIs" dxfId="7209" priority="216" operator="greaterThan">
      <formula>19</formula>
    </cfRule>
  </conditionalFormatting>
  <conditionalFormatting sqref="H139">
    <cfRule type="cellIs" dxfId="7208" priority="211" stopIfTrue="1" operator="equal">
      <formula>0</formula>
    </cfRule>
    <cfRule type="cellIs" dxfId="7207" priority="212" operator="lessThan">
      <formula>9</formula>
    </cfRule>
    <cfRule type="cellIs" dxfId="7206" priority="213" operator="greaterThan">
      <formula>19</formula>
    </cfRule>
  </conditionalFormatting>
  <conditionalFormatting sqref="H140:H141">
    <cfRule type="cellIs" dxfId="7205" priority="208" stopIfTrue="1" operator="equal">
      <formula>0</formula>
    </cfRule>
    <cfRule type="cellIs" dxfId="7204" priority="209" operator="lessThan">
      <formula>9</formula>
    </cfRule>
    <cfRule type="cellIs" dxfId="7203" priority="210" operator="greaterThan">
      <formula>19</formula>
    </cfRule>
  </conditionalFormatting>
  <conditionalFormatting sqref="H142:H144">
    <cfRule type="cellIs" dxfId="7202" priority="205" stopIfTrue="1" operator="equal">
      <formula>0</formula>
    </cfRule>
    <cfRule type="cellIs" dxfId="7201" priority="206" operator="lessThan">
      <formula>9</formula>
    </cfRule>
    <cfRule type="cellIs" dxfId="7200" priority="207" operator="greaterThan">
      <formula>19</formula>
    </cfRule>
  </conditionalFormatting>
  <conditionalFormatting sqref="H145">
    <cfRule type="cellIs" dxfId="7199" priority="202" stopIfTrue="1" operator="equal">
      <formula>0</formula>
    </cfRule>
    <cfRule type="cellIs" dxfId="7198" priority="203" operator="lessThan">
      <formula>9</formula>
    </cfRule>
    <cfRule type="cellIs" dxfId="7197" priority="204" operator="greaterThan">
      <formula>19</formula>
    </cfRule>
  </conditionalFormatting>
  <conditionalFormatting sqref="H146">
    <cfRule type="cellIs" dxfId="7196" priority="199" stopIfTrue="1" operator="equal">
      <formula>0</formula>
    </cfRule>
    <cfRule type="cellIs" dxfId="7195" priority="200" operator="lessThan">
      <formula>9</formula>
    </cfRule>
    <cfRule type="cellIs" dxfId="7194" priority="201" operator="greaterThan">
      <formula>19</formula>
    </cfRule>
  </conditionalFormatting>
  <conditionalFormatting sqref="H147">
    <cfRule type="cellIs" dxfId="7193" priority="196" stopIfTrue="1" operator="equal">
      <formula>0</formula>
    </cfRule>
    <cfRule type="cellIs" dxfId="7192" priority="197" operator="lessThan">
      <formula>9</formula>
    </cfRule>
    <cfRule type="cellIs" dxfId="7191" priority="198" operator="greaterThan">
      <formula>19</formula>
    </cfRule>
  </conditionalFormatting>
  <conditionalFormatting sqref="H149">
    <cfRule type="cellIs" dxfId="7190" priority="193" stopIfTrue="1" operator="equal">
      <formula>0</formula>
    </cfRule>
    <cfRule type="cellIs" dxfId="7189" priority="194" operator="lessThan">
      <formula>9</formula>
    </cfRule>
    <cfRule type="cellIs" dxfId="7188" priority="195" operator="greaterThan">
      <formula>19</formula>
    </cfRule>
  </conditionalFormatting>
  <conditionalFormatting sqref="H148">
    <cfRule type="cellIs" dxfId="7187" priority="190" stopIfTrue="1" operator="equal">
      <formula>0</formula>
    </cfRule>
    <cfRule type="cellIs" dxfId="7186" priority="191" operator="lessThan">
      <formula>9</formula>
    </cfRule>
    <cfRule type="cellIs" dxfId="7185" priority="192" operator="greaterThan">
      <formula>19</formula>
    </cfRule>
  </conditionalFormatting>
  <conditionalFormatting sqref="H161:H171">
    <cfRule type="cellIs" dxfId="7184" priority="187" stopIfTrue="1" operator="equal">
      <formula>0</formula>
    </cfRule>
    <cfRule type="cellIs" dxfId="7183" priority="188" operator="lessThan">
      <formula>9</formula>
    </cfRule>
    <cfRule type="cellIs" dxfId="7182" priority="189" operator="greaterThan">
      <formula>19</formula>
    </cfRule>
  </conditionalFormatting>
  <conditionalFormatting sqref="H172">
    <cfRule type="cellIs" dxfId="7181" priority="184" stopIfTrue="1" operator="equal">
      <formula>0</formula>
    </cfRule>
    <cfRule type="cellIs" dxfId="7180" priority="185" operator="lessThan">
      <formula>9</formula>
    </cfRule>
    <cfRule type="cellIs" dxfId="7179" priority="186" operator="greaterThan">
      <formula>19</formula>
    </cfRule>
  </conditionalFormatting>
  <conditionalFormatting sqref="H185">
    <cfRule type="cellIs" dxfId="7178" priority="181" stopIfTrue="1" operator="equal">
      <formula>0</formula>
    </cfRule>
    <cfRule type="cellIs" dxfId="7177" priority="182" operator="lessThan">
      <formula>9</formula>
    </cfRule>
    <cfRule type="cellIs" dxfId="7176" priority="183" operator="greaterThan">
      <formula>19</formula>
    </cfRule>
  </conditionalFormatting>
  <conditionalFormatting sqref="H186:H197">
    <cfRule type="cellIs" dxfId="7175" priority="178" stopIfTrue="1" operator="equal">
      <formula>0</formula>
    </cfRule>
    <cfRule type="cellIs" dxfId="7174" priority="179" operator="lessThan">
      <formula>9</formula>
    </cfRule>
    <cfRule type="cellIs" dxfId="7173" priority="180" operator="greaterThan">
      <formula>19</formula>
    </cfRule>
  </conditionalFormatting>
  <conditionalFormatting sqref="H214">
    <cfRule type="cellIs" dxfId="7172" priority="175" stopIfTrue="1" operator="equal">
      <formula>0</formula>
    </cfRule>
    <cfRule type="cellIs" dxfId="7171" priority="176" operator="lessThan">
      <formula>9</formula>
    </cfRule>
    <cfRule type="cellIs" dxfId="7170" priority="177" operator="greaterThan">
      <formula>19</formula>
    </cfRule>
  </conditionalFormatting>
  <conditionalFormatting sqref="H224">
    <cfRule type="cellIs" dxfId="7169" priority="172" stopIfTrue="1" operator="equal">
      <formula>0</formula>
    </cfRule>
    <cfRule type="cellIs" dxfId="7168" priority="173" operator="lessThan">
      <formula>9</formula>
    </cfRule>
    <cfRule type="cellIs" dxfId="7167" priority="174" operator="greaterThan">
      <formula>19</formula>
    </cfRule>
  </conditionalFormatting>
  <conditionalFormatting sqref="H231">
    <cfRule type="cellIs" dxfId="7166" priority="169" stopIfTrue="1" operator="equal">
      <formula>0</formula>
    </cfRule>
    <cfRule type="cellIs" dxfId="7165" priority="170" operator="lessThan">
      <formula>9</formula>
    </cfRule>
    <cfRule type="cellIs" dxfId="7164" priority="171" operator="greaterThan">
      <formula>19</formula>
    </cfRule>
  </conditionalFormatting>
  <conditionalFormatting sqref="H233">
    <cfRule type="cellIs" dxfId="7163" priority="166" stopIfTrue="1" operator="equal">
      <formula>0</formula>
    </cfRule>
    <cfRule type="cellIs" dxfId="7162" priority="167" operator="lessThan">
      <formula>9</formula>
    </cfRule>
    <cfRule type="cellIs" dxfId="7161" priority="168" operator="greaterThan">
      <formula>19</formula>
    </cfRule>
  </conditionalFormatting>
  <conditionalFormatting sqref="H234">
    <cfRule type="cellIs" dxfId="7160" priority="163" stopIfTrue="1" operator="equal">
      <formula>0</formula>
    </cfRule>
    <cfRule type="cellIs" dxfId="7159" priority="164" operator="lessThan">
      <formula>9</formula>
    </cfRule>
    <cfRule type="cellIs" dxfId="7158" priority="165" operator="greaterThan">
      <formula>19</formula>
    </cfRule>
  </conditionalFormatting>
  <conditionalFormatting sqref="H96">
    <cfRule type="cellIs" dxfId="7157" priority="160" stopIfTrue="1" operator="equal">
      <formula>0</formula>
    </cfRule>
    <cfRule type="cellIs" dxfId="7156" priority="161" operator="lessThan">
      <formula>9</formula>
    </cfRule>
    <cfRule type="cellIs" dxfId="7155" priority="162" operator="greaterThan">
      <formula>19</formula>
    </cfRule>
  </conditionalFormatting>
  <conditionalFormatting sqref="H260">
    <cfRule type="cellIs" dxfId="7154" priority="157" stopIfTrue="1" operator="equal">
      <formula>0</formula>
    </cfRule>
    <cfRule type="cellIs" dxfId="7153" priority="158" operator="lessThan">
      <formula>9</formula>
    </cfRule>
    <cfRule type="cellIs" dxfId="7152" priority="159" operator="greaterThan">
      <formula>19</formula>
    </cfRule>
  </conditionalFormatting>
  <conditionalFormatting sqref="H251">
    <cfRule type="cellIs" dxfId="7151" priority="154" stopIfTrue="1" operator="equal">
      <formula>0</formula>
    </cfRule>
    <cfRule type="cellIs" dxfId="7150" priority="155" operator="lessThan">
      <formula>9</formula>
    </cfRule>
    <cfRule type="cellIs" dxfId="7149" priority="156" operator="greaterThan">
      <formula>19</formula>
    </cfRule>
  </conditionalFormatting>
  <conditionalFormatting sqref="H266">
    <cfRule type="cellIs" dxfId="7148" priority="151" stopIfTrue="1" operator="equal">
      <formula>0</formula>
    </cfRule>
    <cfRule type="cellIs" dxfId="7147" priority="152" operator="lessThan">
      <formula>9</formula>
    </cfRule>
    <cfRule type="cellIs" dxfId="7146" priority="153" operator="greaterThan">
      <formula>19</formula>
    </cfRule>
  </conditionalFormatting>
  <conditionalFormatting sqref="H301">
    <cfRule type="cellIs" dxfId="7145" priority="148" stopIfTrue="1" operator="equal">
      <formula>0</formula>
    </cfRule>
    <cfRule type="cellIs" dxfId="7144" priority="149" operator="lessThan">
      <formula>9</formula>
    </cfRule>
    <cfRule type="cellIs" dxfId="7143" priority="150" operator="greaterThan">
      <formula>19</formula>
    </cfRule>
  </conditionalFormatting>
  <conditionalFormatting sqref="H305">
    <cfRule type="cellIs" dxfId="7142" priority="145" stopIfTrue="1" operator="equal">
      <formula>0</formula>
    </cfRule>
    <cfRule type="cellIs" dxfId="7141" priority="146" operator="lessThan">
      <formula>9</formula>
    </cfRule>
    <cfRule type="cellIs" dxfId="7140" priority="147" operator="greaterThan">
      <formula>19</formula>
    </cfRule>
  </conditionalFormatting>
  <conditionalFormatting sqref="H306">
    <cfRule type="cellIs" dxfId="7139" priority="142" stopIfTrue="1" operator="equal">
      <formula>0</formula>
    </cfRule>
    <cfRule type="cellIs" dxfId="7138" priority="143" operator="lessThan">
      <formula>9</formula>
    </cfRule>
    <cfRule type="cellIs" dxfId="7137" priority="144" operator="greaterThan">
      <formula>19</formula>
    </cfRule>
  </conditionalFormatting>
  <conditionalFormatting sqref="H308">
    <cfRule type="cellIs" dxfId="7136" priority="139" stopIfTrue="1" operator="equal">
      <formula>0</formula>
    </cfRule>
    <cfRule type="cellIs" dxfId="7135" priority="140" operator="lessThan">
      <formula>9</formula>
    </cfRule>
    <cfRule type="cellIs" dxfId="7134" priority="141" operator="greaterThan">
      <formula>19</formula>
    </cfRule>
  </conditionalFormatting>
  <conditionalFormatting sqref="H307">
    <cfRule type="cellIs" dxfId="7133" priority="136" stopIfTrue="1" operator="equal">
      <formula>0</formula>
    </cfRule>
    <cfRule type="cellIs" dxfId="7132" priority="137" operator="lessThan">
      <formula>9</formula>
    </cfRule>
    <cfRule type="cellIs" dxfId="7131" priority="138" operator="greaterThan">
      <formula>19</formula>
    </cfRule>
  </conditionalFormatting>
  <conditionalFormatting sqref="H8">
    <cfRule type="cellIs" dxfId="7130" priority="127" stopIfTrue="1" operator="equal">
      <formula>0</formula>
    </cfRule>
    <cfRule type="cellIs" dxfId="7129" priority="128" operator="lessThan">
      <formula>9</formula>
    </cfRule>
    <cfRule type="cellIs" dxfId="7128" priority="129" operator="greaterThan">
      <formula>19</formula>
    </cfRule>
  </conditionalFormatting>
  <conditionalFormatting sqref="H5">
    <cfRule type="cellIs" dxfId="7127" priority="124" stopIfTrue="1" operator="equal">
      <formula>0</formula>
    </cfRule>
    <cfRule type="cellIs" dxfId="7126" priority="125" operator="lessThan">
      <formula>9</formula>
    </cfRule>
    <cfRule type="cellIs" dxfId="7125" priority="126" operator="greaterThan">
      <formula>19</formula>
    </cfRule>
  </conditionalFormatting>
  <conditionalFormatting sqref="H6">
    <cfRule type="cellIs" dxfId="7124" priority="121" stopIfTrue="1" operator="equal">
      <formula>0</formula>
    </cfRule>
    <cfRule type="cellIs" dxfId="7123" priority="122" operator="lessThan">
      <formula>9</formula>
    </cfRule>
    <cfRule type="cellIs" dxfId="7122" priority="123" operator="greaterThan">
      <formula>19</formula>
    </cfRule>
  </conditionalFormatting>
  <conditionalFormatting sqref="H7">
    <cfRule type="cellIs" dxfId="7121" priority="118" stopIfTrue="1" operator="equal">
      <formula>0</formula>
    </cfRule>
    <cfRule type="cellIs" dxfId="7120" priority="119" operator="lessThan">
      <formula>9</formula>
    </cfRule>
    <cfRule type="cellIs" dxfId="7119" priority="120" operator="greaterThan">
      <formula>19</formula>
    </cfRule>
  </conditionalFormatting>
  <conditionalFormatting sqref="H9">
    <cfRule type="cellIs" dxfId="7118" priority="115" stopIfTrue="1" operator="equal">
      <formula>0</formula>
    </cfRule>
    <cfRule type="cellIs" dxfId="7117" priority="116" operator="lessThan">
      <formula>9</formula>
    </cfRule>
    <cfRule type="cellIs" dxfId="7116" priority="117" operator="greaterThan">
      <formula>19</formula>
    </cfRule>
  </conditionalFormatting>
  <conditionalFormatting sqref="H23 H28">
    <cfRule type="cellIs" dxfId="7115" priority="112" stopIfTrue="1" operator="equal">
      <formula>0</formula>
    </cfRule>
    <cfRule type="cellIs" dxfId="7114" priority="113" operator="lessThan">
      <formula>9</formula>
    </cfRule>
    <cfRule type="cellIs" dxfId="7113" priority="114" operator="greaterThan">
      <formula>19</formula>
    </cfRule>
  </conditionalFormatting>
  <conditionalFormatting sqref="H32">
    <cfRule type="cellIs" dxfId="7112" priority="109" stopIfTrue="1" operator="equal">
      <formula>0</formula>
    </cfRule>
    <cfRule type="cellIs" dxfId="7111" priority="110" operator="lessThan">
      <formula>9</formula>
    </cfRule>
    <cfRule type="cellIs" dxfId="7110" priority="111" operator="greaterThan">
      <formula>19</formula>
    </cfRule>
  </conditionalFormatting>
  <conditionalFormatting sqref="H36">
    <cfRule type="cellIs" dxfId="7109" priority="106" stopIfTrue="1" operator="equal">
      <formula>0</formula>
    </cfRule>
    <cfRule type="cellIs" dxfId="7108" priority="107" operator="lessThan">
      <formula>9</formula>
    </cfRule>
    <cfRule type="cellIs" dxfId="7107" priority="108" operator="greaterThan">
      <formula>19</formula>
    </cfRule>
  </conditionalFormatting>
  <conditionalFormatting sqref="H87:H88">
    <cfRule type="cellIs" dxfId="7106" priority="103" stopIfTrue="1" operator="equal">
      <formula>0</formula>
    </cfRule>
    <cfRule type="cellIs" dxfId="7105" priority="104" operator="lessThan">
      <formula>9</formula>
    </cfRule>
    <cfRule type="cellIs" dxfId="7104" priority="105" operator="greaterThan">
      <formula>19</formula>
    </cfRule>
  </conditionalFormatting>
  <conditionalFormatting sqref="H105">
    <cfRule type="cellIs" dxfId="7103" priority="100" stopIfTrue="1" operator="equal">
      <formula>0</formula>
    </cfRule>
    <cfRule type="cellIs" dxfId="7102" priority="101" operator="lessThan">
      <formula>9</formula>
    </cfRule>
    <cfRule type="cellIs" dxfId="7101" priority="102" operator="greaterThan">
      <formula>19</formula>
    </cfRule>
  </conditionalFormatting>
  <conditionalFormatting sqref="H110">
    <cfRule type="cellIs" dxfId="7100" priority="97" stopIfTrue="1" operator="equal">
      <formula>0</formula>
    </cfRule>
    <cfRule type="cellIs" dxfId="7099" priority="98" operator="lessThan">
      <formula>9</formula>
    </cfRule>
    <cfRule type="cellIs" dxfId="7098" priority="99" operator="greaterThan">
      <formula>19</formula>
    </cfRule>
  </conditionalFormatting>
  <conditionalFormatting sqref="H68">
    <cfRule type="cellIs" dxfId="7097" priority="94" stopIfTrue="1" operator="equal">
      <formula>0</formula>
    </cfRule>
    <cfRule type="cellIs" dxfId="7096" priority="95" operator="lessThan">
      <formula>9</formula>
    </cfRule>
    <cfRule type="cellIs" dxfId="7095" priority="96" operator="greaterThan">
      <formula>19</formula>
    </cfRule>
  </conditionalFormatting>
  <conditionalFormatting sqref="H91">
    <cfRule type="cellIs" dxfId="7094" priority="91" stopIfTrue="1" operator="equal">
      <formula>0</formula>
    </cfRule>
    <cfRule type="cellIs" dxfId="7093" priority="92" operator="lessThan">
      <formula>9</formula>
    </cfRule>
    <cfRule type="cellIs" dxfId="7092" priority="93" operator="greaterThan">
      <formula>19</formula>
    </cfRule>
  </conditionalFormatting>
  <conditionalFormatting sqref="H200">
    <cfRule type="cellIs" dxfId="7091" priority="88" stopIfTrue="1" operator="equal">
      <formula>0</formula>
    </cfRule>
    <cfRule type="cellIs" dxfId="7090" priority="89" operator="lessThan">
      <formula>9</formula>
    </cfRule>
    <cfRule type="cellIs" dxfId="7089" priority="90" operator="greaterThan">
      <formula>19</formula>
    </cfRule>
  </conditionalFormatting>
  <conditionalFormatting sqref="H206">
    <cfRule type="cellIs" dxfId="7088" priority="85" stopIfTrue="1" operator="equal">
      <formula>0</formula>
    </cfRule>
    <cfRule type="cellIs" dxfId="7087" priority="86" operator="lessThan">
      <formula>9</formula>
    </cfRule>
    <cfRule type="cellIs" dxfId="7086" priority="87" operator="greaterThan">
      <formula>19</formula>
    </cfRule>
  </conditionalFormatting>
  <conditionalFormatting sqref="H280">
    <cfRule type="cellIs" dxfId="7085" priority="79" stopIfTrue="1" operator="equal">
      <formula>0</formula>
    </cfRule>
    <cfRule type="cellIs" dxfId="7084" priority="80" operator="lessThan">
      <formula>9</formula>
    </cfRule>
    <cfRule type="cellIs" dxfId="7083" priority="81" operator="greaterThan">
      <formula>19</formula>
    </cfRule>
  </conditionalFormatting>
  <conditionalFormatting sqref="H298">
    <cfRule type="cellIs" dxfId="7082" priority="76" stopIfTrue="1" operator="equal">
      <formula>0</formula>
    </cfRule>
    <cfRule type="cellIs" dxfId="7081" priority="77" operator="lessThan">
      <formula>9</formula>
    </cfRule>
    <cfRule type="cellIs" dxfId="7080" priority="78" operator="greaterThan">
      <formula>19</formula>
    </cfRule>
  </conditionalFormatting>
  <conditionalFormatting sqref="H295">
    <cfRule type="cellIs" dxfId="7079" priority="73" stopIfTrue="1" operator="equal">
      <formula>0</formula>
    </cfRule>
    <cfRule type="cellIs" dxfId="7078" priority="74" operator="lessThan">
      <formula>9</formula>
    </cfRule>
    <cfRule type="cellIs" dxfId="7077" priority="75" operator="greaterThan">
      <formula>19</formula>
    </cfRule>
  </conditionalFormatting>
  <conditionalFormatting sqref="H297">
    <cfRule type="cellIs" dxfId="7076" priority="70" stopIfTrue="1" operator="equal">
      <formula>0</formula>
    </cfRule>
    <cfRule type="cellIs" dxfId="7075" priority="71" operator="lessThan">
      <formula>9</formula>
    </cfRule>
    <cfRule type="cellIs" dxfId="7074" priority="72" operator="greaterThan">
      <formula>19</formula>
    </cfRule>
  </conditionalFormatting>
  <conditionalFormatting sqref="H296">
    <cfRule type="cellIs" dxfId="7073" priority="67" stopIfTrue="1" operator="equal">
      <formula>0</formula>
    </cfRule>
    <cfRule type="cellIs" dxfId="7072" priority="68" operator="lessThan">
      <formula>9</formula>
    </cfRule>
    <cfRule type="cellIs" dxfId="7071" priority="69" operator="greaterThan">
      <formula>19</formula>
    </cfRule>
  </conditionalFormatting>
  <conditionalFormatting sqref="H298">
    <cfRule type="cellIs" dxfId="7070" priority="64" stopIfTrue="1" operator="equal">
      <formula>0</formula>
    </cfRule>
    <cfRule type="cellIs" dxfId="7069" priority="65" operator="lessThan">
      <formula>9</formula>
    </cfRule>
    <cfRule type="cellIs" dxfId="7068" priority="66" operator="greaterThan">
      <formula>19</formula>
    </cfRule>
  </conditionalFormatting>
  <conditionalFormatting sqref="H312">
    <cfRule type="cellIs" dxfId="7067" priority="61" stopIfTrue="1" operator="equal">
      <formula>0</formula>
    </cfRule>
    <cfRule type="cellIs" dxfId="7066" priority="62" operator="lessThan">
      <formula>9</formula>
    </cfRule>
    <cfRule type="cellIs" dxfId="7065" priority="63" operator="greaterThan">
      <formula>19</formula>
    </cfRule>
  </conditionalFormatting>
  <conditionalFormatting sqref="H177">
    <cfRule type="cellIs" dxfId="7064" priority="46" stopIfTrue="1" operator="equal">
      <formula>0</formula>
    </cfRule>
    <cfRule type="cellIs" dxfId="7063" priority="47" operator="lessThan">
      <formula>9</formula>
    </cfRule>
    <cfRule type="cellIs" dxfId="7062" priority="48" operator="greaterThan">
      <formula>19</formula>
    </cfRule>
  </conditionalFormatting>
  <conditionalFormatting sqref="H175">
    <cfRule type="cellIs" dxfId="7061" priority="43" stopIfTrue="1" operator="equal">
      <formula>0</formula>
    </cfRule>
    <cfRule type="cellIs" dxfId="7060" priority="44" operator="lessThan">
      <formula>9</formula>
    </cfRule>
    <cfRule type="cellIs" dxfId="7059" priority="45" operator="greaterThan">
      <formula>19</formula>
    </cfRule>
  </conditionalFormatting>
  <conditionalFormatting sqref="H120">
    <cfRule type="cellIs" dxfId="7058" priority="40" stopIfTrue="1" operator="equal">
      <formula>0</formula>
    </cfRule>
    <cfRule type="cellIs" dxfId="7057" priority="41" operator="lessThan">
      <formula>9</formula>
    </cfRule>
    <cfRule type="cellIs" dxfId="7056" priority="42" operator="greaterThan">
      <formula>19</formula>
    </cfRule>
  </conditionalFormatting>
  <conditionalFormatting sqref="H122 H124:H129">
    <cfRule type="cellIs" dxfId="7055" priority="37" stopIfTrue="1" operator="equal">
      <formula>0</formula>
    </cfRule>
    <cfRule type="cellIs" dxfId="7054" priority="38" operator="lessThan">
      <formula>9</formula>
    </cfRule>
    <cfRule type="cellIs" dxfId="7053" priority="39" operator="greaterThan">
      <formula>19</formula>
    </cfRule>
  </conditionalFormatting>
  <conditionalFormatting sqref="H123">
    <cfRule type="cellIs" dxfId="7052" priority="34" stopIfTrue="1" operator="equal">
      <formula>0</formula>
    </cfRule>
    <cfRule type="cellIs" dxfId="7051" priority="35" operator="lessThan">
      <formula>9</formula>
    </cfRule>
    <cfRule type="cellIs" dxfId="7050" priority="36" operator="greaterThan">
      <formula>19</formula>
    </cfRule>
  </conditionalFormatting>
  <conditionalFormatting sqref="H24:H27">
    <cfRule type="cellIs" dxfId="7049" priority="31" stopIfTrue="1" operator="equal">
      <formula>0</formula>
    </cfRule>
    <cfRule type="cellIs" dxfId="7048" priority="32" operator="lessThan">
      <formula>9</formula>
    </cfRule>
    <cfRule type="cellIs" dxfId="7047" priority="33" operator="greaterThan">
      <formula>19</formula>
    </cfRule>
  </conditionalFormatting>
  <conditionalFormatting sqref="H76">
    <cfRule type="cellIs" dxfId="7046" priority="28" stopIfTrue="1" operator="equal">
      <formula>0</formula>
    </cfRule>
    <cfRule type="cellIs" dxfId="7045" priority="29" operator="lessThan">
      <formula>9</formula>
    </cfRule>
    <cfRule type="cellIs" dxfId="7044" priority="30" operator="greaterThan">
      <formula>19</formula>
    </cfRule>
  </conditionalFormatting>
  <conditionalFormatting sqref="H114">
    <cfRule type="cellIs" dxfId="7043" priority="25" stopIfTrue="1" operator="equal">
      <formula>0</formula>
    </cfRule>
    <cfRule type="cellIs" dxfId="7042" priority="26" operator="lessThan">
      <formula>9</formula>
    </cfRule>
    <cfRule type="cellIs" dxfId="7041" priority="27" operator="greaterThan">
      <formula>19</formula>
    </cfRule>
  </conditionalFormatting>
  <conditionalFormatting sqref="H115">
    <cfRule type="cellIs" dxfId="7040" priority="22" stopIfTrue="1" operator="equal">
      <formula>0</formula>
    </cfRule>
    <cfRule type="cellIs" dxfId="7039" priority="23" operator="lessThan">
      <formula>9</formula>
    </cfRule>
    <cfRule type="cellIs" dxfId="7038" priority="24" operator="greaterThan">
      <formula>19</formula>
    </cfRule>
  </conditionalFormatting>
  <conditionalFormatting sqref="H116">
    <cfRule type="cellIs" dxfId="7037" priority="19" stopIfTrue="1" operator="equal">
      <formula>0</formula>
    </cfRule>
    <cfRule type="cellIs" dxfId="7036" priority="20" operator="lessThan">
      <formula>9</formula>
    </cfRule>
    <cfRule type="cellIs" dxfId="7035" priority="21" operator="greaterThan">
      <formula>19</formula>
    </cfRule>
  </conditionalFormatting>
  <conditionalFormatting sqref="H117">
    <cfRule type="cellIs" dxfId="7034" priority="16" stopIfTrue="1" operator="equal">
      <formula>0</formula>
    </cfRule>
    <cfRule type="cellIs" dxfId="7033" priority="17" operator="lessThan">
      <formula>9</formula>
    </cfRule>
    <cfRule type="cellIs" dxfId="7032" priority="18" operator="greaterThan">
      <formula>19</formula>
    </cfRule>
  </conditionalFormatting>
  <conditionalFormatting sqref="H118">
    <cfRule type="cellIs" dxfId="7031" priority="13" stopIfTrue="1" operator="equal">
      <formula>0</formula>
    </cfRule>
    <cfRule type="cellIs" dxfId="7030" priority="14" operator="lessThan">
      <formula>9</formula>
    </cfRule>
    <cfRule type="cellIs" dxfId="7029" priority="15" operator="greaterThan">
      <formula>19</formula>
    </cfRule>
  </conditionalFormatting>
  <conditionalFormatting sqref="H109">
    <cfRule type="cellIs" dxfId="7028" priority="10" stopIfTrue="1" operator="equal">
      <formula>0</formula>
    </cfRule>
    <cfRule type="cellIs" dxfId="7027" priority="11" operator="lessThan">
      <formula>9</formula>
    </cfRule>
    <cfRule type="cellIs" dxfId="7026" priority="12" operator="greaterThan">
      <formula>19</formula>
    </cfRule>
  </conditionalFormatting>
  <conditionalFormatting sqref="H119">
    <cfRule type="cellIs" dxfId="7025" priority="7" stopIfTrue="1" operator="equal">
      <formula>0</formula>
    </cfRule>
    <cfRule type="cellIs" dxfId="7024" priority="8" operator="lessThan">
      <formula>9</formula>
    </cfRule>
    <cfRule type="cellIs" dxfId="7023" priority="9" operator="greaterThan">
      <formula>19</formula>
    </cfRule>
  </conditionalFormatting>
  <conditionalFormatting sqref="H121 H123">
    <cfRule type="cellIs" dxfId="7022" priority="4" stopIfTrue="1" operator="equal">
      <formula>0</formula>
    </cfRule>
    <cfRule type="cellIs" dxfId="7021" priority="5" operator="lessThan">
      <formula>9</formula>
    </cfRule>
    <cfRule type="cellIs" dxfId="7020" priority="6" operator="greaterThan">
      <formula>19</formula>
    </cfRule>
  </conditionalFormatting>
  <conditionalFormatting sqref="H122">
    <cfRule type="cellIs" dxfId="7019" priority="1" stopIfTrue="1" operator="equal">
      <formula>0</formula>
    </cfRule>
    <cfRule type="cellIs" dxfId="7018" priority="2" operator="lessThan">
      <formula>9</formula>
    </cfRule>
    <cfRule type="cellIs" dxfId="7017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300" verticalDpi="300" r:id="rId1"/>
  <headerFooter alignWithMargins="0">
    <oddHeader>&amp;C&amp;"Comic Sans MS,Regular"&amp;14SAT 3P 22 SMALLBORE RIFLE</oddHeader>
  </headerFooter>
  <rowBreaks count="6" manualBreakCount="6">
    <brk id="28" max="16383" man="1"/>
    <brk id="53" max="16383" man="1"/>
    <brk id="78" max="16383" man="1"/>
    <brk id="103" max="16383" man="1"/>
    <brk id="128" max="16383" man="1"/>
    <brk id="153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56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99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99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99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96">
        <v>1</v>
      </c>
      <c r="B4" s="30">
        <v>1</v>
      </c>
      <c r="C4" s="7" t="s">
        <v>270</v>
      </c>
      <c r="D4" s="7" t="s">
        <v>195</v>
      </c>
      <c r="E4" s="5" t="s">
        <v>79</v>
      </c>
      <c r="F4" s="84" t="s">
        <v>204</v>
      </c>
      <c r="G4" s="21">
        <v>39643</v>
      </c>
      <c r="H4" s="12">
        <f t="shared" ref="H4:H10" si="0">IF(G4="",0,IF(MONTH(G4)&lt;13,YEAR($H$3)-YEAR(G4),YEAR($H$3)-YEAR(G4)-1))</f>
        <v>10</v>
      </c>
      <c r="I4" s="4" t="str">
        <f t="shared" ref="I4:I10" si="1">IF(G4="","",IF(H4&lt;14,"Jr","Sr"))</f>
        <v>Jr</v>
      </c>
      <c r="J4" s="4" t="s">
        <v>216</v>
      </c>
      <c r="K4" s="13"/>
      <c r="L4" s="101" t="s">
        <v>242</v>
      </c>
      <c r="M4" s="5"/>
      <c r="N4" s="5"/>
      <c r="O4" s="18"/>
      <c r="P4" s="90"/>
      <c r="Q4" s="15" t="s">
        <v>594</v>
      </c>
      <c r="R4" s="22"/>
      <c r="S4" s="19"/>
      <c r="T4" s="22"/>
      <c r="U4" s="22"/>
      <c r="V4" s="22"/>
      <c r="W4" s="90"/>
      <c r="X4" s="22"/>
      <c r="Y4" s="22"/>
      <c r="Z4" s="19"/>
      <c r="AA4" s="92"/>
      <c r="AB4" s="92"/>
      <c r="AC4" s="92"/>
      <c r="AD4" s="22"/>
    </row>
    <row r="5" spans="1:30" s="2" customFormat="1" ht="45" customHeight="1" x14ac:dyDescent="0.2">
      <c r="A5" s="30">
        <f t="shared" ref="A5" si="2">SUM(A4+1)</f>
        <v>2</v>
      </c>
      <c r="B5" s="30">
        <f t="shared" ref="B5:B10" si="3">SUM(B4+1)</f>
        <v>2</v>
      </c>
      <c r="C5" s="7" t="s">
        <v>388</v>
      </c>
      <c r="D5" s="7" t="s">
        <v>389</v>
      </c>
      <c r="E5" s="5" t="s">
        <v>80</v>
      </c>
      <c r="F5" s="20" t="s">
        <v>194</v>
      </c>
      <c r="G5" s="21">
        <v>38635</v>
      </c>
      <c r="H5" s="12">
        <f t="shared" si="0"/>
        <v>13</v>
      </c>
      <c r="I5" s="4" t="str">
        <f t="shared" si="1"/>
        <v>Jr</v>
      </c>
      <c r="J5" s="4" t="s">
        <v>217</v>
      </c>
      <c r="K5" s="13" t="s">
        <v>599</v>
      </c>
      <c r="L5" s="101" t="s">
        <v>242</v>
      </c>
      <c r="M5" s="5"/>
      <c r="N5" s="5"/>
      <c r="O5" s="15" t="s">
        <v>330</v>
      </c>
      <c r="P5" s="5"/>
      <c r="Q5" s="15"/>
      <c r="R5" s="22"/>
      <c r="S5" s="6"/>
      <c r="T5" s="5"/>
      <c r="U5" s="15" t="s">
        <v>422</v>
      </c>
      <c r="V5" s="5"/>
      <c r="W5" s="15" t="s">
        <v>335</v>
      </c>
      <c r="X5" s="5"/>
      <c r="Y5" s="9"/>
      <c r="Z5" s="19" t="s">
        <v>0</v>
      </c>
      <c r="AA5" s="92"/>
      <c r="AB5" s="92" t="s">
        <v>0</v>
      </c>
      <c r="AC5" s="92" t="s">
        <v>0</v>
      </c>
      <c r="AD5" s="5" t="s">
        <v>0</v>
      </c>
    </row>
    <row r="6" spans="1:30" s="2" customFormat="1" ht="45" customHeight="1" x14ac:dyDescent="0.2">
      <c r="A6" s="30">
        <f t="shared" ref="A6:A10" si="4">SUM(A5+1)</f>
        <v>3</v>
      </c>
      <c r="B6" s="30">
        <f t="shared" si="3"/>
        <v>3</v>
      </c>
      <c r="C6" s="7" t="s">
        <v>187</v>
      </c>
      <c r="D6" s="7" t="s">
        <v>280</v>
      </c>
      <c r="E6" s="5" t="s">
        <v>80</v>
      </c>
      <c r="F6" s="20" t="s">
        <v>194</v>
      </c>
      <c r="G6" s="21">
        <v>38459</v>
      </c>
      <c r="H6" s="12">
        <f t="shared" si="0"/>
        <v>13</v>
      </c>
      <c r="I6" s="4" t="str">
        <f t="shared" si="1"/>
        <v>Jr</v>
      </c>
      <c r="J6" s="4" t="s">
        <v>217</v>
      </c>
      <c r="K6" s="6"/>
      <c r="L6" s="101" t="s">
        <v>242</v>
      </c>
      <c r="M6" s="5"/>
      <c r="N6" s="5"/>
      <c r="O6" s="15" t="s">
        <v>331</v>
      </c>
      <c r="P6" s="5"/>
      <c r="Q6" s="5"/>
      <c r="R6" s="22" t="s">
        <v>0</v>
      </c>
      <c r="S6" s="6"/>
      <c r="T6" s="5"/>
      <c r="U6" s="5"/>
      <c r="V6" s="5"/>
      <c r="W6" s="15" t="s">
        <v>263</v>
      </c>
      <c r="X6" s="5"/>
      <c r="Y6" s="5"/>
      <c r="Z6" s="19"/>
      <c r="AA6" s="92"/>
      <c r="AB6" s="92" t="s">
        <v>0</v>
      </c>
      <c r="AC6" s="92" t="s">
        <v>0</v>
      </c>
      <c r="AD6" s="22" t="s">
        <v>0</v>
      </c>
    </row>
    <row r="7" spans="1:30" s="2" customFormat="1" ht="45" customHeight="1" x14ac:dyDescent="0.2">
      <c r="A7" s="30">
        <f t="shared" si="4"/>
        <v>4</v>
      </c>
      <c r="B7" s="30">
        <f t="shared" si="3"/>
        <v>4</v>
      </c>
      <c r="C7" s="7" t="s">
        <v>399</v>
      </c>
      <c r="D7" s="7" t="s">
        <v>563</v>
      </c>
      <c r="E7" s="5" t="s">
        <v>79</v>
      </c>
      <c r="F7" s="20" t="s">
        <v>298</v>
      </c>
      <c r="G7" s="21">
        <v>39426</v>
      </c>
      <c r="H7" s="12">
        <f t="shared" si="0"/>
        <v>11</v>
      </c>
      <c r="I7" s="4" t="str">
        <f t="shared" si="1"/>
        <v>Jr</v>
      </c>
      <c r="J7" s="4" t="s">
        <v>216</v>
      </c>
      <c r="K7" s="6"/>
      <c r="L7" s="101" t="s">
        <v>242</v>
      </c>
      <c r="M7" s="5"/>
      <c r="N7" s="5"/>
      <c r="O7" s="5"/>
      <c r="P7" s="15" t="s">
        <v>251</v>
      </c>
      <c r="Q7" s="15" t="s">
        <v>590</v>
      </c>
      <c r="R7" s="22"/>
      <c r="S7" s="6"/>
      <c r="T7" s="5"/>
      <c r="U7" s="18"/>
      <c r="V7" s="22"/>
      <c r="W7" s="15"/>
      <c r="X7" s="22"/>
      <c r="Y7" s="22"/>
      <c r="Z7" s="19"/>
      <c r="AA7" s="92"/>
      <c r="AB7" s="92"/>
      <c r="AC7" s="92"/>
      <c r="AD7" s="22"/>
    </row>
    <row r="8" spans="1:30" s="2" customFormat="1" ht="45" customHeight="1" x14ac:dyDescent="0.2">
      <c r="A8" s="30">
        <f t="shared" si="4"/>
        <v>5</v>
      </c>
      <c r="B8" s="30">
        <f t="shared" si="3"/>
        <v>5</v>
      </c>
      <c r="C8" s="7" t="s">
        <v>399</v>
      </c>
      <c r="D8" s="7" t="s">
        <v>138</v>
      </c>
      <c r="E8" s="5" t="s">
        <v>80</v>
      </c>
      <c r="F8" s="20" t="s">
        <v>298</v>
      </c>
      <c r="G8" s="21">
        <v>38048</v>
      </c>
      <c r="H8" s="12">
        <f t="shared" si="0"/>
        <v>14</v>
      </c>
      <c r="I8" s="4" t="str">
        <f t="shared" si="1"/>
        <v>Sr</v>
      </c>
      <c r="J8" s="4" t="s">
        <v>216</v>
      </c>
      <c r="K8" s="6"/>
      <c r="L8" s="101" t="s">
        <v>242</v>
      </c>
      <c r="M8" s="5"/>
      <c r="N8" s="5"/>
      <c r="O8" s="5"/>
      <c r="P8" s="15" t="s">
        <v>628</v>
      </c>
      <c r="Q8" s="15" t="s">
        <v>581</v>
      </c>
      <c r="R8" s="22"/>
      <c r="S8" s="6"/>
      <c r="T8" s="5"/>
      <c r="U8" s="18"/>
      <c r="V8" s="22"/>
      <c r="W8" s="15"/>
      <c r="X8" s="22"/>
      <c r="Y8" s="22"/>
      <c r="Z8" s="19"/>
      <c r="AA8" s="92"/>
      <c r="AB8" s="92"/>
      <c r="AC8" s="92"/>
      <c r="AD8" s="22"/>
    </row>
    <row r="9" spans="1:30" s="2" customFormat="1" ht="45" customHeight="1" x14ac:dyDescent="0.2">
      <c r="A9" s="30">
        <f t="shared" si="4"/>
        <v>6</v>
      </c>
      <c r="B9" s="30">
        <f t="shared" si="3"/>
        <v>6</v>
      </c>
      <c r="C9" s="7" t="s">
        <v>407</v>
      </c>
      <c r="D9" s="7" t="s">
        <v>4</v>
      </c>
      <c r="E9" s="5" t="s">
        <v>80</v>
      </c>
      <c r="F9" s="20" t="s">
        <v>316</v>
      </c>
      <c r="G9" s="21">
        <v>38523</v>
      </c>
      <c r="H9" s="12">
        <f t="shared" si="0"/>
        <v>13</v>
      </c>
      <c r="I9" s="4" t="str">
        <f t="shared" si="1"/>
        <v>Jr</v>
      </c>
      <c r="J9" s="4" t="s">
        <v>216</v>
      </c>
      <c r="K9" s="17"/>
      <c r="L9" s="101" t="s">
        <v>242</v>
      </c>
      <c r="M9" s="22"/>
      <c r="N9" s="5"/>
      <c r="O9" s="15" t="s">
        <v>332</v>
      </c>
      <c r="P9" s="15"/>
      <c r="Q9" s="23" t="s">
        <v>595</v>
      </c>
      <c r="R9" s="22" t="s">
        <v>0</v>
      </c>
      <c r="S9" s="17"/>
      <c r="T9" s="18"/>
      <c r="U9" s="18"/>
      <c r="V9" s="15"/>
      <c r="W9" s="15"/>
      <c r="X9" s="15"/>
      <c r="Y9" s="92"/>
      <c r="Z9" s="19"/>
      <c r="AA9" s="92"/>
      <c r="AB9" s="92" t="s">
        <v>0</v>
      </c>
      <c r="AC9" s="92"/>
      <c r="AD9" s="22"/>
    </row>
    <row r="10" spans="1:30" ht="45" customHeight="1" x14ac:dyDescent="0.2">
      <c r="A10" s="30">
        <f t="shared" si="4"/>
        <v>7</v>
      </c>
      <c r="B10" s="30">
        <f t="shared" si="3"/>
        <v>7</v>
      </c>
      <c r="C10" s="7" t="s">
        <v>407</v>
      </c>
      <c r="D10" s="7" t="s">
        <v>8</v>
      </c>
      <c r="E10" s="5" t="s">
        <v>80</v>
      </c>
      <c r="F10" s="20" t="s">
        <v>316</v>
      </c>
      <c r="G10" s="21">
        <v>39414</v>
      </c>
      <c r="H10" s="12">
        <f t="shared" si="0"/>
        <v>11</v>
      </c>
      <c r="I10" s="4" t="str">
        <f t="shared" si="1"/>
        <v>Jr</v>
      </c>
      <c r="J10" s="4" t="s">
        <v>216</v>
      </c>
      <c r="K10" s="17"/>
      <c r="L10" s="101" t="s">
        <v>242</v>
      </c>
      <c r="M10" s="22"/>
      <c r="N10" s="15"/>
      <c r="O10" s="18"/>
      <c r="P10" s="15"/>
      <c r="Q10" s="23" t="s">
        <v>595</v>
      </c>
      <c r="R10" s="22"/>
      <c r="S10" s="17"/>
      <c r="T10" s="18"/>
      <c r="U10" s="18"/>
      <c r="V10" s="15"/>
      <c r="W10" s="15"/>
      <c r="X10" s="15"/>
      <c r="Y10" s="92"/>
      <c r="Z10" s="19"/>
      <c r="AA10" s="92"/>
      <c r="AB10" s="92" t="s">
        <v>0</v>
      </c>
      <c r="AC10" s="92"/>
      <c r="AD10" s="22"/>
    </row>
    <row r="11" spans="1:30" ht="45" customHeight="1" x14ac:dyDescent="0.2">
      <c r="A11" s="30"/>
      <c r="C11" s="7"/>
      <c r="D11" s="7"/>
      <c r="E11" s="5"/>
      <c r="F11" s="20"/>
      <c r="G11" s="21"/>
      <c r="H11" s="12"/>
      <c r="I11" s="4"/>
      <c r="J11" s="4"/>
      <c r="K11" s="17"/>
      <c r="L11" s="101"/>
      <c r="M11" s="22"/>
      <c r="N11" s="15"/>
      <c r="O11" s="18"/>
      <c r="P11" s="15"/>
      <c r="Q11" s="23"/>
      <c r="R11" s="22"/>
      <c r="S11" s="17"/>
      <c r="T11" s="18"/>
      <c r="U11" s="18"/>
      <c r="V11" s="15"/>
      <c r="W11" s="15"/>
      <c r="X11" s="15"/>
      <c r="Y11" s="92"/>
      <c r="Z11" s="19"/>
      <c r="AA11" s="92"/>
      <c r="AB11" s="92"/>
      <c r="AC11" s="92"/>
      <c r="AD11" s="22"/>
    </row>
    <row r="12" spans="1:30" ht="45" customHeight="1" x14ac:dyDescent="0.2">
      <c r="A12" s="30">
        <v>1</v>
      </c>
      <c r="B12" s="30">
        <f>SUM(B10+1)</f>
        <v>8</v>
      </c>
      <c r="C12" s="7" t="s">
        <v>342</v>
      </c>
      <c r="D12" s="7" t="s">
        <v>343</v>
      </c>
      <c r="E12" s="5" t="s">
        <v>79</v>
      </c>
      <c r="F12" s="10" t="s">
        <v>209</v>
      </c>
      <c r="G12" s="21">
        <v>38513</v>
      </c>
      <c r="H12" s="12">
        <f t="shared" ref="H12:H25" si="5">IF(G12="",0,IF(MONTH(G12)&lt;13,YEAR($H$3)-YEAR(G12),YEAR($H$3)-YEAR(G12)-1))</f>
        <v>13</v>
      </c>
      <c r="I12" s="4" t="str">
        <f t="shared" ref="I12:I25" si="6">IF(G12="","",IF(H12&lt;14,"Jr","Sr"))</f>
        <v>Jr</v>
      </c>
      <c r="J12" s="4" t="s">
        <v>217</v>
      </c>
      <c r="K12" s="19"/>
      <c r="L12" s="101" t="s">
        <v>225</v>
      </c>
      <c r="M12" s="22"/>
      <c r="N12" s="22"/>
      <c r="O12" s="15" t="s">
        <v>331</v>
      </c>
      <c r="P12" s="15"/>
      <c r="Q12" s="22"/>
      <c r="R12" s="22" t="s">
        <v>0</v>
      </c>
      <c r="S12" s="19"/>
      <c r="T12" s="18"/>
      <c r="U12" s="18"/>
      <c r="V12" s="22"/>
      <c r="W12" s="15"/>
      <c r="X12" s="15" t="s">
        <v>614</v>
      </c>
      <c r="Y12" s="91"/>
      <c r="Z12" s="19"/>
      <c r="AA12" s="92"/>
      <c r="AB12" s="92"/>
      <c r="AC12" s="92"/>
      <c r="AD12" s="22" t="s">
        <v>0</v>
      </c>
    </row>
    <row r="13" spans="1:30" ht="45" customHeight="1" x14ac:dyDescent="0.2">
      <c r="A13" s="30">
        <f t="shared" ref="A13:A24" si="7">SUM(A12+1)</f>
        <v>2</v>
      </c>
      <c r="B13" s="30">
        <f t="shared" ref="B13:B39" si="8">SUM(B12+1)</f>
        <v>9</v>
      </c>
      <c r="C13" s="7" t="s">
        <v>490</v>
      </c>
      <c r="D13" s="7" t="s">
        <v>111</v>
      </c>
      <c r="E13" s="5" t="s">
        <v>80</v>
      </c>
      <c r="F13" s="10" t="s">
        <v>207</v>
      </c>
      <c r="G13" s="21">
        <v>38832</v>
      </c>
      <c r="H13" s="12">
        <f t="shared" si="5"/>
        <v>12</v>
      </c>
      <c r="I13" s="4" t="str">
        <f t="shared" si="6"/>
        <v>Jr</v>
      </c>
      <c r="J13" s="4" t="s">
        <v>216</v>
      </c>
      <c r="K13" s="13"/>
      <c r="L13" s="101" t="s">
        <v>225</v>
      </c>
      <c r="M13" s="22"/>
      <c r="N13" s="15"/>
      <c r="O13" s="15"/>
      <c r="P13" s="15"/>
      <c r="Q13" s="15" t="s">
        <v>584</v>
      </c>
      <c r="R13" s="22"/>
      <c r="S13" s="13"/>
      <c r="T13" s="15"/>
      <c r="U13" s="22"/>
      <c r="W13" s="15"/>
      <c r="X13" s="15"/>
      <c r="Y13" s="23"/>
      <c r="Z13" s="19" t="s">
        <v>0</v>
      </c>
      <c r="AA13" s="92"/>
      <c r="AB13" s="92" t="s">
        <v>0</v>
      </c>
      <c r="AC13" s="92"/>
      <c r="AD13" s="22"/>
    </row>
    <row r="14" spans="1:30" ht="45" customHeight="1" x14ac:dyDescent="0.2">
      <c r="A14" s="30">
        <f t="shared" si="7"/>
        <v>3</v>
      </c>
      <c r="B14" s="30">
        <f t="shared" si="8"/>
        <v>10</v>
      </c>
      <c r="C14" s="7" t="s">
        <v>557</v>
      </c>
      <c r="D14" s="7" t="s">
        <v>558</v>
      </c>
      <c r="E14" s="5" t="s">
        <v>80</v>
      </c>
      <c r="F14" s="20" t="s">
        <v>194</v>
      </c>
      <c r="G14" s="21">
        <v>38889</v>
      </c>
      <c r="H14" s="12">
        <f t="shared" si="5"/>
        <v>12</v>
      </c>
      <c r="I14" s="4" t="str">
        <f t="shared" si="6"/>
        <v>Jr</v>
      </c>
      <c r="J14" s="4" t="s">
        <v>217</v>
      </c>
      <c r="K14" s="13"/>
      <c r="L14" s="101" t="s">
        <v>225</v>
      </c>
      <c r="N14" s="15" t="s">
        <v>414</v>
      </c>
      <c r="Q14" s="15"/>
      <c r="T14" s="23" t="s">
        <v>258</v>
      </c>
      <c r="U14" s="15"/>
      <c r="W14" s="24" t="s">
        <v>260</v>
      </c>
      <c r="Z14" s="19"/>
      <c r="AA14" s="92"/>
      <c r="AB14" s="92"/>
      <c r="AC14" s="92" t="s">
        <v>0</v>
      </c>
    </row>
    <row r="15" spans="1:30" ht="45" customHeight="1" x14ac:dyDescent="0.2">
      <c r="A15" s="30">
        <f t="shared" si="7"/>
        <v>4</v>
      </c>
      <c r="B15" s="30">
        <f t="shared" si="8"/>
        <v>11</v>
      </c>
      <c r="C15" s="7" t="s">
        <v>387</v>
      </c>
      <c r="D15" s="7" t="s">
        <v>14</v>
      </c>
      <c r="E15" s="5" t="s">
        <v>80</v>
      </c>
      <c r="F15" s="20" t="s">
        <v>194</v>
      </c>
      <c r="G15" s="21">
        <v>38767</v>
      </c>
      <c r="H15" s="12">
        <f t="shared" si="5"/>
        <v>12</v>
      </c>
      <c r="I15" s="4" t="str">
        <f t="shared" si="6"/>
        <v>Jr</v>
      </c>
      <c r="J15" s="4" t="s">
        <v>217</v>
      </c>
      <c r="L15" s="101" t="s">
        <v>225</v>
      </c>
      <c r="O15" s="15" t="s">
        <v>328</v>
      </c>
      <c r="Q15" s="15" t="s">
        <v>590</v>
      </c>
      <c r="R15" s="22" t="s">
        <v>0</v>
      </c>
      <c r="U15" s="15" t="s">
        <v>427</v>
      </c>
      <c r="W15" s="24" t="s">
        <v>260</v>
      </c>
      <c r="Z15" s="19"/>
      <c r="AA15" s="92"/>
      <c r="AB15" s="92" t="s">
        <v>0</v>
      </c>
      <c r="AC15" s="92" t="s">
        <v>0</v>
      </c>
      <c r="AD15" s="22" t="s">
        <v>0</v>
      </c>
    </row>
    <row r="16" spans="1:30" ht="45" customHeight="1" x14ac:dyDescent="0.2">
      <c r="A16" s="30">
        <f t="shared" si="7"/>
        <v>5</v>
      </c>
      <c r="B16" s="30">
        <f t="shared" si="8"/>
        <v>12</v>
      </c>
      <c r="C16" s="7" t="s">
        <v>91</v>
      </c>
      <c r="D16" s="7" t="s">
        <v>485</v>
      </c>
      <c r="E16" s="5" t="s">
        <v>80</v>
      </c>
      <c r="F16" s="20" t="s">
        <v>194</v>
      </c>
      <c r="G16" s="21">
        <v>38848</v>
      </c>
      <c r="H16" s="12">
        <f t="shared" si="5"/>
        <v>12</v>
      </c>
      <c r="I16" s="4" t="str">
        <f t="shared" si="6"/>
        <v>Jr</v>
      </c>
      <c r="J16" s="4" t="s">
        <v>217</v>
      </c>
      <c r="L16" s="101" t="s">
        <v>225</v>
      </c>
      <c r="N16" s="15" t="s">
        <v>412</v>
      </c>
      <c r="O16" s="15"/>
      <c r="P16" s="15"/>
      <c r="Q16" s="15" t="s">
        <v>590</v>
      </c>
      <c r="R16" s="22"/>
      <c r="S16" s="13" t="s">
        <v>503</v>
      </c>
      <c r="V16" s="15"/>
      <c r="W16" s="15" t="s">
        <v>618</v>
      </c>
      <c r="Z16" s="19"/>
      <c r="AA16" s="92"/>
      <c r="AB16" s="92"/>
      <c r="AC16" s="92" t="s">
        <v>0</v>
      </c>
      <c r="AD16" s="22"/>
    </row>
    <row r="17" spans="1:30" ht="45" customHeight="1" x14ac:dyDescent="0.2">
      <c r="A17" s="30">
        <f t="shared" si="7"/>
        <v>6</v>
      </c>
      <c r="B17" s="30">
        <f t="shared" si="8"/>
        <v>13</v>
      </c>
      <c r="C17" s="7" t="s">
        <v>91</v>
      </c>
      <c r="D17" s="7" t="s">
        <v>301</v>
      </c>
      <c r="E17" s="5" t="s">
        <v>80</v>
      </c>
      <c r="F17" s="20" t="s">
        <v>298</v>
      </c>
      <c r="G17" s="21">
        <v>38989</v>
      </c>
      <c r="H17" s="12">
        <f t="shared" si="5"/>
        <v>12</v>
      </c>
      <c r="I17" s="4" t="str">
        <f t="shared" si="6"/>
        <v>Jr</v>
      </c>
      <c r="J17" s="4" t="s">
        <v>217</v>
      </c>
      <c r="L17" s="101" t="s">
        <v>225</v>
      </c>
      <c r="M17" s="15" t="s">
        <v>234</v>
      </c>
      <c r="N17" s="15" t="s">
        <v>603</v>
      </c>
      <c r="O17" s="18"/>
      <c r="R17" s="22"/>
      <c r="S17" s="13" t="s">
        <v>443</v>
      </c>
      <c r="T17" s="22"/>
      <c r="U17" s="18"/>
      <c r="W17" s="15"/>
      <c r="X17" s="15" t="s">
        <v>613</v>
      </c>
      <c r="Y17" s="22"/>
      <c r="Z17" s="19" t="s">
        <v>0</v>
      </c>
      <c r="AA17" s="92"/>
      <c r="AB17" s="92"/>
      <c r="AC17" s="92" t="s">
        <v>0</v>
      </c>
      <c r="AD17" s="22"/>
    </row>
    <row r="18" spans="1:30" ht="45" customHeight="1" x14ac:dyDescent="0.2">
      <c r="A18" s="30">
        <f t="shared" ref="A18" si="9">SUM(A17+1)</f>
        <v>7</v>
      </c>
      <c r="B18" s="30">
        <f t="shared" si="8"/>
        <v>14</v>
      </c>
      <c r="C18" s="7" t="s">
        <v>566</v>
      </c>
      <c r="D18" s="7" t="s">
        <v>6</v>
      </c>
      <c r="E18" s="5" t="s">
        <v>80</v>
      </c>
      <c r="F18" s="10" t="s">
        <v>44</v>
      </c>
      <c r="G18" s="21">
        <v>38782</v>
      </c>
      <c r="H18" s="12">
        <f t="shared" si="5"/>
        <v>12</v>
      </c>
      <c r="I18" s="4" t="str">
        <f t="shared" si="6"/>
        <v>Jr</v>
      </c>
      <c r="J18" s="4" t="s">
        <v>216</v>
      </c>
      <c r="K18" s="19"/>
      <c r="L18" s="101" t="s">
        <v>225</v>
      </c>
      <c r="M18" s="15"/>
      <c r="N18" s="15"/>
      <c r="O18" s="22"/>
      <c r="P18" s="15" t="s">
        <v>251</v>
      </c>
      <c r="Q18" s="15" t="s">
        <v>591</v>
      </c>
      <c r="R18" s="22" t="s">
        <v>0</v>
      </c>
      <c r="S18" s="13"/>
      <c r="T18" s="15"/>
      <c r="U18" s="15"/>
      <c r="V18" s="22"/>
      <c r="W18" s="24"/>
      <c r="Y18" s="22"/>
      <c r="Z18" s="19" t="s">
        <v>0</v>
      </c>
      <c r="AA18" s="92"/>
      <c r="AB18" s="92" t="s">
        <v>0</v>
      </c>
      <c r="AC18" s="92" t="s">
        <v>0</v>
      </c>
      <c r="AD18" s="22" t="s">
        <v>0</v>
      </c>
    </row>
    <row r="19" spans="1:30" ht="45" customHeight="1" x14ac:dyDescent="0.2">
      <c r="A19" s="30">
        <v>1</v>
      </c>
      <c r="B19" s="30">
        <f>SUM(B18+1)</f>
        <v>15</v>
      </c>
      <c r="C19" s="7" t="s">
        <v>313</v>
      </c>
      <c r="D19" s="8" t="s">
        <v>314</v>
      </c>
      <c r="E19" s="9" t="s">
        <v>80</v>
      </c>
      <c r="F19" s="10" t="s">
        <v>209</v>
      </c>
      <c r="G19" s="11">
        <v>38715</v>
      </c>
      <c r="H19" s="12">
        <f t="shared" si="5"/>
        <v>13</v>
      </c>
      <c r="I19" s="4" t="str">
        <f t="shared" si="6"/>
        <v>Jr</v>
      </c>
      <c r="J19" s="4" t="s">
        <v>217</v>
      </c>
      <c r="K19" s="13" t="s">
        <v>631</v>
      </c>
      <c r="L19" s="101" t="s">
        <v>223</v>
      </c>
      <c r="M19" s="92"/>
      <c r="N19" s="92"/>
      <c r="O19" s="15"/>
      <c r="Q19" s="15" t="s">
        <v>577</v>
      </c>
      <c r="R19" s="92"/>
      <c r="S19" s="19"/>
      <c r="T19" s="92"/>
      <c r="U19" s="92"/>
      <c r="V19" s="15" t="s">
        <v>429</v>
      </c>
      <c r="W19" s="15" t="s">
        <v>335</v>
      </c>
      <c r="X19" s="92"/>
      <c r="Y19" s="27"/>
      <c r="Z19" s="19" t="s">
        <v>0</v>
      </c>
      <c r="AA19" s="92"/>
      <c r="AB19" s="92"/>
      <c r="AC19" s="92"/>
      <c r="AD19" s="92" t="s">
        <v>0</v>
      </c>
    </row>
    <row r="20" spans="1:30" ht="45" customHeight="1" x14ac:dyDescent="0.2">
      <c r="A20" s="30">
        <f t="shared" si="7"/>
        <v>2</v>
      </c>
      <c r="B20" s="30">
        <f t="shared" si="8"/>
        <v>16</v>
      </c>
      <c r="C20" s="7" t="s">
        <v>454</v>
      </c>
      <c r="D20" s="7" t="s">
        <v>455</v>
      </c>
      <c r="E20" s="5" t="s">
        <v>80</v>
      </c>
      <c r="F20" s="10" t="s">
        <v>203</v>
      </c>
      <c r="G20" s="21">
        <v>39619</v>
      </c>
      <c r="H20" s="12">
        <f t="shared" si="5"/>
        <v>10</v>
      </c>
      <c r="I20" s="4" t="str">
        <f t="shared" si="6"/>
        <v>Jr</v>
      </c>
      <c r="J20" s="4" t="s">
        <v>217</v>
      </c>
      <c r="K20" s="13"/>
      <c r="L20" s="101" t="s">
        <v>223</v>
      </c>
      <c r="M20" s="15"/>
      <c r="N20" s="15" t="s">
        <v>603</v>
      </c>
      <c r="O20" s="15"/>
      <c r="P20" s="15"/>
      <c r="Q20" s="15"/>
      <c r="R20" s="22"/>
      <c r="S20" s="13"/>
      <c r="T20" s="22"/>
      <c r="U20" s="15"/>
      <c r="V20" s="18"/>
      <c r="W20" s="15" t="s">
        <v>263</v>
      </c>
      <c r="X20" s="15"/>
      <c r="Y20" s="23"/>
      <c r="Z20" s="19"/>
      <c r="AA20" s="92"/>
      <c r="AB20" s="92"/>
      <c r="AC20" s="92" t="s">
        <v>0</v>
      </c>
      <c r="AD20" s="22"/>
    </row>
    <row r="21" spans="1:30" ht="45" customHeight="1" x14ac:dyDescent="0.2">
      <c r="A21" s="30">
        <f t="shared" si="7"/>
        <v>3</v>
      </c>
      <c r="B21" s="30">
        <f t="shared" si="8"/>
        <v>17</v>
      </c>
      <c r="C21" s="7" t="s">
        <v>464</v>
      </c>
      <c r="D21" s="7" t="s">
        <v>90</v>
      </c>
      <c r="E21" s="5" t="s">
        <v>80</v>
      </c>
      <c r="F21" s="84" t="s">
        <v>204</v>
      </c>
      <c r="G21" s="21">
        <v>38482</v>
      </c>
      <c r="H21" s="12">
        <f t="shared" si="5"/>
        <v>13</v>
      </c>
      <c r="I21" s="4" t="str">
        <f t="shared" si="6"/>
        <v>Jr</v>
      </c>
      <c r="J21" s="4" t="s">
        <v>216</v>
      </c>
      <c r="K21" s="13"/>
      <c r="L21" s="101" t="s">
        <v>223</v>
      </c>
      <c r="O21" s="18"/>
      <c r="P21" s="90"/>
      <c r="Q21" s="15" t="s">
        <v>595</v>
      </c>
      <c r="R21" s="22"/>
      <c r="S21" s="19"/>
      <c r="T21" s="22"/>
      <c r="U21" s="22"/>
      <c r="V21" s="22"/>
      <c r="W21" s="90"/>
      <c r="X21" s="22"/>
      <c r="Y21" s="27"/>
      <c r="Z21" s="19"/>
      <c r="AA21" s="92"/>
      <c r="AB21" s="92"/>
      <c r="AC21" s="92"/>
      <c r="AD21" s="22"/>
    </row>
    <row r="22" spans="1:30" ht="45" customHeight="1" x14ac:dyDescent="0.2">
      <c r="A22" s="30">
        <f t="shared" si="7"/>
        <v>4</v>
      </c>
      <c r="B22" s="30">
        <f t="shared" si="8"/>
        <v>18</v>
      </c>
      <c r="C22" s="7" t="s">
        <v>270</v>
      </c>
      <c r="D22" s="7" t="s">
        <v>467</v>
      </c>
      <c r="E22" s="5" t="s">
        <v>79</v>
      </c>
      <c r="F22" s="84" t="s">
        <v>204</v>
      </c>
      <c r="G22" s="21">
        <v>38855</v>
      </c>
      <c r="H22" s="12">
        <f t="shared" si="5"/>
        <v>12</v>
      </c>
      <c r="I22" s="4" t="str">
        <f t="shared" si="6"/>
        <v>Jr</v>
      </c>
      <c r="J22" s="4" t="s">
        <v>216</v>
      </c>
      <c r="K22" s="13"/>
      <c r="L22" s="101" t="s">
        <v>223</v>
      </c>
      <c r="O22" s="18"/>
      <c r="P22" s="90"/>
      <c r="Q22" s="22"/>
      <c r="R22" s="22"/>
      <c r="S22" s="19"/>
      <c r="T22" s="22"/>
      <c r="U22" s="22"/>
      <c r="V22" s="22"/>
      <c r="W22" s="90"/>
      <c r="X22" s="22"/>
      <c r="Y22" s="22"/>
      <c r="Z22" s="19"/>
      <c r="AA22" s="92"/>
      <c r="AB22" s="92"/>
      <c r="AC22" s="92"/>
      <c r="AD22" s="22"/>
    </row>
    <row r="23" spans="1:30" ht="45" customHeight="1" x14ac:dyDescent="0.2">
      <c r="A23" s="30">
        <f t="shared" si="7"/>
        <v>5</v>
      </c>
      <c r="B23" s="30">
        <f t="shared" si="8"/>
        <v>19</v>
      </c>
      <c r="C23" s="7" t="s">
        <v>169</v>
      </c>
      <c r="D23" s="7" t="s">
        <v>126</v>
      </c>
      <c r="E23" s="5" t="s">
        <v>79</v>
      </c>
      <c r="F23" s="10" t="s">
        <v>170</v>
      </c>
      <c r="G23" s="21">
        <v>38000</v>
      </c>
      <c r="H23" s="12">
        <f t="shared" si="5"/>
        <v>14</v>
      </c>
      <c r="I23" s="4" t="str">
        <f t="shared" si="6"/>
        <v>Sr</v>
      </c>
      <c r="J23" s="4" t="s">
        <v>216</v>
      </c>
      <c r="K23" s="13"/>
      <c r="L23" s="101" t="s">
        <v>223</v>
      </c>
      <c r="M23" s="18"/>
      <c r="N23" s="18"/>
      <c r="O23" s="15" t="s">
        <v>330</v>
      </c>
      <c r="P23" s="90"/>
      <c r="Q23" s="18"/>
      <c r="R23" s="22"/>
      <c r="S23" s="17"/>
      <c r="T23" s="22"/>
      <c r="U23" s="22"/>
      <c r="V23" s="18"/>
      <c r="W23" s="90"/>
      <c r="X23" s="22"/>
      <c r="Y23" s="22"/>
      <c r="Z23" s="19"/>
      <c r="AA23" s="92"/>
      <c r="AB23" s="92"/>
      <c r="AC23" s="92"/>
      <c r="AD23" s="22"/>
    </row>
    <row r="24" spans="1:30" ht="45" customHeight="1" x14ac:dyDescent="0.2">
      <c r="A24" s="30">
        <f t="shared" si="7"/>
        <v>6</v>
      </c>
      <c r="B24" s="30">
        <f t="shared" si="8"/>
        <v>20</v>
      </c>
      <c r="C24" s="7" t="s">
        <v>388</v>
      </c>
      <c r="D24" s="7" t="s">
        <v>390</v>
      </c>
      <c r="E24" s="5" t="s">
        <v>80</v>
      </c>
      <c r="F24" s="20" t="s">
        <v>194</v>
      </c>
      <c r="G24" s="21">
        <v>39401</v>
      </c>
      <c r="H24" s="12">
        <f t="shared" si="5"/>
        <v>11</v>
      </c>
      <c r="I24" s="4" t="str">
        <f t="shared" si="6"/>
        <v>Jr</v>
      </c>
      <c r="J24" s="4" t="s">
        <v>217</v>
      </c>
      <c r="L24" s="101" t="s">
        <v>223</v>
      </c>
      <c r="Q24" s="15" t="s">
        <v>584</v>
      </c>
      <c r="R24" s="22"/>
      <c r="W24" s="15" t="s">
        <v>263</v>
      </c>
      <c r="Y24" s="9"/>
      <c r="Z24" s="19"/>
      <c r="AA24" s="92"/>
      <c r="AB24" s="92"/>
      <c r="AC24" s="92" t="s">
        <v>0</v>
      </c>
    </row>
    <row r="25" spans="1:30" ht="45" customHeight="1" x14ac:dyDescent="0.2">
      <c r="A25" s="30">
        <f t="shared" ref="A25" si="10">SUM(A24+1)</f>
        <v>7</v>
      </c>
      <c r="B25" s="30">
        <f t="shared" si="8"/>
        <v>21</v>
      </c>
      <c r="C25" s="7" t="s">
        <v>529</v>
      </c>
      <c r="D25" s="7" t="s">
        <v>569</v>
      </c>
      <c r="E25" s="5" t="s">
        <v>80</v>
      </c>
      <c r="F25" s="10" t="s">
        <v>44</v>
      </c>
      <c r="G25" s="21">
        <v>39692</v>
      </c>
      <c r="H25" s="12">
        <f t="shared" si="5"/>
        <v>10</v>
      </c>
      <c r="I25" s="4" t="str">
        <f t="shared" si="6"/>
        <v>Jr</v>
      </c>
      <c r="J25" s="4" t="s">
        <v>217</v>
      </c>
      <c r="K25" s="17"/>
      <c r="L25" s="101" t="s">
        <v>223</v>
      </c>
      <c r="M25" s="15"/>
      <c r="N25" s="15"/>
      <c r="O25" s="18"/>
      <c r="P25" s="15"/>
      <c r="Q25" s="23" t="s">
        <v>595</v>
      </c>
      <c r="R25" s="22" t="s">
        <v>0</v>
      </c>
      <c r="S25" s="25" t="s">
        <v>441</v>
      </c>
      <c r="T25" s="15"/>
      <c r="V25" s="22"/>
      <c r="W25" s="90"/>
      <c r="X25" s="22"/>
      <c r="Y25" s="18"/>
      <c r="Z25" s="19"/>
      <c r="AA25" s="92"/>
      <c r="AB25" s="92" t="s">
        <v>0</v>
      </c>
      <c r="AC25" s="92" t="s">
        <v>0</v>
      </c>
      <c r="AD25" s="22" t="s">
        <v>0</v>
      </c>
    </row>
    <row r="26" spans="1:30" ht="45" customHeight="1" x14ac:dyDescent="0.2">
      <c r="A26" s="30"/>
      <c r="C26" s="7"/>
      <c r="D26" s="7"/>
      <c r="E26" s="5"/>
      <c r="F26" s="10"/>
      <c r="G26" s="21"/>
      <c r="H26" s="12"/>
      <c r="I26" s="4"/>
      <c r="J26" s="4"/>
      <c r="K26" s="17"/>
      <c r="L26" s="101"/>
      <c r="M26" s="15"/>
      <c r="N26" s="15"/>
      <c r="O26" s="18"/>
      <c r="P26" s="15"/>
      <c r="Q26" s="23"/>
      <c r="R26" s="22"/>
      <c r="S26" s="25"/>
      <c r="T26" s="15"/>
      <c r="V26" s="22"/>
      <c r="W26" s="90"/>
      <c r="X26" s="22"/>
      <c r="Y26" s="18"/>
      <c r="Z26" s="19"/>
      <c r="AA26" s="92"/>
      <c r="AB26" s="92"/>
      <c r="AC26" s="92"/>
      <c r="AD26" s="22"/>
    </row>
    <row r="27" spans="1:30" ht="45" customHeight="1" x14ac:dyDescent="0.2">
      <c r="A27" s="30">
        <v>1</v>
      </c>
      <c r="B27" s="30">
        <f>SUM(B25+1)</f>
        <v>22</v>
      </c>
      <c r="C27" s="7" t="s">
        <v>63</v>
      </c>
      <c r="D27" s="7" t="s">
        <v>164</v>
      </c>
      <c r="E27" s="5" t="s">
        <v>79</v>
      </c>
      <c r="F27" s="10" t="s">
        <v>210</v>
      </c>
      <c r="G27" s="21">
        <v>38450</v>
      </c>
      <c r="H27" s="12">
        <f t="shared" ref="H27:H32" si="11">IF(G27="",0,IF(MONTH(G27)&lt;13,YEAR($H$3)-YEAR(G27),YEAR($H$3)-YEAR(G27)-1))</f>
        <v>13</v>
      </c>
      <c r="I27" s="4" t="str">
        <f t="shared" ref="I27:I32" si="12">IF(G27="","",IF(H27&lt;14,"Jr","Sr"))</f>
        <v>Jr</v>
      </c>
      <c r="J27" s="4" t="s">
        <v>217</v>
      </c>
      <c r="K27" s="17"/>
      <c r="L27" s="101" t="s">
        <v>227</v>
      </c>
      <c r="M27" s="15" t="s">
        <v>240</v>
      </c>
      <c r="N27" s="15" t="s">
        <v>235</v>
      </c>
      <c r="P27" s="90"/>
      <c r="Q27" s="18"/>
      <c r="R27" s="22"/>
      <c r="S27" s="13" t="s">
        <v>436</v>
      </c>
      <c r="T27" s="18"/>
      <c r="U27" s="18"/>
      <c r="V27" s="22"/>
      <c r="W27" s="90"/>
      <c r="X27" s="22"/>
      <c r="Y27" s="91"/>
      <c r="Z27" s="19" t="s">
        <v>0</v>
      </c>
      <c r="AA27" s="92"/>
      <c r="AB27" s="92"/>
      <c r="AC27" s="92"/>
      <c r="AD27" s="92"/>
    </row>
    <row r="28" spans="1:30" ht="45" customHeight="1" x14ac:dyDescent="0.2">
      <c r="A28" s="30">
        <f t="shared" ref="A28:A39" si="13">SUM(A27+1)</f>
        <v>2</v>
      </c>
      <c r="B28" s="30">
        <f t="shared" si="8"/>
        <v>23</v>
      </c>
      <c r="C28" s="7" t="s">
        <v>96</v>
      </c>
      <c r="D28" s="7" t="s">
        <v>12</v>
      </c>
      <c r="E28" s="5" t="s">
        <v>80</v>
      </c>
      <c r="F28" s="10" t="s">
        <v>204</v>
      </c>
      <c r="G28" s="21">
        <v>38329</v>
      </c>
      <c r="H28" s="12">
        <f t="shared" si="11"/>
        <v>14</v>
      </c>
      <c r="I28" s="4" t="str">
        <f t="shared" si="12"/>
        <v>Sr</v>
      </c>
      <c r="J28" s="4" t="s">
        <v>216</v>
      </c>
      <c r="K28" s="17"/>
      <c r="L28" s="101" t="s">
        <v>227</v>
      </c>
      <c r="M28" s="18"/>
      <c r="N28" s="18"/>
      <c r="O28" s="18"/>
      <c r="P28" s="90"/>
      <c r="R28" s="22"/>
      <c r="S28" s="19"/>
      <c r="T28" s="22"/>
      <c r="U28" s="22"/>
      <c r="V28" s="22"/>
      <c r="W28" s="90"/>
      <c r="X28" s="22"/>
      <c r="Y28" s="22"/>
      <c r="Z28" s="19" t="s">
        <v>0</v>
      </c>
      <c r="AA28" s="92"/>
      <c r="AB28" s="92"/>
      <c r="AC28" s="92"/>
      <c r="AD28" s="22"/>
    </row>
    <row r="29" spans="1:30" ht="45" customHeight="1" x14ac:dyDescent="0.2">
      <c r="A29" s="30">
        <f t="shared" si="13"/>
        <v>3</v>
      </c>
      <c r="B29" s="30">
        <f t="shared" si="8"/>
        <v>24</v>
      </c>
      <c r="C29" s="7" t="s">
        <v>137</v>
      </c>
      <c r="D29" s="7" t="s">
        <v>505</v>
      </c>
      <c r="E29" s="5" t="s">
        <v>80</v>
      </c>
      <c r="F29" s="10" t="s">
        <v>103</v>
      </c>
      <c r="G29" s="21">
        <v>38414</v>
      </c>
      <c r="H29" s="12">
        <f t="shared" si="11"/>
        <v>13</v>
      </c>
      <c r="I29" s="4" t="str">
        <f t="shared" si="12"/>
        <v>Jr</v>
      </c>
      <c r="J29" s="4" t="s">
        <v>216</v>
      </c>
      <c r="K29" s="17"/>
      <c r="L29" s="101" t="s">
        <v>227</v>
      </c>
      <c r="M29" s="15"/>
      <c r="N29" s="18"/>
      <c r="O29" s="18"/>
      <c r="P29" s="15"/>
      <c r="Q29" s="15" t="s">
        <v>582</v>
      </c>
      <c r="R29" s="22"/>
      <c r="S29" s="17"/>
      <c r="T29" s="22"/>
      <c r="U29" s="22"/>
      <c r="V29" s="18"/>
      <c r="W29" s="90"/>
      <c r="X29" s="18"/>
      <c r="Y29" s="22"/>
      <c r="Z29" s="19" t="s">
        <v>0</v>
      </c>
      <c r="AA29" s="92"/>
      <c r="AB29" s="92"/>
      <c r="AC29" s="92"/>
      <c r="AD29" s="22"/>
    </row>
    <row r="30" spans="1:30" ht="45" customHeight="1" x14ac:dyDescent="0.2">
      <c r="A30" s="30">
        <f t="shared" si="13"/>
        <v>4</v>
      </c>
      <c r="B30" s="30">
        <f t="shared" si="8"/>
        <v>25</v>
      </c>
      <c r="C30" s="7" t="s">
        <v>561</v>
      </c>
      <c r="D30" s="7" t="s">
        <v>562</v>
      </c>
      <c r="E30" s="5" t="s">
        <v>80</v>
      </c>
      <c r="F30" s="20" t="s">
        <v>194</v>
      </c>
      <c r="G30" s="21">
        <v>38919</v>
      </c>
      <c r="H30" s="12">
        <f t="shared" si="11"/>
        <v>12</v>
      </c>
      <c r="I30" s="4" t="str">
        <f t="shared" si="12"/>
        <v>Jr</v>
      </c>
      <c r="J30" s="4" t="s">
        <v>217</v>
      </c>
      <c r="K30" s="13"/>
      <c r="L30" s="101" t="s">
        <v>227</v>
      </c>
      <c r="M30" s="18"/>
      <c r="N30" s="15" t="s">
        <v>418</v>
      </c>
      <c r="O30" s="15"/>
      <c r="P30" s="15"/>
      <c r="Q30" s="15"/>
      <c r="R30" s="22"/>
      <c r="S30" s="17"/>
      <c r="T30" s="18"/>
      <c r="U30" s="18"/>
      <c r="V30" s="15"/>
      <c r="W30" s="15" t="s">
        <v>263</v>
      </c>
      <c r="X30" s="18"/>
      <c r="Y30" s="22"/>
      <c r="Z30" s="19"/>
      <c r="AA30" s="92"/>
      <c r="AB30" s="92"/>
      <c r="AC30" s="92" t="s">
        <v>0</v>
      </c>
      <c r="AD30" s="22"/>
    </row>
    <row r="31" spans="1:30" ht="45" customHeight="1" x14ac:dyDescent="0.2">
      <c r="A31" s="30">
        <f t="shared" si="13"/>
        <v>5</v>
      </c>
      <c r="B31" s="30">
        <f t="shared" si="8"/>
        <v>26</v>
      </c>
      <c r="C31" s="7" t="s">
        <v>402</v>
      </c>
      <c r="D31" s="7" t="s">
        <v>403</v>
      </c>
      <c r="E31" s="5" t="s">
        <v>80</v>
      </c>
      <c r="F31" s="20" t="s">
        <v>404</v>
      </c>
      <c r="G31" s="21">
        <v>38658</v>
      </c>
      <c r="H31" s="12">
        <f t="shared" si="11"/>
        <v>13</v>
      </c>
      <c r="I31" s="4" t="str">
        <f t="shared" si="12"/>
        <v>Jr</v>
      </c>
      <c r="J31" s="4" t="s">
        <v>216</v>
      </c>
      <c r="K31" s="13" t="s">
        <v>633</v>
      </c>
      <c r="L31" s="101" t="s">
        <v>227</v>
      </c>
      <c r="M31" s="15"/>
      <c r="N31" s="15"/>
      <c r="O31" s="18"/>
      <c r="P31" s="15"/>
      <c r="Q31" s="15" t="s">
        <v>590</v>
      </c>
      <c r="R31" s="22"/>
      <c r="S31" s="19"/>
      <c r="T31" s="23"/>
      <c r="U31" s="15"/>
      <c r="V31" s="15"/>
      <c r="W31" s="15"/>
      <c r="X31" s="22"/>
      <c r="Y31" s="22"/>
      <c r="Z31" s="19"/>
      <c r="AA31" s="92"/>
      <c r="AB31" s="92"/>
      <c r="AC31" s="92"/>
      <c r="AD31" s="22"/>
    </row>
    <row r="32" spans="1:30" ht="45" customHeight="1" x14ac:dyDescent="0.2">
      <c r="A32" s="30">
        <f t="shared" si="13"/>
        <v>6</v>
      </c>
      <c r="B32" s="30">
        <f t="shared" si="8"/>
        <v>27</v>
      </c>
      <c r="C32" s="7" t="s">
        <v>529</v>
      </c>
      <c r="D32" s="7" t="s">
        <v>485</v>
      </c>
      <c r="E32" s="5" t="s">
        <v>80</v>
      </c>
      <c r="F32" s="10" t="s">
        <v>44</v>
      </c>
      <c r="G32" s="21">
        <v>38781</v>
      </c>
      <c r="H32" s="12">
        <f t="shared" si="11"/>
        <v>12</v>
      </c>
      <c r="I32" s="4" t="str">
        <f t="shared" si="12"/>
        <v>Jr</v>
      </c>
      <c r="J32" s="4" t="s">
        <v>217</v>
      </c>
      <c r="K32" s="17"/>
      <c r="L32" s="101" t="s">
        <v>227</v>
      </c>
      <c r="M32" s="15"/>
      <c r="N32" s="15"/>
      <c r="O32" s="18"/>
      <c r="P32" s="15"/>
      <c r="Q32" s="15" t="s">
        <v>597</v>
      </c>
      <c r="R32" s="22" t="s">
        <v>0</v>
      </c>
      <c r="S32" s="13" t="s">
        <v>443</v>
      </c>
      <c r="T32" s="15"/>
      <c r="V32" s="22"/>
      <c r="W32" s="90"/>
      <c r="X32" s="22"/>
      <c r="Y32" s="18"/>
      <c r="Z32" s="19" t="s">
        <v>0</v>
      </c>
      <c r="AA32" s="92" t="s">
        <v>0</v>
      </c>
      <c r="AB32" s="92" t="s">
        <v>0</v>
      </c>
      <c r="AC32" s="92" t="s">
        <v>0</v>
      </c>
      <c r="AD32" s="22" t="s">
        <v>0</v>
      </c>
    </row>
    <row r="33" spans="1:30" ht="45" customHeight="1" x14ac:dyDescent="0.2">
      <c r="A33" s="30"/>
      <c r="C33" s="7"/>
      <c r="D33" s="7"/>
      <c r="E33" s="5"/>
      <c r="F33" s="10"/>
      <c r="G33" s="21"/>
      <c r="H33" s="12"/>
      <c r="I33" s="4"/>
      <c r="J33" s="4"/>
      <c r="K33" s="17"/>
      <c r="L33" s="101"/>
      <c r="M33" s="15"/>
      <c r="N33" s="15"/>
      <c r="O33" s="18"/>
      <c r="P33" s="15"/>
      <c r="Q33" s="15"/>
      <c r="R33" s="22"/>
      <c r="S33" s="13"/>
      <c r="T33" s="15"/>
      <c r="V33" s="22"/>
      <c r="W33" s="90"/>
      <c r="X33" s="22"/>
      <c r="Y33" s="18"/>
      <c r="Z33" s="19"/>
      <c r="AA33" s="92"/>
      <c r="AB33" s="92"/>
      <c r="AC33" s="92"/>
      <c r="AD33" s="22"/>
    </row>
    <row r="34" spans="1:30" ht="45" customHeight="1" x14ac:dyDescent="0.2">
      <c r="A34" s="30"/>
      <c r="C34" s="7"/>
      <c r="D34" s="7"/>
      <c r="E34" s="5"/>
      <c r="F34" s="10"/>
      <c r="G34" s="21"/>
      <c r="H34" s="12"/>
      <c r="I34" s="4"/>
      <c r="J34" s="4"/>
      <c r="K34" s="17"/>
      <c r="L34" s="101"/>
      <c r="M34" s="15"/>
      <c r="N34" s="15"/>
      <c r="O34" s="18"/>
      <c r="P34" s="15"/>
      <c r="Q34" s="15"/>
      <c r="R34" s="22"/>
      <c r="S34" s="13"/>
      <c r="T34" s="15"/>
      <c r="V34" s="22"/>
      <c r="W34" s="90"/>
      <c r="X34" s="22"/>
      <c r="Y34" s="18"/>
      <c r="Z34" s="19"/>
      <c r="AA34" s="92"/>
      <c r="AB34" s="92"/>
      <c r="AC34" s="92"/>
      <c r="AD34" s="22"/>
    </row>
    <row r="35" spans="1:30" ht="45" customHeight="1" x14ac:dyDescent="0.2">
      <c r="A35" s="30">
        <v>1</v>
      </c>
      <c r="B35" s="30">
        <f>SUM(B32+1)</f>
        <v>28</v>
      </c>
      <c r="C35" s="8" t="s">
        <v>522</v>
      </c>
      <c r="D35" s="8" t="s">
        <v>466</v>
      </c>
      <c r="E35" s="9" t="s">
        <v>80</v>
      </c>
      <c r="F35" s="10" t="s">
        <v>209</v>
      </c>
      <c r="G35" s="11">
        <v>39359</v>
      </c>
      <c r="H35" s="12">
        <f>IF(G35="",0,IF(MONTH(G35)&lt;13,YEAR($H$3)-YEAR(G35),YEAR($H$3)-YEAR(G35)-1))</f>
        <v>11</v>
      </c>
      <c r="I35" s="4" t="str">
        <f>IF(G35="","",IF(H35&lt;14,"Jr","Sr"))</f>
        <v>Jr</v>
      </c>
      <c r="J35" s="4"/>
      <c r="K35" s="17"/>
      <c r="L35" s="101" t="s">
        <v>228</v>
      </c>
      <c r="M35" s="92"/>
      <c r="N35" s="92"/>
      <c r="P35" s="15"/>
      <c r="Q35" s="15"/>
      <c r="R35" s="92"/>
      <c r="S35" s="19"/>
      <c r="T35" s="91"/>
      <c r="U35" s="91"/>
      <c r="V35" s="18"/>
      <c r="W35" s="15"/>
      <c r="X35" s="18"/>
      <c r="Y35" s="23"/>
      <c r="Z35" s="19"/>
      <c r="AA35" s="92"/>
      <c r="AB35" s="92"/>
      <c r="AC35" s="92"/>
      <c r="AD35" s="92"/>
    </row>
    <row r="36" spans="1:30" ht="45" customHeight="1" x14ac:dyDescent="0.2">
      <c r="A36" s="30">
        <f t="shared" si="13"/>
        <v>2</v>
      </c>
      <c r="B36" s="30">
        <f t="shared" si="8"/>
        <v>29</v>
      </c>
      <c r="C36" s="7" t="s">
        <v>95</v>
      </c>
      <c r="D36" s="7" t="s">
        <v>163</v>
      </c>
      <c r="E36" s="5" t="s">
        <v>79</v>
      </c>
      <c r="F36" s="10" t="s">
        <v>204</v>
      </c>
      <c r="G36" s="21">
        <v>38787</v>
      </c>
      <c r="H36" s="12">
        <f>IF(G36="",0,IF(MONTH(G36)&lt;13,YEAR($H$3)-YEAR(G36),YEAR($H$3)-YEAR(G36)-1))</f>
        <v>12</v>
      </c>
      <c r="I36" s="4" t="str">
        <f>IF(G36="","",IF(H36&lt;14,"Jr","Sr"))</f>
        <v>Jr</v>
      </c>
      <c r="J36" s="4" t="s">
        <v>216</v>
      </c>
      <c r="K36" s="17"/>
      <c r="L36" s="101" t="s">
        <v>228</v>
      </c>
      <c r="M36" s="18"/>
      <c r="N36" s="18"/>
      <c r="O36" s="18"/>
      <c r="P36" s="90"/>
      <c r="Q36" s="15"/>
      <c r="R36" s="22"/>
      <c r="S36" s="19"/>
      <c r="T36" s="22"/>
      <c r="U36" s="22"/>
      <c r="V36" s="22"/>
      <c r="W36" s="90"/>
      <c r="X36" s="22"/>
      <c r="Y36" s="22"/>
      <c r="Z36" s="19"/>
      <c r="AA36" s="92"/>
      <c r="AB36" s="92"/>
      <c r="AC36" s="92"/>
      <c r="AD36" s="22"/>
    </row>
    <row r="37" spans="1:30" ht="45" customHeight="1" x14ac:dyDescent="0.2">
      <c r="A37" s="30">
        <f t="shared" si="13"/>
        <v>3</v>
      </c>
      <c r="B37" s="30">
        <f t="shared" si="8"/>
        <v>30</v>
      </c>
      <c r="C37" s="7" t="s">
        <v>21</v>
      </c>
      <c r="D37" s="7" t="s">
        <v>506</v>
      </c>
      <c r="E37" s="5" t="s">
        <v>80</v>
      </c>
      <c r="F37" s="10" t="s">
        <v>103</v>
      </c>
      <c r="G37" s="21">
        <v>38673</v>
      </c>
      <c r="H37" s="12">
        <f>IF(G37="",0,IF(MONTH(G37)&lt;13,YEAR($H$3)-YEAR(G37),YEAR($H$3)-YEAR(G37)-1))</f>
        <v>13</v>
      </c>
      <c r="I37" s="4" t="str">
        <f>IF(G37="","",IF(H37&lt;14,"Jr","Sr"))</f>
        <v>Jr</v>
      </c>
      <c r="J37" s="4" t="s">
        <v>216</v>
      </c>
      <c r="K37" s="13" t="s">
        <v>630</v>
      </c>
      <c r="L37" s="101" t="s">
        <v>228</v>
      </c>
      <c r="M37" s="15"/>
      <c r="N37" s="15" t="s">
        <v>415</v>
      </c>
      <c r="O37" s="15"/>
      <c r="P37" s="15"/>
      <c r="Q37" s="18"/>
      <c r="R37" s="22"/>
      <c r="S37" s="17"/>
      <c r="T37" s="22"/>
      <c r="U37" s="22"/>
      <c r="V37" s="15"/>
      <c r="W37" s="90"/>
      <c r="X37" s="15"/>
      <c r="Y37" s="22"/>
      <c r="Z37" s="19"/>
      <c r="AA37" s="92"/>
      <c r="AB37" s="92"/>
      <c r="AC37" s="92"/>
      <c r="AD37" s="22"/>
    </row>
    <row r="38" spans="1:30" ht="45" customHeight="1" x14ac:dyDescent="0.2">
      <c r="A38" s="30">
        <f t="shared" si="13"/>
        <v>4</v>
      </c>
      <c r="B38" s="30">
        <f t="shared" si="8"/>
        <v>31</v>
      </c>
      <c r="C38" s="7" t="s">
        <v>392</v>
      </c>
      <c r="D38" s="7" t="s">
        <v>391</v>
      </c>
      <c r="E38" s="5" t="s">
        <v>79</v>
      </c>
      <c r="F38" s="20" t="s">
        <v>194</v>
      </c>
      <c r="G38" s="21">
        <v>38243</v>
      </c>
      <c r="H38" s="12">
        <f>IF(G38="",0,IF(MONTH(G38)&lt;13,YEAR($H$3)-YEAR(G38),YEAR($H$3)-YEAR(G38)-1))</f>
        <v>14</v>
      </c>
      <c r="I38" s="4" t="str">
        <f>IF(G38="","",IF(H38&lt;14,"Jr","Sr"))</f>
        <v>Sr</v>
      </c>
      <c r="J38" s="4" t="s">
        <v>217</v>
      </c>
      <c r="K38" s="13" t="s">
        <v>599</v>
      </c>
      <c r="L38" s="101" t="s">
        <v>228</v>
      </c>
      <c r="O38" s="15" t="s">
        <v>329</v>
      </c>
      <c r="R38" s="22" t="s">
        <v>0</v>
      </c>
      <c r="W38" s="15" t="s">
        <v>334</v>
      </c>
      <c r="Y38" s="74" t="s">
        <v>424</v>
      </c>
      <c r="Z38" s="19" t="s">
        <v>0</v>
      </c>
      <c r="AA38" s="92" t="s">
        <v>0</v>
      </c>
      <c r="AB38" s="92" t="s">
        <v>0</v>
      </c>
      <c r="AC38" s="92" t="s">
        <v>0</v>
      </c>
      <c r="AD38" s="5" t="s">
        <v>0</v>
      </c>
    </row>
    <row r="39" spans="1:30" ht="45" customHeight="1" x14ac:dyDescent="0.2">
      <c r="A39" s="30">
        <f t="shared" si="13"/>
        <v>5</v>
      </c>
      <c r="B39" s="30">
        <f t="shared" si="8"/>
        <v>32</v>
      </c>
      <c r="C39" s="7" t="s">
        <v>566</v>
      </c>
      <c r="D39" s="7" t="s">
        <v>19</v>
      </c>
      <c r="E39" s="5" t="s">
        <v>80</v>
      </c>
      <c r="F39" s="10" t="s">
        <v>44</v>
      </c>
      <c r="G39" s="21">
        <v>39779</v>
      </c>
      <c r="H39" s="12">
        <f>IF(G39="",0,IF(MONTH(G39)&lt;13,YEAR($H$3)-YEAR(G39),YEAR($H$3)-YEAR(G39)-1))</f>
        <v>10</v>
      </c>
      <c r="I39" s="4" t="str">
        <f>IF(G39="","",IF(H39&lt;14,"Jr","Sr"))</f>
        <v>Jr</v>
      </c>
      <c r="J39" s="4" t="s">
        <v>216</v>
      </c>
      <c r="K39" s="19"/>
      <c r="L39" s="101" t="s">
        <v>228</v>
      </c>
      <c r="M39" s="15"/>
      <c r="N39" s="15"/>
      <c r="O39" s="22"/>
      <c r="P39" s="15"/>
      <c r="Q39" s="22"/>
      <c r="R39" s="22" t="s">
        <v>0</v>
      </c>
      <c r="S39" s="13"/>
      <c r="T39" s="15"/>
      <c r="U39" s="15"/>
      <c r="V39" s="22"/>
      <c r="W39" s="24"/>
      <c r="Y39" s="22"/>
      <c r="Z39" s="19"/>
      <c r="AA39" s="92"/>
      <c r="AB39" s="92" t="s">
        <v>0</v>
      </c>
      <c r="AC39" s="92" t="s">
        <v>0</v>
      </c>
      <c r="AD39" s="22" t="s">
        <v>0</v>
      </c>
    </row>
    <row r="40" spans="1:30" ht="45" customHeight="1" x14ac:dyDescent="0.2">
      <c r="A40" s="30"/>
      <c r="C40" s="7"/>
      <c r="D40" s="7"/>
      <c r="E40" s="5"/>
      <c r="F40" s="10"/>
      <c r="G40" s="21"/>
      <c r="H40" s="12"/>
      <c r="I40" s="4"/>
      <c r="J40" s="4"/>
      <c r="K40" s="19"/>
      <c r="L40" s="101"/>
      <c r="M40" s="15"/>
      <c r="N40" s="15"/>
      <c r="O40" s="22"/>
      <c r="P40" s="15"/>
      <c r="Q40" s="22"/>
      <c r="R40" s="22"/>
      <c r="S40" s="13"/>
      <c r="T40" s="15"/>
      <c r="U40" s="15"/>
      <c r="V40" s="22"/>
      <c r="W40" s="24"/>
      <c r="Y40" s="22"/>
      <c r="Z40" s="19"/>
      <c r="AA40" s="92"/>
      <c r="AB40" s="92"/>
      <c r="AC40" s="92"/>
      <c r="AD40" s="22"/>
    </row>
    <row r="41" spans="1:30" ht="45" customHeight="1" x14ac:dyDescent="0.2">
      <c r="A41" s="30"/>
      <c r="C41" s="7"/>
      <c r="D41" s="7"/>
      <c r="E41" s="5"/>
      <c r="F41" s="10"/>
      <c r="G41" s="21"/>
      <c r="H41" s="12"/>
      <c r="I41" s="4"/>
      <c r="J41" s="4"/>
      <c r="K41" s="19"/>
      <c r="L41" s="101"/>
      <c r="M41" s="15"/>
      <c r="N41" s="15"/>
      <c r="O41" s="22"/>
      <c r="P41" s="15"/>
      <c r="Q41" s="22"/>
      <c r="R41" s="22"/>
      <c r="S41" s="13"/>
      <c r="T41" s="15"/>
      <c r="U41" s="15"/>
      <c r="V41" s="22"/>
      <c r="W41" s="24"/>
      <c r="Y41" s="22"/>
      <c r="Z41" s="19"/>
      <c r="AA41" s="92"/>
      <c r="AB41" s="92"/>
      <c r="AC41" s="92"/>
      <c r="AD41" s="22"/>
    </row>
    <row r="42" spans="1:30" ht="45" customHeight="1" x14ac:dyDescent="0.2">
      <c r="A42" s="30"/>
      <c r="C42" s="7"/>
      <c r="D42" s="7"/>
      <c r="E42" s="5"/>
      <c r="F42" s="10"/>
      <c r="G42" s="21"/>
      <c r="H42" s="12"/>
      <c r="I42" s="4"/>
      <c r="J42" s="4"/>
      <c r="K42" s="19"/>
      <c r="L42" s="101"/>
      <c r="M42" s="15"/>
      <c r="N42" s="15"/>
      <c r="O42" s="22"/>
      <c r="P42" s="15"/>
      <c r="Q42" s="22"/>
      <c r="R42" s="22"/>
      <c r="S42" s="13"/>
      <c r="T42" s="15"/>
      <c r="U42" s="15"/>
      <c r="V42" s="22"/>
      <c r="W42" s="24"/>
      <c r="Y42" s="22"/>
      <c r="Z42" s="19"/>
      <c r="AA42" s="92"/>
      <c r="AB42" s="92"/>
      <c r="AC42" s="92"/>
      <c r="AD42" s="22"/>
    </row>
    <row r="43" spans="1:30" ht="45" customHeight="1" x14ac:dyDescent="0.2">
      <c r="A43" s="30">
        <v>1</v>
      </c>
      <c r="B43" s="30">
        <f>SUM(B39+1)</f>
        <v>33</v>
      </c>
      <c r="C43" s="7" t="s">
        <v>463</v>
      </c>
      <c r="D43" s="7" t="s">
        <v>8</v>
      </c>
      <c r="E43" s="5" t="s">
        <v>80</v>
      </c>
      <c r="F43" s="84" t="s">
        <v>204</v>
      </c>
      <c r="G43" s="21">
        <v>38521</v>
      </c>
      <c r="H43" s="12">
        <f t="shared" ref="H43:H48" si="14">IF(G43="",0,IF(MONTH(G43)&lt;13,YEAR($H$3)-YEAR(G43),YEAR($H$3)-YEAR(G43)-1))</f>
        <v>13</v>
      </c>
      <c r="I43" s="4" t="str">
        <f t="shared" ref="I43:I48" si="15">IF(G43="","",IF(H43&lt;14,"Jr","Sr"))</f>
        <v>Jr</v>
      </c>
      <c r="J43" s="4" t="s">
        <v>216</v>
      </c>
      <c r="K43" s="13"/>
      <c r="L43" s="101" t="s">
        <v>224</v>
      </c>
      <c r="O43" s="18"/>
      <c r="P43" s="90"/>
      <c r="Q43" s="22"/>
      <c r="R43" s="22"/>
      <c r="S43" s="19"/>
      <c r="T43" s="22"/>
      <c r="U43" s="22"/>
      <c r="V43" s="22"/>
      <c r="W43" s="90"/>
      <c r="X43" s="22"/>
      <c r="Y43" s="22"/>
      <c r="Z43" s="19"/>
      <c r="AA43" s="92"/>
      <c r="AB43" s="92"/>
      <c r="AC43" s="92"/>
      <c r="AD43" s="22"/>
    </row>
    <row r="44" spans="1:30" ht="45" customHeight="1" x14ac:dyDescent="0.2">
      <c r="A44" s="30">
        <f t="shared" ref="A44" si="16">SUM(A43+1)</f>
        <v>2</v>
      </c>
      <c r="B44" s="30">
        <f t="shared" ref="B44:B107" si="17">SUM(B43+1)</f>
        <v>34</v>
      </c>
      <c r="C44" s="7" t="s">
        <v>464</v>
      </c>
      <c r="D44" s="7" t="s">
        <v>446</v>
      </c>
      <c r="E44" s="5" t="s">
        <v>80</v>
      </c>
      <c r="F44" s="84" t="s">
        <v>204</v>
      </c>
      <c r="G44" s="21">
        <v>39604</v>
      </c>
      <c r="H44" s="12">
        <f t="shared" si="14"/>
        <v>10</v>
      </c>
      <c r="I44" s="4" t="str">
        <f t="shared" si="15"/>
        <v>Jr</v>
      </c>
      <c r="J44" s="4" t="s">
        <v>216</v>
      </c>
      <c r="K44" s="13"/>
      <c r="L44" s="101" t="s">
        <v>224</v>
      </c>
      <c r="O44" s="18"/>
      <c r="P44" s="90"/>
      <c r="Q44" s="22"/>
      <c r="R44" s="22"/>
      <c r="S44" s="19"/>
      <c r="T44" s="22"/>
      <c r="U44" s="22"/>
      <c r="V44" s="22"/>
      <c r="W44" s="90"/>
      <c r="X44" s="22"/>
      <c r="Y44" s="22"/>
      <c r="Z44" s="19"/>
      <c r="AA44" s="92"/>
      <c r="AB44" s="92"/>
      <c r="AC44" s="92"/>
      <c r="AD44" s="22"/>
    </row>
    <row r="45" spans="1:30" ht="45" customHeight="1" x14ac:dyDescent="0.2">
      <c r="A45" s="30">
        <f t="shared" ref="A45:B108" si="18">SUM(A44+1)</f>
        <v>3</v>
      </c>
      <c r="B45" s="30">
        <f t="shared" si="17"/>
        <v>35</v>
      </c>
      <c r="C45" s="7" t="s">
        <v>135</v>
      </c>
      <c r="D45" s="7" t="s">
        <v>136</v>
      </c>
      <c r="E45" s="5" t="s">
        <v>80</v>
      </c>
      <c r="F45" s="10" t="s">
        <v>205</v>
      </c>
      <c r="G45" s="21">
        <v>38231</v>
      </c>
      <c r="H45" s="12">
        <f t="shared" si="14"/>
        <v>14</v>
      </c>
      <c r="I45" s="4" t="str">
        <f t="shared" si="15"/>
        <v>Sr</v>
      </c>
      <c r="J45" s="4" t="s">
        <v>217</v>
      </c>
      <c r="K45" s="17"/>
      <c r="L45" s="101" t="s">
        <v>224</v>
      </c>
      <c r="M45" s="15"/>
      <c r="N45" s="15"/>
      <c r="O45" s="22"/>
      <c r="P45" s="90"/>
      <c r="Q45" s="15" t="s">
        <v>579</v>
      </c>
      <c r="R45" s="22"/>
      <c r="S45" s="17"/>
      <c r="T45" s="23" t="s">
        <v>616</v>
      </c>
      <c r="U45" s="15" t="s">
        <v>421</v>
      </c>
      <c r="V45" s="22"/>
      <c r="W45" s="90"/>
      <c r="X45" s="15"/>
      <c r="Y45" s="22"/>
      <c r="Z45" s="19" t="s">
        <v>0</v>
      </c>
      <c r="AA45" s="92"/>
      <c r="AB45" s="92"/>
      <c r="AC45" s="92"/>
      <c r="AD45" s="22"/>
    </row>
    <row r="46" spans="1:30" ht="45" customHeight="1" x14ac:dyDescent="0.2">
      <c r="A46" s="30">
        <f t="shared" si="18"/>
        <v>4</v>
      </c>
      <c r="B46" s="30">
        <f t="shared" si="17"/>
        <v>36</v>
      </c>
      <c r="C46" s="7" t="s">
        <v>127</v>
      </c>
      <c r="D46" s="7" t="s">
        <v>87</v>
      </c>
      <c r="E46" s="5" t="s">
        <v>79</v>
      </c>
      <c r="F46" s="10" t="s">
        <v>207</v>
      </c>
      <c r="G46" s="21">
        <v>38555</v>
      </c>
      <c r="H46" s="12">
        <f t="shared" si="14"/>
        <v>13</v>
      </c>
      <c r="I46" s="4" t="str">
        <f t="shared" si="15"/>
        <v>Jr</v>
      </c>
      <c r="J46" s="4" t="s">
        <v>217</v>
      </c>
      <c r="K46" s="13" t="s">
        <v>564</v>
      </c>
      <c r="L46" s="101" t="s">
        <v>224</v>
      </c>
      <c r="M46" s="22"/>
      <c r="N46" s="15"/>
      <c r="O46" s="15"/>
      <c r="P46" s="15"/>
      <c r="Q46" s="22"/>
      <c r="R46" s="22"/>
      <c r="S46" s="13"/>
      <c r="T46" s="15"/>
      <c r="V46" s="18"/>
      <c r="W46" s="15"/>
      <c r="X46" s="15" t="s">
        <v>612</v>
      </c>
      <c r="Y46" s="23"/>
      <c r="Z46" s="19" t="s">
        <v>0</v>
      </c>
      <c r="AA46" s="92"/>
      <c r="AB46" s="92" t="s">
        <v>0</v>
      </c>
      <c r="AC46" s="92"/>
      <c r="AD46" s="22"/>
    </row>
    <row r="47" spans="1:30" ht="45" customHeight="1" x14ac:dyDescent="0.2">
      <c r="A47" s="30">
        <f t="shared" si="18"/>
        <v>5</v>
      </c>
      <c r="B47" s="30">
        <f t="shared" si="17"/>
        <v>37</v>
      </c>
      <c r="C47" s="7" t="s">
        <v>392</v>
      </c>
      <c r="D47" s="7" t="s">
        <v>138</v>
      </c>
      <c r="E47" s="5" t="s">
        <v>79</v>
      </c>
      <c r="F47" s="20" t="s">
        <v>194</v>
      </c>
      <c r="G47" s="21">
        <v>39521</v>
      </c>
      <c r="H47" s="12">
        <f t="shared" si="14"/>
        <v>10</v>
      </c>
      <c r="I47" s="4" t="str">
        <f t="shared" si="15"/>
        <v>Jr</v>
      </c>
      <c r="J47" s="4" t="s">
        <v>217</v>
      </c>
      <c r="L47" s="101" t="s">
        <v>224</v>
      </c>
      <c r="O47" s="15" t="s">
        <v>332</v>
      </c>
      <c r="R47" s="22" t="s">
        <v>0</v>
      </c>
      <c r="W47" s="24" t="s">
        <v>260</v>
      </c>
      <c r="Z47" s="19"/>
      <c r="AA47" s="92"/>
      <c r="AB47" s="92" t="s">
        <v>0</v>
      </c>
      <c r="AC47" s="92" t="s">
        <v>0</v>
      </c>
      <c r="AD47" s="5" t="s">
        <v>0</v>
      </c>
    </row>
    <row r="48" spans="1:30" ht="45" customHeight="1" x14ac:dyDescent="0.2">
      <c r="A48" s="30">
        <f t="shared" si="18"/>
        <v>6</v>
      </c>
      <c r="B48" s="30">
        <f t="shared" si="17"/>
        <v>38</v>
      </c>
      <c r="C48" s="7" t="s">
        <v>402</v>
      </c>
      <c r="D48" s="7" t="s">
        <v>431</v>
      </c>
      <c r="E48" s="5" t="s">
        <v>79</v>
      </c>
      <c r="F48" s="20" t="s">
        <v>404</v>
      </c>
      <c r="G48" s="21">
        <v>38658</v>
      </c>
      <c r="H48" s="12">
        <f t="shared" si="14"/>
        <v>13</v>
      </c>
      <c r="I48" s="4" t="str">
        <f t="shared" si="15"/>
        <v>Jr</v>
      </c>
      <c r="J48" s="4" t="s">
        <v>216</v>
      </c>
      <c r="K48" s="13" t="s">
        <v>632</v>
      </c>
      <c r="L48" s="101" t="s">
        <v>224</v>
      </c>
      <c r="M48" s="15"/>
      <c r="N48" s="15"/>
      <c r="O48" s="18"/>
      <c r="P48" s="15"/>
      <c r="Q48" s="15"/>
      <c r="R48" s="22"/>
      <c r="S48" s="19"/>
      <c r="T48" s="23"/>
      <c r="U48" s="15"/>
      <c r="V48" s="15"/>
      <c r="W48" s="15"/>
      <c r="X48" s="22"/>
      <c r="Y48" s="22"/>
      <c r="Z48" s="19"/>
      <c r="AA48" s="92"/>
      <c r="AB48" s="92"/>
      <c r="AC48" s="92"/>
      <c r="AD48" s="22"/>
    </row>
    <row r="49" spans="1:30" ht="45" customHeight="1" x14ac:dyDescent="0.2">
      <c r="A49" s="30"/>
      <c r="C49" s="7"/>
      <c r="D49" s="7"/>
      <c r="E49" s="5"/>
      <c r="F49" s="20"/>
      <c r="G49" s="21"/>
      <c r="H49" s="12"/>
      <c r="I49" s="4"/>
      <c r="J49" s="4"/>
      <c r="K49" s="13"/>
      <c r="L49" s="101"/>
      <c r="M49" s="15"/>
      <c r="N49" s="15"/>
      <c r="O49" s="18"/>
      <c r="P49" s="15"/>
      <c r="Q49" s="15"/>
      <c r="R49" s="22"/>
      <c r="S49" s="19"/>
      <c r="T49" s="23"/>
      <c r="U49" s="15"/>
      <c r="V49" s="15"/>
      <c r="W49" s="15"/>
      <c r="X49" s="22"/>
      <c r="Y49" s="22"/>
      <c r="Z49" s="19"/>
      <c r="AA49" s="92"/>
      <c r="AB49" s="92"/>
      <c r="AC49" s="92"/>
      <c r="AD49" s="22"/>
    </row>
    <row r="50" spans="1:30" ht="45" customHeight="1" x14ac:dyDescent="0.2">
      <c r="A50" s="30"/>
      <c r="C50" s="7"/>
      <c r="D50" s="7"/>
      <c r="E50" s="5"/>
      <c r="F50" s="20"/>
      <c r="G50" s="21"/>
      <c r="H50" s="12"/>
      <c r="I50" s="4"/>
      <c r="J50" s="4"/>
      <c r="K50" s="13"/>
      <c r="L50" s="101"/>
      <c r="M50" s="15"/>
      <c r="N50" s="15"/>
      <c r="O50" s="18"/>
      <c r="P50" s="15"/>
      <c r="Q50" s="15"/>
      <c r="R50" s="22"/>
      <c r="S50" s="19"/>
      <c r="T50" s="23"/>
      <c r="U50" s="15"/>
      <c r="V50" s="15"/>
      <c r="W50" s="15"/>
      <c r="X50" s="22"/>
      <c r="Y50" s="22"/>
      <c r="Z50" s="19"/>
      <c r="AA50" s="92"/>
      <c r="AB50" s="92"/>
      <c r="AC50" s="92"/>
      <c r="AD50" s="22"/>
    </row>
    <row r="51" spans="1:30" ht="45" customHeight="1" x14ac:dyDescent="0.2">
      <c r="A51" s="30">
        <v>1</v>
      </c>
      <c r="B51" s="30">
        <f>SUM(B48+1)</f>
        <v>39</v>
      </c>
      <c r="C51" s="7" t="s">
        <v>461</v>
      </c>
      <c r="D51" s="7" t="s">
        <v>11</v>
      </c>
      <c r="E51" s="5" t="s">
        <v>80</v>
      </c>
      <c r="F51" s="10" t="s">
        <v>204</v>
      </c>
      <c r="G51" s="21">
        <v>38876</v>
      </c>
      <c r="H51" s="12">
        <f>IF(G51="",0,IF(MONTH(G51)&lt;13,YEAR($H$3)-YEAR(G51),YEAR($H$3)-YEAR(G51)-1))</f>
        <v>12</v>
      </c>
      <c r="I51" s="4" t="str">
        <f>IF(G51="","",IF(H51&lt;14,"Jr","Sr"))</f>
        <v>Jr</v>
      </c>
      <c r="J51" s="4" t="s">
        <v>216</v>
      </c>
      <c r="K51" s="13"/>
      <c r="L51" s="101" t="s">
        <v>244</v>
      </c>
      <c r="O51" s="18"/>
      <c r="P51" s="90"/>
      <c r="Q51" s="22"/>
      <c r="R51" s="22"/>
      <c r="S51" s="19"/>
      <c r="T51" s="22"/>
      <c r="U51" s="22"/>
      <c r="V51" s="22"/>
      <c r="W51" s="90"/>
      <c r="X51" s="22"/>
      <c r="Y51" s="22"/>
      <c r="Z51" s="19"/>
      <c r="AA51" s="92"/>
      <c r="AB51" s="92"/>
      <c r="AC51" s="92"/>
      <c r="AD51" s="22"/>
    </row>
    <row r="52" spans="1:30" ht="45" customHeight="1" x14ac:dyDescent="0.2">
      <c r="A52" s="30">
        <f t="shared" si="18"/>
        <v>2</v>
      </c>
      <c r="B52" s="30">
        <f t="shared" si="17"/>
        <v>40</v>
      </c>
      <c r="C52" s="7" t="s">
        <v>463</v>
      </c>
      <c r="D52" s="7" t="s">
        <v>11</v>
      </c>
      <c r="E52" s="5" t="s">
        <v>80</v>
      </c>
      <c r="F52" s="84" t="s">
        <v>204</v>
      </c>
      <c r="G52" s="21">
        <v>39182</v>
      </c>
      <c r="H52" s="12">
        <f>IF(G52="",0,IF(MONTH(G52)&lt;13,YEAR($H$3)-YEAR(G52),YEAR($H$3)-YEAR(G52)-1))</f>
        <v>11</v>
      </c>
      <c r="I52" s="4" t="str">
        <f>IF(G52="","",IF(H52&lt;14,"Jr","Sr"))</f>
        <v>Jr</v>
      </c>
      <c r="J52" s="4" t="s">
        <v>216</v>
      </c>
      <c r="K52" s="13"/>
      <c r="L52" s="101" t="s">
        <v>244</v>
      </c>
      <c r="O52" s="18"/>
      <c r="P52" s="90"/>
      <c r="Q52" s="22"/>
      <c r="R52" s="22"/>
      <c r="S52" s="19"/>
      <c r="T52" s="22"/>
      <c r="U52" s="22"/>
      <c r="V52" s="22"/>
      <c r="W52" s="90"/>
      <c r="X52" s="22"/>
      <c r="Y52" s="22"/>
      <c r="Z52" s="19"/>
      <c r="AA52" s="92"/>
      <c r="AB52" s="92"/>
      <c r="AC52" s="92"/>
      <c r="AD52" s="22"/>
    </row>
    <row r="53" spans="1:30" ht="45" customHeight="1" x14ac:dyDescent="0.2">
      <c r="A53" s="30">
        <f t="shared" si="18"/>
        <v>3</v>
      </c>
      <c r="B53" s="30">
        <f t="shared" si="17"/>
        <v>41</v>
      </c>
      <c r="C53" s="7" t="s">
        <v>286</v>
      </c>
      <c r="D53" s="7" t="s">
        <v>101</v>
      </c>
      <c r="E53" s="5" t="s">
        <v>80</v>
      </c>
      <c r="F53" s="10" t="s">
        <v>207</v>
      </c>
      <c r="G53" s="21">
        <v>38995</v>
      </c>
      <c r="H53" s="12">
        <f>IF(G53="",0,IF(MONTH(G53)&lt;13,YEAR($H$3)-YEAR(G53),YEAR($H$3)-YEAR(G53)-1))</f>
        <v>12</v>
      </c>
      <c r="I53" s="4" t="str">
        <f>IF(G53="","",IF(H53&lt;14,"Jr","Sr"))</f>
        <v>Jr</v>
      </c>
      <c r="J53" s="4" t="s">
        <v>217</v>
      </c>
      <c r="K53" s="13" t="s">
        <v>633</v>
      </c>
      <c r="L53" s="101" t="s">
        <v>244</v>
      </c>
      <c r="M53" s="22"/>
      <c r="N53" s="22"/>
      <c r="P53" s="15"/>
      <c r="Q53" s="18"/>
      <c r="R53" s="22"/>
      <c r="S53" s="19"/>
      <c r="T53" s="22"/>
      <c r="U53" s="22"/>
      <c r="V53" s="15" t="s">
        <v>429</v>
      </c>
      <c r="X53" s="15" t="s">
        <v>614</v>
      </c>
      <c r="Y53" s="23"/>
      <c r="Z53" s="19" t="s">
        <v>0</v>
      </c>
      <c r="AA53" s="92"/>
      <c r="AB53" s="92" t="s">
        <v>0</v>
      </c>
      <c r="AC53" s="92" t="s">
        <v>0</v>
      </c>
      <c r="AD53" s="22"/>
    </row>
    <row r="54" spans="1:30" ht="45" customHeight="1" x14ac:dyDescent="0.2">
      <c r="A54" s="30">
        <f t="shared" si="18"/>
        <v>4</v>
      </c>
      <c r="B54" s="30">
        <f t="shared" si="17"/>
        <v>42</v>
      </c>
      <c r="C54" s="7" t="s">
        <v>181</v>
      </c>
      <c r="D54" s="7" t="s">
        <v>182</v>
      </c>
      <c r="E54" s="5" t="s">
        <v>80</v>
      </c>
      <c r="F54" s="20" t="s">
        <v>194</v>
      </c>
      <c r="G54" s="21">
        <v>38049</v>
      </c>
      <c r="H54" s="12">
        <f>IF(G54="",0,IF(MONTH(G54)&lt;13,YEAR($H$3)-YEAR(G54),YEAR($H$3)-YEAR(G54)-1))</f>
        <v>14</v>
      </c>
      <c r="I54" s="4" t="str">
        <f>IF(G54="","",IF(H54&lt;14,"Jr","Sr"))</f>
        <v>Sr</v>
      </c>
      <c r="J54" s="4" t="s">
        <v>217</v>
      </c>
      <c r="L54" s="101" t="s">
        <v>244</v>
      </c>
      <c r="N54" s="15" t="s">
        <v>412</v>
      </c>
      <c r="Q54" s="15" t="s">
        <v>579</v>
      </c>
      <c r="R54" s="22"/>
      <c r="T54" s="23" t="s">
        <v>257</v>
      </c>
      <c r="W54" s="24" t="s">
        <v>619</v>
      </c>
      <c r="Y54" s="9"/>
      <c r="Z54" s="19"/>
      <c r="AA54" s="92"/>
      <c r="AB54" s="92"/>
      <c r="AC54" s="92" t="s">
        <v>0</v>
      </c>
    </row>
    <row r="55" spans="1:30" ht="45" customHeight="1" x14ac:dyDescent="0.2">
      <c r="A55" s="30">
        <f t="shared" si="18"/>
        <v>5</v>
      </c>
      <c r="B55" s="30">
        <f t="shared" si="17"/>
        <v>43</v>
      </c>
      <c r="C55" s="7" t="s">
        <v>21</v>
      </c>
      <c r="D55" s="7" t="s">
        <v>35</v>
      </c>
      <c r="E55" s="5" t="s">
        <v>80</v>
      </c>
      <c r="F55" s="20" t="s">
        <v>194</v>
      </c>
      <c r="G55" s="21">
        <v>38950</v>
      </c>
      <c r="H55" s="12">
        <f>IF(G55="",0,IF(MONTH(G55)&lt;13,YEAR($H$3)-YEAR(G55),YEAR($H$3)-YEAR(G55)-1))</f>
        <v>12</v>
      </c>
      <c r="I55" s="4" t="str">
        <f>IF(G55="","",IF(H55&lt;14,"Jr","Sr"))</f>
        <v>Jr</v>
      </c>
      <c r="J55" s="4" t="s">
        <v>216</v>
      </c>
      <c r="K55" s="13" t="s">
        <v>630</v>
      </c>
      <c r="L55" s="101" t="s">
        <v>244</v>
      </c>
      <c r="O55" s="15" t="s">
        <v>330</v>
      </c>
      <c r="R55" s="22" t="s">
        <v>0</v>
      </c>
      <c r="W55" s="24" t="s">
        <v>260</v>
      </c>
      <c r="Z55" s="19" t="s">
        <v>0</v>
      </c>
      <c r="AA55" s="92"/>
      <c r="AB55" s="92" t="s">
        <v>0</v>
      </c>
      <c r="AC55" s="92" t="s">
        <v>0</v>
      </c>
      <c r="AD55" s="92" t="s">
        <v>0</v>
      </c>
    </row>
    <row r="56" spans="1:30" ht="45" customHeight="1" x14ac:dyDescent="0.2">
      <c r="A56" s="30"/>
      <c r="C56" s="7"/>
      <c r="D56" s="7"/>
      <c r="E56" s="5"/>
      <c r="F56" s="20"/>
      <c r="G56" s="21"/>
      <c r="H56" s="12"/>
      <c r="I56" s="4"/>
      <c r="J56" s="4"/>
      <c r="K56" s="13"/>
      <c r="L56" s="101"/>
      <c r="O56" s="15"/>
      <c r="R56" s="22"/>
      <c r="W56" s="24"/>
      <c r="Z56" s="19"/>
      <c r="AA56" s="92"/>
      <c r="AB56" s="92"/>
      <c r="AC56" s="92"/>
      <c r="AD56" s="92"/>
    </row>
    <row r="57" spans="1:30" ht="45" customHeight="1" x14ac:dyDescent="0.2">
      <c r="A57" s="30"/>
      <c r="C57" s="7"/>
      <c r="D57" s="7"/>
      <c r="E57" s="5"/>
      <c r="F57" s="20"/>
      <c r="G57" s="21"/>
      <c r="H57" s="12"/>
      <c r="I57" s="4"/>
      <c r="J57" s="4"/>
      <c r="K57" s="13"/>
      <c r="L57" s="101"/>
      <c r="O57" s="15"/>
      <c r="R57" s="22"/>
      <c r="W57" s="24"/>
      <c r="Z57" s="19"/>
      <c r="AA57" s="92"/>
      <c r="AB57" s="92"/>
      <c r="AC57" s="92"/>
      <c r="AD57" s="92"/>
    </row>
    <row r="58" spans="1:30" ht="45" customHeight="1" x14ac:dyDescent="0.2">
      <c r="A58" s="30">
        <f t="shared" si="18"/>
        <v>1</v>
      </c>
      <c r="B58" s="30">
        <f>SUM(B55+1)</f>
        <v>44</v>
      </c>
      <c r="C58" s="7" t="s">
        <v>518</v>
      </c>
      <c r="D58" s="7" t="s">
        <v>519</v>
      </c>
      <c r="E58" s="5" t="s">
        <v>80</v>
      </c>
      <c r="F58" s="20" t="s">
        <v>214</v>
      </c>
      <c r="G58" s="21">
        <v>37048</v>
      </c>
      <c r="H58" s="12">
        <f t="shared" ref="H58:H121" si="19">IF(G58="",0,IF(MONTH(G58)&lt;13,YEAR($H$3)-YEAR(G58),YEAR($H$3)-YEAR(G58)-1))</f>
        <v>17</v>
      </c>
      <c r="I58" s="4" t="str">
        <f t="shared" ref="I58:I121" si="20">IF(G58="","",IF(H58&lt;14,"Jr","Sr"))</f>
        <v>Sr</v>
      </c>
      <c r="J58" s="32" t="s">
        <v>216</v>
      </c>
      <c r="K58" s="13"/>
      <c r="L58" s="22"/>
      <c r="M58" s="15" t="s">
        <v>237</v>
      </c>
      <c r="N58" s="15" t="s">
        <v>414</v>
      </c>
      <c r="O58" s="22"/>
      <c r="P58" s="15"/>
      <c r="Q58" s="91"/>
      <c r="R58" s="22"/>
      <c r="S58" s="19"/>
      <c r="T58" s="2"/>
      <c r="U58" s="2"/>
      <c r="V58" s="22"/>
      <c r="W58" s="15"/>
      <c r="X58" s="22"/>
      <c r="Y58" s="92"/>
      <c r="Z58" s="19"/>
      <c r="AA58" s="92"/>
      <c r="AB58" s="92"/>
      <c r="AC58" s="92"/>
      <c r="AD58" s="22"/>
    </row>
    <row r="59" spans="1:30" ht="45" customHeight="1" x14ac:dyDescent="0.2">
      <c r="A59" s="30">
        <f t="shared" si="18"/>
        <v>2</v>
      </c>
      <c r="B59" s="30">
        <f t="shared" si="17"/>
        <v>45</v>
      </c>
      <c r="C59" s="7" t="s">
        <v>64</v>
      </c>
      <c r="D59" s="7" t="s">
        <v>146</v>
      </c>
      <c r="E59" s="5" t="s">
        <v>80</v>
      </c>
      <c r="F59" s="20" t="s">
        <v>214</v>
      </c>
      <c r="G59" s="21">
        <v>37297</v>
      </c>
      <c r="H59" s="12">
        <f t="shared" si="19"/>
        <v>16</v>
      </c>
      <c r="I59" s="4" t="str">
        <f t="shared" si="20"/>
        <v>Sr</v>
      </c>
      <c r="J59" s="32" t="s">
        <v>216</v>
      </c>
      <c r="K59" s="13"/>
      <c r="L59" s="22"/>
      <c r="M59" s="15" t="s">
        <v>246</v>
      </c>
      <c r="N59" s="15" t="s">
        <v>235</v>
      </c>
      <c r="O59" s="22"/>
      <c r="P59" s="15"/>
      <c r="Q59" s="91"/>
      <c r="R59" s="22"/>
      <c r="S59" s="19"/>
      <c r="T59" s="15"/>
      <c r="U59" s="15"/>
      <c r="V59" s="22"/>
      <c r="W59" s="15"/>
      <c r="X59" s="22"/>
      <c r="Y59" s="92"/>
      <c r="Z59" s="19"/>
      <c r="AA59" s="92"/>
      <c r="AB59" s="92"/>
      <c r="AC59" s="92"/>
      <c r="AD59" s="22"/>
    </row>
    <row r="60" spans="1:30" ht="45" customHeight="1" x14ac:dyDescent="0.2">
      <c r="A60" s="30">
        <f t="shared" si="18"/>
        <v>3</v>
      </c>
      <c r="B60" s="30">
        <f t="shared" si="17"/>
        <v>46</v>
      </c>
      <c r="C60" s="7" t="s">
        <v>520</v>
      </c>
      <c r="D60" s="7" t="s">
        <v>8</v>
      </c>
      <c r="E60" s="5" t="s">
        <v>80</v>
      </c>
      <c r="F60" s="20" t="s">
        <v>214</v>
      </c>
      <c r="G60" s="21">
        <v>38772</v>
      </c>
      <c r="H60" s="12">
        <f t="shared" si="19"/>
        <v>12</v>
      </c>
      <c r="I60" s="4" t="str">
        <f t="shared" si="20"/>
        <v>Jr</v>
      </c>
      <c r="J60" s="32" t="s">
        <v>217</v>
      </c>
      <c r="K60" s="13"/>
      <c r="L60" s="22"/>
      <c r="M60" s="18"/>
      <c r="N60" s="18"/>
      <c r="O60" s="22"/>
      <c r="P60" s="15"/>
      <c r="Q60" s="91"/>
      <c r="R60" s="22"/>
      <c r="S60" s="19"/>
      <c r="T60" s="15"/>
      <c r="U60" s="15"/>
      <c r="V60" s="22"/>
      <c r="W60" s="15"/>
      <c r="X60" s="22"/>
      <c r="Y60" s="92"/>
      <c r="Z60" s="19" t="s">
        <v>0</v>
      </c>
      <c r="AA60" s="92"/>
      <c r="AB60" s="92" t="s">
        <v>0</v>
      </c>
      <c r="AC60" s="92" t="s">
        <v>0</v>
      </c>
      <c r="AD60" s="22" t="s">
        <v>0</v>
      </c>
    </row>
    <row r="61" spans="1:30" ht="45" customHeight="1" x14ac:dyDescent="0.2">
      <c r="A61" s="30">
        <f t="shared" si="18"/>
        <v>4</v>
      </c>
      <c r="B61" s="30">
        <f t="shared" si="17"/>
        <v>47</v>
      </c>
      <c r="C61" s="7" t="s">
        <v>282</v>
      </c>
      <c r="D61" s="7" t="s">
        <v>521</v>
      </c>
      <c r="E61" s="5" t="s">
        <v>80</v>
      </c>
      <c r="F61" s="20" t="s">
        <v>214</v>
      </c>
      <c r="G61" s="21">
        <v>37445</v>
      </c>
      <c r="H61" s="12">
        <f t="shared" si="19"/>
        <v>16</v>
      </c>
      <c r="I61" s="4" t="str">
        <f t="shared" si="20"/>
        <v>Sr</v>
      </c>
      <c r="J61" s="32" t="s">
        <v>218</v>
      </c>
      <c r="K61" s="13"/>
      <c r="L61" s="22"/>
      <c r="M61" s="18"/>
      <c r="N61" s="18"/>
      <c r="O61" s="22"/>
      <c r="P61" s="15"/>
      <c r="Q61" s="91"/>
      <c r="R61" s="22"/>
      <c r="S61" s="19"/>
      <c r="T61" s="23" t="s">
        <v>258</v>
      </c>
      <c r="U61" s="15" t="s">
        <v>422</v>
      </c>
      <c r="V61" s="22"/>
      <c r="W61" s="15"/>
      <c r="X61" s="22"/>
      <c r="Y61" s="22"/>
      <c r="Z61" s="19"/>
      <c r="AA61" s="92"/>
      <c r="AB61" s="92"/>
      <c r="AC61" s="92"/>
      <c r="AD61" s="22"/>
    </row>
    <row r="62" spans="1:30" ht="45" customHeight="1" x14ac:dyDescent="0.2">
      <c r="A62" s="30">
        <f t="shared" si="18"/>
        <v>5</v>
      </c>
      <c r="B62" s="30">
        <f t="shared" si="17"/>
        <v>48</v>
      </c>
      <c r="C62" s="7" t="s">
        <v>162</v>
      </c>
      <c r="D62" s="7" t="s">
        <v>1</v>
      </c>
      <c r="E62" s="5" t="s">
        <v>80</v>
      </c>
      <c r="F62" s="20" t="s">
        <v>214</v>
      </c>
      <c r="G62" s="21">
        <v>37470</v>
      </c>
      <c r="H62" s="12">
        <f t="shared" si="19"/>
        <v>16</v>
      </c>
      <c r="I62" s="4" t="str">
        <f t="shared" si="20"/>
        <v>Sr</v>
      </c>
      <c r="J62" s="32" t="s">
        <v>216</v>
      </c>
      <c r="K62" s="13"/>
      <c r="L62" s="22"/>
      <c r="M62" s="15" t="s">
        <v>245</v>
      </c>
      <c r="N62" s="15" t="s">
        <v>230</v>
      </c>
      <c r="O62" s="22"/>
      <c r="P62" s="15"/>
      <c r="Q62" s="91"/>
      <c r="R62" s="22"/>
      <c r="S62" s="19"/>
      <c r="T62" s="23"/>
      <c r="U62" s="15"/>
      <c r="V62" s="22"/>
      <c r="W62" s="15"/>
      <c r="X62" s="22"/>
      <c r="Y62" s="22"/>
      <c r="Z62" s="19"/>
      <c r="AA62" s="92"/>
      <c r="AB62" s="92"/>
      <c r="AC62" s="92"/>
      <c r="AD62" s="22"/>
    </row>
    <row r="63" spans="1:30" ht="45" customHeight="1" x14ac:dyDescent="0.2">
      <c r="A63" s="30">
        <f t="shared" si="18"/>
        <v>6</v>
      </c>
      <c r="B63" s="30">
        <f t="shared" si="17"/>
        <v>49</v>
      </c>
      <c r="C63" s="7" t="s">
        <v>162</v>
      </c>
      <c r="D63" s="7" t="s">
        <v>11</v>
      </c>
      <c r="E63" s="5" t="s">
        <v>80</v>
      </c>
      <c r="F63" s="20" t="s">
        <v>214</v>
      </c>
      <c r="G63" s="21">
        <v>38655</v>
      </c>
      <c r="H63" s="12">
        <f t="shared" si="19"/>
        <v>13</v>
      </c>
      <c r="I63" s="4" t="str">
        <f t="shared" si="20"/>
        <v>Jr</v>
      </c>
      <c r="J63" s="32" t="s">
        <v>216</v>
      </c>
      <c r="K63" s="13"/>
      <c r="L63" s="22"/>
      <c r="M63" s="18"/>
      <c r="N63" s="18"/>
      <c r="O63" s="22"/>
      <c r="P63" s="15"/>
      <c r="Q63" s="91"/>
      <c r="R63" s="22"/>
      <c r="S63" s="19"/>
      <c r="T63" s="15"/>
      <c r="U63" s="15"/>
      <c r="V63" s="22"/>
      <c r="W63" s="15"/>
      <c r="X63" s="22"/>
      <c r="Y63" s="92"/>
      <c r="Z63" s="19" t="s">
        <v>0</v>
      </c>
      <c r="AA63" s="92"/>
      <c r="AB63" s="92"/>
      <c r="AC63" s="92"/>
      <c r="AD63" s="22"/>
    </row>
    <row r="64" spans="1:30" ht="45" customHeight="1" x14ac:dyDescent="0.2">
      <c r="A64" s="30">
        <f t="shared" si="18"/>
        <v>7</v>
      </c>
      <c r="B64" s="30">
        <f t="shared" si="17"/>
        <v>50</v>
      </c>
      <c r="C64" s="7" t="s">
        <v>104</v>
      </c>
      <c r="D64" s="7" t="s">
        <v>105</v>
      </c>
      <c r="E64" s="5" t="s">
        <v>80</v>
      </c>
      <c r="F64" s="10" t="s">
        <v>209</v>
      </c>
      <c r="G64" s="21">
        <v>37562</v>
      </c>
      <c r="H64" s="12">
        <f t="shared" si="19"/>
        <v>16</v>
      </c>
      <c r="I64" s="4" t="str">
        <f t="shared" si="20"/>
        <v>Sr</v>
      </c>
      <c r="J64" s="4"/>
      <c r="K64" s="17"/>
      <c r="L64" s="23"/>
      <c r="M64" s="15" t="s">
        <v>246</v>
      </c>
      <c r="N64" s="15" t="s">
        <v>237</v>
      </c>
      <c r="O64" s="22"/>
      <c r="P64" s="15" t="s">
        <v>249</v>
      </c>
      <c r="Q64" s="15" t="s">
        <v>583</v>
      </c>
      <c r="R64" s="22"/>
      <c r="S64" s="19"/>
      <c r="T64" s="22"/>
      <c r="U64" s="22"/>
      <c r="V64" s="22"/>
      <c r="W64" s="15"/>
      <c r="X64" s="22"/>
      <c r="Y64" s="92"/>
      <c r="Z64" s="19" t="s">
        <v>0</v>
      </c>
      <c r="AA64" s="92"/>
      <c r="AB64" s="92" t="s">
        <v>0</v>
      </c>
      <c r="AC64" s="92"/>
      <c r="AD64" s="22" t="s">
        <v>0</v>
      </c>
    </row>
    <row r="65" spans="1:30" ht="45" customHeight="1" x14ac:dyDescent="0.2">
      <c r="A65" s="30">
        <f t="shared" si="18"/>
        <v>8</v>
      </c>
      <c r="B65" s="30">
        <f t="shared" si="17"/>
        <v>51</v>
      </c>
      <c r="C65" s="7" t="s">
        <v>38</v>
      </c>
      <c r="D65" s="7" t="s">
        <v>59</v>
      </c>
      <c r="E65" s="5" t="s">
        <v>79</v>
      </c>
      <c r="F65" s="10" t="s">
        <v>209</v>
      </c>
      <c r="G65" s="21">
        <v>36499</v>
      </c>
      <c r="H65" s="12">
        <f t="shared" si="19"/>
        <v>19</v>
      </c>
      <c r="I65" s="4" t="str">
        <f t="shared" si="20"/>
        <v>Sr</v>
      </c>
      <c r="J65" s="4"/>
      <c r="K65" s="86" t="s">
        <v>589</v>
      </c>
      <c r="M65" s="22"/>
      <c r="N65" s="22"/>
      <c r="O65" s="87" t="s">
        <v>605</v>
      </c>
      <c r="P65" s="15" t="s">
        <v>333</v>
      </c>
      <c r="Q65" s="22"/>
      <c r="R65" s="22" t="s">
        <v>0</v>
      </c>
      <c r="S65" s="19"/>
      <c r="T65" s="22"/>
      <c r="U65" s="22"/>
      <c r="W65" s="24"/>
      <c r="X65" s="22"/>
      <c r="Y65" s="22"/>
      <c r="Z65" s="19"/>
      <c r="AA65" s="92"/>
      <c r="AB65" s="92"/>
      <c r="AC65" s="92"/>
      <c r="AD65" s="22"/>
    </row>
    <row r="66" spans="1:30" ht="45" customHeight="1" x14ac:dyDescent="0.2">
      <c r="A66" s="30">
        <f t="shared" si="18"/>
        <v>9</v>
      </c>
      <c r="B66" s="30">
        <f t="shared" si="17"/>
        <v>52</v>
      </c>
      <c r="C66" s="8" t="s">
        <v>22</v>
      </c>
      <c r="D66" s="8" t="s">
        <v>15</v>
      </c>
      <c r="E66" s="9" t="s">
        <v>79</v>
      </c>
      <c r="F66" s="10" t="s">
        <v>209</v>
      </c>
      <c r="G66" s="11">
        <v>36860</v>
      </c>
      <c r="H66" s="12">
        <f t="shared" si="19"/>
        <v>18</v>
      </c>
      <c r="I66" s="4" t="str">
        <f t="shared" si="20"/>
        <v>Sr</v>
      </c>
      <c r="J66" s="4"/>
      <c r="K66" s="86" t="s">
        <v>589</v>
      </c>
      <c r="L66" s="91"/>
      <c r="M66" s="92"/>
      <c r="N66" s="92"/>
      <c r="O66" s="87" t="s">
        <v>523</v>
      </c>
      <c r="P66" s="15"/>
      <c r="Q66" s="91"/>
      <c r="R66" s="92"/>
      <c r="S66" s="19"/>
      <c r="T66" s="92"/>
      <c r="U66" s="92"/>
      <c r="V66" s="92"/>
      <c r="W66" s="23"/>
      <c r="X66" s="92"/>
      <c r="Y66" s="92"/>
      <c r="Z66" s="19" t="s">
        <v>0</v>
      </c>
      <c r="AA66" s="92"/>
      <c r="AB66" s="92" t="s">
        <v>0</v>
      </c>
      <c r="AC66" s="92"/>
      <c r="AD66" s="92" t="s">
        <v>0</v>
      </c>
    </row>
    <row r="67" spans="1:30" ht="45" customHeight="1" x14ac:dyDescent="0.2">
      <c r="A67" s="30">
        <f t="shared" si="18"/>
        <v>10</v>
      </c>
      <c r="B67" s="30">
        <f t="shared" si="17"/>
        <v>53</v>
      </c>
      <c r="C67" s="7" t="s">
        <v>119</v>
      </c>
      <c r="D67" s="7" t="s">
        <v>45</v>
      </c>
      <c r="E67" s="5" t="s">
        <v>80</v>
      </c>
      <c r="F67" s="10" t="s">
        <v>210</v>
      </c>
      <c r="G67" s="21">
        <v>37813</v>
      </c>
      <c r="H67" s="12">
        <f t="shared" si="19"/>
        <v>15</v>
      </c>
      <c r="I67" s="4" t="str">
        <f t="shared" si="20"/>
        <v>Sr</v>
      </c>
      <c r="J67" s="4" t="s">
        <v>217</v>
      </c>
      <c r="K67" s="17"/>
      <c r="L67" s="23"/>
      <c r="M67" s="15" t="s">
        <v>241</v>
      </c>
      <c r="N67" s="15" t="s">
        <v>236</v>
      </c>
      <c r="O67" s="18"/>
      <c r="P67" s="90"/>
      <c r="R67" s="22" t="s">
        <v>0</v>
      </c>
      <c r="S67" s="25" t="s">
        <v>441</v>
      </c>
      <c r="T67" s="22"/>
      <c r="U67" s="22"/>
      <c r="V67" s="18"/>
      <c r="X67" s="15"/>
      <c r="Y67" s="91"/>
      <c r="Z67" s="19" t="s">
        <v>0</v>
      </c>
      <c r="AA67" s="92"/>
      <c r="AB67" s="92" t="s">
        <v>0</v>
      </c>
      <c r="AC67" s="92"/>
      <c r="AD67" s="22"/>
    </row>
    <row r="68" spans="1:30" ht="45" customHeight="1" x14ac:dyDescent="0.2">
      <c r="A68" s="30">
        <f t="shared" si="18"/>
        <v>11</v>
      </c>
      <c r="B68" s="30">
        <f t="shared" si="17"/>
        <v>54</v>
      </c>
      <c r="C68" s="7" t="s">
        <v>165</v>
      </c>
      <c r="D68" s="7" t="s">
        <v>148</v>
      </c>
      <c r="E68" s="5" t="s">
        <v>79</v>
      </c>
      <c r="F68" s="10" t="s">
        <v>210</v>
      </c>
      <c r="G68" s="21">
        <v>36529</v>
      </c>
      <c r="H68" s="12">
        <f t="shared" si="19"/>
        <v>18</v>
      </c>
      <c r="I68" s="4" t="str">
        <f t="shared" si="20"/>
        <v>Sr</v>
      </c>
      <c r="J68" s="4" t="s">
        <v>218</v>
      </c>
      <c r="K68" s="19"/>
      <c r="L68" s="91"/>
      <c r="M68" s="18"/>
      <c r="N68" s="18"/>
      <c r="O68" s="18"/>
      <c r="P68" s="24"/>
      <c r="Q68" s="18"/>
      <c r="R68" s="22"/>
      <c r="S68" s="13" t="s">
        <v>515</v>
      </c>
      <c r="T68" s="18"/>
      <c r="U68" s="15" t="s">
        <v>425</v>
      </c>
      <c r="V68" s="22"/>
      <c r="W68" s="90"/>
      <c r="X68" s="22"/>
      <c r="Y68" s="23"/>
      <c r="Z68" s="19" t="s">
        <v>0</v>
      </c>
      <c r="AA68" s="92"/>
      <c r="AB68" s="92" t="s">
        <v>0</v>
      </c>
      <c r="AC68" s="92"/>
      <c r="AD68" s="22"/>
    </row>
    <row r="69" spans="1:30" ht="45" customHeight="1" x14ac:dyDescent="0.2">
      <c r="A69" s="30">
        <f t="shared" si="18"/>
        <v>12</v>
      </c>
      <c r="B69" s="30">
        <f t="shared" si="17"/>
        <v>55</v>
      </c>
      <c r="C69" s="7" t="s">
        <v>527</v>
      </c>
      <c r="D69" s="7" t="s">
        <v>353</v>
      </c>
      <c r="E69" s="5" t="s">
        <v>80</v>
      </c>
      <c r="F69" s="10" t="s">
        <v>106</v>
      </c>
      <c r="G69" s="21">
        <v>38799</v>
      </c>
      <c r="H69" s="12">
        <f t="shared" si="19"/>
        <v>12</v>
      </c>
      <c r="I69" s="4" t="str">
        <f t="shared" si="20"/>
        <v>Jr</v>
      </c>
      <c r="J69" s="4" t="s">
        <v>218</v>
      </c>
      <c r="K69" s="19"/>
      <c r="L69" s="22"/>
      <c r="M69" s="22"/>
      <c r="N69" s="22"/>
      <c r="O69" s="22"/>
      <c r="P69" s="90"/>
      <c r="Q69" s="15"/>
      <c r="R69" s="22"/>
      <c r="S69" s="19"/>
      <c r="T69" s="22"/>
      <c r="U69" s="22"/>
      <c r="V69" s="22"/>
      <c r="W69" s="90"/>
      <c r="X69" s="15" t="s">
        <v>610</v>
      </c>
      <c r="Y69" s="22"/>
      <c r="Z69" s="19"/>
      <c r="AA69" s="92"/>
      <c r="AB69" s="92"/>
      <c r="AC69" s="92"/>
      <c r="AD69" s="22"/>
    </row>
    <row r="70" spans="1:30" ht="45" customHeight="1" x14ac:dyDescent="0.2">
      <c r="A70" s="30">
        <f t="shared" si="18"/>
        <v>13</v>
      </c>
      <c r="B70" s="30">
        <f t="shared" si="17"/>
        <v>56</v>
      </c>
      <c r="C70" s="7" t="s">
        <v>526</v>
      </c>
      <c r="D70" s="7" t="s">
        <v>146</v>
      </c>
      <c r="E70" s="5" t="s">
        <v>80</v>
      </c>
      <c r="F70" s="10" t="s">
        <v>106</v>
      </c>
      <c r="G70" s="21">
        <v>39201</v>
      </c>
      <c r="H70" s="12">
        <f t="shared" si="19"/>
        <v>11</v>
      </c>
      <c r="I70" s="4" t="str">
        <f t="shared" si="20"/>
        <v>Jr</v>
      </c>
      <c r="J70" s="4" t="s">
        <v>218</v>
      </c>
      <c r="K70" s="19"/>
      <c r="L70" s="22"/>
      <c r="M70" s="22"/>
      <c r="N70" s="22"/>
      <c r="O70" s="22"/>
      <c r="P70" s="90"/>
      <c r="Q70" s="15"/>
      <c r="R70" s="22"/>
      <c r="S70" s="19"/>
      <c r="T70" s="22"/>
      <c r="U70" s="22"/>
      <c r="V70" s="22"/>
      <c r="W70" s="90"/>
      <c r="X70" s="15" t="s">
        <v>606</v>
      </c>
      <c r="Y70" s="22"/>
      <c r="Z70" s="19"/>
      <c r="AA70" s="92"/>
      <c r="AB70" s="92"/>
      <c r="AC70" s="92"/>
      <c r="AD70" s="22"/>
    </row>
    <row r="71" spans="1:30" ht="45" customHeight="1" x14ac:dyDescent="0.2">
      <c r="A71" s="30">
        <f t="shared" si="18"/>
        <v>14</v>
      </c>
      <c r="B71" s="30">
        <f t="shared" si="17"/>
        <v>57</v>
      </c>
      <c r="C71" s="7" t="s">
        <v>107</v>
      </c>
      <c r="D71" s="7" t="s">
        <v>82</v>
      </c>
      <c r="E71" s="5" t="s">
        <v>80</v>
      </c>
      <c r="F71" s="10" t="s">
        <v>106</v>
      </c>
      <c r="G71" s="21">
        <v>38071</v>
      </c>
      <c r="H71" s="12">
        <f t="shared" si="19"/>
        <v>14</v>
      </c>
      <c r="I71" s="4" t="str">
        <f t="shared" si="20"/>
        <v>Sr</v>
      </c>
      <c r="J71" s="4" t="s">
        <v>218</v>
      </c>
      <c r="K71" s="19"/>
      <c r="L71" s="22"/>
      <c r="M71" s="22"/>
      <c r="N71" s="22"/>
      <c r="O71" s="22"/>
      <c r="P71" s="90"/>
      <c r="Q71" s="15"/>
      <c r="R71" s="22"/>
      <c r="S71" s="19"/>
      <c r="T71" s="22"/>
      <c r="U71" s="22"/>
      <c r="V71" s="22"/>
      <c r="W71" s="90"/>
      <c r="X71" s="15" t="s">
        <v>607</v>
      </c>
      <c r="Y71" s="22"/>
      <c r="Z71" s="19"/>
      <c r="AA71" s="92"/>
      <c r="AB71" s="92"/>
      <c r="AC71" s="92"/>
      <c r="AD71" s="22"/>
    </row>
    <row r="72" spans="1:30" ht="45" customHeight="1" x14ac:dyDescent="0.2">
      <c r="A72" s="30">
        <f t="shared" si="18"/>
        <v>15</v>
      </c>
      <c r="B72" s="30">
        <f t="shared" si="17"/>
        <v>58</v>
      </c>
      <c r="C72" s="7" t="s">
        <v>104</v>
      </c>
      <c r="D72" s="7" t="s">
        <v>14</v>
      </c>
      <c r="E72" s="5" t="s">
        <v>80</v>
      </c>
      <c r="F72" s="10" t="s">
        <v>106</v>
      </c>
      <c r="G72" s="21">
        <v>37830</v>
      </c>
      <c r="H72" s="12">
        <f t="shared" si="19"/>
        <v>15</v>
      </c>
      <c r="I72" s="4" t="str">
        <f t="shared" si="20"/>
        <v>Sr</v>
      </c>
      <c r="J72" s="4" t="s">
        <v>218</v>
      </c>
      <c r="K72" s="19"/>
      <c r="L72" s="22"/>
      <c r="M72" s="22"/>
      <c r="N72" s="22"/>
      <c r="O72" s="22"/>
      <c r="P72" s="90"/>
      <c r="Q72" s="15"/>
      <c r="R72" s="22"/>
      <c r="S72" s="19"/>
      <c r="T72" s="22"/>
      <c r="U72" s="22"/>
      <c r="V72" s="22"/>
      <c r="W72" s="90"/>
      <c r="X72" s="15" t="s">
        <v>607</v>
      </c>
      <c r="Y72" s="22"/>
      <c r="Z72" s="19"/>
      <c r="AA72" s="92"/>
      <c r="AB72" s="92"/>
      <c r="AC72" s="92"/>
      <c r="AD72" s="22"/>
    </row>
    <row r="73" spans="1:30" s="3" customFormat="1" ht="45" customHeight="1" x14ac:dyDescent="0.2">
      <c r="A73" s="30">
        <f t="shared" si="18"/>
        <v>16</v>
      </c>
      <c r="B73" s="30">
        <f t="shared" si="17"/>
        <v>59</v>
      </c>
      <c r="C73" s="7" t="s">
        <v>104</v>
      </c>
      <c r="D73" s="7" t="s">
        <v>391</v>
      </c>
      <c r="E73" s="5" t="s">
        <v>79</v>
      </c>
      <c r="F73" s="10" t="s">
        <v>106</v>
      </c>
      <c r="G73" s="21">
        <v>39344</v>
      </c>
      <c r="H73" s="12">
        <f t="shared" si="19"/>
        <v>11</v>
      </c>
      <c r="I73" s="4" t="str">
        <f t="shared" si="20"/>
        <v>Jr</v>
      </c>
      <c r="J73" s="4" t="s">
        <v>218</v>
      </c>
      <c r="K73" s="19"/>
      <c r="L73" s="22"/>
      <c r="M73" s="22"/>
      <c r="N73" s="22"/>
      <c r="O73" s="22"/>
      <c r="P73" s="90"/>
      <c r="Q73" s="15"/>
      <c r="R73" s="22"/>
      <c r="S73" s="19"/>
      <c r="T73" s="22"/>
      <c r="U73" s="22"/>
      <c r="V73" s="22"/>
      <c r="W73" s="90"/>
      <c r="X73" s="15" t="s">
        <v>608</v>
      </c>
      <c r="Y73" s="22"/>
      <c r="Z73" s="19"/>
      <c r="AA73" s="92"/>
      <c r="AB73" s="92"/>
      <c r="AC73" s="92"/>
      <c r="AD73" s="22"/>
    </row>
    <row r="74" spans="1:30" ht="45" customHeight="1" x14ac:dyDescent="0.2">
      <c r="A74" s="30">
        <f t="shared" si="18"/>
        <v>17</v>
      </c>
      <c r="B74" s="30">
        <f t="shared" si="17"/>
        <v>60</v>
      </c>
      <c r="C74" s="7" t="s">
        <v>344</v>
      </c>
      <c r="D74" s="7" t="s">
        <v>345</v>
      </c>
      <c r="E74" s="5" t="s">
        <v>79</v>
      </c>
      <c r="F74" s="10" t="s">
        <v>106</v>
      </c>
      <c r="G74" s="21">
        <v>39344</v>
      </c>
      <c r="H74" s="12">
        <f t="shared" si="19"/>
        <v>11</v>
      </c>
      <c r="I74" s="4" t="str">
        <f t="shared" si="20"/>
        <v>Jr</v>
      </c>
      <c r="J74" s="4" t="s">
        <v>218</v>
      </c>
      <c r="K74" s="19"/>
      <c r="L74" s="22"/>
      <c r="M74" s="22"/>
      <c r="N74" s="22"/>
      <c r="O74" s="15"/>
      <c r="P74" s="90"/>
      <c r="Q74" s="15"/>
      <c r="R74" s="22"/>
      <c r="S74" s="19"/>
      <c r="T74" s="22"/>
      <c r="U74" s="22"/>
      <c r="V74" s="22"/>
      <c r="W74" s="90"/>
      <c r="X74" s="15" t="s">
        <v>610</v>
      </c>
      <c r="Y74" s="22"/>
      <c r="Z74" s="19"/>
      <c r="AA74" s="92"/>
      <c r="AB74" s="92"/>
      <c r="AC74" s="92"/>
      <c r="AD74" s="22"/>
    </row>
    <row r="75" spans="1:30" s="3" customFormat="1" ht="45" customHeight="1" x14ac:dyDescent="0.2">
      <c r="A75" s="30">
        <f t="shared" si="18"/>
        <v>18</v>
      </c>
      <c r="B75" s="30">
        <f t="shared" si="17"/>
        <v>61</v>
      </c>
      <c r="C75" s="7" t="s">
        <v>344</v>
      </c>
      <c r="D75" s="7" t="s">
        <v>528</v>
      </c>
      <c r="E75" s="5" t="s">
        <v>80</v>
      </c>
      <c r="F75" s="10" t="s">
        <v>106</v>
      </c>
      <c r="G75" s="21">
        <v>39871</v>
      </c>
      <c r="H75" s="12">
        <f t="shared" si="19"/>
        <v>9</v>
      </c>
      <c r="I75" s="4" t="str">
        <f t="shared" si="20"/>
        <v>Jr</v>
      </c>
      <c r="J75" s="4" t="s">
        <v>218</v>
      </c>
      <c r="K75" s="19"/>
      <c r="L75" s="22"/>
      <c r="M75" s="22"/>
      <c r="N75" s="22"/>
      <c r="O75" s="15"/>
      <c r="P75" s="90"/>
      <c r="Q75" s="15"/>
      <c r="R75" s="22"/>
      <c r="S75" s="19"/>
      <c r="T75" s="22"/>
      <c r="U75" s="22"/>
      <c r="V75" s="22"/>
      <c r="W75" s="90"/>
      <c r="X75" s="15" t="s">
        <v>611</v>
      </c>
      <c r="Y75" s="22"/>
      <c r="Z75" s="19"/>
      <c r="AA75" s="92"/>
      <c r="AB75" s="92"/>
      <c r="AC75" s="92"/>
      <c r="AD75" s="22"/>
    </row>
    <row r="76" spans="1:30" ht="45" customHeight="1" x14ac:dyDescent="0.2">
      <c r="A76" s="30">
        <f t="shared" si="18"/>
        <v>19</v>
      </c>
      <c r="B76" s="30">
        <f t="shared" si="17"/>
        <v>62</v>
      </c>
      <c r="C76" s="7" t="s">
        <v>284</v>
      </c>
      <c r="D76" s="7" t="s">
        <v>285</v>
      </c>
      <c r="E76" s="5" t="s">
        <v>80</v>
      </c>
      <c r="F76" s="10" t="s">
        <v>106</v>
      </c>
      <c r="G76" s="21">
        <v>38507</v>
      </c>
      <c r="H76" s="12">
        <f t="shared" si="19"/>
        <v>13</v>
      </c>
      <c r="I76" s="4" t="str">
        <f t="shared" si="20"/>
        <v>Jr</v>
      </c>
      <c r="J76" s="4" t="s">
        <v>218</v>
      </c>
      <c r="K76" s="19"/>
      <c r="L76" s="22"/>
      <c r="M76" s="22"/>
      <c r="N76" s="22"/>
      <c r="O76" s="22"/>
      <c r="P76" s="90"/>
      <c r="Q76" s="15"/>
      <c r="R76" s="22"/>
      <c r="S76" s="19"/>
      <c r="T76" s="22"/>
      <c r="U76" s="22"/>
      <c r="V76" s="22"/>
      <c r="W76" s="90"/>
      <c r="X76" s="15" t="s">
        <v>610</v>
      </c>
      <c r="Y76" s="22"/>
      <c r="Z76" s="19"/>
      <c r="AA76" s="92"/>
      <c r="AB76" s="92"/>
      <c r="AC76" s="92"/>
      <c r="AD76" s="22"/>
    </row>
    <row r="77" spans="1:30" ht="45" customHeight="1" x14ac:dyDescent="0.2">
      <c r="A77" s="30">
        <f t="shared" si="18"/>
        <v>20</v>
      </c>
      <c r="B77" s="30">
        <f t="shared" si="17"/>
        <v>63</v>
      </c>
      <c r="C77" s="7" t="s">
        <v>524</v>
      </c>
      <c r="D77" s="7" t="s">
        <v>525</v>
      </c>
      <c r="E77" s="5" t="s">
        <v>80</v>
      </c>
      <c r="F77" s="10" t="s">
        <v>106</v>
      </c>
      <c r="G77" s="21">
        <v>38706</v>
      </c>
      <c r="H77" s="12">
        <f t="shared" si="19"/>
        <v>13</v>
      </c>
      <c r="I77" s="4" t="str">
        <f t="shared" si="20"/>
        <v>Jr</v>
      </c>
      <c r="J77" s="4" t="s">
        <v>218</v>
      </c>
      <c r="K77" s="19"/>
      <c r="L77" s="22"/>
      <c r="M77" s="22"/>
      <c r="N77" s="22"/>
      <c r="O77" s="15"/>
      <c r="P77" s="90"/>
      <c r="Q77" s="15"/>
      <c r="R77" s="22"/>
      <c r="S77" s="19"/>
      <c r="T77" s="22"/>
      <c r="U77" s="22"/>
      <c r="V77" s="22"/>
      <c r="W77" s="90"/>
      <c r="X77" s="15" t="s">
        <v>606</v>
      </c>
      <c r="Y77" s="22"/>
      <c r="Z77" s="19"/>
      <c r="AA77" s="92"/>
      <c r="AB77" s="92"/>
      <c r="AC77" s="92"/>
      <c r="AD77" s="22"/>
    </row>
    <row r="78" spans="1:30" ht="45" customHeight="1" x14ac:dyDescent="0.2">
      <c r="A78" s="30">
        <f t="shared" si="18"/>
        <v>21</v>
      </c>
      <c r="B78" s="30">
        <f t="shared" si="17"/>
        <v>64</v>
      </c>
      <c r="C78" s="7" t="s">
        <v>111</v>
      </c>
      <c r="D78" s="7" t="s">
        <v>67</v>
      </c>
      <c r="E78" s="5" t="s">
        <v>79</v>
      </c>
      <c r="F78" s="10" t="s">
        <v>106</v>
      </c>
      <c r="G78" s="21">
        <v>38193</v>
      </c>
      <c r="H78" s="12">
        <f t="shared" si="19"/>
        <v>14</v>
      </c>
      <c r="I78" s="4" t="str">
        <f t="shared" si="20"/>
        <v>Sr</v>
      </c>
      <c r="J78" s="4" t="s">
        <v>218</v>
      </c>
      <c r="K78" s="19"/>
      <c r="L78" s="22"/>
      <c r="M78" s="22"/>
      <c r="N78" s="22"/>
      <c r="O78" s="15"/>
      <c r="P78" s="90"/>
      <c r="Q78" s="15"/>
      <c r="R78" s="22"/>
      <c r="S78" s="19"/>
      <c r="T78" s="22"/>
      <c r="U78" s="22"/>
      <c r="V78" s="22"/>
      <c r="W78" s="90"/>
      <c r="X78" s="15" t="s">
        <v>607</v>
      </c>
      <c r="Y78" s="22"/>
      <c r="Z78" s="19"/>
      <c r="AA78" s="92"/>
      <c r="AB78" s="92"/>
      <c r="AC78" s="92"/>
      <c r="AD78" s="22"/>
    </row>
    <row r="79" spans="1:30" ht="45" customHeight="1" x14ac:dyDescent="0.2">
      <c r="A79" s="30">
        <f t="shared" si="18"/>
        <v>22</v>
      </c>
      <c r="B79" s="30">
        <f t="shared" si="17"/>
        <v>65</v>
      </c>
      <c r="C79" s="7" t="s">
        <v>529</v>
      </c>
      <c r="D79" s="7" t="s">
        <v>355</v>
      </c>
      <c r="E79" s="5" t="s">
        <v>80</v>
      </c>
      <c r="F79" s="10" t="s">
        <v>106</v>
      </c>
      <c r="G79" s="21">
        <v>39570</v>
      </c>
      <c r="H79" s="12">
        <f t="shared" si="19"/>
        <v>10</v>
      </c>
      <c r="I79" s="4" t="str">
        <f t="shared" si="20"/>
        <v>Jr</v>
      </c>
      <c r="J79" s="4" t="s">
        <v>218</v>
      </c>
      <c r="K79" s="19"/>
      <c r="L79" s="22"/>
      <c r="M79" s="22"/>
      <c r="N79" s="22"/>
      <c r="O79" s="15"/>
      <c r="P79" s="90"/>
      <c r="Q79" s="15"/>
      <c r="R79" s="22"/>
      <c r="S79" s="19"/>
      <c r="T79" s="22"/>
      <c r="U79" s="22"/>
      <c r="V79" s="22"/>
      <c r="W79" s="90"/>
      <c r="X79" s="15" t="s">
        <v>606</v>
      </c>
      <c r="Y79" s="22"/>
      <c r="Z79" s="19"/>
      <c r="AA79" s="92"/>
      <c r="AB79" s="92"/>
      <c r="AC79" s="92"/>
      <c r="AD79" s="22"/>
    </row>
    <row r="80" spans="1:30" ht="45" customHeight="1" x14ac:dyDescent="0.2">
      <c r="A80" s="30">
        <f t="shared" si="18"/>
        <v>23</v>
      </c>
      <c r="B80" s="30">
        <f t="shared" si="17"/>
        <v>66</v>
      </c>
      <c r="C80" s="7" t="s">
        <v>346</v>
      </c>
      <c r="D80" s="7" t="s">
        <v>347</v>
      </c>
      <c r="E80" s="5" t="s">
        <v>79</v>
      </c>
      <c r="F80" s="10" t="s">
        <v>106</v>
      </c>
      <c r="G80" s="21">
        <v>38033</v>
      </c>
      <c r="H80" s="12">
        <f t="shared" si="19"/>
        <v>14</v>
      </c>
      <c r="I80" s="4" t="str">
        <f t="shared" si="20"/>
        <v>Sr</v>
      </c>
      <c r="J80" s="4" t="s">
        <v>218</v>
      </c>
      <c r="K80" s="19"/>
      <c r="L80" s="22"/>
      <c r="M80" s="22"/>
      <c r="N80" s="22"/>
      <c r="O80" s="15"/>
      <c r="P80" s="90"/>
      <c r="Q80" s="15"/>
      <c r="R80" s="22"/>
      <c r="S80" s="19"/>
      <c r="T80" s="22"/>
      <c r="U80" s="22"/>
      <c r="V80" s="22"/>
      <c r="W80" s="90"/>
      <c r="X80" s="15" t="s">
        <v>607</v>
      </c>
      <c r="Y80" s="22"/>
      <c r="Z80" s="19"/>
      <c r="AA80" s="92"/>
      <c r="AB80" s="92"/>
      <c r="AC80" s="92"/>
      <c r="AD80" s="22"/>
    </row>
    <row r="81" spans="1:30" ht="45" customHeight="1" x14ac:dyDescent="0.2">
      <c r="A81" s="30">
        <f t="shared" si="18"/>
        <v>24</v>
      </c>
      <c r="B81" s="30">
        <f t="shared" si="17"/>
        <v>67</v>
      </c>
      <c r="C81" s="7" t="s">
        <v>346</v>
      </c>
      <c r="D81" s="7" t="s">
        <v>348</v>
      </c>
      <c r="E81" s="5" t="s">
        <v>79</v>
      </c>
      <c r="F81" s="10" t="s">
        <v>106</v>
      </c>
      <c r="G81" s="21">
        <v>36866</v>
      </c>
      <c r="H81" s="12">
        <f t="shared" si="19"/>
        <v>18</v>
      </c>
      <c r="I81" s="4" t="str">
        <f t="shared" si="20"/>
        <v>Sr</v>
      </c>
      <c r="J81" s="4" t="s">
        <v>218</v>
      </c>
      <c r="K81" s="19"/>
      <c r="L81" s="22"/>
      <c r="M81" s="22"/>
      <c r="N81" s="22"/>
      <c r="O81" s="22"/>
      <c r="P81" s="90"/>
      <c r="Q81" s="15"/>
      <c r="R81" s="22"/>
      <c r="S81" s="19"/>
      <c r="T81" s="22"/>
      <c r="U81" s="22"/>
      <c r="V81" s="22"/>
      <c r="W81" s="90"/>
      <c r="X81" s="15" t="s">
        <v>609</v>
      </c>
      <c r="Y81" s="22"/>
      <c r="Z81" s="19"/>
      <c r="AA81" s="92"/>
      <c r="AB81" s="92"/>
      <c r="AC81" s="92"/>
      <c r="AD81" s="22"/>
    </row>
    <row r="82" spans="1:30" ht="45" customHeight="1" x14ac:dyDescent="0.2">
      <c r="A82" s="30">
        <f t="shared" si="18"/>
        <v>25</v>
      </c>
      <c r="B82" s="30">
        <f t="shared" si="17"/>
        <v>68</v>
      </c>
      <c r="C82" s="7" t="s">
        <v>349</v>
      </c>
      <c r="D82" s="7" t="s">
        <v>350</v>
      </c>
      <c r="E82" s="5" t="s">
        <v>79</v>
      </c>
      <c r="F82" s="10" t="s">
        <v>211</v>
      </c>
      <c r="G82" s="21">
        <v>37755</v>
      </c>
      <c r="H82" s="12">
        <f t="shared" si="19"/>
        <v>15</v>
      </c>
      <c r="I82" s="4" t="str">
        <f t="shared" si="20"/>
        <v>Sr</v>
      </c>
      <c r="J82" s="4" t="s">
        <v>216</v>
      </c>
      <c r="K82" s="13" t="s">
        <v>514</v>
      </c>
      <c r="L82" s="22"/>
      <c r="M82" s="15" t="s">
        <v>237</v>
      </c>
      <c r="N82" s="15" t="s">
        <v>236</v>
      </c>
      <c r="O82" s="18"/>
      <c r="P82" s="15"/>
      <c r="Q82" s="15" t="s">
        <v>576</v>
      </c>
      <c r="R82" s="22"/>
      <c r="S82" s="13"/>
      <c r="T82" s="18"/>
      <c r="U82" s="22"/>
      <c r="V82" s="18"/>
      <c r="W82" s="90"/>
      <c r="X82" s="22"/>
      <c r="Y82" s="18"/>
      <c r="Z82" s="19" t="s">
        <v>0</v>
      </c>
      <c r="AA82" s="92"/>
      <c r="AB82" s="92"/>
      <c r="AC82" s="92"/>
      <c r="AD82" s="22"/>
    </row>
    <row r="83" spans="1:30" ht="45" customHeight="1" x14ac:dyDescent="0.2">
      <c r="A83" s="30">
        <f t="shared" si="18"/>
        <v>26</v>
      </c>
      <c r="B83" s="30">
        <f t="shared" si="17"/>
        <v>69</v>
      </c>
      <c r="C83" s="7" t="s">
        <v>349</v>
      </c>
      <c r="D83" s="7" t="s">
        <v>434</v>
      </c>
      <c r="E83" s="5" t="s">
        <v>79</v>
      </c>
      <c r="F83" s="10" t="s">
        <v>211</v>
      </c>
      <c r="G83" s="21">
        <v>39997</v>
      </c>
      <c r="H83" s="12">
        <f t="shared" si="19"/>
        <v>9</v>
      </c>
      <c r="I83" s="4" t="str">
        <f t="shared" si="20"/>
        <v>Jr</v>
      </c>
      <c r="J83" s="4" t="s">
        <v>216</v>
      </c>
      <c r="K83" s="13" t="s">
        <v>585</v>
      </c>
      <c r="L83" s="22"/>
      <c r="M83" s="15"/>
      <c r="N83" s="15"/>
      <c r="O83" s="18"/>
      <c r="P83" s="15"/>
      <c r="Q83" s="15" t="s">
        <v>580</v>
      </c>
      <c r="R83" s="22"/>
      <c r="S83" s="13"/>
      <c r="T83" s="18"/>
      <c r="U83" s="22"/>
      <c r="V83" s="18"/>
      <c r="W83" s="90"/>
      <c r="X83" s="22"/>
      <c r="Y83" s="18"/>
      <c r="Z83" s="19" t="s">
        <v>435</v>
      </c>
      <c r="AA83" s="92"/>
      <c r="AB83" s="92"/>
      <c r="AC83" s="92"/>
      <c r="AD83" s="22"/>
    </row>
    <row r="84" spans="1:30" ht="45" customHeight="1" x14ac:dyDescent="0.2">
      <c r="A84" s="30">
        <f t="shared" si="18"/>
        <v>27</v>
      </c>
      <c r="B84" s="30">
        <f t="shared" si="17"/>
        <v>70</v>
      </c>
      <c r="C84" s="7" t="s">
        <v>349</v>
      </c>
      <c r="D84" s="7" t="s">
        <v>195</v>
      </c>
      <c r="E84" s="5" t="s">
        <v>79</v>
      </c>
      <c r="F84" s="10" t="s">
        <v>211</v>
      </c>
      <c r="G84" s="21">
        <v>39178</v>
      </c>
      <c r="H84" s="12">
        <f t="shared" si="19"/>
        <v>11</v>
      </c>
      <c r="I84" s="4" t="str">
        <f t="shared" si="20"/>
        <v>Jr</v>
      </c>
      <c r="J84" s="4" t="s">
        <v>216</v>
      </c>
      <c r="K84" s="13" t="s">
        <v>631</v>
      </c>
      <c r="L84" s="22"/>
      <c r="M84" s="15"/>
      <c r="N84" s="15"/>
      <c r="O84" s="18"/>
      <c r="P84" s="15"/>
      <c r="Q84" s="15" t="s">
        <v>577</v>
      </c>
      <c r="R84" s="22"/>
      <c r="S84" s="13"/>
      <c r="T84" s="18"/>
      <c r="U84" s="22"/>
      <c r="V84" s="18"/>
      <c r="W84" s="90"/>
      <c r="X84" s="22"/>
      <c r="Y84" s="18"/>
      <c r="Z84" s="19" t="s">
        <v>0</v>
      </c>
      <c r="AA84" s="92"/>
      <c r="AB84" s="92"/>
      <c r="AC84" s="92"/>
      <c r="AD84" s="22"/>
    </row>
    <row r="85" spans="1:30" ht="45" customHeight="1" x14ac:dyDescent="0.2">
      <c r="A85" s="30">
        <f t="shared" si="18"/>
        <v>28</v>
      </c>
      <c r="B85" s="30">
        <f t="shared" si="17"/>
        <v>71</v>
      </c>
      <c r="C85" s="7" t="s">
        <v>95</v>
      </c>
      <c r="D85" s="7" t="s">
        <v>53</v>
      </c>
      <c r="E85" s="5" t="s">
        <v>80</v>
      </c>
      <c r="F85" s="10" t="s">
        <v>211</v>
      </c>
      <c r="G85" s="21">
        <v>37018</v>
      </c>
      <c r="H85" s="12">
        <f t="shared" si="19"/>
        <v>17</v>
      </c>
      <c r="I85" s="4" t="str">
        <f t="shared" si="20"/>
        <v>Sr</v>
      </c>
      <c r="J85" s="4" t="s">
        <v>217</v>
      </c>
      <c r="K85" s="13" t="s">
        <v>632</v>
      </c>
      <c r="L85" s="22"/>
      <c r="M85" s="15" t="s">
        <v>233</v>
      </c>
      <c r="N85" s="15" t="s">
        <v>235</v>
      </c>
      <c r="O85" s="18"/>
      <c r="P85" s="15"/>
      <c r="Q85" s="15" t="s">
        <v>576</v>
      </c>
      <c r="R85" s="22"/>
      <c r="S85" s="13" t="s">
        <v>436</v>
      </c>
      <c r="T85" s="18"/>
      <c r="U85" s="22"/>
      <c r="V85" s="18"/>
      <c r="W85" s="90"/>
      <c r="X85" s="15"/>
      <c r="Y85" s="18"/>
      <c r="Z85" s="19" t="s">
        <v>0</v>
      </c>
      <c r="AA85" s="92"/>
      <c r="AB85" s="92"/>
      <c r="AC85" s="92"/>
      <c r="AD85" s="22"/>
    </row>
    <row r="86" spans="1:30" ht="45" customHeight="1" x14ac:dyDescent="0.2">
      <c r="A86" s="30">
        <f t="shared" si="18"/>
        <v>29</v>
      </c>
      <c r="B86" s="30">
        <f t="shared" si="17"/>
        <v>72</v>
      </c>
      <c r="C86" s="7" t="s">
        <v>272</v>
      </c>
      <c r="D86" s="7" t="s">
        <v>273</v>
      </c>
      <c r="E86" s="5" t="s">
        <v>80</v>
      </c>
      <c r="F86" s="10" t="s">
        <v>211</v>
      </c>
      <c r="G86" s="21">
        <v>37559</v>
      </c>
      <c r="H86" s="12">
        <f t="shared" si="19"/>
        <v>16</v>
      </c>
      <c r="I86" s="4" t="str">
        <f t="shared" si="20"/>
        <v>Sr</v>
      </c>
      <c r="J86" s="4" t="s">
        <v>216</v>
      </c>
      <c r="K86" s="13" t="s">
        <v>585</v>
      </c>
      <c r="L86" s="22"/>
      <c r="M86" s="15" t="s">
        <v>236</v>
      </c>
      <c r="N86" s="15" t="s">
        <v>230</v>
      </c>
      <c r="O86" s="18"/>
      <c r="P86" s="15"/>
      <c r="Q86" s="15" t="s">
        <v>576</v>
      </c>
      <c r="R86" s="22"/>
      <c r="S86" s="13"/>
      <c r="T86" s="18"/>
      <c r="U86" s="22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si="18"/>
        <v>30</v>
      </c>
      <c r="B87" s="30">
        <f t="shared" si="17"/>
        <v>73</v>
      </c>
      <c r="C87" s="7" t="s">
        <v>274</v>
      </c>
      <c r="D87" s="7" t="s">
        <v>275</v>
      </c>
      <c r="E87" s="5" t="s">
        <v>80</v>
      </c>
      <c r="F87" s="10" t="s">
        <v>211</v>
      </c>
      <c r="G87" s="21">
        <v>38121</v>
      </c>
      <c r="H87" s="12">
        <f t="shared" si="19"/>
        <v>14</v>
      </c>
      <c r="I87" s="4" t="str">
        <f t="shared" si="20"/>
        <v>Sr</v>
      </c>
      <c r="J87" s="4" t="s">
        <v>216</v>
      </c>
      <c r="K87" s="13" t="s">
        <v>633</v>
      </c>
      <c r="L87" s="22"/>
      <c r="M87" s="15" t="s">
        <v>238</v>
      </c>
      <c r="N87" s="15" t="s">
        <v>413</v>
      </c>
      <c r="O87" s="18"/>
      <c r="P87" s="15"/>
      <c r="Q87" s="23" t="s">
        <v>578</v>
      </c>
      <c r="R87" s="22"/>
      <c r="S87" s="13"/>
      <c r="T87" s="18"/>
      <c r="U87" s="22"/>
      <c r="V87" s="18"/>
      <c r="W87" s="90"/>
      <c r="X87" s="22"/>
      <c r="Y87" s="18"/>
      <c r="Z87" s="19" t="s">
        <v>0</v>
      </c>
      <c r="AA87" s="92"/>
      <c r="AB87" s="92"/>
      <c r="AC87" s="92"/>
      <c r="AD87" s="22"/>
    </row>
    <row r="88" spans="1:30" ht="45" customHeight="1" x14ac:dyDescent="0.2">
      <c r="A88" s="30">
        <f t="shared" si="18"/>
        <v>31</v>
      </c>
      <c r="B88" s="30">
        <f t="shared" si="17"/>
        <v>74</v>
      </c>
      <c r="C88" s="7" t="s">
        <v>94</v>
      </c>
      <c r="D88" s="7" t="s">
        <v>437</v>
      </c>
      <c r="E88" s="5" t="s">
        <v>79</v>
      </c>
      <c r="F88" s="10" t="s">
        <v>211</v>
      </c>
      <c r="G88" s="21">
        <v>37174</v>
      </c>
      <c r="H88" s="12">
        <f t="shared" si="19"/>
        <v>17</v>
      </c>
      <c r="I88" s="4" t="str">
        <f t="shared" si="20"/>
        <v>Sr</v>
      </c>
      <c r="J88" s="4" t="s">
        <v>216</v>
      </c>
      <c r="K88" s="13" t="s">
        <v>634</v>
      </c>
      <c r="L88" s="22"/>
      <c r="M88" s="15" t="s">
        <v>231</v>
      </c>
      <c r="N88" s="15" t="s">
        <v>413</v>
      </c>
      <c r="O88" s="18"/>
      <c r="P88" s="15"/>
      <c r="Q88" s="15" t="s">
        <v>579</v>
      </c>
      <c r="R88" s="22"/>
      <c r="S88" s="13"/>
      <c r="U88" s="22"/>
      <c r="V88" s="18"/>
      <c r="W88" s="90"/>
      <c r="X88" s="22"/>
      <c r="Y88" s="18"/>
      <c r="Z88" s="19" t="s">
        <v>0</v>
      </c>
      <c r="AA88" s="92"/>
      <c r="AB88" s="92"/>
      <c r="AC88" s="92"/>
      <c r="AD88" s="22"/>
    </row>
    <row r="89" spans="1:30" ht="45" customHeight="1" x14ac:dyDescent="0.2">
      <c r="A89" s="30">
        <f t="shared" si="18"/>
        <v>32</v>
      </c>
      <c r="B89" s="30">
        <f t="shared" si="17"/>
        <v>75</v>
      </c>
      <c r="C89" s="7" t="s">
        <v>351</v>
      </c>
      <c r="D89" s="7" t="s">
        <v>352</v>
      </c>
      <c r="E89" s="5" t="s">
        <v>80</v>
      </c>
      <c r="F89" s="10" t="s">
        <v>211</v>
      </c>
      <c r="G89" s="21">
        <v>38263</v>
      </c>
      <c r="H89" s="12">
        <f t="shared" si="19"/>
        <v>14</v>
      </c>
      <c r="I89" s="4" t="str">
        <f t="shared" si="20"/>
        <v>Sr</v>
      </c>
      <c r="J89" s="4" t="s">
        <v>216</v>
      </c>
      <c r="K89" s="13" t="s">
        <v>634</v>
      </c>
      <c r="L89" s="22"/>
      <c r="M89" s="15" t="s">
        <v>237</v>
      </c>
      <c r="N89" s="15" t="s">
        <v>412</v>
      </c>
      <c r="O89" s="18"/>
      <c r="P89" s="15"/>
      <c r="Q89" s="15" t="s">
        <v>579</v>
      </c>
      <c r="R89" s="22"/>
      <c r="S89" s="17"/>
      <c r="T89" s="18"/>
      <c r="U89" s="22"/>
      <c r="V89" s="18"/>
      <c r="W89" s="90"/>
      <c r="X89" s="22"/>
      <c r="Y89" s="18"/>
      <c r="Z89" s="19" t="s">
        <v>0</v>
      </c>
      <c r="AA89" s="92"/>
      <c r="AB89" s="92"/>
      <c r="AC89" s="92"/>
      <c r="AD89" s="22"/>
    </row>
    <row r="90" spans="1:30" ht="45" customHeight="1" x14ac:dyDescent="0.2">
      <c r="A90" s="30">
        <f t="shared" si="18"/>
        <v>33</v>
      </c>
      <c r="B90" s="30">
        <f t="shared" si="17"/>
        <v>76</v>
      </c>
      <c r="C90" s="7" t="s">
        <v>438</v>
      </c>
      <c r="D90" s="7" t="s">
        <v>108</v>
      </c>
      <c r="E90" s="5" t="s">
        <v>80</v>
      </c>
      <c r="F90" s="10" t="s">
        <v>211</v>
      </c>
      <c r="G90" s="21">
        <v>39961</v>
      </c>
      <c r="H90" s="12">
        <f t="shared" si="19"/>
        <v>9</v>
      </c>
      <c r="I90" s="4" t="str">
        <f t="shared" si="20"/>
        <v>Jr</v>
      </c>
      <c r="J90" s="4" t="s">
        <v>216</v>
      </c>
      <c r="K90" s="13" t="s">
        <v>633</v>
      </c>
      <c r="L90" s="22"/>
      <c r="M90" s="15"/>
      <c r="N90" s="15" t="s">
        <v>417</v>
      </c>
      <c r="O90" s="18"/>
      <c r="P90" s="15"/>
      <c r="Q90" s="15" t="s">
        <v>586</v>
      </c>
      <c r="R90" s="22"/>
      <c r="S90" s="13"/>
      <c r="U90" s="22"/>
      <c r="V90" s="18"/>
      <c r="W90" s="90"/>
      <c r="X90" s="22"/>
      <c r="Y90" s="18"/>
      <c r="Z90" s="19" t="s">
        <v>0</v>
      </c>
      <c r="AA90" s="92"/>
      <c r="AB90" s="92"/>
      <c r="AC90" s="92"/>
      <c r="AD90" s="22"/>
    </row>
    <row r="91" spans="1:30" ht="45" customHeight="1" x14ac:dyDescent="0.2">
      <c r="A91" s="30">
        <f t="shared" si="18"/>
        <v>34</v>
      </c>
      <c r="B91" s="30">
        <f t="shared" si="17"/>
        <v>77</v>
      </c>
      <c r="C91" s="7" t="s">
        <v>438</v>
      </c>
      <c r="D91" s="7" t="s">
        <v>439</v>
      </c>
      <c r="E91" s="5" t="s">
        <v>79</v>
      </c>
      <c r="F91" s="10" t="s">
        <v>211</v>
      </c>
      <c r="G91" s="21">
        <v>37978</v>
      </c>
      <c r="H91" s="12">
        <f t="shared" si="19"/>
        <v>15</v>
      </c>
      <c r="I91" s="4" t="str">
        <f t="shared" si="20"/>
        <v>Sr</v>
      </c>
      <c r="J91" s="4" t="s">
        <v>216</v>
      </c>
      <c r="K91" s="13" t="s">
        <v>585</v>
      </c>
      <c r="L91" s="22"/>
      <c r="M91" s="15"/>
      <c r="N91" s="15" t="s">
        <v>229</v>
      </c>
      <c r="O91" s="18"/>
      <c r="P91" s="15"/>
      <c r="Q91" s="15" t="s">
        <v>576</v>
      </c>
      <c r="R91" s="22"/>
      <c r="S91" s="17"/>
      <c r="T91" s="18"/>
      <c r="U91" s="22"/>
      <c r="V91" s="18"/>
      <c r="W91" s="90"/>
      <c r="X91" s="22"/>
      <c r="Y91" s="18"/>
      <c r="Z91" s="19" t="s">
        <v>0</v>
      </c>
      <c r="AA91" s="92"/>
      <c r="AB91" s="92"/>
      <c r="AC91" s="92"/>
      <c r="AD91" s="22"/>
    </row>
    <row r="92" spans="1:30" ht="45" customHeight="1" x14ac:dyDescent="0.2">
      <c r="A92" s="30">
        <f t="shared" si="18"/>
        <v>35</v>
      </c>
      <c r="B92" s="30">
        <f t="shared" si="17"/>
        <v>78</v>
      </c>
      <c r="C92" s="7" t="s">
        <v>62</v>
      </c>
      <c r="D92" s="7" t="s">
        <v>370</v>
      </c>
      <c r="E92" s="5" t="s">
        <v>80</v>
      </c>
      <c r="F92" s="10" t="s">
        <v>211</v>
      </c>
      <c r="G92" s="21">
        <v>38106</v>
      </c>
      <c r="H92" s="12">
        <f t="shared" si="19"/>
        <v>14</v>
      </c>
      <c r="I92" s="4" t="str">
        <f t="shared" si="20"/>
        <v>Sr</v>
      </c>
      <c r="J92" s="4" t="s">
        <v>216</v>
      </c>
      <c r="K92" s="13" t="s">
        <v>634</v>
      </c>
      <c r="L92" s="22"/>
      <c r="M92" s="15" t="s">
        <v>234</v>
      </c>
      <c r="N92" s="15" t="s">
        <v>418</v>
      </c>
      <c r="O92" s="18"/>
      <c r="P92" s="15"/>
      <c r="Q92" s="15" t="s">
        <v>581</v>
      </c>
      <c r="R92" s="22"/>
      <c r="S92" s="17"/>
      <c r="T92" s="18"/>
      <c r="U92" s="22"/>
      <c r="V92" s="18"/>
      <c r="W92" s="90"/>
      <c r="X92" s="22"/>
      <c r="Y92" s="18"/>
      <c r="Z92" s="19" t="s">
        <v>0</v>
      </c>
      <c r="AA92" s="92"/>
      <c r="AB92" s="92"/>
      <c r="AC92" s="92"/>
      <c r="AD92" s="22"/>
    </row>
    <row r="93" spans="1:30" ht="45" customHeight="1" x14ac:dyDescent="0.2">
      <c r="A93" s="30">
        <f t="shared" si="18"/>
        <v>36</v>
      </c>
      <c r="B93" s="30">
        <f t="shared" si="17"/>
        <v>79</v>
      </c>
      <c r="C93" s="7" t="s">
        <v>276</v>
      </c>
      <c r="D93" s="7" t="s">
        <v>37</v>
      </c>
      <c r="E93" s="5" t="s">
        <v>80</v>
      </c>
      <c r="F93" s="10" t="s">
        <v>211</v>
      </c>
      <c r="G93" s="21">
        <v>38400</v>
      </c>
      <c r="H93" s="12">
        <f t="shared" si="19"/>
        <v>13</v>
      </c>
      <c r="I93" s="4" t="str">
        <f t="shared" si="20"/>
        <v>Jr</v>
      </c>
      <c r="J93" s="4" t="s">
        <v>216</v>
      </c>
      <c r="K93" s="13" t="s">
        <v>585</v>
      </c>
      <c r="L93" s="22"/>
      <c r="M93" s="15" t="s">
        <v>229</v>
      </c>
      <c r="N93" s="15" t="s">
        <v>231</v>
      </c>
      <c r="O93" s="18"/>
      <c r="P93" s="15"/>
      <c r="Q93" s="15" t="s">
        <v>586</v>
      </c>
      <c r="R93" s="22"/>
      <c r="S93" s="17"/>
      <c r="T93" s="22"/>
      <c r="U93" s="18"/>
      <c r="V93" s="18"/>
      <c r="W93" s="90"/>
      <c r="X93" s="22"/>
      <c r="Y93" s="18"/>
      <c r="Z93" s="19" t="s">
        <v>0</v>
      </c>
      <c r="AA93" s="92"/>
      <c r="AB93" s="92"/>
      <c r="AC93" s="92"/>
      <c r="AD93" s="22"/>
    </row>
    <row r="94" spans="1:30" s="3" customFormat="1" ht="45" customHeight="1" x14ac:dyDescent="0.2">
      <c r="A94" s="30">
        <f t="shared" si="18"/>
        <v>37</v>
      </c>
      <c r="B94" s="30">
        <f t="shared" si="17"/>
        <v>80</v>
      </c>
      <c r="C94" s="7" t="s">
        <v>276</v>
      </c>
      <c r="D94" s="7" t="s">
        <v>440</v>
      </c>
      <c r="E94" s="5" t="s">
        <v>79</v>
      </c>
      <c r="F94" s="10" t="s">
        <v>211</v>
      </c>
      <c r="G94" s="21">
        <v>39177</v>
      </c>
      <c r="H94" s="12">
        <f t="shared" si="19"/>
        <v>11</v>
      </c>
      <c r="I94" s="4" t="str">
        <f t="shared" si="20"/>
        <v>Jr</v>
      </c>
      <c r="J94" s="31" t="s">
        <v>216</v>
      </c>
      <c r="K94" s="13" t="s">
        <v>631</v>
      </c>
      <c r="L94" s="22"/>
      <c r="M94" s="15" t="s">
        <v>239</v>
      </c>
      <c r="N94" s="15" t="s">
        <v>417</v>
      </c>
      <c r="O94" s="18"/>
      <c r="P94" s="15"/>
      <c r="Q94" s="15" t="s">
        <v>590</v>
      </c>
      <c r="R94" s="22"/>
      <c r="S94" s="17"/>
      <c r="T94" s="18"/>
      <c r="U94" s="22"/>
      <c r="V94" s="18"/>
      <c r="W94" s="90"/>
      <c r="X94" s="22"/>
      <c r="Y94" s="18"/>
      <c r="Z94" s="19" t="s">
        <v>0</v>
      </c>
      <c r="AA94" s="92"/>
      <c r="AB94" s="92"/>
      <c r="AC94" s="92"/>
      <c r="AD94" s="22"/>
    </row>
    <row r="95" spans="1:30" s="3" customFormat="1" ht="45" customHeight="1" x14ac:dyDescent="0.2">
      <c r="A95" s="30">
        <f t="shared" si="18"/>
        <v>38</v>
      </c>
      <c r="B95" s="30">
        <f t="shared" si="17"/>
        <v>81</v>
      </c>
      <c r="C95" s="7" t="s">
        <v>46</v>
      </c>
      <c r="D95" s="7" t="s">
        <v>83</v>
      </c>
      <c r="E95" s="5" t="s">
        <v>79</v>
      </c>
      <c r="F95" s="10" t="s">
        <v>211</v>
      </c>
      <c r="G95" s="21">
        <v>36419</v>
      </c>
      <c r="H95" s="12">
        <f t="shared" si="19"/>
        <v>19</v>
      </c>
      <c r="I95" s="4" t="str">
        <f t="shared" si="20"/>
        <v>Sr</v>
      </c>
      <c r="J95" s="31" t="s">
        <v>217</v>
      </c>
      <c r="K95" s="13" t="s">
        <v>585</v>
      </c>
      <c r="L95" s="22"/>
      <c r="M95" s="15" t="s">
        <v>601</v>
      </c>
      <c r="N95" s="15" t="s">
        <v>237</v>
      </c>
      <c r="O95" s="18"/>
      <c r="P95" s="15"/>
      <c r="Q95" s="15"/>
      <c r="R95" s="22"/>
      <c r="S95" s="25" t="s">
        <v>441</v>
      </c>
      <c r="T95" s="18"/>
      <c r="U95" s="22"/>
      <c r="V95" s="18"/>
      <c r="W95" s="90"/>
      <c r="X95" s="15"/>
      <c r="Y95" s="18"/>
      <c r="Z95" s="19" t="s">
        <v>0</v>
      </c>
      <c r="AA95" s="92"/>
      <c r="AB95" s="92"/>
      <c r="AC95" s="92"/>
      <c r="AD95" s="22"/>
    </row>
    <row r="96" spans="1:30" s="3" customFormat="1" ht="45" customHeight="1" x14ac:dyDescent="0.2">
      <c r="A96" s="30">
        <f t="shared" si="18"/>
        <v>39</v>
      </c>
      <c r="B96" s="30">
        <f t="shared" si="17"/>
        <v>82</v>
      </c>
      <c r="C96" s="7" t="s">
        <v>46</v>
      </c>
      <c r="D96" s="7" t="s">
        <v>277</v>
      </c>
      <c r="E96" s="5" t="s">
        <v>80</v>
      </c>
      <c r="F96" s="10" t="s">
        <v>211</v>
      </c>
      <c r="G96" s="21">
        <v>37667</v>
      </c>
      <c r="H96" s="12">
        <f t="shared" si="19"/>
        <v>15</v>
      </c>
      <c r="I96" s="4" t="str">
        <f t="shared" si="20"/>
        <v>Sr</v>
      </c>
      <c r="J96" s="4" t="s">
        <v>216</v>
      </c>
      <c r="K96" s="13" t="s">
        <v>635</v>
      </c>
      <c r="L96" s="22"/>
      <c r="M96" s="15" t="s">
        <v>230</v>
      </c>
      <c r="N96" s="15" t="s">
        <v>412</v>
      </c>
      <c r="O96" s="18"/>
      <c r="P96" s="15"/>
      <c r="Q96" s="15" t="s">
        <v>579</v>
      </c>
      <c r="R96" s="22"/>
      <c r="S96" s="17"/>
      <c r="T96" s="18"/>
      <c r="U96" s="18"/>
      <c r="V96" s="18"/>
      <c r="W96" s="90"/>
      <c r="X96" s="22"/>
      <c r="Y96" s="18"/>
      <c r="Z96" s="19" t="s">
        <v>0</v>
      </c>
      <c r="AA96" s="92"/>
      <c r="AB96" s="92"/>
      <c r="AC96" s="92"/>
      <c r="AD96" s="22"/>
    </row>
    <row r="97" spans="1:30" ht="45" customHeight="1" x14ac:dyDescent="0.2">
      <c r="A97" s="30">
        <f t="shared" si="18"/>
        <v>40</v>
      </c>
      <c r="B97" s="30">
        <f t="shared" si="17"/>
        <v>83</v>
      </c>
      <c r="C97" s="7" t="s">
        <v>46</v>
      </c>
      <c r="D97" s="7" t="s">
        <v>265</v>
      </c>
      <c r="E97" s="5" t="s">
        <v>80</v>
      </c>
      <c r="F97" s="10" t="s">
        <v>211</v>
      </c>
      <c r="G97" s="21">
        <v>39770</v>
      </c>
      <c r="H97" s="12">
        <f t="shared" si="19"/>
        <v>10</v>
      </c>
      <c r="I97" s="4" t="str">
        <f t="shared" si="20"/>
        <v>Jr</v>
      </c>
      <c r="J97" s="4" t="s">
        <v>216</v>
      </c>
      <c r="K97" s="13" t="s">
        <v>632</v>
      </c>
      <c r="L97" s="22"/>
      <c r="M97" s="15"/>
      <c r="N97" s="15" t="s">
        <v>236</v>
      </c>
      <c r="O97" s="18"/>
      <c r="P97" s="15"/>
      <c r="Q97" s="15" t="s">
        <v>590</v>
      </c>
      <c r="R97" s="22"/>
      <c r="S97" s="17"/>
      <c r="T97" s="22"/>
      <c r="U97" s="18"/>
      <c r="V97" s="18"/>
      <c r="W97" s="90"/>
      <c r="X97" s="22"/>
      <c r="Y97" s="18"/>
      <c r="Z97" s="19" t="s">
        <v>0</v>
      </c>
      <c r="AA97" s="92"/>
      <c r="AB97" s="92"/>
      <c r="AC97" s="92"/>
      <c r="AD97" s="22"/>
    </row>
    <row r="98" spans="1:30" ht="45" customHeight="1" x14ac:dyDescent="0.2">
      <c r="A98" s="30">
        <f t="shared" si="18"/>
        <v>41</v>
      </c>
      <c r="B98" s="30">
        <f t="shared" si="17"/>
        <v>84</v>
      </c>
      <c r="C98" s="7" t="s">
        <v>278</v>
      </c>
      <c r="D98" s="7" t="s">
        <v>65</v>
      </c>
      <c r="E98" s="5" t="s">
        <v>80</v>
      </c>
      <c r="F98" s="10" t="s">
        <v>211</v>
      </c>
      <c r="G98" s="21">
        <v>37419</v>
      </c>
      <c r="H98" s="12">
        <f t="shared" si="19"/>
        <v>16</v>
      </c>
      <c r="I98" s="4" t="str">
        <f t="shared" si="20"/>
        <v>Sr</v>
      </c>
      <c r="J98" s="4" t="s">
        <v>216</v>
      </c>
      <c r="K98" s="13" t="s">
        <v>585</v>
      </c>
      <c r="L98" s="22"/>
      <c r="M98" s="15" t="s">
        <v>236</v>
      </c>
      <c r="N98" s="15" t="s">
        <v>416</v>
      </c>
      <c r="O98" s="18"/>
      <c r="P98" s="15"/>
      <c r="Q98" s="15" t="s">
        <v>581</v>
      </c>
      <c r="R98" s="22"/>
      <c r="S98" s="13"/>
      <c r="T98" s="18"/>
      <c r="U98" s="22"/>
      <c r="V98" s="18"/>
      <c r="W98" s="90"/>
      <c r="X98" s="15"/>
      <c r="Y98" s="18"/>
      <c r="Z98" s="19" t="s">
        <v>0</v>
      </c>
      <c r="AA98" s="92"/>
      <c r="AB98" s="92"/>
      <c r="AC98" s="92"/>
      <c r="AD98" s="22"/>
    </row>
    <row r="99" spans="1:30" s="3" customFormat="1" ht="45" customHeight="1" x14ac:dyDescent="0.2">
      <c r="A99" s="30">
        <f t="shared" si="18"/>
        <v>42</v>
      </c>
      <c r="B99" s="30">
        <f t="shared" si="17"/>
        <v>85</v>
      </c>
      <c r="C99" s="7" t="s">
        <v>84</v>
      </c>
      <c r="D99" s="7" t="s">
        <v>85</v>
      </c>
      <c r="E99" s="5" t="s">
        <v>80</v>
      </c>
      <c r="F99" s="10" t="s">
        <v>211</v>
      </c>
      <c r="G99" s="21">
        <v>36467</v>
      </c>
      <c r="H99" s="12">
        <f t="shared" si="19"/>
        <v>19</v>
      </c>
      <c r="I99" s="4" t="str">
        <f t="shared" si="20"/>
        <v>Sr</v>
      </c>
      <c r="J99" s="31" t="s">
        <v>217</v>
      </c>
      <c r="K99" s="13" t="s">
        <v>635</v>
      </c>
      <c r="L99" s="22"/>
      <c r="M99" s="15" t="s">
        <v>241</v>
      </c>
      <c r="N99" s="15" t="s">
        <v>233</v>
      </c>
      <c r="O99" s="18"/>
      <c r="P99" s="15"/>
      <c r="Q99" s="15" t="s">
        <v>581</v>
      </c>
      <c r="R99" s="22"/>
      <c r="S99" s="13" t="s">
        <v>442</v>
      </c>
      <c r="T99" s="18"/>
      <c r="U99" s="18"/>
      <c r="V99" s="18"/>
      <c r="W99" s="90"/>
      <c r="X99" s="15"/>
      <c r="Y99" s="18"/>
      <c r="Z99" s="19" t="s">
        <v>0</v>
      </c>
      <c r="AA99" s="92"/>
      <c r="AB99" s="92"/>
      <c r="AC99" s="92"/>
      <c r="AD99" s="22"/>
    </row>
    <row r="100" spans="1:30" s="3" customFormat="1" ht="45" customHeight="1" x14ac:dyDescent="0.2">
      <c r="A100" s="30">
        <f t="shared" si="18"/>
        <v>43</v>
      </c>
      <c r="B100" s="30">
        <f t="shared" si="17"/>
        <v>86</v>
      </c>
      <c r="C100" s="7" t="s">
        <v>84</v>
      </c>
      <c r="D100" s="7" t="s">
        <v>159</v>
      </c>
      <c r="E100" s="5" t="s">
        <v>80</v>
      </c>
      <c r="F100" s="10" t="s">
        <v>211</v>
      </c>
      <c r="G100" s="21">
        <v>38381</v>
      </c>
      <c r="H100" s="12">
        <f t="shared" si="19"/>
        <v>13</v>
      </c>
      <c r="I100" s="4" t="str">
        <f t="shared" si="20"/>
        <v>Jr</v>
      </c>
      <c r="J100" s="31" t="s">
        <v>217</v>
      </c>
      <c r="K100" s="13" t="s">
        <v>585</v>
      </c>
      <c r="L100" s="22"/>
      <c r="M100" s="15" t="s">
        <v>236</v>
      </c>
      <c r="N100" s="15" t="s">
        <v>237</v>
      </c>
      <c r="O100" s="18"/>
      <c r="P100" s="15"/>
      <c r="Q100" s="15" t="s">
        <v>586</v>
      </c>
      <c r="R100" s="22"/>
      <c r="S100" s="13" t="s">
        <v>443</v>
      </c>
      <c r="T100" s="18"/>
      <c r="U100" s="18"/>
      <c r="V100" s="18"/>
      <c r="W100" s="90"/>
      <c r="X100" s="15"/>
      <c r="Y100" s="18"/>
      <c r="Z100" s="19" t="s">
        <v>0</v>
      </c>
      <c r="AA100" s="92"/>
      <c r="AB100" s="92"/>
      <c r="AC100" s="92"/>
      <c r="AD100" s="22"/>
    </row>
    <row r="101" spans="1:30" s="3" customFormat="1" ht="45" customHeight="1" x14ac:dyDescent="0.2">
      <c r="A101" s="30">
        <f t="shared" si="18"/>
        <v>44</v>
      </c>
      <c r="B101" s="30">
        <f t="shared" si="17"/>
        <v>87</v>
      </c>
      <c r="C101" s="7" t="s">
        <v>112</v>
      </c>
      <c r="D101" s="7" t="s">
        <v>41</v>
      </c>
      <c r="E101" s="5" t="s">
        <v>80</v>
      </c>
      <c r="F101" s="10" t="s">
        <v>211</v>
      </c>
      <c r="G101" s="21">
        <v>36736</v>
      </c>
      <c r="H101" s="12">
        <f t="shared" si="19"/>
        <v>18</v>
      </c>
      <c r="I101" s="4" t="str">
        <f t="shared" si="20"/>
        <v>Sr</v>
      </c>
      <c r="J101" s="31" t="s">
        <v>216</v>
      </c>
      <c r="K101" s="13" t="s">
        <v>585</v>
      </c>
      <c r="L101" s="22"/>
      <c r="M101" s="15" t="s">
        <v>235</v>
      </c>
      <c r="N101" s="15" t="s">
        <v>231</v>
      </c>
      <c r="O101" s="5"/>
      <c r="P101" s="15"/>
      <c r="Q101" s="15" t="s">
        <v>576</v>
      </c>
      <c r="R101" s="22"/>
      <c r="S101" s="17"/>
      <c r="T101" s="18"/>
      <c r="U101" s="22"/>
      <c r="V101" s="18"/>
      <c r="W101" s="90"/>
      <c r="X101" s="22"/>
      <c r="Y101" s="18"/>
      <c r="Z101" s="19" t="s">
        <v>0</v>
      </c>
      <c r="AA101" s="92"/>
      <c r="AB101" s="92"/>
      <c r="AC101" s="92"/>
      <c r="AD101" s="22"/>
    </row>
    <row r="102" spans="1:30" s="3" customFormat="1" ht="45" customHeight="1" x14ac:dyDescent="0.2">
      <c r="A102" s="30">
        <f t="shared" si="18"/>
        <v>45</v>
      </c>
      <c r="B102" s="30">
        <f t="shared" si="17"/>
        <v>88</v>
      </c>
      <c r="C102" s="7" t="s">
        <v>112</v>
      </c>
      <c r="D102" s="7" t="s">
        <v>48</v>
      </c>
      <c r="E102" s="5" t="s">
        <v>80</v>
      </c>
      <c r="F102" s="10" t="s">
        <v>211</v>
      </c>
      <c r="G102" s="21">
        <v>36185</v>
      </c>
      <c r="H102" s="12">
        <f t="shared" si="19"/>
        <v>19</v>
      </c>
      <c r="I102" s="4" t="str">
        <f t="shared" si="20"/>
        <v>Sr</v>
      </c>
      <c r="J102" s="31" t="s">
        <v>216</v>
      </c>
      <c r="K102" s="13" t="s">
        <v>635</v>
      </c>
      <c r="L102" s="22"/>
      <c r="M102" s="15" t="s">
        <v>602</v>
      </c>
      <c r="N102" s="15" t="s">
        <v>230</v>
      </c>
      <c r="O102" s="18"/>
      <c r="P102" s="15"/>
      <c r="Q102" s="15" t="s">
        <v>579</v>
      </c>
      <c r="R102" s="22"/>
      <c r="S102" s="17"/>
      <c r="T102" s="18"/>
      <c r="U102" s="22"/>
      <c r="V102" s="18"/>
      <c r="W102" s="90"/>
      <c r="X102" s="15"/>
      <c r="Y102" s="18"/>
      <c r="Z102" s="19" t="s">
        <v>0</v>
      </c>
      <c r="AA102" s="92"/>
      <c r="AB102" s="92"/>
      <c r="AC102" s="92"/>
      <c r="AD102" s="22"/>
    </row>
    <row r="103" spans="1:30" ht="45" customHeight="1" x14ac:dyDescent="0.2">
      <c r="A103" s="30">
        <f t="shared" si="18"/>
        <v>46</v>
      </c>
      <c r="B103" s="30">
        <f t="shared" si="17"/>
        <v>89</v>
      </c>
      <c r="C103" s="7" t="s">
        <v>444</v>
      </c>
      <c r="D103" s="7" t="s">
        <v>380</v>
      </c>
      <c r="E103" s="5" t="s">
        <v>80</v>
      </c>
      <c r="F103" s="10" t="s">
        <v>211</v>
      </c>
      <c r="G103" s="21">
        <v>37753</v>
      </c>
      <c r="H103" s="12">
        <f t="shared" si="19"/>
        <v>15</v>
      </c>
      <c r="I103" s="4" t="str">
        <f t="shared" si="20"/>
        <v>Sr</v>
      </c>
      <c r="J103" s="4" t="s">
        <v>216</v>
      </c>
      <c r="K103" s="13" t="s">
        <v>634</v>
      </c>
      <c r="L103" s="22"/>
      <c r="M103" s="15" t="s">
        <v>234</v>
      </c>
      <c r="N103" s="15" t="s">
        <v>236</v>
      </c>
      <c r="O103" s="18"/>
      <c r="P103" s="15"/>
      <c r="Q103" s="15" t="s">
        <v>581</v>
      </c>
      <c r="R103" s="22"/>
      <c r="S103" s="25"/>
      <c r="T103" s="18"/>
      <c r="U103" s="22"/>
      <c r="V103" s="18"/>
      <c r="W103" s="90"/>
      <c r="X103" s="15"/>
      <c r="Y103" s="18"/>
      <c r="Z103" s="19" t="s">
        <v>0</v>
      </c>
      <c r="AA103" s="92"/>
      <c r="AB103" s="92"/>
      <c r="AC103" s="92"/>
      <c r="AD103" s="22"/>
    </row>
    <row r="104" spans="1:30" s="3" customFormat="1" ht="45" customHeight="1" x14ac:dyDescent="0.2">
      <c r="A104" s="30">
        <f t="shared" si="18"/>
        <v>47</v>
      </c>
      <c r="B104" s="30">
        <f t="shared" si="17"/>
        <v>90</v>
      </c>
      <c r="C104" s="7" t="s">
        <v>156</v>
      </c>
      <c r="D104" s="7" t="s">
        <v>97</v>
      </c>
      <c r="E104" s="5" t="s">
        <v>80</v>
      </c>
      <c r="F104" s="10" t="s">
        <v>211</v>
      </c>
      <c r="G104" s="21">
        <v>37847</v>
      </c>
      <c r="H104" s="12">
        <f t="shared" si="19"/>
        <v>15</v>
      </c>
      <c r="I104" s="4" t="str">
        <f t="shared" si="20"/>
        <v>Sr</v>
      </c>
      <c r="J104" s="4" t="s">
        <v>216</v>
      </c>
      <c r="K104" s="13" t="s">
        <v>633</v>
      </c>
      <c r="L104" s="22"/>
      <c r="M104" s="15" t="s">
        <v>246</v>
      </c>
      <c r="N104" s="15" t="s">
        <v>415</v>
      </c>
      <c r="O104" s="18"/>
      <c r="P104" s="15"/>
      <c r="Q104" s="23" t="s">
        <v>578</v>
      </c>
      <c r="R104" s="22"/>
      <c r="S104" s="48"/>
      <c r="T104" s="18"/>
      <c r="U104" s="22"/>
      <c r="V104" s="18"/>
      <c r="W104" s="90"/>
      <c r="X104" s="22"/>
      <c r="Y104" s="18"/>
      <c r="Z104" s="19" t="s">
        <v>0</v>
      </c>
      <c r="AA104" s="92"/>
      <c r="AB104" s="92"/>
      <c r="AC104" s="92"/>
      <c r="AD104" s="22"/>
    </row>
    <row r="105" spans="1:30" s="3" customFormat="1" ht="45" customHeight="1" x14ac:dyDescent="0.2">
      <c r="A105" s="30">
        <f t="shared" si="18"/>
        <v>48</v>
      </c>
      <c r="B105" s="30">
        <f t="shared" si="17"/>
        <v>91</v>
      </c>
      <c r="C105" s="7" t="s">
        <v>157</v>
      </c>
      <c r="D105" s="7" t="s">
        <v>620</v>
      </c>
      <c r="E105" s="5" t="s">
        <v>80</v>
      </c>
      <c r="F105" s="10" t="s">
        <v>211</v>
      </c>
      <c r="G105" s="21">
        <v>39835</v>
      </c>
      <c r="H105" s="12">
        <f t="shared" si="19"/>
        <v>9</v>
      </c>
      <c r="I105" s="4" t="str">
        <f t="shared" si="20"/>
        <v>Jr</v>
      </c>
      <c r="J105" s="4" t="s">
        <v>216</v>
      </c>
      <c r="K105" s="13" t="s">
        <v>632</v>
      </c>
      <c r="L105" s="22"/>
      <c r="M105" s="15"/>
      <c r="N105" s="15" t="s">
        <v>229</v>
      </c>
      <c r="O105" s="18"/>
      <c r="P105" s="15"/>
      <c r="Q105" s="15" t="s">
        <v>590</v>
      </c>
      <c r="R105" s="22"/>
      <c r="S105" s="19"/>
      <c r="T105" s="18"/>
      <c r="U105" s="22"/>
      <c r="V105" s="18"/>
      <c r="W105" s="90"/>
      <c r="X105" s="22"/>
      <c r="Y105" s="18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18"/>
        <v>49</v>
      </c>
      <c r="B106" s="30">
        <f t="shared" si="17"/>
        <v>92</v>
      </c>
      <c r="C106" s="7" t="s">
        <v>157</v>
      </c>
      <c r="D106" s="7" t="s">
        <v>158</v>
      </c>
      <c r="E106" s="5" t="s">
        <v>79</v>
      </c>
      <c r="F106" s="10" t="s">
        <v>211</v>
      </c>
      <c r="G106" s="21">
        <v>37140</v>
      </c>
      <c r="H106" s="12">
        <f t="shared" si="19"/>
        <v>17</v>
      </c>
      <c r="I106" s="4" t="str">
        <f t="shared" si="20"/>
        <v>Sr</v>
      </c>
      <c r="J106" s="4" t="s">
        <v>216</v>
      </c>
      <c r="K106" s="13" t="s">
        <v>633</v>
      </c>
      <c r="L106" s="22"/>
      <c r="M106" s="15" t="s">
        <v>240</v>
      </c>
      <c r="N106" s="15" t="s">
        <v>415</v>
      </c>
      <c r="O106" s="18"/>
      <c r="P106" s="15"/>
      <c r="Q106" s="23" t="s">
        <v>578</v>
      </c>
      <c r="R106" s="22"/>
      <c r="S106" s="19"/>
      <c r="T106" s="18"/>
      <c r="U106" s="22"/>
      <c r="V106" s="18"/>
      <c r="W106" s="90"/>
      <c r="X106" s="22"/>
      <c r="Y106" s="18"/>
      <c r="Z106" s="19" t="s">
        <v>0</v>
      </c>
      <c r="AA106" s="92"/>
      <c r="AB106" s="92"/>
      <c r="AC106" s="92"/>
      <c r="AD106" s="22"/>
    </row>
    <row r="107" spans="1:30" ht="45" customHeight="1" x14ac:dyDescent="0.2">
      <c r="A107" s="30">
        <f t="shared" si="18"/>
        <v>50</v>
      </c>
      <c r="B107" s="30">
        <f t="shared" si="17"/>
        <v>93</v>
      </c>
      <c r="C107" s="7" t="s">
        <v>539</v>
      </c>
      <c r="D107" s="7" t="s">
        <v>540</v>
      </c>
      <c r="E107" s="5" t="s">
        <v>79</v>
      </c>
      <c r="F107" s="10" t="s">
        <v>541</v>
      </c>
      <c r="G107" s="21">
        <v>38049</v>
      </c>
      <c r="H107" s="12">
        <f t="shared" si="19"/>
        <v>14</v>
      </c>
      <c r="I107" s="4" t="str">
        <f t="shared" si="20"/>
        <v>Sr</v>
      </c>
      <c r="J107" s="4" t="s">
        <v>216</v>
      </c>
      <c r="K107" s="13" t="s">
        <v>600</v>
      </c>
      <c r="L107" s="22"/>
      <c r="M107" s="18"/>
      <c r="N107" s="18"/>
      <c r="O107" s="15" t="s">
        <v>329</v>
      </c>
      <c r="P107" s="90"/>
      <c r="Q107" s="3"/>
      <c r="R107" s="92" t="s">
        <v>0</v>
      </c>
      <c r="S107" s="19"/>
      <c r="T107" s="22"/>
      <c r="U107" s="22"/>
      <c r="V107" s="22"/>
      <c r="W107" s="15"/>
      <c r="X107" s="18"/>
      <c r="Y107" s="18"/>
      <c r="Z107" s="19" t="s">
        <v>0</v>
      </c>
      <c r="AA107" s="92"/>
      <c r="AB107" s="92" t="s">
        <v>0</v>
      </c>
      <c r="AC107" s="92"/>
      <c r="AD107" s="22" t="s">
        <v>0</v>
      </c>
    </row>
    <row r="108" spans="1:30" ht="45" customHeight="1" x14ac:dyDescent="0.2">
      <c r="A108" s="30">
        <f t="shared" si="18"/>
        <v>51</v>
      </c>
      <c r="B108" s="30">
        <f t="shared" si="18"/>
        <v>94</v>
      </c>
      <c r="C108" s="7" t="s">
        <v>185</v>
      </c>
      <c r="D108" s="7" t="s">
        <v>354</v>
      </c>
      <c r="E108" s="5" t="s">
        <v>80</v>
      </c>
      <c r="F108" s="10" t="s">
        <v>212</v>
      </c>
      <c r="G108" s="21">
        <v>38762</v>
      </c>
      <c r="H108" s="12">
        <f t="shared" si="19"/>
        <v>12</v>
      </c>
      <c r="I108" s="4" t="str">
        <f t="shared" si="20"/>
        <v>Jr</v>
      </c>
      <c r="J108" s="4" t="s">
        <v>218</v>
      </c>
      <c r="K108" s="19"/>
      <c r="L108" s="22"/>
      <c r="M108" s="18"/>
      <c r="N108" s="18"/>
      <c r="O108" s="22"/>
      <c r="P108" s="90"/>
      <c r="Q108" s="3"/>
      <c r="R108" s="22"/>
      <c r="S108" s="19"/>
      <c r="T108" s="22"/>
      <c r="U108" s="22"/>
      <c r="V108" s="22"/>
      <c r="W108" s="15"/>
      <c r="X108" s="15" t="s">
        <v>608</v>
      </c>
      <c r="Y108" s="18"/>
      <c r="Z108" s="19"/>
      <c r="AA108" s="92"/>
      <c r="AB108" s="92"/>
      <c r="AC108" s="92"/>
      <c r="AD108" s="22"/>
    </row>
    <row r="109" spans="1:30" ht="45" customHeight="1" x14ac:dyDescent="0.2">
      <c r="A109" s="30">
        <f t="shared" ref="A109:B124" si="21">SUM(A108+1)</f>
        <v>52</v>
      </c>
      <c r="B109" s="30">
        <f t="shared" si="21"/>
        <v>95</v>
      </c>
      <c r="C109" s="7" t="s">
        <v>166</v>
      </c>
      <c r="D109" s="7" t="s">
        <v>87</v>
      </c>
      <c r="E109" s="5" t="s">
        <v>79</v>
      </c>
      <c r="F109" s="10" t="s">
        <v>212</v>
      </c>
      <c r="G109" s="21">
        <v>37200</v>
      </c>
      <c r="H109" s="12">
        <f t="shared" si="19"/>
        <v>17</v>
      </c>
      <c r="I109" s="4" t="str">
        <f t="shared" si="20"/>
        <v>Sr</v>
      </c>
      <c r="J109" s="4" t="s">
        <v>216</v>
      </c>
      <c r="K109" s="17"/>
      <c r="L109" s="22"/>
      <c r="M109" s="15" t="s">
        <v>234</v>
      </c>
      <c r="N109" s="15" t="s">
        <v>229</v>
      </c>
      <c r="O109" s="18"/>
      <c r="P109" s="90"/>
      <c r="Q109" s="23"/>
      <c r="R109" s="22"/>
      <c r="S109" s="19"/>
      <c r="T109" s="18"/>
      <c r="U109" s="18"/>
      <c r="V109" s="18"/>
      <c r="W109" s="90"/>
      <c r="X109" s="22"/>
      <c r="Y109" s="18"/>
      <c r="Z109" s="19"/>
      <c r="AA109" s="92"/>
      <c r="AB109" s="92"/>
      <c r="AC109" s="92"/>
      <c r="AD109" s="22"/>
    </row>
    <row r="110" spans="1:30" ht="45" customHeight="1" x14ac:dyDescent="0.2">
      <c r="A110" s="30">
        <f t="shared" si="21"/>
        <v>53</v>
      </c>
      <c r="B110" s="30">
        <f t="shared" si="21"/>
        <v>96</v>
      </c>
      <c r="C110" s="7" t="s">
        <v>530</v>
      </c>
      <c r="D110" s="7" t="s">
        <v>7</v>
      </c>
      <c r="E110" s="5" t="s">
        <v>80</v>
      </c>
      <c r="F110" s="10" t="s">
        <v>212</v>
      </c>
      <c r="G110" s="21">
        <v>37833</v>
      </c>
      <c r="H110" s="12">
        <f t="shared" si="19"/>
        <v>15</v>
      </c>
      <c r="I110" s="4" t="str">
        <f t="shared" si="20"/>
        <v>Sr</v>
      </c>
      <c r="J110" s="4" t="s">
        <v>216</v>
      </c>
      <c r="K110" s="17"/>
      <c r="L110" s="22"/>
      <c r="M110" s="15" t="s">
        <v>601</v>
      </c>
      <c r="N110" s="15" t="s">
        <v>414</v>
      </c>
      <c r="O110" s="22"/>
      <c r="P110" s="15"/>
      <c r="Q110" s="15" t="s">
        <v>579</v>
      </c>
      <c r="R110" s="22"/>
      <c r="S110" s="17"/>
      <c r="T110" s="18"/>
      <c r="U110" s="18"/>
      <c r="V110" s="18"/>
      <c r="W110" s="90"/>
      <c r="X110" s="22"/>
      <c r="Y110" s="22"/>
      <c r="Z110" s="19" t="s">
        <v>0</v>
      </c>
      <c r="AA110" s="92"/>
      <c r="AB110" s="92"/>
      <c r="AC110" s="92"/>
      <c r="AD110" s="22"/>
    </row>
    <row r="111" spans="1:30" ht="45" customHeight="1" x14ac:dyDescent="0.2">
      <c r="A111" s="30">
        <f t="shared" si="21"/>
        <v>54</v>
      </c>
      <c r="B111" s="30">
        <f t="shared" si="21"/>
        <v>97</v>
      </c>
      <c r="C111" s="7" t="s">
        <v>167</v>
      </c>
      <c r="D111" s="7" t="s">
        <v>18</v>
      </c>
      <c r="E111" s="5" t="s">
        <v>79</v>
      </c>
      <c r="F111" s="10" t="s">
        <v>212</v>
      </c>
      <c r="G111" s="21">
        <v>36984</v>
      </c>
      <c r="H111" s="12">
        <f t="shared" si="19"/>
        <v>17</v>
      </c>
      <c r="I111" s="4" t="str">
        <f t="shared" si="20"/>
        <v>Sr</v>
      </c>
      <c r="J111" s="4" t="s">
        <v>216</v>
      </c>
      <c r="K111" s="17"/>
      <c r="L111" s="22"/>
      <c r="M111" s="15" t="s">
        <v>236</v>
      </c>
      <c r="N111" s="15" t="s">
        <v>230</v>
      </c>
      <c r="O111" s="18"/>
      <c r="P111" s="15"/>
      <c r="Q111" s="15"/>
      <c r="R111" s="22"/>
      <c r="S111" s="19"/>
      <c r="V111" s="18"/>
      <c r="W111" s="90"/>
      <c r="X111" s="22"/>
      <c r="Y111" s="91"/>
      <c r="Z111" s="19"/>
      <c r="AA111" s="92"/>
      <c r="AB111" s="92"/>
      <c r="AC111" s="92"/>
      <c r="AD111" s="22"/>
    </row>
    <row r="112" spans="1:30" ht="45" customHeight="1" x14ac:dyDescent="0.2">
      <c r="A112" s="30">
        <f t="shared" si="21"/>
        <v>55</v>
      </c>
      <c r="B112" s="30">
        <f t="shared" si="21"/>
        <v>98</v>
      </c>
      <c r="C112" s="7" t="s">
        <v>167</v>
      </c>
      <c r="D112" s="7" t="s">
        <v>16</v>
      </c>
      <c r="E112" s="5" t="s">
        <v>79</v>
      </c>
      <c r="F112" s="10" t="s">
        <v>212</v>
      </c>
      <c r="G112" s="21">
        <v>38971</v>
      </c>
      <c r="H112" s="12">
        <f t="shared" si="19"/>
        <v>12</v>
      </c>
      <c r="I112" s="4" t="str">
        <f t="shared" si="20"/>
        <v>Jr</v>
      </c>
      <c r="J112" s="4" t="s">
        <v>218</v>
      </c>
      <c r="K112" s="17"/>
      <c r="L112" s="22"/>
      <c r="M112" s="15"/>
      <c r="N112" s="15"/>
      <c r="O112" s="18"/>
      <c r="P112" s="15"/>
      <c r="Q112" s="15" t="s">
        <v>583</v>
      </c>
      <c r="R112" s="22"/>
      <c r="S112" s="19"/>
      <c r="V112" s="18"/>
      <c r="W112" s="90"/>
      <c r="X112" s="22"/>
      <c r="Y112" s="91"/>
      <c r="Z112" s="19"/>
      <c r="AA112" s="92"/>
      <c r="AB112" s="92"/>
      <c r="AC112" s="92"/>
      <c r="AD112" s="22"/>
    </row>
    <row r="113" spans="1:30" ht="45" customHeight="1" x14ac:dyDescent="0.2">
      <c r="A113" s="30">
        <f t="shared" si="21"/>
        <v>56</v>
      </c>
      <c r="B113" s="30">
        <f t="shared" si="21"/>
        <v>99</v>
      </c>
      <c r="C113" s="7" t="s">
        <v>190</v>
      </c>
      <c r="D113" s="7" t="s">
        <v>35</v>
      </c>
      <c r="E113" s="5" t="s">
        <v>80</v>
      </c>
      <c r="F113" s="10" t="s">
        <v>213</v>
      </c>
      <c r="G113" s="21">
        <v>37735</v>
      </c>
      <c r="H113" s="12">
        <f t="shared" si="19"/>
        <v>15</v>
      </c>
      <c r="I113" s="4" t="str">
        <f t="shared" si="20"/>
        <v>Sr</v>
      </c>
      <c r="J113" s="4" t="s">
        <v>218</v>
      </c>
      <c r="K113" s="19"/>
      <c r="L113" s="22"/>
      <c r="M113" s="15"/>
      <c r="N113" s="15"/>
      <c r="O113" s="15"/>
      <c r="P113" s="15"/>
      <c r="Q113" s="15"/>
      <c r="R113" s="22"/>
      <c r="S113" s="17"/>
      <c r="T113" s="15" t="s">
        <v>255</v>
      </c>
      <c r="U113" s="15" t="s">
        <v>423</v>
      </c>
      <c r="V113" s="22"/>
      <c r="W113" s="90"/>
      <c r="X113" s="15"/>
      <c r="Y113" s="22"/>
      <c r="Z113" s="19"/>
      <c r="AA113" s="92"/>
      <c r="AB113" s="92"/>
      <c r="AC113" s="92"/>
      <c r="AD113" s="22"/>
    </row>
    <row r="114" spans="1:30" ht="45" customHeight="1" x14ac:dyDescent="0.2">
      <c r="A114" s="30">
        <f t="shared" si="21"/>
        <v>57</v>
      </c>
      <c r="B114" s="30">
        <f t="shared" si="21"/>
        <v>100</v>
      </c>
      <c r="C114" s="7" t="s">
        <v>623</v>
      </c>
      <c r="D114" s="7" t="s">
        <v>531</v>
      </c>
      <c r="E114" s="5" t="s">
        <v>80</v>
      </c>
      <c r="F114" s="10" t="s">
        <v>213</v>
      </c>
      <c r="G114" s="21">
        <v>39462</v>
      </c>
      <c r="H114" s="12">
        <f t="shared" si="19"/>
        <v>10</v>
      </c>
      <c r="I114" s="4" t="str">
        <f t="shared" si="20"/>
        <v>Jr</v>
      </c>
      <c r="J114" s="4" t="s">
        <v>218</v>
      </c>
      <c r="K114" s="75"/>
      <c r="L114" s="76"/>
      <c r="M114" s="77"/>
      <c r="N114" s="77"/>
      <c r="O114" s="79"/>
      <c r="P114" s="80"/>
      <c r="Q114" s="73"/>
      <c r="R114" s="76"/>
      <c r="S114" s="78"/>
      <c r="T114" s="79"/>
      <c r="U114" s="76"/>
      <c r="V114" s="79"/>
      <c r="W114" s="15" t="s">
        <v>263</v>
      </c>
      <c r="X114" s="15" t="s">
        <v>614</v>
      </c>
      <c r="Y114" s="76"/>
      <c r="Z114" s="19" t="s">
        <v>0</v>
      </c>
      <c r="AA114" s="92"/>
      <c r="AB114" s="92"/>
      <c r="AC114" s="92" t="s">
        <v>0</v>
      </c>
      <c r="AD114" s="22"/>
    </row>
    <row r="115" spans="1:30" ht="45" customHeight="1" x14ac:dyDescent="0.2">
      <c r="A115" s="30">
        <f t="shared" si="21"/>
        <v>58</v>
      </c>
      <c r="B115" s="30">
        <f t="shared" si="21"/>
        <v>101</v>
      </c>
      <c r="C115" s="7" t="s">
        <v>310</v>
      </c>
      <c r="D115" s="7" t="s">
        <v>60</v>
      </c>
      <c r="E115" s="5" t="s">
        <v>79</v>
      </c>
      <c r="F115" s="10" t="s">
        <v>213</v>
      </c>
      <c r="G115" s="21">
        <v>38887</v>
      </c>
      <c r="H115" s="12">
        <f t="shared" si="19"/>
        <v>12</v>
      </c>
      <c r="I115" s="4" t="str">
        <f t="shared" si="20"/>
        <v>Jr</v>
      </c>
      <c r="J115" s="4" t="s">
        <v>216</v>
      </c>
      <c r="K115" s="17"/>
      <c r="L115" s="23"/>
      <c r="M115" s="18"/>
      <c r="N115" s="18"/>
      <c r="O115" s="22"/>
      <c r="P115" s="15" t="s">
        <v>243</v>
      </c>
      <c r="Q115" s="15" t="s">
        <v>584</v>
      </c>
      <c r="R115" s="22"/>
      <c r="S115" s="17"/>
      <c r="T115" s="18"/>
      <c r="U115" s="18"/>
      <c r="V115" s="18"/>
      <c r="X115" s="18"/>
      <c r="Y115" s="92"/>
      <c r="Z115" s="19" t="s">
        <v>0</v>
      </c>
      <c r="AA115" s="92"/>
      <c r="AB115" s="92"/>
      <c r="AC115" s="92"/>
      <c r="AD115" s="22"/>
    </row>
    <row r="116" spans="1:30" ht="45" customHeight="1" x14ac:dyDescent="0.2">
      <c r="A116" s="30">
        <f t="shared" si="21"/>
        <v>59</v>
      </c>
      <c r="B116" s="30">
        <f t="shared" si="21"/>
        <v>102</v>
      </c>
      <c r="C116" s="7" t="s">
        <v>191</v>
      </c>
      <c r="D116" s="7" t="s">
        <v>65</v>
      </c>
      <c r="E116" s="5" t="s">
        <v>80</v>
      </c>
      <c r="F116" s="10" t="s">
        <v>213</v>
      </c>
      <c r="G116" s="21">
        <v>39220</v>
      </c>
      <c r="H116" s="12">
        <f t="shared" si="19"/>
        <v>11</v>
      </c>
      <c r="I116" s="4" t="str">
        <f t="shared" si="20"/>
        <v>Jr</v>
      </c>
      <c r="J116" s="4" t="s">
        <v>218</v>
      </c>
      <c r="K116" s="17"/>
      <c r="L116" s="23"/>
      <c r="M116" s="18"/>
      <c r="N116" s="18"/>
      <c r="O116" s="22"/>
      <c r="P116" s="15"/>
      <c r="Q116" s="15"/>
      <c r="R116" s="22"/>
      <c r="S116" s="17"/>
      <c r="T116" s="18"/>
      <c r="U116" s="18"/>
      <c r="V116" s="18"/>
      <c r="X116" s="18"/>
      <c r="Y116" s="92"/>
      <c r="Z116" s="19" t="s">
        <v>0</v>
      </c>
      <c r="AA116" s="92"/>
      <c r="AB116" s="92"/>
      <c r="AC116" s="92"/>
      <c r="AD116" s="22"/>
    </row>
    <row r="117" spans="1:30" ht="45" customHeight="1" x14ac:dyDescent="0.2">
      <c r="A117" s="30">
        <f t="shared" si="21"/>
        <v>60</v>
      </c>
      <c r="B117" s="30">
        <f t="shared" si="21"/>
        <v>103</v>
      </c>
      <c r="C117" s="7" t="s">
        <v>191</v>
      </c>
      <c r="D117" s="7" t="s">
        <v>309</v>
      </c>
      <c r="E117" s="5" t="s">
        <v>80</v>
      </c>
      <c r="F117" s="10" t="s">
        <v>213</v>
      </c>
      <c r="G117" s="21">
        <v>37593</v>
      </c>
      <c r="H117" s="12">
        <f t="shared" si="19"/>
        <v>16</v>
      </c>
      <c r="I117" s="4" t="str">
        <f t="shared" si="20"/>
        <v>Sr</v>
      </c>
      <c r="J117" s="4" t="s">
        <v>218</v>
      </c>
      <c r="K117" s="19"/>
      <c r="L117" s="22"/>
      <c r="M117" s="15"/>
      <c r="N117" s="15"/>
      <c r="O117" s="18"/>
      <c r="Q117" s="18"/>
      <c r="R117" s="22"/>
      <c r="S117" s="17"/>
      <c r="T117" s="23" t="s">
        <v>258</v>
      </c>
      <c r="U117" s="15" t="s">
        <v>425</v>
      </c>
      <c r="V117" s="18"/>
      <c r="W117" s="90"/>
      <c r="X117" s="15"/>
      <c r="Y117" s="18"/>
      <c r="Z117" s="19"/>
      <c r="AA117" s="92"/>
      <c r="AB117" s="92"/>
      <c r="AC117" s="92"/>
      <c r="AD117" s="22"/>
    </row>
    <row r="118" spans="1:30" ht="45" customHeight="1" x14ac:dyDescent="0.2">
      <c r="A118" s="30">
        <f t="shared" si="21"/>
        <v>61</v>
      </c>
      <c r="B118" s="30">
        <f t="shared" si="21"/>
        <v>104</v>
      </c>
      <c r="C118" s="7" t="s">
        <v>311</v>
      </c>
      <c r="D118" s="7" t="s">
        <v>19</v>
      </c>
      <c r="E118" s="5" t="s">
        <v>80</v>
      </c>
      <c r="F118" s="10" t="s">
        <v>213</v>
      </c>
      <c r="G118" s="21">
        <v>38297</v>
      </c>
      <c r="H118" s="12">
        <f t="shared" si="19"/>
        <v>14</v>
      </c>
      <c r="I118" s="4" t="str">
        <f t="shared" si="20"/>
        <v>Sr</v>
      </c>
      <c r="J118" s="4" t="s">
        <v>218</v>
      </c>
      <c r="K118" s="19"/>
      <c r="L118" s="91"/>
      <c r="O118" s="15"/>
      <c r="Q118" s="15"/>
      <c r="R118" s="22"/>
      <c r="S118" s="17"/>
      <c r="T118" s="23" t="s">
        <v>616</v>
      </c>
      <c r="U118" s="15" t="s">
        <v>422</v>
      </c>
      <c r="V118" s="18"/>
      <c r="W118" s="24"/>
      <c r="X118" s="22"/>
      <c r="Y118" s="22"/>
      <c r="Z118" s="1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21"/>
        <v>62</v>
      </c>
      <c r="B119" s="30">
        <f t="shared" si="21"/>
        <v>105</v>
      </c>
      <c r="C119" s="7" t="s">
        <v>311</v>
      </c>
      <c r="D119" s="7" t="s">
        <v>312</v>
      </c>
      <c r="E119" s="5" t="s">
        <v>80</v>
      </c>
      <c r="F119" s="10" t="s">
        <v>213</v>
      </c>
      <c r="G119" s="21">
        <v>37674</v>
      </c>
      <c r="H119" s="12">
        <f t="shared" si="19"/>
        <v>15</v>
      </c>
      <c r="I119" s="4" t="str">
        <f t="shared" si="20"/>
        <v>Sr</v>
      </c>
      <c r="J119" s="4" t="s">
        <v>218</v>
      </c>
      <c r="K119" s="19"/>
      <c r="L119" s="22"/>
      <c r="O119" s="22"/>
      <c r="Q119" s="15"/>
      <c r="R119" s="22"/>
      <c r="S119" s="19"/>
      <c r="T119" s="23" t="s">
        <v>617</v>
      </c>
      <c r="U119" s="15" t="s">
        <v>421</v>
      </c>
      <c r="V119" s="22"/>
      <c r="W119" s="90"/>
      <c r="X119" s="22"/>
      <c r="Y119" s="22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21"/>
        <v>63</v>
      </c>
      <c r="B120" s="30">
        <f t="shared" si="21"/>
        <v>106</v>
      </c>
      <c r="C120" s="7" t="s">
        <v>532</v>
      </c>
      <c r="D120" s="7" t="s">
        <v>60</v>
      </c>
      <c r="E120" s="5" t="s">
        <v>79</v>
      </c>
      <c r="F120" s="10" t="s">
        <v>213</v>
      </c>
      <c r="G120" s="21">
        <v>39048</v>
      </c>
      <c r="H120" s="12">
        <f t="shared" si="19"/>
        <v>12</v>
      </c>
      <c r="I120" s="4" t="str">
        <f t="shared" si="20"/>
        <v>Jr</v>
      </c>
      <c r="J120" s="4" t="s">
        <v>216</v>
      </c>
      <c r="K120" s="75"/>
      <c r="L120" s="76"/>
      <c r="M120" s="73"/>
      <c r="N120" s="77"/>
      <c r="O120" s="76"/>
      <c r="P120" s="15" t="s">
        <v>252</v>
      </c>
      <c r="Q120" s="15" t="s">
        <v>584</v>
      </c>
      <c r="R120" s="76"/>
      <c r="S120" s="78"/>
      <c r="V120" s="22"/>
      <c r="W120" s="15"/>
      <c r="X120" s="15"/>
      <c r="Y120" s="18"/>
      <c r="Z120" s="19" t="s">
        <v>0</v>
      </c>
      <c r="AA120" s="92"/>
      <c r="AB120" s="92"/>
      <c r="AC120" s="92"/>
      <c r="AD120" s="22"/>
    </row>
    <row r="121" spans="1:30" ht="45" customHeight="1" x14ac:dyDescent="0.2">
      <c r="A121" s="30">
        <f t="shared" si="21"/>
        <v>64</v>
      </c>
      <c r="B121" s="30">
        <f t="shared" si="21"/>
        <v>107</v>
      </c>
      <c r="C121" s="7" t="s">
        <v>325</v>
      </c>
      <c r="D121" s="7" t="s">
        <v>54</v>
      </c>
      <c r="E121" s="5" t="s">
        <v>80</v>
      </c>
      <c r="F121" s="10" t="s">
        <v>213</v>
      </c>
      <c r="G121" s="21">
        <v>37204</v>
      </c>
      <c r="H121" s="12">
        <f t="shared" si="19"/>
        <v>17</v>
      </c>
      <c r="I121" s="4" t="str">
        <f t="shared" si="20"/>
        <v>Sr</v>
      </c>
      <c r="J121" s="4" t="s">
        <v>218</v>
      </c>
      <c r="K121" s="19"/>
      <c r="L121" s="22"/>
      <c r="M121" s="15"/>
      <c r="N121" s="15"/>
      <c r="O121" s="22"/>
      <c r="Q121" s="15"/>
      <c r="R121" s="22"/>
      <c r="S121" s="19"/>
      <c r="T121" s="15" t="s">
        <v>256</v>
      </c>
      <c r="U121" s="15" t="s">
        <v>423</v>
      </c>
      <c r="V121" s="22"/>
      <c r="W121" s="90"/>
      <c r="X121" s="22"/>
      <c r="Y121" s="22"/>
      <c r="Z121" s="19"/>
      <c r="AA121" s="92"/>
      <c r="AB121" s="92"/>
      <c r="AC121" s="92"/>
      <c r="AD121" s="22"/>
    </row>
    <row r="122" spans="1:30" ht="45" customHeight="1" x14ac:dyDescent="0.2">
      <c r="A122" s="30">
        <f t="shared" si="21"/>
        <v>65</v>
      </c>
      <c r="B122" s="30">
        <f t="shared" si="21"/>
        <v>108</v>
      </c>
      <c r="C122" s="7" t="s">
        <v>533</v>
      </c>
      <c r="D122" s="7" t="s">
        <v>110</v>
      </c>
      <c r="E122" s="5" t="s">
        <v>80</v>
      </c>
      <c r="F122" s="10" t="s">
        <v>213</v>
      </c>
      <c r="G122" s="21">
        <v>38544</v>
      </c>
      <c r="H122" s="12">
        <f t="shared" ref="H122:H185" si="22">IF(G122="",0,IF(MONTH(G122)&lt;13,YEAR($H$3)-YEAR(G122),YEAR($H$3)-YEAR(G122)-1))</f>
        <v>13</v>
      </c>
      <c r="I122" s="4" t="str">
        <f t="shared" ref="I122:I185" si="23">IF(G122="","",IF(H122&lt;14,"Jr","Sr"))</f>
        <v>Jr</v>
      </c>
      <c r="J122" s="4" t="s">
        <v>218</v>
      </c>
      <c r="K122" s="75"/>
      <c r="L122" s="76"/>
      <c r="M122" s="73"/>
      <c r="N122" s="77"/>
      <c r="O122" s="76"/>
      <c r="P122" s="77"/>
      <c r="Q122" s="77"/>
      <c r="R122" s="76"/>
      <c r="S122" s="78"/>
      <c r="T122" s="74"/>
      <c r="U122" s="77"/>
      <c r="V122" s="22"/>
      <c r="W122" s="15"/>
      <c r="X122" s="15" t="s">
        <v>614</v>
      </c>
      <c r="Y122" s="18"/>
      <c r="Z122" s="19"/>
      <c r="AA122" s="92"/>
      <c r="AB122" s="92"/>
      <c r="AC122" s="92"/>
      <c r="AD122" s="22"/>
    </row>
    <row r="123" spans="1:30" ht="45" customHeight="1" x14ac:dyDescent="0.2">
      <c r="A123" s="30">
        <f t="shared" si="21"/>
        <v>66</v>
      </c>
      <c r="B123" s="30">
        <f t="shared" si="21"/>
        <v>109</v>
      </c>
      <c r="C123" s="7" t="s">
        <v>533</v>
      </c>
      <c r="D123" s="7" t="s">
        <v>536</v>
      </c>
      <c r="E123" s="5" t="s">
        <v>80</v>
      </c>
      <c r="F123" s="10" t="s">
        <v>213</v>
      </c>
      <c r="G123" s="21">
        <v>38131</v>
      </c>
      <c r="H123" s="12">
        <f t="shared" si="22"/>
        <v>14</v>
      </c>
      <c r="I123" s="4" t="str">
        <f t="shared" si="23"/>
        <v>Sr</v>
      </c>
      <c r="J123" s="4" t="s">
        <v>218</v>
      </c>
      <c r="K123" s="75"/>
      <c r="L123" s="76"/>
      <c r="M123" s="73"/>
      <c r="N123" s="77"/>
      <c r="O123" s="76"/>
      <c r="P123" s="77"/>
      <c r="Q123" s="77"/>
      <c r="R123" s="76"/>
      <c r="S123" s="78"/>
      <c r="T123" s="15" t="s">
        <v>257</v>
      </c>
      <c r="U123" s="15" t="s">
        <v>421</v>
      </c>
      <c r="V123" s="22"/>
      <c r="W123" s="15"/>
      <c r="X123" s="15"/>
      <c r="Y123" s="18"/>
      <c r="Z123" s="19"/>
      <c r="AA123" s="92"/>
      <c r="AB123" s="92"/>
      <c r="AC123" s="92"/>
      <c r="AD123" s="22"/>
    </row>
    <row r="124" spans="1:30" ht="45" customHeight="1" x14ac:dyDescent="0.2">
      <c r="A124" s="30">
        <f t="shared" si="21"/>
        <v>67</v>
      </c>
      <c r="B124" s="30">
        <f t="shared" si="21"/>
        <v>110</v>
      </c>
      <c r="C124" s="37" t="s">
        <v>534</v>
      </c>
      <c r="D124" s="37" t="s">
        <v>535</v>
      </c>
      <c r="E124" s="5" t="s">
        <v>80</v>
      </c>
      <c r="F124" s="10" t="s">
        <v>213</v>
      </c>
      <c r="G124" s="21">
        <v>36423</v>
      </c>
      <c r="H124" s="12">
        <f t="shared" si="22"/>
        <v>19</v>
      </c>
      <c r="I124" s="4" t="str">
        <f t="shared" si="23"/>
        <v>Sr</v>
      </c>
      <c r="J124" s="4" t="s">
        <v>218</v>
      </c>
      <c r="T124" s="15" t="s">
        <v>256</v>
      </c>
      <c r="U124" s="15" t="s">
        <v>428</v>
      </c>
    </row>
    <row r="125" spans="1:30" ht="45" customHeight="1" x14ac:dyDescent="0.2">
      <c r="A125" s="30">
        <f t="shared" ref="A125:B140" si="24">SUM(A124+1)</f>
        <v>68</v>
      </c>
      <c r="B125" s="30">
        <f t="shared" si="24"/>
        <v>111</v>
      </c>
      <c r="C125" s="7" t="s">
        <v>356</v>
      </c>
      <c r="D125" s="7" t="s">
        <v>3</v>
      </c>
      <c r="E125" s="5" t="s">
        <v>80</v>
      </c>
      <c r="F125" s="20" t="s">
        <v>385</v>
      </c>
      <c r="G125" s="21">
        <v>36830</v>
      </c>
      <c r="H125" s="12">
        <f t="shared" si="22"/>
        <v>18</v>
      </c>
      <c r="I125" s="4" t="str">
        <f t="shared" si="23"/>
        <v>Sr</v>
      </c>
      <c r="J125" s="4" t="s">
        <v>216</v>
      </c>
      <c r="K125" s="19"/>
      <c r="L125" s="22"/>
      <c r="M125" s="15"/>
      <c r="N125" s="15"/>
      <c r="O125" s="22"/>
      <c r="Q125" s="15" t="s">
        <v>587</v>
      </c>
      <c r="R125" s="22"/>
      <c r="S125" s="19"/>
      <c r="T125" s="15"/>
      <c r="U125" s="15"/>
      <c r="V125" s="22"/>
      <c r="W125" s="90"/>
      <c r="X125" s="22"/>
      <c r="Y125" s="22"/>
      <c r="Z125" s="19"/>
      <c r="AA125" s="92"/>
      <c r="AB125" s="92"/>
      <c r="AC125" s="92"/>
      <c r="AD125" s="22"/>
    </row>
    <row r="126" spans="1:30" ht="45" customHeight="1" x14ac:dyDescent="0.2">
      <c r="A126" s="30">
        <f t="shared" si="24"/>
        <v>69</v>
      </c>
      <c r="B126" s="30">
        <f t="shared" si="24"/>
        <v>112</v>
      </c>
      <c r="C126" s="7" t="s">
        <v>542</v>
      </c>
      <c r="D126" s="7" t="s">
        <v>543</v>
      </c>
      <c r="E126" s="5" t="s">
        <v>80</v>
      </c>
      <c r="F126" s="20" t="s">
        <v>385</v>
      </c>
      <c r="G126" s="21">
        <v>38025</v>
      </c>
      <c r="H126" s="12">
        <f t="shared" si="22"/>
        <v>14</v>
      </c>
      <c r="I126" s="4" t="str">
        <f t="shared" si="23"/>
        <v>Sr</v>
      </c>
      <c r="J126" s="4" t="s">
        <v>218</v>
      </c>
      <c r="K126" s="19"/>
      <c r="L126" s="22"/>
      <c r="M126" s="15"/>
      <c r="N126" s="15"/>
      <c r="O126" s="22"/>
      <c r="Q126" s="15"/>
      <c r="R126" s="22"/>
      <c r="S126" s="19"/>
      <c r="T126" s="15"/>
      <c r="U126" s="15" t="s">
        <v>615</v>
      </c>
      <c r="V126" s="22"/>
      <c r="W126" s="90"/>
      <c r="X126" s="15" t="s">
        <v>611</v>
      </c>
      <c r="Y126" s="22"/>
      <c r="Z126" s="19"/>
      <c r="AA126" s="92"/>
      <c r="AB126" s="92"/>
      <c r="AC126" s="92"/>
      <c r="AD126" s="22"/>
    </row>
    <row r="127" spans="1:30" ht="45" customHeight="1" x14ac:dyDescent="0.25">
      <c r="A127" s="30">
        <f t="shared" si="24"/>
        <v>70</v>
      </c>
      <c r="B127" s="30">
        <f t="shared" si="24"/>
        <v>113</v>
      </c>
      <c r="C127" s="7" t="s">
        <v>288</v>
      </c>
      <c r="D127" s="7" t="s">
        <v>289</v>
      </c>
      <c r="E127" s="5" t="s">
        <v>79</v>
      </c>
      <c r="F127" s="20" t="s">
        <v>385</v>
      </c>
      <c r="G127" s="21">
        <v>37774</v>
      </c>
      <c r="H127" s="12">
        <f t="shared" si="22"/>
        <v>15</v>
      </c>
      <c r="I127" s="4" t="str">
        <f t="shared" si="23"/>
        <v>Sr</v>
      </c>
      <c r="J127" s="4" t="s">
        <v>217</v>
      </c>
      <c r="K127" s="13"/>
      <c r="L127" s="23"/>
      <c r="M127" s="15" t="s">
        <v>235</v>
      </c>
      <c r="N127" s="15" t="s">
        <v>417</v>
      </c>
      <c r="O127" s="52"/>
      <c r="P127" s="90"/>
      <c r="Q127" s="15" t="s">
        <v>588</v>
      </c>
      <c r="R127" s="22"/>
      <c r="S127" s="13"/>
      <c r="T127" s="52"/>
      <c r="U127" s="33"/>
      <c r="V127" s="15"/>
      <c r="W127" s="15"/>
      <c r="X127" s="3"/>
      <c r="Y127" s="22"/>
      <c r="Z127" s="19"/>
      <c r="AA127" s="92"/>
      <c r="AB127" s="92"/>
      <c r="AC127" s="92"/>
      <c r="AD127" s="22"/>
    </row>
    <row r="128" spans="1:30" ht="45" customHeight="1" x14ac:dyDescent="0.25">
      <c r="A128" s="30">
        <f t="shared" si="24"/>
        <v>71</v>
      </c>
      <c r="B128" s="30">
        <f t="shared" si="24"/>
        <v>114</v>
      </c>
      <c r="C128" s="7" t="s">
        <v>288</v>
      </c>
      <c r="D128" s="7" t="s">
        <v>176</v>
      </c>
      <c r="E128" s="5" t="s">
        <v>80</v>
      </c>
      <c r="F128" s="20" t="s">
        <v>385</v>
      </c>
      <c r="G128" s="21">
        <v>38159</v>
      </c>
      <c r="H128" s="12">
        <f t="shared" si="22"/>
        <v>14</v>
      </c>
      <c r="I128" s="4" t="str">
        <f t="shared" si="23"/>
        <v>Sr</v>
      </c>
      <c r="J128" s="4" t="s">
        <v>217</v>
      </c>
      <c r="K128" s="13"/>
      <c r="L128" s="23"/>
      <c r="M128" s="15" t="s">
        <v>229</v>
      </c>
      <c r="N128" s="15" t="s">
        <v>413</v>
      </c>
      <c r="O128" s="52"/>
      <c r="P128" s="90"/>
      <c r="Q128" s="52"/>
      <c r="R128" s="22"/>
      <c r="S128" s="13"/>
      <c r="T128" s="52"/>
      <c r="U128" s="33"/>
      <c r="V128" s="15"/>
      <c r="W128" s="15"/>
      <c r="X128" s="15" t="s">
        <v>612</v>
      </c>
      <c r="Y128" s="22"/>
      <c r="Z128" s="19"/>
      <c r="AA128" s="92"/>
      <c r="AB128" s="92"/>
      <c r="AC128" s="92"/>
      <c r="AD128" s="22"/>
    </row>
    <row r="129" spans="1:30" ht="45" customHeight="1" x14ac:dyDescent="0.25">
      <c r="A129" s="30">
        <f t="shared" si="24"/>
        <v>72</v>
      </c>
      <c r="B129" s="30">
        <f t="shared" si="24"/>
        <v>115</v>
      </c>
      <c r="C129" s="7" t="s">
        <v>491</v>
      </c>
      <c r="D129" s="7" t="s">
        <v>410</v>
      </c>
      <c r="E129" s="5" t="s">
        <v>79</v>
      </c>
      <c r="F129" s="10" t="s">
        <v>221</v>
      </c>
      <c r="G129" s="21">
        <v>37040</v>
      </c>
      <c r="H129" s="12">
        <f t="shared" si="22"/>
        <v>17</v>
      </c>
      <c r="I129" s="4" t="str">
        <f t="shared" si="23"/>
        <v>Sr</v>
      </c>
      <c r="J129" s="4" t="s">
        <v>216</v>
      </c>
      <c r="K129" s="13" t="s">
        <v>635</v>
      </c>
      <c r="L129" s="23"/>
      <c r="M129" s="18"/>
      <c r="N129" s="22"/>
      <c r="O129" s="15" t="s">
        <v>332</v>
      </c>
      <c r="P129" s="90"/>
      <c r="Q129" s="52"/>
      <c r="R129" s="22"/>
      <c r="S129" s="13"/>
      <c r="T129" s="52"/>
      <c r="U129" s="33"/>
      <c r="V129" s="15"/>
      <c r="W129" s="15"/>
      <c r="X129" s="22"/>
      <c r="Y129" s="22"/>
      <c r="Z129" s="19" t="s">
        <v>0</v>
      </c>
      <c r="AA129" s="92"/>
      <c r="AB129" s="92" t="s">
        <v>0</v>
      </c>
      <c r="AC129" s="92"/>
      <c r="AD129" s="22"/>
    </row>
    <row r="130" spans="1:30" ht="45" customHeight="1" x14ac:dyDescent="0.25">
      <c r="A130" s="30">
        <f t="shared" si="24"/>
        <v>73</v>
      </c>
      <c r="B130" s="30">
        <f t="shared" si="24"/>
        <v>116</v>
      </c>
      <c r="C130" s="7" t="s">
        <v>293</v>
      </c>
      <c r="D130" s="7" t="s">
        <v>15</v>
      </c>
      <c r="E130" s="5" t="s">
        <v>79</v>
      </c>
      <c r="F130" s="10" t="s">
        <v>221</v>
      </c>
      <c r="G130" s="21">
        <v>38724</v>
      </c>
      <c r="H130" s="12">
        <f t="shared" si="22"/>
        <v>12</v>
      </c>
      <c r="I130" s="4" t="str">
        <f t="shared" si="23"/>
        <v>Jr</v>
      </c>
      <c r="J130" s="4" t="s">
        <v>216</v>
      </c>
      <c r="K130" s="13" t="s">
        <v>632</v>
      </c>
      <c r="L130" s="23"/>
      <c r="M130" s="18"/>
      <c r="N130" s="22"/>
      <c r="O130" s="15" t="s">
        <v>329</v>
      </c>
      <c r="P130" s="90"/>
      <c r="Q130" s="52"/>
      <c r="R130" s="22"/>
      <c r="S130" s="13"/>
      <c r="T130" s="52"/>
      <c r="U130" s="33"/>
      <c r="V130" s="15"/>
      <c r="W130" s="15"/>
      <c r="X130" s="22"/>
      <c r="Y130" s="22"/>
      <c r="Z130" s="19" t="s">
        <v>0</v>
      </c>
      <c r="AA130" s="92"/>
      <c r="AB130" s="92" t="s">
        <v>0</v>
      </c>
      <c r="AC130" s="92"/>
      <c r="AD130" s="22"/>
    </row>
    <row r="131" spans="1:30" ht="45" customHeight="1" x14ac:dyDescent="0.25">
      <c r="A131" s="30">
        <f t="shared" si="24"/>
        <v>74</v>
      </c>
      <c r="B131" s="30">
        <f t="shared" si="24"/>
        <v>117</v>
      </c>
      <c r="C131" s="7" t="s">
        <v>295</v>
      </c>
      <c r="D131" s="7" t="s">
        <v>297</v>
      </c>
      <c r="E131" s="5" t="s">
        <v>79</v>
      </c>
      <c r="F131" s="10" t="s">
        <v>221</v>
      </c>
      <c r="G131" s="21">
        <v>38570</v>
      </c>
      <c r="H131" s="12">
        <f t="shared" si="22"/>
        <v>13</v>
      </c>
      <c r="I131" s="4" t="str">
        <f t="shared" si="23"/>
        <v>Jr</v>
      </c>
      <c r="J131" s="4" t="s">
        <v>216</v>
      </c>
      <c r="K131" s="13" t="s">
        <v>632</v>
      </c>
      <c r="L131" s="23"/>
      <c r="M131" s="18"/>
      <c r="N131" s="22"/>
      <c r="O131" s="15" t="s">
        <v>331</v>
      </c>
      <c r="P131" s="90"/>
      <c r="Q131" s="52"/>
      <c r="R131" s="22"/>
      <c r="S131" s="13"/>
      <c r="T131" s="52"/>
      <c r="U131" s="33"/>
      <c r="V131" s="15"/>
      <c r="W131" s="15"/>
      <c r="X131" s="22"/>
      <c r="Y131" s="22"/>
      <c r="Z131" s="19" t="s">
        <v>0</v>
      </c>
      <c r="AA131" s="92"/>
      <c r="AB131" s="92" t="s">
        <v>0</v>
      </c>
      <c r="AC131" s="92"/>
      <c r="AD131" s="22"/>
    </row>
    <row r="132" spans="1:30" ht="45" customHeight="1" x14ac:dyDescent="0.25">
      <c r="A132" s="30">
        <f t="shared" si="24"/>
        <v>75</v>
      </c>
      <c r="B132" s="30">
        <f t="shared" si="24"/>
        <v>118</v>
      </c>
      <c r="C132" s="7" t="s">
        <v>357</v>
      </c>
      <c r="D132" s="7" t="s">
        <v>53</v>
      </c>
      <c r="E132" s="5" t="s">
        <v>80</v>
      </c>
      <c r="F132" s="10" t="s">
        <v>221</v>
      </c>
      <c r="G132" s="21">
        <v>38545</v>
      </c>
      <c r="H132" s="12">
        <f t="shared" si="22"/>
        <v>13</v>
      </c>
      <c r="I132" s="4" t="str">
        <f t="shared" si="23"/>
        <v>Jr</v>
      </c>
      <c r="J132" s="4" t="s">
        <v>216</v>
      </c>
      <c r="K132" s="13"/>
      <c r="L132" s="23"/>
      <c r="M132" s="18"/>
      <c r="N132" s="22"/>
      <c r="O132" s="15" t="s">
        <v>328</v>
      </c>
      <c r="P132" s="90"/>
      <c r="Q132" s="52"/>
      <c r="R132" s="22"/>
      <c r="S132" s="13"/>
      <c r="T132" s="52"/>
      <c r="U132" s="33"/>
      <c r="V132" s="15"/>
      <c r="W132" s="15"/>
      <c r="X132" s="22"/>
      <c r="Y132" s="22"/>
      <c r="Z132" s="19"/>
      <c r="AA132" s="92"/>
      <c r="AB132" s="92" t="s">
        <v>0</v>
      </c>
      <c r="AC132" s="92"/>
      <c r="AD132" s="22"/>
    </row>
    <row r="133" spans="1:30" ht="45" customHeight="1" x14ac:dyDescent="0.2">
      <c r="A133" s="30">
        <f t="shared" si="24"/>
        <v>76</v>
      </c>
      <c r="B133" s="30">
        <f t="shared" si="24"/>
        <v>119</v>
      </c>
      <c r="C133" s="7" t="s">
        <v>537</v>
      </c>
      <c r="D133" s="7" t="s">
        <v>48</v>
      </c>
      <c r="E133" s="5" t="s">
        <v>80</v>
      </c>
      <c r="F133" s="10" t="s">
        <v>320</v>
      </c>
      <c r="G133" s="21">
        <v>37475</v>
      </c>
      <c r="H133" s="12">
        <f t="shared" si="22"/>
        <v>16</v>
      </c>
      <c r="I133" s="4" t="str">
        <f t="shared" si="23"/>
        <v>Sr</v>
      </c>
      <c r="J133" s="4" t="s">
        <v>217</v>
      </c>
      <c r="K133" s="13" t="s">
        <v>635</v>
      </c>
      <c r="L133" s="22"/>
      <c r="M133" s="18"/>
      <c r="N133" s="22"/>
      <c r="O133" s="15"/>
      <c r="P133" s="90"/>
      <c r="Q133" s="15" t="s">
        <v>581</v>
      </c>
      <c r="R133" s="22" t="s">
        <v>0</v>
      </c>
      <c r="S133" s="13" t="s">
        <v>460</v>
      </c>
      <c r="T133" s="15" t="s">
        <v>254</v>
      </c>
      <c r="U133" s="15" t="s">
        <v>426</v>
      </c>
      <c r="V133" s="22"/>
      <c r="W133" s="15"/>
      <c r="X133" s="22"/>
      <c r="Y133" s="22"/>
      <c r="Z133" s="19" t="s">
        <v>0</v>
      </c>
      <c r="AA133" s="92"/>
      <c r="AB133" s="92" t="s">
        <v>0</v>
      </c>
      <c r="AC133" s="92"/>
      <c r="AD133" s="22" t="s">
        <v>0</v>
      </c>
    </row>
    <row r="134" spans="1:30" ht="45" customHeight="1" x14ac:dyDescent="0.2">
      <c r="A134" s="30">
        <f t="shared" si="24"/>
        <v>77</v>
      </c>
      <c r="B134" s="30">
        <f t="shared" si="24"/>
        <v>120</v>
      </c>
      <c r="C134" s="7" t="s">
        <v>110</v>
      </c>
      <c r="D134" s="7" t="s">
        <v>37</v>
      </c>
      <c r="E134" s="5" t="s">
        <v>80</v>
      </c>
      <c r="F134" s="10" t="s">
        <v>320</v>
      </c>
      <c r="G134" s="21">
        <v>36703</v>
      </c>
      <c r="H134" s="12">
        <f t="shared" si="22"/>
        <v>18</v>
      </c>
      <c r="I134" s="4" t="str">
        <f t="shared" si="23"/>
        <v>Sr</v>
      </c>
      <c r="J134" s="4" t="s">
        <v>217</v>
      </c>
      <c r="K134" s="13" t="s">
        <v>635</v>
      </c>
      <c r="L134" s="22"/>
      <c r="M134" s="18"/>
      <c r="N134" s="22"/>
      <c r="O134" s="15"/>
      <c r="P134" s="90"/>
      <c r="Q134" s="15" t="s">
        <v>581</v>
      </c>
      <c r="R134" s="22" t="s">
        <v>0</v>
      </c>
      <c r="S134" s="13" t="s">
        <v>460</v>
      </c>
      <c r="T134" s="15" t="s">
        <v>254</v>
      </c>
      <c r="U134" s="15" t="s">
        <v>426</v>
      </c>
      <c r="V134" s="22"/>
      <c r="W134" s="15"/>
      <c r="X134" s="22"/>
      <c r="Y134" s="22"/>
      <c r="Z134" s="19" t="s">
        <v>0</v>
      </c>
      <c r="AA134" s="92"/>
      <c r="AB134" s="92" t="s">
        <v>0</v>
      </c>
      <c r="AC134" s="92"/>
      <c r="AD134" s="22" t="s">
        <v>0</v>
      </c>
    </row>
    <row r="135" spans="1:30" ht="45" customHeight="1" x14ac:dyDescent="0.2">
      <c r="A135" s="30">
        <f t="shared" si="24"/>
        <v>78</v>
      </c>
      <c r="B135" s="30">
        <f t="shared" si="24"/>
        <v>121</v>
      </c>
      <c r="C135" s="7" t="s">
        <v>110</v>
      </c>
      <c r="D135" s="7" t="s">
        <v>140</v>
      </c>
      <c r="E135" s="5" t="s">
        <v>79</v>
      </c>
      <c r="F135" s="10" t="s">
        <v>320</v>
      </c>
      <c r="G135" s="21">
        <v>38201</v>
      </c>
      <c r="H135" s="12">
        <f t="shared" si="22"/>
        <v>14</v>
      </c>
      <c r="I135" s="4" t="str">
        <f t="shared" si="23"/>
        <v>Sr</v>
      </c>
      <c r="J135" s="4" t="s">
        <v>217</v>
      </c>
      <c r="K135" s="13" t="s">
        <v>632</v>
      </c>
      <c r="L135" s="22"/>
      <c r="M135" s="18"/>
      <c r="N135" s="22"/>
      <c r="O135" s="15"/>
      <c r="P135" s="90"/>
      <c r="Q135" s="15" t="s">
        <v>579</v>
      </c>
      <c r="R135" s="22" t="s">
        <v>0</v>
      </c>
      <c r="S135" s="13" t="s">
        <v>460</v>
      </c>
      <c r="T135" s="15" t="s">
        <v>255</v>
      </c>
      <c r="U135" s="15" t="s">
        <v>421</v>
      </c>
      <c r="V135" s="22"/>
      <c r="W135" s="15"/>
      <c r="X135" s="22"/>
      <c r="Y135" s="22"/>
      <c r="Z135" s="19" t="s">
        <v>0</v>
      </c>
      <c r="AA135" s="92"/>
      <c r="AB135" s="92" t="s">
        <v>0</v>
      </c>
      <c r="AC135" s="92"/>
      <c r="AD135" s="22" t="s">
        <v>0</v>
      </c>
    </row>
    <row r="136" spans="1:30" ht="45" customHeight="1" x14ac:dyDescent="0.2">
      <c r="A136" s="30">
        <f t="shared" si="24"/>
        <v>79</v>
      </c>
      <c r="B136" s="30">
        <f t="shared" si="24"/>
        <v>122</v>
      </c>
      <c r="C136" s="7" t="s">
        <v>115</v>
      </c>
      <c r="D136" s="7" t="s">
        <v>142</v>
      </c>
      <c r="E136" s="5" t="s">
        <v>80</v>
      </c>
      <c r="F136" s="10" t="s">
        <v>320</v>
      </c>
      <c r="G136" s="21">
        <v>37879</v>
      </c>
      <c r="H136" s="12">
        <f t="shared" si="22"/>
        <v>15</v>
      </c>
      <c r="I136" s="4" t="str">
        <f t="shared" si="23"/>
        <v>Sr</v>
      </c>
      <c r="J136" s="4" t="s">
        <v>217</v>
      </c>
      <c r="K136" s="13" t="s">
        <v>635</v>
      </c>
      <c r="L136" s="22"/>
      <c r="M136" s="18"/>
      <c r="N136" s="22"/>
      <c r="O136" s="15"/>
      <c r="P136" s="90"/>
      <c r="Q136" s="15" t="s">
        <v>578</v>
      </c>
      <c r="R136" s="22" t="s">
        <v>0</v>
      </c>
      <c r="S136" s="13" t="s">
        <v>460</v>
      </c>
      <c r="T136" s="15" t="s">
        <v>253</v>
      </c>
      <c r="U136" s="15" t="s">
        <v>426</v>
      </c>
      <c r="V136" s="22"/>
      <c r="W136" s="15"/>
      <c r="X136" s="22"/>
      <c r="Y136" s="92"/>
      <c r="Z136" s="19" t="s">
        <v>0</v>
      </c>
      <c r="AA136" s="92"/>
      <c r="AB136" s="92" t="s">
        <v>0</v>
      </c>
      <c r="AC136" s="92"/>
      <c r="AD136" s="22" t="s">
        <v>0</v>
      </c>
    </row>
    <row r="137" spans="1:30" ht="45" customHeight="1" x14ac:dyDescent="0.2">
      <c r="A137" s="30">
        <f t="shared" si="24"/>
        <v>80</v>
      </c>
      <c r="B137" s="30">
        <f t="shared" si="24"/>
        <v>123</v>
      </c>
      <c r="C137" s="7" t="s">
        <v>196</v>
      </c>
      <c r="D137" s="7" t="s">
        <v>4</v>
      </c>
      <c r="E137" s="5" t="s">
        <v>80</v>
      </c>
      <c r="F137" s="10" t="s">
        <v>320</v>
      </c>
      <c r="G137" s="21">
        <v>37180</v>
      </c>
      <c r="H137" s="12">
        <f t="shared" si="22"/>
        <v>17</v>
      </c>
      <c r="I137" s="4" t="str">
        <f t="shared" si="23"/>
        <v>Sr</v>
      </c>
      <c r="J137" s="4" t="s">
        <v>217</v>
      </c>
      <c r="K137" s="13" t="s">
        <v>631</v>
      </c>
      <c r="L137" s="22"/>
      <c r="M137" s="18"/>
      <c r="N137" s="22"/>
      <c r="O137" s="15"/>
      <c r="P137" s="90"/>
      <c r="Q137" s="15" t="s">
        <v>576</v>
      </c>
      <c r="R137" s="22" t="s">
        <v>0</v>
      </c>
      <c r="S137" s="13" t="s">
        <v>460</v>
      </c>
      <c r="T137" s="15" t="s">
        <v>255</v>
      </c>
      <c r="V137" s="22"/>
      <c r="W137" s="15"/>
      <c r="X137" s="22"/>
      <c r="Y137" s="22"/>
      <c r="Z137" s="19" t="s">
        <v>0</v>
      </c>
      <c r="AA137" s="92"/>
      <c r="AB137" s="92" t="s">
        <v>0</v>
      </c>
      <c r="AC137" s="92"/>
      <c r="AD137" s="22" t="s">
        <v>0</v>
      </c>
    </row>
    <row r="138" spans="1:30" ht="45" customHeight="1" x14ac:dyDescent="0.2">
      <c r="A138" s="30">
        <f t="shared" si="24"/>
        <v>81</v>
      </c>
      <c r="B138" s="30">
        <f t="shared" si="24"/>
        <v>124</v>
      </c>
      <c r="C138" s="7" t="s">
        <v>141</v>
      </c>
      <c r="D138" s="7" t="s">
        <v>538</v>
      </c>
      <c r="E138" s="5" t="s">
        <v>79</v>
      </c>
      <c r="F138" s="10" t="s">
        <v>320</v>
      </c>
      <c r="G138" s="21">
        <v>38102</v>
      </c>
      <c r="H138" s="12">
        <f t="shared" si="22"/>
        <v>14</v>
      </c>
      <c r="I138" s="4" t="str">
        <f t="shared" si="23"/>
        <v>Sr</v>
      </c>
      <c r="J138" s="4" t="s">
        <v>217</v>
      </c>
      <c r="K138" s="13" t="s">
        <v>633</v>
      </c>
      <c r="L138" s="22"/>
      <c r="M138" s="18"/>
      <c r="N138" s="22"/>
      <c r="O138" s="15"/>
      <c r="P138" s="90"/>
      <c r="Q138" s="15" t="s">
        <v>577</v>
      </c>
      <c r="R138" s="22" t="s">
        <v>0</v>
      </c>
      <c r="S138" s="13" t="s">
        <v>501</v>
      </c>
      <c r="T138" s="15" t="s">
        <v>254</v>
      </c>
      <c r="U138" s="15" t="s">
        <v>426</v>
      </c>
      <c r="V138" s="22"/>
      <c r="W138" s="15"/>
      <c r="X138" s="22"/>
      <c r="Y138" s="22"/>
      <c r="Z138" s="19" t="s">
        <v>0</v>
      </c>
      <c r="AA138" s="92"/>
      <c r="AB138" s="92" t="s">
        <v>0</v>
      </c>
      <c r="AC138" s="92"/>
      <c r="AD138" s="22" t="s">
        <v>0</v>
      </c>
    </row>
    <row r="139" spans="1:30" ht="45" customHeight="1" x14ac:dyDescent="0.2">
      <c r="A139" s="30">
        <f t="shared" si="24"/>
        <v>82</v>
      </c>
      <c r="B139" s="30">
        <f t="shared" si="24"/>
        <v>125</v>
      </c>
      <c r="C139" s="7" t="s">
        <v>141</v>
      </c>
      <c r="D139" s="7" t="s">
        <v>18</v>
      </c>
      <c r="E139" s="5" t="s">
        <v>79</v>
      </c>
      <c r="F139" s="10" t="s">
        <v>320</v>
      </c>
      <c r="G139" s="21">
        <v>36805</v>
      </c>
      <c r="H139" s="12">
        <f t="shared" si="22"/>
        <v>18</v>
      </c>
      <c r="I139" s="4" t="str">
        <f t="shared" si="23"/>
        <v>Sr</v>
      </c>
      <c r="J139" s="4" t="s">
        <v>217</v>
      </c>
      <c r="K139" s="13" t="s">
        <v>631</v>
      </c>
      <c r="L139" s="22"/>
      <c r="M139" s="18"/>
      <c r="N139" s="22"/>
      <c r="O139" s="15"/>
      <c r="P139" s="90"/>
      <c r="Q139" s="15" t="s">
        <v>576</v>
      </c>
      <c r="R139" s="22" t="s">
        <v>0</v>
      </c>
      <c r="S139" s="13" t="s">
        <v>501</v>
      </c>
      <c r="T139" s="15" t="s">
        <v>253</v>
      </c>
      <c r="U139" s="15" t="s">
        <v>427</v>
      </c>
      <c r="V139" s="22"/>
      <c r="W139" s="15"/>
      <c r="X139" s="22"/>
      <c r="Y139" s="92"/>
      <c r="Z139" s="19" t="s">
        <v>0</v>
      </c>
      <c r="AA139" s="92"/>
      <c r="AB139" s="92" t="s">
        <v>0</v>
      </c>
      <c r="AC139" s="92"/>
      <c r="AD139" s="22" t="s">
        <v>0</v>
      </c>
    </row>
    <row r="140" spans="1:30" ht="45" customHeight="1" x14ac:dyDescent="0.2">
      <c r="A140" s="30">
        <f t="shared" si="24"/>
        <v>83</v>
      </c>
      <c r="B140" s="30">
        <f t="shared" si="24"/>
        <v>126</v>
      </c>
      <c r="C140" s="7" t="s">
        <v>141</v>
      </c>
      <c r="D140" s="7" t="s">
        <v>11</v>
      </c>
      <c r="E140" s="5" t="s">
        <v>80</v>
      </c>
      <c r="F140" s="10" t="s">
        <v>320</v>
      </c>
      <c r="G140" s="21">
        <v>37422</v>
      </c>
      <c r="H140" s="12">
        <f t="shared" si="22"/>
        <v>16</v>
      </c>
      <c r="I140" s="4" t="str">
        <f t="shared" si="23"/>
        <v>Sr</v>
      </c>
      <c r="J140" s="4" t="s">
        <v>217</v>
      </c>
      <c r="K140" s="13" t="s">
        <v>585</v>
      </c>
      <c r="L140" s="22"/>
      <c r="M140" s="18"/>
      <c r="N140" s="22"/>
      <c r="O140" s="15"/>
      <c r="P140" s="90"/>
      <c r="Q140" s="15" t="s">
        <v>581</v>
      </c>
      <c r="R140" s="22" t="s">
        <v>0</v>
      </c>
      <c r="S140" s="13" t="s">
        <v>460</v>
      </c>
      <c r="T140" s="15" t="s">
        <v>253</v>
      </c>
      <c r="U140" s="15" t="s">
        <v>425</v>
      </c>
      <c r="V140" s="22"/>
      <c r="W140" s="15"/>
      <c r="X140" s="22"/>
      <c r="Y140" s="92"/>
      <c r="Z140" s="19" t="s">
        <v>0</v>
      </c>
      <c r="AA140" s="92"/>
      <c r="AB140" s="92" t="s">
        <v>0</v>
      </c>
      <c r="AC140" s="92"/>
      <c r="AD140" s="22" t="s">
        <v>0</v>
      </c>
    </row>
    <row r="141" spans="1:30" ht="45" customHeight="1" x14ac:dyDescent="0.2">
      <c r="A141" s="30">
        <f t="shared" ref="A141:B156" si="25">SUM(A140+1)</f>
        <v>84</v>
      </c>
      <c r="B141" s="30">
        <f t="shared" si="25"/>
        <v>127</v>
      </c>
      <c r="C141" s="7" t="s">
        <v>91</v>
      </c>
      <c r="D141" s="7" t="s">
        <v>358</v>
      </c>
      <c r="E141" s="5" t="s">
        <v>79</v>
      </c>
      <c r="F141" s="10" t="s">
        <v>320</v>
      </c>
      <c r="G141" s="21">
        <v>37717</v>
      </c>
      <c r="H141" s="12">
        <f t="shared" si="22"/>
        <v>15</v>
      </c>
      <c r="I141" s="4" t="str">
        <f t="shared" si="23"/>
        <v>Sr</v>
      </c>
      <c r="J141" s="4" t="s">
        <v>217</v>
      </c>
      <c r="K141" s="13" t="s">
        <v>632</v>
      </c>
      <c r="L141" s="22"/>
      <c r="M141" s="18"/>
      <c r="N141" s="22"/>
      <c r="O141" s="15"/>
      <c r="P141" s="90"/>
      <c r="Q141" s="15" t="s">
        <v>576</v>
      </c>
      <c r="R141" s="22" t="s">
        <v>0</v>
      </c>
      <c r="S141" s="13" t="s">
        <v>460</v>
      </c>
      <c r="T141" s="15" t="s">
        <v>253</v>
      </c>
      <c r="U141" s="15" t="s">
        <v>425</v>
      </c>
      <c r="V141" s="22"/>
      <c r="W141" s="15"/>
      <c r="X141" s="22"/>
      <c r="Y141" s="92"/>
      <c r="Z141" s="19" t="s">
        <v>0</v>
      </c>
      <c r="AA141" s="92"/>
      <c r="AB141" s="92" t="s">
        <v>0</v>
      </c>
      <c r="AC141" s="92"/>
      <c r="AD141" s="22" t="s">
        <v>0</v>
      </c>
    </row>
    <row r="142" spans="1:30" ht="45" customHeight="1" x14ac:dyDescent="0.2">
      <c r="A142" s="30">
        <f t="shared" si="25"/>
        <v>85</v>
      </c>
      <c r="B142" s="30">
        <f t="shared" si="25"/>
        <v>128</v>
      </c>
      <c r="C142" s="7" t="s">
        <v>91</v>
      </c>
      <c r="D142" s="7" t="s">
        <v>116</v>
      </c>
      <c r="E142" s="5" t="s">
        <v>79</v>
      </c>
      <c r="F142" s="10" t="s">
        <v>320</v>
      </c>
      <c r="G142" s="21">
        <v>38706</v>
      </c>
      <c r="H142" s="12">
        <f t="shared" si="22"/>
        <v>13</v>
      </c>
      <c r="I142" s="4" t="str">
        <f t="shared" si="23"/>
        <v>Jr</v>
      </c>
      <c r="J142" s="4" t="s">
        <v>217</v>
      </c>
      <c r="K142" s="13" t="s">
        <v>585</v>
      </c>
      <c r="L142" s="22"/>
      <c r="M142" s="18"/>
      <c r="N142" s="22"/>
      <c r="O142" s="15"/>
      <c r="P142" s="90"/>
      <c r="Q142" s="15" t="s">
        <v>580</v>
      </c>
      <c r="R142" s="22" t="s">
        <v>0</v>
      </c>
      <c r="S142" s="13" t="s">
        <v>501</v>
      </c>
      <c r="T142" s="15" t="s">
        <v>254</v>
      </c>
      <c r="U142" s="15" t="s">
        <v>426</v>
      </c>
      <c r="V142" s="22"/>
      <c r="W142" s="15"/>
      <c r="X142" s="22"/>
      <c r="Y142" s="22"/>
      <c r="Z142" s="19" t="s">
        <v>0</v>
      </c>
      <c r="AA142" s="92"/>
      <c r="AB142" s="92" t="s">
        <v>0</v>
      </c>
      <c r="AC142" s="92"/>
      <c r="AD142" s="22" t="s">
        <v>0</v>
      </c>
    </row>
    <row r="143" spans="1:30" ht="45" customHeight="1" x14ac:dyDescent="0.2">
      <c r="A143" s="30">
        <f t="shared" si="25"/>
        <v>86</v>
      </c>
      <c r="B143" s="30">
        <f t="shared" si="25"/>
        <v>129</v>
      </c>
      <c r="C143" s="7" t="s">
        <v>445</v>
      </c>
      <c r="D143" s="7" t="s">
        <v>446</v>
      </c>
      <c r="E143" s="5" t="s">
        <v>80</v>
      </c>
      <c r="F143" s="20" t="s">
        <v>202</v>
      </c>
      <c r="G143" s="21">
        <v>38984</v>
      </c>
      <c r="H143" s="12">
        <f t="shared" si="22"/>
        <v>12</v>
      </c>
      <c r="I143" s="4" t="str">
        <f t="shared" si="23"/>
        <v>Jr</v>
      </c>
      <c r="J143" s="4" t="s">
        <v>216</v>
      </c>
      <c r="K143" s="13"/>
      <c r="L143" s="23"/>
      <c r="M143" s="18"/>
      <c r="N143" s="15"/>
      <c r="O143" s="15"/>
      <c r="P143" s="90"/>
      <c r="Q143" s="15" t="s">
        <v>584</v>
      </c>
      <c r="R143" s="22"/>
      <c r="S143" s="13"/>
      <c r="T143" s="22"/>
      <c r="U143" s="15"/>
      <c r="V143" s="15"/>
      <c r="W143" s="90"/>
      <c r="X143" s="15"/>
      <c r="Y143" s="23"/>
      <c r="Z143" s="19"/>
      <c r="AA143" s="92"/>
      <c r="AB143" s="92"/>
      <c r="AC143" s="92"/>
      <c r="AD143" s="22"/>
    </row>
    <row r="144" spans="1:30" ht="45" customHeight="1" x14ac:dyDescent="0.2">
      <c r="A144" s="30">
        <f t="shared" si="25"/>
        <v>87</v>
      </c>
      <c r="B144" s="30">
        <f t="shared" si="25"/>
        <v>130</v>
      </c>
      <c r="C144" s="7" t="s">
        <v>504</v>
      </c>
      <c r="D144" s="7" t="s">
        <v>37</v>
      </c>
      <c r="E144" s="5" t="s">
        <v>80</v>
      </c>
      <c r="F144" s="20" t="s">
        <v>202</v>
      </c>
      <c r="G144" s="21">
        <v>38669</v>
      </c>
      <c r="H144" s="12">
        <f t="shared" si="22"/>
        <v>13</v>
      </c>
      <c r="I144" s="4" t="str">
        <f t="shared" si="23"/>
        <v>Jr</v>
      </c>
      <c r="J144" s="4" t="s">
        <v>216</v>
      </c>
      <c r="K144" s="13"/>
      <c r="L144" s="23"/>
      <c r="M144" s="18"/>
      <c r="N144" s="15"/>
      <c r="O144" s="15"/>
      <c r="P144" s="90"/>
      <c r="Q144" s="15" t="s">
        <v>594</v>
      </c>
      <c r="R144" s="22"/>
      <c r="S144" s="13"/>
      <c r="T144" s="22"/>
      <c r="U144" s="15"/>
      <c r="V144" s="15"/>
      <c r="W144" s="90"/>
      <c r="X144" s="15"/>
      <c r="Y144" s="23"/>
      <c r="Z144" s="19"/>
      <c r="AA144" s="92"/>
      <c r="AB144" s="92" t="s">
        <v>0</v>
      </c>
      <c r="AC144" s="92"/>
      <c r="AD144" s="22" t="s">
        <v>0</v>
      </c>
    </row>
    <row r="145" spans="1:30" ht="45" customHeight="1" x14ac:dyDescent="0.2">
      <c r="A145" s="30">
        <f t="shared" si="25"/>
        <v>88</v>
      </c>
      <c r="B145" s="30">
        <f t="shared" si="25"/>
        <v>131</v>
      </c>
      <c r="C145" s="7" t="s">
        <v>447</v>
      </c>
      <c r="D145" s="7" t="s">
        <v>292</v>
      </c>
      <c r="E145" s="5" t="s">
        <v>80</v>
      </c>
      <c r="F145" s="20" t="s">
        <v>202</v>
      </c>
      <c r="G145" s="21">
        <v>38475</v>
      </c>
      <c r="H145" s="12">
        <f t="shared" si="22"/>
        <v>13</v>
      </c>
      <c r="I145" s="4" t="str">
        <f t="shared" si="23"/>
        <v>Jr</v>
      </c>
      <c r="J145" s="4" t="s">
        <v>216</v>
      </c>
      <c r="K145" s="13"/>
      <c r="L145" s="23"/>
      <c r="M145" s="18"/>
      <c r="N145" s="15"/>
      <c r="O145" s="15" t="s">
        <v>329</v>
      </c>
      <c r="P145" s="15" t="s">
        <v>333</v>
      </c>
      <c r="Q145" s="15" t="s">
        <v>577</v>
      </c>
      <c r="R145" s="22" t="s">
        <v>0</v>
      </c>
      <c r="S145" s="13"/>
      <c r="T145" s="22"/>
      <c r="U145" s="15"/>
      <c r="V145" s="15"/>
      <c r="W145" s="90"/>
      <c r="X145" s="15"/>
      <c r="Y145" s="23"/>
      <c r="Z145" s="19"/>
      <c r="AA145" s="92"/>
      <c r="AB145" s="92" t="s">
        <v>0</v>
      </c>
      <c r="AC145" s="92" t="s">
        <v>0</v>
      </c>
      <c r="AD145" s="22"/>
    </row>
    <row r="146" spans="1:30" ht="45" customHeight="1" x14ac:dyDescent="0.2">
      <c r="A146" s="30">
        <f t="shared" si="25"/>
        <v>89</v>
      </c>
      <c r="B146" s="30">
        <f t="shared" si="25"/>
        <v>132</v>
      </c>
      <c r="C146" s="7" t="s">
        <v>430</v>
      </c>
      <c r="D146" s="7" t="s">
        <v>431</v>
      </c>
      <c r="E146" s="5" t="s">
        <v>79</v>
      </c>
      <c r="F146" s="20" t="s">
        <v>202</v>
      </c>
      <c r="G146" s="21">
        <v>36454</v>
      </c>
      <c r="H146" s="12">
        <f t="shared" si="22"/>
        <v>19</v>
      </c>
      <c r="I146" s="4" t="str">
        <f t="shared" si="23"/>
        <v>Sr</v>
      </c>
      <c r="J146" s="4" t="s">
        <v>216</v>
      </c>
      <c r="K146" s="13" t="s">
        <v>635</v>
      </c>
      <c r="L146" s="23"/>
      <c r="M146" s="18"/>
      <c r="N146" s="15"/>
      <c r="O146" s="15" t="s">
        <v>332</v>
      </c>
      <c r="P146" s="90"/>
      <c r="Q146" s="15"/>
      <c r="R146" s="22"/>
      <c r="S146" s="13"/>
      <c r="T146" s="22"/>
      <c r="U146" s="15"/>
      <c r="V146" s="15"/>
      <c r="W146" s="90"/>
      <c r="X146" s="15"/>
      <c r="Y146" s="23"/>
      <c r="Z146" s="19"/>
      <c r="AA146" s="92"/>
      <c r="AB146" s="92"/>
      <c r="AC146" s="92"/>
      <c r="AD146" s="22"/>
    </row>
    <row r="147" spans="1:30" ht="45" customHeight="1" x14ac:dyDescent="0.2">
      <c r="A147" s="30">
        <f t="shared" si="25"/>
        <v>90</v>
      </c>
      <c r="B147" s="30">
        <f t="shared" si="25"/>
        <v>133</v>
      </c>
      <c r="C147" s="7" t="s">
        <v>91</v>
      </c>
      <c r="D147" s="7" t="s">
        <v>448</v>
      </c>
      <c r="E147" s="5" t="s">
        <v>80</v>
      </c>
      <c r="F147" s="20" t="s">
        <v>202</v>
      </c>
      <c r="G147" s="21">
        <v>36923</v>
      </c>
      <c r="H147" s="12">
        <f t="shared" si="22"/>
        <v>17</v>
      </c>
      <c r="I147" s="4" t="str">
        <f t="shared" si="23"/>
        <v>Sr</v>
      </c>
      <c r="J147" s="4" t="s">
        <v>216</v>
      </c>
      <c r="K147" s="13" t="s">
        <v>635</v>
      </c>
      <c r="L147" s="23"/>
      <c r="M147" s="18"/>
      <c r="N147" s="15"/>
      <c r="O147" s="15" t="s">
        <v>332</v>
      </c>
      <c r="P147" s="15" t="s">
        <v>249</v>
      </c>
      <c r="Q147" s="15"/>
      <c r="R147" s="22" t="s">
        <v>0</v>
      </c>
      <c r="S147" s="13"/>
      <c r="T147" s="22"/>
      <c r="U147" s="15"/>
      <c r="V147" s="15"/>
      <c r="W147" s="90"/>
      <c r="X147" s="15"/>
      <c r="Y147" s="23"/>
      <c r="Z147" s="19"/>
      <c r="AA147" s="92"/>
      <c r="AB147" s="92" t="s">
        <v>0</v>
      </c>
      <c r="AC147" s="92" t="s">
        <v>0</v>
      </c>
      <c r="AD147" s="22"/>
    </row>
    <row r="148" spans="1:30" ht="45" customHeight="1" x14ac:dyDescent="0.2">
      <c r="A148" s="30">
        <f t="shared" si="25"/>
        <v>91</v>
      </c>
      <c r="B148" s="30">
        <f t="shared" si="25"/>
        <v>134</v>
      </c>
      <c r="C148" s="7" t="s">
        <v>449</v>
      </c>
      <c r="D148" s="7" t="s">
        <v>450</v>
      </c>
      <c r="E148" s="5" t="s">
        <v>79</v>
      </c>
      <c r="F148" s="20" t="s">
        <v>202</v>
      </c>
      <c r="G148" s="21">
        <v>39164</v>
      </c>
      <c r="H148" s="12">
        <f t="shared" si="22"/>
        <v>11</v>
      </c>
      <c r="I148" s="4" t="str">
        <f t="shared" si="23"/>
        <v>Jr</v>
      </c>
      <c r="J148" s="4" t="s">
        <v>216</v>
      </c>
      <c r="K148" s="13"/>
      <c r="L148" s="23"/>
      <c r="M148" s="18"/>
      <c r="N148" s="15"/>
      <c r="O148" s="15" t="s">
        <v>329</v>
      </c>
      <c r="P148" s="15" t="s">
        <v>243</v>
      </c>
      <c r="Q148" s="15" t="s">
        <v>594</v>
      </c>
      <c r="R148" s="22"/>
      <c r="S148" s="13"/>
      <c r="T148" s="22"/>
      <c r="U148" s="15"/>
      <c r="V148" s="15"/>
      <c r="W148" s="90"/>
      <c r="X148" s="18"/>
      <c r="Y148" s="23"/>
      <c r="Z148" s="19"/>
      <c r="AA148" s="92"/>
      <c r="AB148" s="92" t="s">
        <v>0</v>
      </c>
      <c r="AC148" s="92" t="s">
        <v>0</v>
      </c>
      <c r="AD148" s="22"/>
    </row>
    <row r="149" spans="1:30" ht="45" customHeight="1" x14ac:dyDescent="0.2">
      <c r="A149" s="30">
        <f t="shared" si="25"/>
        <v>92</v>
      </c>
      <c r="B149" s="30">
        <f t="shared" si="25"/>
        <v>135</v>
      </c>
      <c r="C149" s="7" t="s">
        <v>55</v>
      </c>
      <c r="D149" s="7" t="s">
        <v>364</v>
      </c>
      <c r="E149" s="5" t="s">
        <v>80</v>
      </c>
      <c r="F149" s="20" t="s">
        <v>201</v>
      </c>
      <c r="G149" s="21">
        <v>36636</v>
      </c>
      <c r="H149" s="12">
        <f t="shared" si="22"/>
        <v>18</v>
      </c>
      <c r="I149" s="4" t="str">
        <f t="shared" si="23"/>
        <v>Sr</v>
      </c>
      <c r="J149" s="4" t="s">
        <v>217</v>
      </c>
      <c r="K149" s="13" t="s">
        <v>633</v>
      </c>
      <c r="M149" s="18"/>
      <c r="N149" s="15" t="s">
        <v>233</v>
      </c>
      <c r="O149" s="15"/>
      <c r="P149" s="15" t="s">
        <v>249</v>
      </c>
      <c r="Q149" s="15" t="s">
        <v>576</v>
      </c>
      <c r="R149" s="22"/>
      <c r="S149" s="13" t="s">
        <v>501</v>
      </c>
      <c r="T149" s="22"/>
      <c r="U149" s="18"/>
      <c r="V149" s="18"/>
      <c r="W149" s="24"/>
      <c r="X149" s="15"/>
      <c r="Y149" s="23" t="s">
        <v>424</v>
      </c>
      <c r="Z149" s="19" t="s">
        <v>0</v>
      </c>
      <c r="AA149" s="92" t="s">
        <v>0</v>
      </c>
      <c r="AB149" s="92" t="s">
        <v>0</v>
      </c>
      <c r="AC149" s="92" t="s">
        <v>0</v>
      </c>
      <c r="AD149" s="22"/>
    </row>
    <row r="150" spans="1:30" ht="45" customHeight="1" x14ac:dyDescent="0.2">
      <c r="A150" s="30">
        <f t="shared" si="25"/>
        <v>93</v>
      </c>
      <c r="B150" s="30">
        <f t="shared" si="25"/>
        <v>136</v>
      </c>
      <c r="C150" s="7" t="s">
        <v>40</v>
      </c>
      <c r="D150" s="7" t="s">
        <v>43</v>
      </c>
      <c r="E150" s="5" t="s">
        <v>80</v>
      </c>
      <c r="F150" s="20" t="s">
        <v>201</v>
      </c>
      <c r="G150" s="21">
        <v>37515</v>
      </c>
      <c r="H150" s="12">
        <f t="shared" si="22"/>
        <v>16</v>
      </c>
      <c r="I150" s="4" t="str">
        <f t="shared" si="23"/>
        <v>Sr</v>
      </c>
      <c r="J150" s="4" t="s">
        <v>217</v>
      </c>
      <c r="K150" s="13" t="s">
        <v>544</v>
      </c>
      <c r="L150" s="91"/>
      <c r="M150" s="18"/>
      <c r="N150" s="15" t="s">
        <v>237</v>
      </c>
      <c r="O150" s="15"/>
      <c r="P150" s="15"/>
      <c r="Q150" s="15" t="s">
        <v>576</v>
      </c>
      <c r="R150" s="22" t="s">
        <v>0</v>
      </c>
      <c r="S150" s="13" t="s">
        <v>457</v>
      </c>
      <c r="T150" s="22"/>
      <c r="U150" s="18"/>
      <c r="V150" s="22"/>
      <c r="W150" s="15"/>
      <c r="X150" s="18"/>
      <c r="Y150" s="23"/>
      <c r="Z150" s="19" t="s">
        <v>0</v>
      </c>
      <c r="AA150" s="92"/>
      <c r="AB150" s="92" t="s">
        <v>0</v>
      </c>
      <c r="AC150" s="92"/>
      <c r="AD150" s="22" t="s">
        <v>0</v>
      </c>
    </row>
    <row r="151" spans="1:30" ht="45" customHeight="1" x14ac:dyDescent="0.2">
      <c r="A151" s="30">
        <f t="shared" si="25"/>
        <v>94</v>
      </c>
      <c r="B151" s="30">
        <f t="shared" si="25"/>
        <v>137</v>
      </c>
      <c r="C151" s="7" t="s">
        <v>598</v>
      </c>
      <c r="D151" s="7" t="s">
        <v>265</v>
      </c>
      <c r="E151" s="5" t="s">
        <v>80</v>
      </c>
      <c r="F151" s="20" t="s">
        <v>201</v>
      </c>
      <c r="G151" s="21">
        <v>37965</v>
      </c>
      <c r="H151" s="12">
        <f t="shared" si="22"/>
        <v>15</v>
      </c>
      <c r="I151" s="4" t="str">
        <f t="shared" si="23"/>
        <v>Sr</v>
      </c>
      <c r="J151" s="4" t="s">
        <v>217</v>
      </c>
      <c r="K151" s="13"/>
      <c r="L151" s="91"/>
      <c r="M151" s="18"/>
      <c r="N151" s="15" t="s">
        <v>237</v>
      </c>
      <c r="O151" s="15"/>
      <c r="P151" s="15"/>
      <c r="Q151" s="15"/>
      <c r="R151" s="22" t="s">
        <v>0</v>
      </c>
      <c r="S151" s="13"/>
      <c r="T151" s="22"/>
      <c r="U151" s="18"/>
      <c r="V151" s="22"/>
      <c r="W151" s="15"/>
      <c r="X151" s="18"/>
      <c r="Y151" s="23"/>
      <c r="Z151" s="19" t="s">
        <v>0</v>
      </c>
      <c r="AA151" s="92"/>
      <c r="AB151" s="92" t="s">
        <v>0</v>
      </c>
      <c r="AC151" s="92"/>
      <c r="AD151" s="22" t="s">
        <v>0</v>
      </c>
    </row>
    <row r="152" spans="1:30" ht="45" customHeight="1" x14ac:dyDescent="0.2">
      <c r="A152" s="30">
        <f t="shared" si="25"/>
        <v>95</v>
      </c>
      <c r="B152" s="30">
        <f t="shared" si="25"/>
        <v>138</v>
      </c>
      <c r="C152" s="7" t="s">
        <v>56</v>
      </c>
      <c r="D152" s="7" t="s">
        <v>88</v>
      </c>
      <c r="E152" s="5" t="s">
        <v>80</v>
      </c>
      <c r="F152" s="20" t="s">
        <v>201</v>
      </c>
      <c r="G152" s="21">
        <v>37427</v>
      </c>
      <c r="H152" s="12">
        <f t="shared" si="22"/>
        <v>16</v>
      </c>
      <c r="I152" s="4" t="str">
        <f t="shared" si="23"/>
        <v>Sr</v>
      </c>
      <c r="J152" s="4" t="s">
        <v>217</v>
      </c>
      <c r="K152" s="13" t="s">
        <v>633</v>
      </c>
      <c r="L152" s="23"/>
      <c r="M152" s="18"/>
      <c r="N152" s="15" t="s">
        <v>236</v>
      </c>
      <c r="O152" s="15"/>
      <c r="P152" s="90"/>
      <c r="Q152" s="15"/>
      <c r="R152" s="22"/>
      <c r="S152" s="13" t="s">
        <v>460</v>
      </c>
      <c r="T152" s="22"/>
      <c r="U152" s="15"/>
      <c r="V152" s="15"/>
      <c r="W152" s="90"/>
      <c r="X152" s="18"/>
      <c r="Y152" s="23"/>
      <c r="Z152" s="19" t="s">
        <v>0</v>
      </c>
      <c r="AA152" s="92"/>
      <c r="AB152" s="92" t="s">
        <v>0</v>
      </c>
      <c r="AC152" s="92"/>
      <c r="AD152" s="22" t="s">
        <v>0</v>
      </c>
    </row>
    <row r="153" spans="1:30" ht="45" customHeight="1" x14ac:dyDescent="0.2">
      <c r="A153" s="30">
        <f t="shared" si="25"/>
        <v>96</v>
      </c>
      <c r="B153" s="30">
        <f t="shared" si="25"/>
        <v>139</v>
      </c>
      <c r="C153" s="7" t="s">
        <v>359</v>
      </c>
      <c r="D153" s="7" t="s">
        <v>360</v>
      </c>
      <c r="E153" s="5" t="s">
        <v>80</v>
      </c>
      <c r="F153" s="20" t="s">
        <v>200</v>
      </c>
      <c r="G153" s="21">
        <v>38426</v>
      </c>
      <c r="H153" s="12">
        <f t="shared" si="22"/>
        <v>13</v>
      </c>
      <c r="I153" s="4" t="str">
        <f t="shared" si="23"/>
        <v>Jr</v>
      </c>
      <c r="J153" s="4" t="s">
        <v>216</v>
      </c>
      <c r="K153" s="13" t="s">
        <v>544</v>
      </c>
      <c r="L153" s="22"/>
      <c r="M153" s="22"/>
      <c r="N153" s="22"/>
      <c r="O153" s="15" t="s">
        <v>330</v>
      </c>
      <c r="P153" s="15"/>
      <c r="Q153" s="18"/>
      <c r="R153" s="22"/>
      <c r="T153" s="15"/>
      <c r="U153" s="22"/>
      <c r="V153" s="18"/>
      <c r="W153" s="15"/>
      <c r="X153" s="15"/>
      <c r="Y153" s="18"/>
      <c r="Z153" s="19" t="s">
        <v>0</v>
      </c>
      <c r="AA153" s="92"/>
      <c r="AB153" s="92" t="s">
        <v>0</v>
      </c>
      <c r="AC153" s="92"/>
      <c r="AD153" s="22"/>
    </row>
    <row r="154" spans="1:30" ht="45" customHeight="1" x14ac:dyDescent="0.2">
      <c r="A154" s="30">
        <f t="shared" si="25"/>
        <v>97</v>
      </c>
      <c r="B154" s="30">
        <f t="shared" si="25"/>
        <v>140</v>
      </c>
      <c r="C154" s="7" t="s">
        <v>546</v>
      </c>
      <c r="D154" s="7" t="s">
        <v>547</v>
      </c>
      <c r="E154" s="5" t="s">
        <v>80</v>
      </c>
      <c r="F154" s="10" t="s">
        <v>73</v>
      </c>
      <c r="G154" s="21">
        <v>38545</v>
      </c>
      <c r="H154" s="12">
        <f t="shared" si="22"/>
        <v>13</v>
      </c>
      <c r="I154" s="4" t="str">
        <f t="shared" si="23"/>
        <v>Jr</v>
      </c>
      <c r="J154" s="4" t="s">
        <v>216</v>
      </c>
      <c r="K154" s="17"/>
      <c r="L154" s="22"/>
      <c r="M154" s="15" t="s">
        <v>230</v>
      </c>
      <c r="N154" s="15" t="s">
        <v>418</v>
      </c>
      <c r="O154" s="22"/>
      <c r="P154" s="90"/>
      <c r="Q154" s="18"/>
      <c r="R154" s="22"/>
      <c r="S154" s="19"/>
      <c r="T154" s="23"/>
      <c r="U154" s="22"/>
      <c r="V154" s="22"/>
      <c r="W154" s="90"/>
      <c r="X154" s="15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25"/>
        <v>98</v>
      </c>
      <c r="B155" s="30">
        <f t="shared" si="25"/>
        <v>141</v>
      </c>
      <c r="C155" s="7" t="s">
        <v>192</v>
      </c>
      <c r="D155" s="7" t="s">
        <v>193</v>
      </c>
      <c r="E155" s="5" t="s">
        <v>80</v>
      </c>
      <c r="F155" s="10" t="s">
        <v>73</v>
      </c>
      <c r="G155" s="21">
        <v>38418</v>
      </c>
      <c r="H155" s="12">
        <f t="shared" si="22"/>
        <v>13</v>
      </c>
      <c r="I155" s="4" t="str">
        <f t="shared" si="23"/>
        <v>Jr</v>
      </c>
      <c r="J155" s="4" t="s">
        <v>216</v>
      </c>
      <c r="K155" s="17"/>
      <c r="L155" s="22"/>
      <c r="M155" s="15" t="s">
        <v>232</v>
      </c>
      <c r="N155" s="15" t="s">
        <v>231</v>
      </c>
      <c r="O155" s="22"/>
      <c r="P155" s="90"/>
      <c r="Q155" s="15" t="s">
        <v>590</v>
      </c>
      <c r="R155" s="22"/>
      <c r="S155" s="19"/>
      <c r="T155" s="15"/>
      <c r="U155" s="15"/>
      <c r="V155" s="22"/>
      <c r="W155" s="90"/>
      <c r="X155" s="18"/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25"/>
        <v>99</v>
      </c>
      <c r="B156" s="30">
        <f t="shared" si="25"/>
        <v>142</v>
      </c>
      <c r="C156" s="7" t="s">
        <v>545</v>
      </c>
      <c r="D156" s="7" t="s">
        <v>3</v>
      </c>
      <c r="E156" s="5" t="s">
        <v>80</v>
      </c>
      <c r="F156" s="10" t="s">
        <v>73</v>
      </c>
      <c r="G156" s="21">
        <v>38831</v>
      </c>
      <c r="H156" s="12">
        <f t="shared" si="22"/>
        <v>12</v>
      </c>
      <c r="I156" s="4" t="str">
        <f t="shared" si="23"/>
        <v>Jr</v>
      </c>
      <c r="J156" s="4" t="s">
        <v>216</v>
      </c>
      <c r="K156" s="17"/>
      <c r="L156" s="23"/>
      <c r="M156" s="15" t="s">
        <v>247</v>
      </c>
      <c r="N156" s="15" t="s">
        <v>229</v>
      </c>
      <c r="O156" s="22"/>
      <c r="P156" s="90"/>
      <c r="R156" s="22"/>
      <c r="S156" s="17"/>
      <c r="T156" s="22"/>
      <c r="U156" s="22"/>
      <c r="V156" s="18"/>
      <c r="W156" s="90"/>
      <c r="X156" s="18"/>
      <c r="Y156" s="22"/>
      <c r="Z156" s="19"/>
      <c r="AA156" s="92"/>
      <c r="AB156" s="92"/>
      <c r="AC156" s="92"/>
      <c r="AD156" s="22" t="s">
        <v>0</v>
      </c>
    </row>
    <row r="157" spans="1:30" ht="45" customHeight="1" x14ac:dyDescent="0.2">
      <c r="A157" s="30">
        <f t="shared" ref="A157:B172" si="26">SUM(A156+1)</f>
        <v>100</v>
      </c>
      <c r="B157" s="30">
        <f t="shared" si="26"/>
        <v>143</v>
      </c>
      <c r="C157" s="7" t="s">
        <v>453</v>
      </c>
      <c r="D157" s="7" t="s">
        <v>321</v>
      </c>
      <c r="E157" s="5" t="s">
        <v>79</v>
      </c>
      <c r="F157" s="10" t="s">
        <v>203</v>
      </c>
      <c r="G157" s="21">
        <v>38025</v>
      </c>
      <c r="H157" s="12">
        <f t="shared" si="22"/>
        <v>14</v>
      </c>
      <c r="I157" s="4" t="str">
        <f t="shared" si="23"/>
        <v>Sr</v>
      </c>
      <c r="J157" s="4" t="s">
        <v>217</v>
      </c>
      <c r="K157" s="13"/>
      <c r="L157" s="22"/>
      <c r="M157" s="15" t="s">
        <v>229</v>
      </c>
      <c r="N157" s="15" t="s">
        <v>603</v>
      </c>
      <c r="O157" s="15"/>
      <c r="P157" s="15"/>
      <c r="Q157" s="15" t="s">
        <v>578</v>
      </c>
      <c r="R157" s="22"/>
      <c r="S157" s="13"/>
      <c r="T157" s="22"/>
      <c r="U157" s="15"/>
      <c r="V157" s="18"/>
      <c r="W157" s="90"/>
      <c r="X157" s="15"/>
      <c r="Y157" s="23"/>
      <c r="Z157" s="19"/>
      <c r="AA157" s="92"/>
      <c r="AB157" s="92" t="s">
        <v>0</v>
      </c>
      <c r="AC157" s="92"/>
      <c r="AD157" s="22" t="s">
        <v>0</v>
      </c>
    </row>
    <row r="158" spans="1:30" ht="45" customHeight="1" x14ac:dyDescent="0.2">
      <c r="A158" s="30">
        <f t="shared" si="26"/>
        <v>101</v>
      </c>
      <c r="B158" s="30">
        <f t="shared" si="26"/>
        <v>144</v>
      </c>
      <c r="C158" s="7" t="s">
        <v>451</v>
      </c>
      <c r="D158" s="7" t="s">
        <v>452</v>
      </c>
      <c r="E158" s="5" t="s">
        <v>80</v>
      </c>
      <c r="F158" s="84" t="s">
        <v>203</v>
      </c>
      <c r="G158" s="21">
        <v>39575</v>
      </c>
      <c r="H158" s="12">
        <f t="shared" si="22"/>
        <v>10</v>
      </c>
      <c r="I158" s="4" t="str">
        <f t="shared" si="23"/>
        <v>Jr</v>
      </c>
      <c r="J158" s="4" t="s">
        <v>217</v>
      </c>
      <c r="K158" s="13"/>
      <c r="L158" s="22"/>
      <c r="M158" s="15"/>
      <c r="N158" s="15" t="s">
        <v>235</v>
      </c>
      <c r="O158" s="15"/>
      <c r="P158" s="15"/>
      <c r="Q158" s="15" t="s">
        <v>590</v>
      </c>
      <c r="R158" s="22" t="s">
        <v>0</v>
      </c>
      <c r="S158" s="13"/>
      <c r="T158" s="22"/>
      <c r="U158" s="15"/>
      <c r="V158" s="18"/>
      <c r="W158" s="15" t="s">
        <v>263</v>
      </c>
      <c r="X158" s="15"/>
      <c r="Y158" s="23"/>
      <c r="Z158" s="19"/>
      <c r="AA158" s="92"/>
      <c r="AB158" s="92"/>
      <c r="AC158" s="92" t="s">
        <v>0</v>
      </c>
      <c r="AD158" s="22"/>
    </row>
    <row r="159" spans="1:30" ht="45" customHeight="1" x14ac:dyDescent="0.2">
      <c r="A159" s="30">
        <f t="shared" si="26"/>
        <v>102</v>
      </c>
      <c r="B159" s="30">
        <f t="shared" si="26"/>
        <v>145</v>
      </c>
      <c r="C159" s="7" t="s">
        <v>361</v>
      </c>
      <c r="D159" s="7" t="s">
        <v>283</v>
      </c>
      <c r="E159" s="5" t="s">
        <v>80</v>
      </c>
      <c r="F159" s="10" t="s">
        <v>203</v>
      </c>
      <c r="G159" s="21">
        <v>36620</v>
      </c>
      <c r="H159" s="12">
        <f t="shared" si="22"/>
        <v>18</v>
      </c>
      <c r="I159" s="4" t="str">
        <f t="shared" si="23"/>
        <v>Sr</v>
      </c>
      <c r="J159" s="4" t="s">
        <v>217</v>
      </c>
      <c r="K159" s="13"/>
      <c r="L159" s="22"/>
      <c r="M159" s="15"/>
      <c r="N159" s="15" t="s">
        <v>417</v>
      </c>
      <c r="O159" s="22"/>
      <c r="P159" s="15"/>
      <c r="Q159" s="15" t="s">
        <v>581</v>
      </c>
      <c r="R159" s="22" t="s">
        <v>0</v>
      </c>
      <c r="S159" s="25" t="s">
        <v>456</v>
      </c>
      <c r="T159" s="23" t="s">
        <v>616</v>
      </c>
      <c r="V159" s="18"/>
      <c r="W159" s="90"/>
      <c r="X159" s="15"/>
      <c r="Z159" s="19" t="s">
        <v>0</v>
      </c>
      <c r="AA159" s="92"/>
      <c r="AB159" s="92"/>
      <c r="AC159" s="92"/>
      <c r="AD159" s="22"/>
    </row>
    <row r="160" spans="1:30" ht="45" customHeight="1" x14ac:dyDescent="0.2">
      <c r="A160" s="30">
        <f t="shared" si="26"/>
        <v>103</v>
      </c>
      <c r="B160" s="30">
        <f t="shared" si="26"/>
        <v>146</v>
      </c>
      <c r="C160" s="7" t="s">
        <v>361</v>
      </c>
      <c r="D160" s="7" t="s">
        <v>90</v>
      </c>
      <c r="E160" s="5" t="s">
        <v>80</v>
      </c>
      <c r="F160" s="10" t="s">
        <v>203</v>
      </c>
      <c r="G160" s="21">
        <v>37646</v>
      </c>
      <c r="H160" s="12">
        <f t="shared" si="22"/>
        <v>15</v>
      </c>
      <c r="I160" s="4" t="str">
        <f t="shared" si="23"/>
        <v>Sr</v>
      </c>
      <c r="J160" s="4" t="s">
        <v>217</v>
      </c>
      <c r="K160" s="13"/>
      <c r="L160" s="22"/>
      <c r="N160" s="15" t="s">
        <v>231</v>
      </c>
      <c r="O160" s="22"/>
      <c r="P160" s="15"/>
      <c r="Q160" s="15"/>
      <c r="R160" s="22" t="s">
        <v>0</v>
      </c>
      <c r="S160" s="25" t="s">
        <v>456</v>
      </c>
      <c r="T160" s="23" t="s">
        <v>617</v>
      </c>
      <c r="V160" s="15"/>
      <c r="W160" s="24"/>
      <c r="X160" s="18"/>
      <c r="Y160" s="18"/>
      <c r="Z160" s="19" t="s">
        <v>0</v>
      </c>
      <c r="AA160" s="92"/>
      <c r="AB160" s="92"/>
      <c r="AC160" s="92"/>
      <c r="AD160" s="22"/>
    </row>
    <row r="161" spans="1:30" ht="45" customHeight="1" x14ac:dyDescent="0.2">
      <c r="A161" s="30">
        <f t="shared" si="26"/>
        <v>104</v>
      </c>
      <c r="B161" s="30">
        <f t="shared" si="26"/>
        <v>147</v>
      </c>
      <c r="C161" s="7" t="s">
        <v>362</v>
      </c>
      <c r="D161" s="7" t="s">
        <v>363</v>
      </c>
      <c r="E161" s="5" t="s">
        <v>80</v>
      </c>
      <c r="F161" s="10" t="s">
        <v>203</v>
      </c>
      <c r="G161" s="21">
        <v>37947</v>
      </c>
      <c r="H161" s="12">
        <f t="shared" si="22"/>
        <v>15</v>
      </c>
      <c r="I161" s="4" t="str">
        <f t="shared" si="23"/>
        <v>Sr</v>
      </c>
      <c r="J161" s="4" t="s">
        <v>217</v>
      </c>
      <c r="K161" s="13" t="s">
        <v>631</v>
      </c>
      <c r="L161" s="23"/>
      <c r="M161" s="15" t="s">
        <v>232</v>
      </c>
      <c r="N161" s="15" t="s">
        <v>416</v>
      </c>
      <c r="O161" s="22"/>
      <c r="P161" s="15" t="s">
        <v>333</v>
      </c>
      <c r="R161" s="22"/>
      <c r="S161" s="13" t="s">
        <v>460</v>
      </c>
      <c r="T161" s="15"/>
      <c r="V161" s="18"/>
      <c r="W161" s="24"/>
      <c r="X161" s="18"/>
      <c r="Y161" s="23" t="s">
        <v>424</v>
      </c>
      <c r="Z161" s="19" t="s">
        <v>0</v>
      </c>
      <c r="AA161" s="92" t="s">
        <v>0</v>
      </c>
      <c r="AB161" s="92" t="s">
        <v>0</v>
      </c>
      <c r="AC161" s="92" t="s">
        <v>0</v>
      </c>
      <c r="AD161" s="22"/>
    </row>
    <row r="162" spans="1:30" ht="45" customHeight="1" x14ac:dyDescent="0.2">
      <c r="A162" s="30">
        <f t="shared" si="26"/>
        <v>105</v>
      </c>
      <c r="B162" s="30">
        <f t="shared" si="26"/>
        <v>148</v>
      </c>
      <c r="C162" s="7" t="s">
        <v>220</v>
      </c>
      <c r="D162" s="7" t="s">
        <v>147</v>
      </c>
      <c r="E162" s="5" t="s">
        <v>80</v>
      </c>
      <c r="F162" s="10" t="s">
        <v>203</v>
      </c>
      <c r="G162" s="21">
        <v>37344</v>
      </c>
      <c r="H162" s="12">
        <f t="shared" si="22"/>
        <v>16</v>
      </c>
      <c r="I162" s="4" t="str">
        <f t="shared" si="23"/>
        <v>Sr</v>
      </c>
      <c r="J162" s="4" t="s">
        <v>217</v>
      </c>
      <c r="K162" s="13" t="s">
        <v>634</v>
      </c>
      <c r="L162" s="23"/>
      <c r="M162" s="15"/>
      <c r="N162" s="15" t="s">
        <v>413</v>
      </c>
      <c r="O162" s="15"/>
      <c r="P162" s="15" t="s">
        <v>268</v>
      </c>
      <c r="Q162" s="15" t="s">
        <v>581</v>
      </c>
      <c r="R162" s="22"/>
      <c r="S162" s="17"/>
      <c r="T162" s="22"/>
      <c r="X162" s="15"/>
      <c r="Y162" s="23" t="s">
        <v>424</v>
      </c>
      <c r="Z162" s="19" t="s">
        <v>0</v>
      </c>
      <c r="AA162" s="92" t="s">
        <v>0</v>
      </c>
      <c r="AB162" s="92" t="s">
        <v>0</v>
      </c>
      <c r="AC162" s="92" t="s">
        <v>0</v>
      </c>
      <c r="AD162" s="22"/>
    </row>
    <row r="163" spans="1:30" ht="45" customHeight="1" x14ac:dyDescent="0.2">
      <c r="A163" s="30">
        <f t="shared" si="26"/>
        <v>106</v>
      </c>
      <c r="B163" s="30">
        <f t="shared" si="26"/>
        <v>149</v>
      </c>
      <c r="C163" s="7" t="s">
        <v>326</v>
      </c>
      <c r="D163" s="7" t="s">
        <v>175</v>
      </c>
      <c r="E163" s="5" t="s">
        <v>80</v>
      </c>
      <c r="F163" s="10" t="s">
        <v>203</v>
      </c>
      <c r="G163" s="21">
        <v>37641</v>
      </c>
      <c r="H163" s="12">
        <f t="shared" si="22"/>
        <v>15</v>
      </c>
      <c r="I163" s="4" t="str">
        <f t="shared" si="23"/>
        <v>Sr</v>
      </c>
      <c r="J163" s="4" t="s">
        <v>217</v>
      </c>
      <c r="K163" s="13" t="s">
        <v>635</v>
      </c>
      <c r="L163" s="22"/>
      <c r="N163" s="15" t="s">
        <v>237</v>
      </c>
      <c r="O163" s="22"/>
      <c r="P163" s="15"/>
      <c r="Q163" s="18"/>
      <c r="R163" s="22"/>
      <c r="S163" s="13" t="s">
        <v>457</v>
      </c>
      <c r="T163" s="15" t="s">
        <v>253</v>
      </c>
      <c r="V163" s="15"/>
      <c r="W163" s="24"/>
      <c r="X163" s="18"/>
      <c r="Y163" s="18"/>
      <c r="Z163" s="19" t="s">
        <v>0</v>
      </c>
      <c r="AA163" s="92"/>
      <c r="AB163" s="92" t="s">
        <v>0</v>
      </c>
      <c r="AC163" s="92" t="s">
        <v>0</v>
      </c>
      <c r="AD163" s="22"/>
    </row>
    <row r="164" spans="1:30" ht="45" customHeight="1" x14ac:dyDescent="0.2">
      <c r="A164" s="30">
        <f t="shared" si="26"/>
        <v>107</v>
      </c>
      <c r="B164" s="30">
        <f t="shared" si="26"/>
        <v>150</v>
      </c>
      <c r="C164" s="7" t="s">
        <v>327</v>
      </c>
      <c r="D164" s="7" t="s">
        <v>283</v>
      </c>
      <c r="E164" s="5" t="s">
        <v>80</v>
      </c>
      <c r="F164" s="10" t="s">
        <v>203</v>
      </c>
      <c r="G164" s="21">
        <v>37671</v>
      </c>
      <c r="H164" s="12">
        <f t="shared" si="22"/>
        <v>15</v>
      </c>
      <c r="I164" s="4" t="str">
        <f t="shared" si="23"/>
        <v>Sr</v>
      </c>
      <c r="J164" s="4" t="s">
        <v>217</v>
      </c>
      <c r="K164" s="13"/>
      <c r="L164" s="23"/>
      <c r="M164" s="15" t="s">
        <v>602</v>
      </c>
      <c r="N164" s="15" t="s">
        <v>415</v>
      </c>
      <c r="O164" s="22"/>
      <c r="Q164" s="18"/>
      <c r="R164" s="22"/>
      <c r="S164" s="13" t="s">
        <v>457</v>
      </c>
      <c r="T164" s="15"/>
      <c r="U164" s="18"/>
      <c r="V164" s="18"/>
      <c r="W164" s="24"/>
      <c r="X164" s="18"/>
      <c r="Y164" s="23" t="s">
        <v>424</v>
      </c>
      <c r="Z164" s="19" t="s">
        <v>0</v>
      </c>
      <c r="AA164" s="92"/>
      <c r="AB164" s="92"/>
      <c r="AC164" s="92"/>
      <c r="AD164" s="22"/>
    </row>
    <row r="165" spans="1:30" ht="45" customHeight="1" x14ac:dyDescent="0.2">
      <c r="A165" s="30">
        <f t="shared" si="26"/>
        <v>108</v>
      </c>
      <c r="B165" s="30">
        <f t="shared" si="26"/>
        <v>151</v>
      </c>
      <c r="C165" s="7" t="s">
        <v>198</v>
      </c>
      <c r="D165" s="7" t="s">
        <v>4</v>
      </c>
      <c r="E165" s="5" t="s">
        <v>80</v>
      </c>
      <c r="F165" s="10" t="s">
        <v>203</v>
      </c>
      <c r="G165" s="21">
        <v>36564</v>
      </c>
      <c r="H165" s="12">
        <f t="shared" si="22"/>
        <v>18</v>
      </c>
      <c r="I165" s="4" t="str">
        <f t="shared" si="23"/>
        <v>Sr</v>
      </c>
      <c r="J165" s="4" t="s">
        <v>217</v>
      </c>
      <c r="K165" s="13" t="s">
        <v>632</v>
      </c>
      <c r="L165" s="22"/>
      <c r="M165" s="15" t="s">
        <v>419</v>
      </c>
      <c r="N165" s="15" t="s">
        <v>233</v>
      </c>
      <c r="O165" s="22"/>
      <c r="P165" s="15" t="s">
        <v>248</v>
      </c>
      <c r="Q165" s="18"/>
      <c r="R165" s="22"/>
      <c r="S165" s="13"/>
      <c r="T165" s="22"/>
      <c r="U165" s="22"/>
      <c r="V165" s="18"/>
      <c r="Z165" s="19" t="s">
        <v>0</v>
      </c>
      <c r="AA165" s="92"/>
      <c r="AB165" s="92"/>
      <c r="AC165" s="92"/>
      <c r="AD165" s="22"/>
    </row>
    <row r="166" spans="1:30" ht="45" customHeight="1" x14ac:dyDescent="0.2">
      <c r="A166" s="30">
        <f t="shared" si="26"/>
        <v>109</v>
      </c>
      <c r="B166" s="30">
        <f t="shared" si="26"/>
        <v>152</v>
      </c>
      <c r="C166" s="7" t="s">
        <v>197</v>
      </c>
      <c r="D166" s="7" t="s">
        <v>14</v>
      </c>
      <c r="E166" s="5" t="s">
        <v>80</v>
      </c>
      <c r="F166" s="10" t="s">
        <v>203</v>
      </c>
      <c r="G166" s="21">
        <v>36852</v>
      </c>
      <c r="H166" s="12">
        <f t="shared" si="22"/>
        <v>18</v>
      </c>
      <c r="I166" s="4" t="str">
        <f t="shared" si="23"/>
        <v>Sr</v>
      </c>
      <c r="J166" s="4" t="s">
        <v>217</v>
      </c>
      <c r="L166" s="22"/>
      <c r="M166" s="15" t="s">
        <v>245</v>
      </c>
      <c r="N166" s="15" t="s">
        <v>233</v>
      </c>
      <c r="O166" s="22"/>
      <c r="Q166" s="18"/>
      <c r="R166" s="22" t="s">
        <v>0</v>
      </c>
      <c r="T166" s="22"/>
      <c r="U166" s="22"/>
      <c r="V166" s="18"/>
      <c r="W166" s="90"/>
      <c r="X166" s="18"/>
      <c r="Z166" s="19" t="s">
        <v>0</v>
      </c>
      <c r="AA166" s="92" t="s">
        <v>0</v>
      </c>
      <c r="AB166" s="92" t="s">
        <v>0</v>
      </c>
      <c r="AC166" s="92" t="s">
        <v>0</v>
      </c>
      <c r="AD166" s="22"/>
    </row>
    <row r="167" spans="1:30" s="3" customFormat="1" ht="45" customHeight="1" x14ac:dyDescent="0.2">
      <c r="A167" s="30">
        <f t="shared" si="26"/>
        <v>110</v>
      </c>
      <c r="B167" s="30">
        <f t="shared" si="26"/>
        <v>153</v>
      </c>
      <c r="C167" s="7" t="s">
        <v>458</v>
      </c>
      <c r="D167" s="7" t="s">
        <v>459</v>
      </c>
      <c r="E167" s="5" t="s">
        <v>79</v>
      </c>
      <c r="F167" s="10" t="s">
        <v>203</v>
      </c>
      <c r="G167" s="21">
        <v>37784</v>
      </c>
      <c r="H167" s="12">
        <f t="shared" si="22"/>
        <v>15</v>
      </c>
      <c r="I167" s="4" t="str">
        <f t="shared" si="23"/>
        <v>Sr</v>
      </c>
      <c r="J167" s="4" t="s">
        <v>217</v>
      </c>
      <c r="K167" s="13" t="s">
        <v>633</v>
      </c>
      <c r="L167" s="22"/>
      <c r="M167" s="15"/>
      <c r="N167" s="15" t="s">
        <v>415</v>
      </c>
      <c r="O167" s="22"/>
      <c r="P167" s="15"/>
      <c r="Q167" s="18"/>
      <c r="R167" s="22"/>
      <c r="S167" s="13"/>
      <c r="T167" s="22"/>
      <c r="U167" s="5"/>
      <c r="V167" s="15" t="s">
        <v>429</v>
      </c>
      <c r="W167" s="24"/>
      <c r="X167" s="18"/>
      <c r="Y167" s="18"/>
      <c r="Z167" s="19" t="s">
        <v>0</v>
      </c>
      <c r="AA167" s="92"/>
      <c r="AB167" s="92" t="s">
        <v>0</v>
      </c>
      <c r="AC167" s="92"/>
      <c r="AD167" s="22" t="s">
        <v>0</v>
      </c>
    </row>
    <row r="168" spans="1:30" ht="45" customHeight="1" x14ac:dyDescent="0.2">
      <c r="A168" s="30">
        <f t="shared" si="26"/>
        <v>111</v>
      </c>
      <c r="B168" s="30">
        <f t="shared" si="26"/>
        <v>154</v>
      </c>
      <c r="C168" s="7" t="s">
        <v>222</v>
      </c>
      <c r="D168" s="7" t="s">
        <v>82</v>
      </c>
      <c r="E168" s="5" t="s">
        <v>80</v>
      </c>
      <c r="F168" s="10" t="s">
        <v>203</v>
      </c>
      <c r="G168" s="21">
        <v>37717</v>
      </c>
      <c r="H168" s="12">
        <f t="shared" si="22"/>
        <v>15</v>
      </c>
      <c r="I168" s="4" t="str">
        <f t="shared" si="23"/>
        <v>Sr</v>
      </c>
      <c r="J168" s="4" t="s">
        <v>217</v>
      </c>
      <c r="K168" s="13" t="s">
        <v>634</v>
      </c>
      <c r="L168" s="23"/>
      <c r="M168" s="18"/>
      <c r="N168" s="15" t="s">
        <v>233</v>
      </c>
      <c r="P168" s="15" t="s">
        <v>250</v>
      </c>
      <c r="Q168" s="23" t="s">
        <v>578</v>
      </c>
      <c r="R168" s="22" t="s">
        <v>0</v>
      </c>
      <c r="S168" s="17"/>
      <c r="T168" s="22"/>
      <c r="U168" s="22"/>
      <c r="V168" s="15"/>
      <c r="X168" s="15"/>
      <c r="Y168" s="23" t="s">
        <v>424</v>
      </c>
      <c r="Z168" s="19" t="s">
        <v>0</v>
      </c>
      <c r="AA168" s="92" t="s">
        <v>0</v>
      </c>
      <c r="AB168" s="92" t="s">
        <v>0</v>
      </c>
      <c r="AC168" s="92" t="s">
        <v>0</v>
      </c>
      <c r="AD168" s="22"/>
    </row>
    <row r="169" spans="1:30" ht="45" customHeight="1" x14ac:dyDescent="0.2">
      <c r="A169" s="30">
        <f t="shared" si="26"/>
        <v>112</v>
      </c>
      <c r="B169" s="30">
        <f t="shared" si="26"/>
        <v>155</v>
      </c>
      <c r="C169" s="7" t="s">
        <v>34</v>
      </c>
      <c r="D169" s="7" t="s">
        <v>116</v>
      </c>
      <c r="E169" s="5" t="s">
        <v>79</v>
      </c>
      <c r="F169" s="10" t="s">
        <v>204</v>
      </c>
      <c r="G169" s="21">
        <v>37978</v>
      </c>
      <c r="H169" s="12">
        <f t="shared" si="22"/>
        <v>15</v>
      </c>
      <c r="I169" s="4" t="str">
        <f t="shared" si="23"/>
        <v>Sr</v>
      </c>
      <c r="J169" s="4" t="s">
        <v>217</v>
      </c>
      <c r="K169" s="17"/>
      <c r="L169" s="23"/>
      <c r="M169" s="18"/>
      <c r="N169" s="18"/>
      <c r="O169" s="15" t="s">
        <v>331</v>
      </c>
      <c r="P169" s="90"/>
      <c r="Q169" s="18"/>
      <c r="R169" s="22"/>
      <c r="S169" s="19"/>
      <c r="T169" s="22"/>
      <c r="U169" s="22"/>
      <c r="V169" s="22"/>
      <c r="W169" s="24" t="s">
        <v>337</v>
      </c>
      <c r="X169" s="22"/>
      <c r="Y169" s="22"/>
      <c r="Z169" s="19" t="s">
        <v>0</v>
      </c>
      <c r="AA169" s="92"/>
      <c r="AB169" s="92"/>
      <c r="AC169" s="92"/>
      <c r="AD169" s="22"/>
    </row>
    <row r="170" spans="1:30" s="3" customFormat="1" ht="45" customHeight="1" x14ac:dyDescent="0.2">
      <c r="A170" s="30">
        <f t="shared" si="26"/>
        <v>113</v>
      </c>
      <c r="B170" s="30">
        <f t="shared" si="26"/>
        <v>156</v>
      </c>
      <c r="C170" s="7" t="s">
        <v>34</v>
      </c>
      <c r="D170" s="7" t="s">
        <v>269</v>
      </c>
      <c r="E170" s="5" t="s">
        <v>79</v>
      </c>
      <c r="F170" s="10" t="s">
        <v>204</v>
      </c>
      <c r="G170" s="21">
        <v>37294</v>
      </c>
      <c r="H170" s="12">
        <f t="shared" si="22"/>
        <v>16</v>
      </c>
      <c r="I170" s="4" t="str">
        <f t="shared" si="23"/>
        <v>Sr</v>
      </c>
      <c r="J170" s="4" t="s">
        <v>217</v>
      </c>
      <c r="K170" s="17"/>
      <c r="L170" s="23"/>
      <c r="M170" s="18"/>
      <c r="N170" s="18"/>
      <c r="O170" s="15" t="s">
        <v>328</v>
      </c>
      <c r="P170" s="90"/>
      <c r="Q170" s="15" t="s">
        <v>576</v>
      </c>
      <c r="R170" s="22"/>
      <c r="S170" s="19"/>
      <c r="T170" s="22"/>
      <c r="U170" s="22"/>
      <c r="V170" s="22"/>
      <c r="W170" s="5"/>
      <c r="X170" s="22"/>
      <c r="Y170" s="22"/>
      <c r="Z170" s="19" t="s">
        <v>0</v>
      </c>
      <c r="AA170" s="92"/>
      <c r="AB170" s="92"/>
      <c r="AC170" s="92"/>
      <c r="AD170" s="22" t="s">
        <v>0</v>
      </c>
    </row>
    <row r="171" spans="1:30" s="3" customFormat="1" ht="45" customHeight="1" x14ac:dyDescent="0.2">
      <c r="A171" s="30">
        <f t="shared" si="26"/>
        <v>114</v>
      </c>
      <c r="B171" s="30">
        <f t="shared" si="26"/>
        <v>157</v>
      </c>
      <c r="C171" s="7" t="s">
        <v>154</v>
      </c>
      <c r="D171" s="7" t="s">
        <v>97</v>
      </c>
      <c r="E171" s="5" t="s">
        <v>80</v>
      </c>
      <c r="F171" s="10" t="s">
        <v>204</v>
      </c>
      <c r="G171" s="21">
        <v>37519</v>
      </c>
      <c r="H171" s="12">
        <f t="shared" si="22"/>
        <v>16</v>
      </c>
      <c r="I171" s="4" t="str">
        <f t="shared" si="23"/>
        <v>Sr</v>
      </c>
      <c r="J171" s="4" t="s">
        <v>218</v>
      </c>
      <c r="K171" s="19"/>
      <c r="L171" s="91"/>
      <c r="M171" s="18"/>
      <c r="N171" s="18"/>
      <c r="O171" s="5"/>
      <c r="P171" s="90"/>
      <c r="Q171" s="5"/>
      <c r="R171" s="22"/>
      <c r="S171" s="19"/>
      <c r="T171" s="23" t="s">
        <v>617</v>
      </c>
      <c r="U171" s="15" t="s">
        <v>427</v>
      </c>
      <c r="V171" s="15" t="s">
        <v>429</v>
      </c>
      <c r="W171" s="90"/>
      <c r="X171" s="22"/>
      <c r="Y171" s="22"/>
      <c r="Z171" s="19"/>
      <c r="AA171" s="92"/>
      <c r="AB171" s="92"/>
      <c r="AC171" s="92"/>
      <c r="AD171" s="22"/>
    </row>
    <row r="172" spans="1:30" s="3" customFormat="1" ht="45" customHeight="1" x14ac:dyDescent="0.2">
      <c r="A172" s="30">
        <f t="shared" si="26"/>
        <v>115</v>
      </c>
      <c r="B172" s="30">
        <f t="shared" si="26"/>
        <v>158</v>
      </c>
      <c r="C172" s="7" t="s">
        <v>20</v>
      </c>
      <c r="D172" s="7" t="s">
        <v>155</v>
      </c>
      <c r="E172" s="5" t="s">
        <v>80</v>
      </c>
      <c r="F172" s="10" t="s">
        <v>204</v>
      </c>
      <c r="G172" s="21">
        <v>38080</v>
      </c>
      <c r="H172" s="12">
        <f t="shared" si="22"/>
        <v>14</v>
      </c>
      <c r="I172" s="4" t="str">
        <f t="shared" si="23"/>
        <v>Sr</v>
      </c>
      <c r="J172" s="4" t="s">
        <v>216</v>
      </c>
      <c r="K172" s="6"/>
      <c r="L172" s="5"/>
      <c r="M172" s="18"/>
      <c r="N172" s="18"/>
      <c r="O172" s="18"/>
      <c r="P172" s="90"/>
      <c r="Q172" s="15" t="s">
        <v>581</v>
      </c>
      <c r="R172" s="22"/>
      <c r="S172" s="19"/>
      <c r="T172" s="22"/>
      <c r="U172" s="22"/>
      <c r="V172" s="22"/>
      <c r="W172" s="90"/>
      <c r="X172" s="5"/>
      <c r="Y172" s="22"/>
      <c r="Z172" s="19" t="s">
        <v>0</v>
      </c>
      <c r="AA172" s="92"/>
      <c r="AB172" s="92"/>
      <c r="AC172" s="92"/>
      <c r="AD172" s="22"/>
    </row>
    <row r="173" spans="1:30" s="3" customFormat="1" ht="45" customHeight="1" x14ac:dyDescent="0.2">
      <c r="A173" s="30">
        <f t="shared" ref="A173:B188" si="27">SUM(A172+1)</f>
        <v>116</v>
      </c>
      <c r="B173" s="30">
        <f t="shared" si="27"/>
        <v>159</v>
      </c>
      <c r="C173" s="7" t="s">
        <v>462</v>
      </c>
      <c r="D173" s="7" t="s">
        <v>146</v>
      </c>
      <c r="E173" s="5" t="s">
        <v>80</v>
      </c>
      <c r="F173" s="84" t="s">
        <v>204</v>
      </c>
      <c r="G173" s="21">
        <v>39512</v>
      </c>
      <c r="H173" s="12">
        <f t="shared" si="22"/>
        <v>10</v>
      </c>
      <c r="I173" s="4" t="str">
        <f t="shared" si="23"/>
        <v>Jr</v>
      </c>
      <c r="J173" s="4" t="s">
        <v>216</v>
      </c>
      <c r="K173" s="13"/>
      <c r="L173" s="23"/>
      <c r="M173" s="5"/>
      <c r="N173" s="5"/>
      <c r="O173" s="18"/>
      <c r="P173" s="90"/>
      <c r="Q173" s="15" t="s">
        <v>583</v>
      </c>
      <c r="R173" s="22"/>
      <c r="S173" s="19"/>
      <c r="T173" s="22"/>
      <c r="U173" s="22"/>
      <c r="V173" s="22"/>
      <c r="W173" s="90"/>
      <c r="X173" s="22"/>
      <c r="Y173" s="22"/>
      <c r="Z173" s="19"/>
      <c r="AA173" s="92"/>
      <c r="AB173" s="92"/>
      <c r="AC173" s="92"/>
      <c r="AD173" s="22"/>
    </row>
    <row r="174" spans="1:30" s="3" customFormat="1" ht="45" customHeight="1" x14ac:dyDescent="0.2">
      <c r="A174" s="30">
        <f t="shared" si="27"/>
        <v>117</v>
      </c>
      <c r="B174" s="30">
        <f t="shared" si="27"/>
        <v>160</v>
      </c>
      <c r="C174" s="7" t="s">
        <v>622</v>
      </c>
      <c r="D174" s="7" t="s">
        <v>146</v>
      </c>
      <c r="E174" s="5" t="s">
        <v>80</v>
      </c>
      <c r="F174" s="84" t="s">
        <v>204</v>
      </c>
      <c r="G174" s="21">
        <v>39367</v>
      </c>
      <c r="H174" s="12">
        <f t="shared" si="22"/>
        <v>11</v>
      </c>
      <c r="I174" s="4" t="str">
        <f t="shared" si="23"/>
        <v>Jr</v>
      </c>
      <c r="J174" s="4" t="s">
        <v>216</v>
      </c>
      <c r="K174" s="13"/>
      <c r="L174" s="23"/>
      <c r="M174" s="5"/>
      <c r="N174" s="5"/>
      <c r="O174" s="18"/>
      <c r="P174" s="90"/>
      <c r="Q174" s="15" t="s">
        <v>584</v>
      </c>
      <c r="R174" s="22"/>
      <c r="S174" s="19"/>
      <c r="T174" s="22"/>
      <c r="U174" s="22"/>
      <c r="V174" s="22"/>
      <c r="W174" s="90"/>
      <c r="X174" s="22"/>
      <c r="Y174" s="22"/>
      <c r="Z174" s="19"/>
      <c r="AA174" s="92"/>
      <c r="AB174" s="92"/>
      <c r="AC174" s="92"/>
      <c r="AD174" s="22"/>
    </row>
    <row r="175" spans="1:30" s="3" customFormat="1" ht="45" customHeight="1" x14ac:dyDescent="0.2">
      <c r="A175" s="30">
        <f t="shared" si="27"/>
        <v>118</v>
      </c>
      <c r="B175" s="30">
        <f t="shared" si="27"/>
        <v>161</v>
      </c>
      <c r="C175" s="7" t="s">
        <v>622</v>
      </c>
      <c r="D175" s="7" t="s">
        <v>65</v>
      </c>
      <c r="E175" s="5" t="s">
        <v>80</v>
      </c>
      <c r="F175" s="84" t="s">
        <v>204</v>
      </c>
      <c r="G175" s="21">
        <v>38751</v>
      </c>
      <c r="H175" s="12">
        <f t="shared" si="22"/>
        <v>12</v>
      </c>
      <c r="I175" s="4" t="str">
        <f t="shared" si="23"/>
        <v>Jr</v>
      </c>
      <c r="J175" s="4" t="s">
        <v>216</v>
      </c>
      <c r="K175" s="13"/>
      <c r="L175" s="23"/>
      <c r="M175" s="5"/>
      <c r="N175" s="5"/>
      <c r="O175" s="18"/>
      <c r="P175" s="90"/>
      <c r="Q175" s="15" t="s">
        <v>594</v>
      </c>
      <c r="R175" s="22"/>
      <c r="S175" s="19"/>
      <c r="T175" s="22"/>
      <c r="U175" s="22"/>
      <c r="V175" s="22"/>
      <c r="W175" s="90"/>
      <c r="X175" s="22"/>
      <c r="Y175" s="22"/>
      <c r="Z175" s="19"/>
      <c r="AA175" s="92"/>
      <c r="AB175" s="92"/>
      <c r="AC175" s="92"/>
      <c r="AD175" s="22"/>
    </row>
    <row r="176" spans="1:30" s="3" customFormat="1" ht="45" customHeight="1" x14ac:dyDescent="0.2">
      <c r="A176" s="30">
        <f t="shared" si="27"/>
        <v>119</v>
      </c>
      <c r="B176" s="30">
        <f t="shared" si="27"/>
        <v>162</v>
      </c>
      <c r="C176" s="7" t="s">
        <v>465</v>
      </c>
      <c r="D176" s="7" t="s">
        <v>41</v>
      </c>
      <c r="E176" s="5" t="s">
        <v>80</v>
      </c>
      <c r="F176" s="84" t="s">
        <v>204</v>
      </c>
      <c r="G176" s="21">
        <v>37298</v>
      </c>
      <c r="H176" s="12">
        <f t="shared" si="22"/>
        <v>16</v>
      </c>
      <c r="I176" s="4" t="str">
        <f t="shared" si="23"/>
        <v>Sr</v>
      </c>
      <c r="J176" s="4" t="s">
        <v>216</v>
      </c>
      <c r="K176" s="13"/>
      <c r="L176" s="23"/>
      <c r="M176" s="5"/>
      <c r="N176" s="5"/>
      <c r="O176" s="18"/>
      <c r="P176" s="90"/>
      <c r="Q176" s="23" t="s">
        <v>578</v>
      </c>
      <c r="R176" s="22"/>
      <c r="S176" s="19"/>
      <c r="T176" s="22"/>
      <c r="U176" s="22"/>
      <c r="V176" s="22"/>
      <c r="W176" s="90"/>
      <c r="X176" s="22"/>
      <c r="Y176" s="22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si="27"/>
        <v>120</v>
      </c>
      <c r="B177" s="30">
        <f t="shared" si="27"/>
        <v>163</v>
      </c>
      <c r="C177" s="7" t="s">
        <v>270</v>
      </c>
      <c r="D177" s="7" t="s">
        <v>466</v>
      </c>
      <c r="E177" s="5" t="s">
        <v>80</v>
      </c>
      <c r="F177" s="84" t="s">
        <v>204</v>
      </c>
      <c r="G177" s="21">
        <v>37404</v>
      </c>
      <c r="H177" s="12">
        <f t="shared" si="22"/>
        <v>16</v>
      </c>
      <c r="I177" s="4" t="str">
        <f t="shared" si="23"/>
        <v>Sr</v>
      </c>
      <c r="J177" s="4" t="s">
        <v>216</v>
      </c>
      <c r="K177" s="13"/>
      <c r="L177" s="23"/>
      <c r="M177" s="15" t="s">
        <v>231</v>
      </c>
      <c r="N177" s="15" t="s">
        <v>418</v>
      </c>
      <c r="O177" s="18"/>
      <c r="P177" s="90"/>
      <c r="Q177" s="15" t="s">
        <v>579</v>
      </c>
      <c r="R177" s="22"/>
      <c r="S177" s="19"/>
      <c r="T177" s="22"/>
      <c r="U177" s="22"/>
      <c r="V177" s="22"/>
      <c r="W177" s="90"/>
      <c r="X177" s="22"/>
      <c r="Y177" s="22"/>
      <c r="Z177" s="19"/>
      <c r="AA177" s="92"/>
      <c r="AB177" s="92"/>
      <c r="AC177" s="92"/>
      <c r="AD177" s="22"/>
    </row>
    <row r="178" spans="1:30" ht="45" customHeight="1" x14ac:dyDescent="0.2">
      <c r="A178" s="30">
        <f t="shared" si="27"/>
        <v>121</v>
      </c>
      <c r="B178" s="30">
        <f t="shared" si="27"/>
        <v>164</v>
      </c>
      <c r="C178" s="7" t="s">
        <v>270</v>
      </c>
      <c r="D178" s="7" t="s">
        <v>271</v>
      </c>
      <c r="E178" s="5" t="s">
        <v>80</v>
      </c>
      <c r="F178" s="10" t="s">
        <v>204</v>
      </c>
      <c r="G178" s="21">
        <v>38177</v>
      </c>
      <c r="H178" s="12">
        <f t="shared" si="22"/>
        <v>14</v>
      </c>
      <c r="I178" s="4" t="str">
        <f t="shared" si="23"/>
        <v>Sr</v>
      </c>
      <c r="J178" s="4" t="s">
        <v>216</v>
      </c>
      <c r="K178" s="19"/>
      <c r="M178" s="15" t="s">
        <v>233</v>
      </c>
      <c r="N178" s="15" t="s">
        <v>235</v>
      </c>
      <c r="O178" s="18"/>
      <c r="P178" s="90"/>
      <c r="Q178" s="23" t="s">
        <v>578</v>
      </c>
      <c r="R178" s="22"/>
      <c r="S178" s="19"/>
      <c r="T178" s="22"/>
      <c r="U178" s="22"/>
      <c r="V178" s="22"/>
      <c r="W178" s="90"/>
      <c r="X178" s="22"/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27"/>
        <v>122</v>
      </c>
      <c r="B179" s="30">
        <f t="shared" si="27"/>
        <v>165</v>
      </c>
      <c r="C179" s="7" t="s">
        <v>294</v>
      </c>
      <c r="D179" s="7" t="s">
        <v>296</v>
      </c>
      <c r="E179" s="5" t="s">
        <v>79</v>
      </c>
      <c r="F179" s="20" t="s">
        <v>572</v>
      </c>
      <c r="G179" s="21">
        <v>37518</v>
      </c>
      <c r="H179" s="12">
        <f t="shared" si="22"/>
        <v>16</v>
      </c>
      <c r="I179" s="4" t="str">
        <f t="shared" si="23"/>
        <v>Sr</v>
      </c>
      <c r="J179" s="4" t="s">
        <v>218</v>
      </c>
      <c r="K179" s="17"/>
      <c r="L179" s="22"/>
      <c r="M179" s="22"/>
      <c r="N179" s="22"/>
      <c r="O179" s="18"/>
      <c r="P179" s="90"/>
      <c r="Q179" s="22"/>
      <c r="R179" s="22" t="s">
        <v>0</v>
      </c>
      <c r="S179" s="19"/>
      <c r="T179" s="22"/>
      <c r="U179" s="22"/>
      <c r="V179" s="87" t="s">
        <v>432</v>
      </c>
      <c r="W179" s="15" t="s">
        <v>334</v>
      </c>
      <c r="X179" s="15"/>
      <c r="Y179" s="22"/>
      <c r="Z179" s="19"/>
      <c r="AA179" s="92"/>
      <c r="AB179" s="92"/>
      <c r="AC179" s="92"/>
      <c r="AD179" s="22" t="s">
        <v>0</v>
      </c>
    </row>
    <row r="180" spans="1:30" ht="45" customHeight="1" x14ac:dyDescent="0.2">
      <c r="A180" s="30">
        <f t="shared" si="27"/>
        <v>123</v>
      </c>
      <c r="B180" s="30">
        <f t="shared" si="27"/>
        <v>166</v>
      </c>
      <c r="C180" s="7" t="s">
        <v>573</v>
      </c>
      <c r="D180" s="7" t="s">
        <v>574</v>
      </c>
      <c r="E180" s="5" t="s">
        <v>80</v>
      </c>
      <c r="F180" s="20" t="s">
        <v>572</v>
      </c>
      <c r="G180" s="21">
        <v>38582</v>
      </c>
      <c r="H180" s="12">
        <f t="shared" si="22"/>
        <v>13</v>
      </c>
      <c r="I180" s="4" t="str">
        <f t="shared" si="23"/>
        <v>Jr</v>
      </c>
      <c r="J180" s="4" t="s">
        <v>216</v>
      </c>
      <c r="K180" s="17"/>
      <c r="L180" s="23"/>
      <c r="M180" s="18"/>
      <c r="N180" s="15"/>
      <c r="O180" s="15" t="s">
        <v>330</v>
      </c>
      <c r="P180" s="90"/>
      <c r="R180" s="22"/>
      <c r="S180" s="19"/>
      <c r="T180" s="22"/>
      <c r="U180" s="22"/>
      <c r="V180" s="22"/>
      <c r="W180" s="90"/>
      <c r="X180" s="22"/>
      <c r="Y180" s="22"/>
      <c r="Z180" s="19"/>
      <c r="AA180" s="92"/>
      <c r="AB180" s="92"/>
      <c r="AC180" s="92"/>
      <c r="AD180" s="22" t="s">
        <v>0</v>
      </c>
    </row>
    <row r="181" spans="1:30" ht="45" customHeight="1" x14ac:dyDescent="0.2">
      <c r="A181" s="30">
        <f t="shared" si="27"/>
        <v>124</v>
      </c>
      <c r="B181" s="30">
        <f t="shared" si="27"/>
        <v>167</v>
      </c>
      <c r="C181" s="7" t="s">
        <v>134</v>
      </c>
      <c r="D181" s="7" t="s">
        <v>81</v>
      </c>
      <c r="E181" s="5" t="s">
        <v>79</v>
      </c>
      <c r="F181" s="20" t="s">
        <v>133</v>
      </c>
      <c r="G181" s="21">
        <v>37821</v>
      </c>
      <c r="H181" s="12">
        <f t="shared" si="22"/>
        <v>15</v>
      </c>
      <c r="I181" s="4" t="str">
        <f t="shared" si="23"/>
        <v>Sr</v>
      </c>
      <c r="J181" s="4" t="s">
        <v>216</v>
      </c>
      <c r="K181" s="17"/>
      <c r="L181" s="22"/>
      <c r="M181" s="22"/>
      <c r="N181" s="22"/>
      <c r="O181" s="18"/>
      <c r="P181" s="90"/>
      <c r="Q181" s="15" t="s">
        <v>581</v>
      </c>
      <c r="R181" s="22"/>
      <c r="S181" s="19"/>
      <c r="T181" s="22"/>
      <c r="U181" s="22"/>
      <c r="V181" s="22"/>
      <c r="W181" s="90"/>
      <c r="X181" s="15"/>
      <c r="Y181" s="22"/>
      <c r="Z181" s="19"/>
      <c r="AA181" s="92"/>
      <c r="AB181" s="92"/>
      <c r="AC181" s="92"/>
      <c r="AD181" s="22"/>
    </row>
    <row r="182" spans="1:30" ht="45" customHeight="1" x14ac:dyDescent="0.2">
      <c r="A182" s="30">
        <f t="shared" si="27"/>
        <v>125</v>
      </c>
      <c r="B182" s="30">
        <f t="shared" si="27"/>
        <v>168</v>
      </c>
      <c r="C182" s="7" t="s">
        <v>365</v>
      </c>
      <c r="D182" s="7" t="s">
        <v>366</v>
      </c>
      <c r="E182" s="5" t="s">
        <v>80</v>
      </c>
      <c r="F182" s="20" t="s">
        <v>133</v>
      </c>
      <c r="G182" s="21">
        <v>39456</v>
      </c>
      <c r="H182" s="12">
        <f t="shared" si="22"/>
        <v>10</v>
      </c>
      <c r="I182" s="4" t="str">
        <f t="shared" si="23"/>
        <v>Jr</v>
      </c>
      <c r="J182" s="4" t="s">
        <v>218</v>
      </c>
      <c r="K182" s="17"/>
      <c r="L182" s="22"/>
      <c r="M182" s="22"/>
      <c r="N182" s="22"/>
      <c r="O182" s="18"/>
      <c r="P182" s="90"/>
      <c r="Q182" s="22"/>
      <c r="R182" s="22"/>
      <c r="S182" s="19"/>
      <c r="T182" s="22"/>
      <c r="U182" s="22"/>
      <c r="V182" s="22"/>
      <c r="W182" s="90"/>
      <c r="X182" s="15" t="s">
        <v>612</v>
      </c>
      <c r="Y182" s="22"/>
      <c r="Z182" s="19"/>
      <c r="AA182" s="92"/>
      <c r="AB182" s="92"/>
      <c r="AC182" s="92"/>
      <c r="AD182" s="22"/>
    </row>
    <row r="183" spans="1:30" ht="45" customHeight="1" x14ac:dyDescent="0.2">
      <c r="A183" s="30">
        <f t="shared" si="27"/>
        <v>126</v>
      </c>
      <c r="B183" s="30">
        <f t="shared" si="27"/>
        <v>169</v>
      </c>
      <c r="C183" s="7" t="s">
        <v>323</v>
      </c>
      <c r="D183" s="7" t="s">
        <v>108</v>
      </c>
      <c r="E183" s="5" t="s">
        <v>80</v>
      </c>
      <c r="F183" s="20" t="s">
        <v>133</v>
      </c>
      <c r="G183" s="21">
        <v>38742</v>
      </c>
      <c r="H183" s="12">
        <f t="shared" si="22"/>
        <v>12</v>
      </c>
      <c r="I183" s="4" t="str">
        <f t="shared" si="23"/>
        <v>Jr</v>
      </c>
      <c r="J183" s="4" t="s">
        <v>216</v>
      </c>
      <c r="K183" s="17"/>
      <c r="L183" s="22"/>
      <c r="M183" s="22"/>
      <c r="N183" s="22"/>
      <c r="O183" s="18"/>
      <c r="P183" s="90"/>
      <c r="Q183" s="15" t="s">
        <v>580</v>
      </c>
      <c r="R183" s="22"/>
      <c r="S183" s="19"/>
      <c r="T183" s="22"/>
      <c r="U183" s="22"/>
      <c r="V183" s="22"/>
      <c r="W183" s="90"/>
      <c r="X183" s="15"/>
      <c r="Y183" s="22"/>
      <c r="Z183" s="19"/>
      <c r="AA183" s="92"/>
      <c r="AB183" s="92"/>
      <c r="AC183" s="92"/>
      <c r="AD183" s="22"/>
    </row>
    <row r="184" spans="1:30" ht="45" customHeight="1" x14ac:dyDescent="0.2">
      <c r="A184" s="30">
        <f t="shared" si="27"/>
        <v>127</v>
      </c>
      <c r="B184" s="30">
        <f t="shared" si="27"/>
        <v>170</v>
      </c>
      <c r="C184" s="7" t="s">
        <v>368</v>
      </c>
      <c r="D184" s="7" t="s">
        <v>322</v>
      </c>
      <c r="E184" s="5" t="s">
        <v>79</v>
      </c>
      <c r="F184" s="20" t="s">
        <v>133</v>
      </c>
      <c r="G184" s="21">
        <v>37765</v>
      </c>
      <c r="H184" s="12">
        <f t="shared" si="22"/>
        <v>15</v>
      </c>
      <c r="I184" s="4" t="str">
        <f t="shared" si="23"/>
        <v>Sr</v>
      </c>
      <c r="J184" s="4" t="s">
        <v>216</v>
      </c>
      <c r="K184" s="17"/>
      <c r="L184" s="22"/>
      <c r="M184" s="22"/>
      <c r="N184" s="22"/>
      <c r="O184" s="18"/>
      <c r="P184" s="90"/>
      <c r="Q184" s="23" t="s">
        <v>578</v>
      </c>
      <c r="R184" s="22"/>
      <c r="S184" s="19"/>
      <c r="T184" s="22"/>
      <c r="U184" s="22"/>
      <c r="V184" s="22"/>
      <c r="W184" s="90"/>
      <c r="X184" s="15"/>
      <c r="Y184" s="92"/>
      <c r="Z184" s="19"/>
      <c r="AA184" s="92"/>
      <c r="AB184" s="92"/>
      <c r="AC184" s="92"/>
      <c r="AD184" s="22"/>
    </row>
    <row r="185" spans="1:30" ht="45" customHeight="1" x14ac:dyDescent="0.2">
      <c r="A185" s="30">
        <f t="shared" si="27"/>
        <v>128</v>
      </c>
      <c r="B185" s="30">
        <f t="shared" si="27"/>
        <v>171</v>
      </c>
      <c r="C185" s="7" t="s">
        <v>324</v>
      </c>
      <c r="D185" s="7" t="s">
        <v>367</v>
      </c>
      <c r="E185" s="5" t="s">
        <v>79</v>
      </c>
      <c r="F185" s="20" t="s">
        <v>133</v>
      </c>
      <c r="G185" s="21">
        <v>38337</v>
      </c>
      <c r="H185" s="12">
        <f t="shared" si="22"/>
        <v>14</v>
      </c>
      <c r="I185" s="4" t="str">
        <f t="shared" si="23"/>
        <v>Sr</v>
      </c>
      <c r="J185" s="4" t="s">
        <v>216</v>
      </c>
      <c r="K185" s="17"/>
      <c r="L185" s="22"/>
      <c r="M185" s="22"/>
      <c r="N185" s="22"/>
      <c r="O185" s="18"/>
      <c r="P185" s="90"/>
      <c r="Q185" s="15" t="s">
        <v>575</v>
      </c>
      <c r="R185" s="22"/>
      <c r="S185" s="19"/>
      <c r="T185" s="22"/>
      <c r="U185" s="22"/>
      <c r="V185" s="22"/>
      <c r="W185" s="90"/>
      <c r="X185" s="15"/>
      <c r="Y185" s="22"/>
      <c r="Z185" s="19"/>
      <c r="AA185" s="92"/>
      <c r="AB185" s="92"/>
      <c r="AC185" s="92"/>
      <c r="AD185" s="22"/>
    </row>
    <row r="186" spans="1:30" ht="45" customHeight="1" x14ac:dyDescent="0.2">
      <c r="A186" s="30">
        <f t="shared" si="27"/>
        <v>129</v>
      </c>
      <c r="B186" s="30">
        <f t="shared" si="27"/>
        <v>172</v>
      </c>
      <c r="C186" s="7" t="s">
        <v>324</v>
      </c>
      <c r="D186" s="7" t="s">
        <v>364</v>
      </c>
      <c r="E186" s="5" t="s">
        <v>80</v>
      </c>
      <c r="F186" s="20" t="s">
        <v>133</v>
      </c>
      <c r="G186" s="21">
        <v>39163</v>
      </c>
      <c r="H186" s="12">
        <f t="shared" ref="H186:H249" si="28">IF(G186="",0,IF(MONTH(G186)&lt;13,YEAR($H$3)-YEAR(G186),YEAR($H$3)-YEAR(G186)-1))</f>
        <v>11</v>
      </c>
      <c r="I186" s="4" t="str">
        <f t="shared" ref="I186:I249" si="29">IF(G186="","",IF(H186&lt;14,"Jr","Sr"))</f>
        <v>Jr</v>
      </c>
      <c r="J186" s="4" t="s">
        <v>216</v>
      </c>
      <c r="K186" s="17"/>
      <c r="L186" s="22"/>
      <c r="M186" s="22"/>
      <c r="N186" s="22"/>
      <c r="O186" s="18"/>
      <c r="P186" s="90"/>
      <c r="Q186" s="15" t="s">
        <v>580</v>
      </c>
      <c r="R186" s="22"/>
      <c r="S186" s="19"/>
      <c r="T186" s="22"/>
      <c r="U186" s="22"/>
      <c r="V186" s="22"/>
      <c r="W186" s="90"/>
      <c r="X186" s="15"/>
      <c r="Y186" s="22"/>
      <c r="Z186" s="19"/>
      <c r="AA186" s="92"/>
      <c r="AB186" s="92"/>
      <c r="AC186" s="92"/>
      <c r="AD186" s="22"/>
    </row>
    <row r="187" spans="1:30" ht="45" customHeight="1" x14ac:dyDescent="0.2">
      <c r="A187" s="30">
        <f t="shared" si="27"/>
        <v>130</v>
      </c>
      <c r="B187" s="30">
        <f t="shared" si="27"/>
        <v>173</v>
      </c>
      <c r="C187" s="7" t="s">
        <v>61</v>
      </c>
      <c r="D187" s="7" t="s">
        <v>315</v>
      </c>
      <c r="E187" s="5" t="s">
        <v>79</v>
      </c>
      <c r="F187" s="20" t="s">
        <v>133</v>
      </c>
      <c r="G187" s="21">
        <v>38455</v>
      </c>
      <c r="H187" s="12">
        <f t="shared" si="28"/>
        <v>13</v>
      </c>
      <c r="I187" s="4" t="str">
        <f t="shared" si="29"/>
        <v>Jr</v>
      </c>
      <c r="J187" s="4" t="s">
        <v>218</v>
      </c>
      <c r="K187" s="17"/>
      <c r="L187" s="22"/>
      <c r="M187" s="22"/>
      <c r="N187" s="22"/>
      <c r="O187" s="18"/>
      <c r="P187" s="90"/>
      <c r="Q187" s="15"/>
      <c r="R187" s="22"/>
      <c r="S187" s="19"/>
      <c r="T187" s="22"/>
      <c r="U187" s="22"/>
      <c r="V187" s="22"/>
      <c r="W187" s="90"/>
      <c r="X187" s="15" t="s">
        <v>610</v>
      </c>
      <c r="Y187" s="22"/>
      <c r="Z187" s="19"/>
      <c r="AA187" s="92"/>
      <c r="AB187" s="92"/>
      <c r="AC187" s="92"/>
      <c r="AD187" s="22"/>
    </row>
    <row r="188" spans="1:30" ht="45" customHeight="1" x14ac:dyDescent="0.2">
      <c r="A188" s="30">
        <f t="shared" si="27"/>
        <v>131</v>
      </c>
      <c r="B188" s="30">
        <f t="shared" si="27"/>
        <v>174</v>
      </c>
      <c r="C188" s="7" t="s">
        <v>469</v>
      </c>
      <c r="D188" s="7" t="s">
        <v>470</v>
      </c>
      <c r="E188" s="5" t="s">
        <v>79</v>
      </c>
      <c r="F188" s="10" t="s">
        <v>468</v>
      </c>
      <c r="G188" s="21">
        <v>39701</v>
      </c>
      <c r="H188" s="12">
        <f t="shared" si="28"/>
        <v>10</v>
      </c>
      <c r="I188" s="4" t="str">
        <f t="shared" si="29"/>
        <v>Jr</v>
      </c>
      <c r="J188" s="4" t="s">
        <v>217</v>
      </c>
      <c r="K188" s="13" t="s">
        <v>634</v>
      </c>
      <c r="L188" s="22"/>
      <c r="M188" s="22"/>
      <c r="N188" s="22"/>
      <c r="O188" s="15" t="s">
        <v>329</v>
      </c>
      <c r="P188" s="15"/>
      <c r="Q188" s="23"/>
      <c r="R188" s="22"/>
      <c r="S188" s="19"/>
      <c r="T188" s="22"/>
      <c r="U188" s="22"/>
      <c r="V188" s="22"/>
      <c r="W188" s="15"/>
      <c r="X188" s="15" t="s">
        <v>606</v>
      </c>
      <c r="Y188" s="2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ref="A189:B204" si="30">SUM(A188+1)</f>
        <v>132</v>
      </c>
      <c r="B189" s="30">
        <f t="shared" si="30"/>
        <v>175</v>
      </c>
      <c r="C189" s="7" t="s">
        <v>471</v>
      </c>
      <c r="D189" s="7" t="s">
        <v>472</v>
      </c>
      <c r="E189" s="5" t="s">
        <v>80</v>
      </c>
      <c r="F189" s="10" t="s">
        <v>468</v>
      </c>
      <c r="G189" s="21">
        <v>38658</v>
      </c>
      <c r="H189" s="12">
        <f t="shared" si="28"/>
        <v>13</v>
      </c>
      <c r="I189" s="4" t="str">
        <f t="shared" si="29"/>
        <v>Jr</v>
      </c>
      <c r="J189" s="4" t="s">
        <v>217</v>
      </c>
      <c r="K189" s="13" t="s">
        <v>635</v>
      </c>
      <c r="L189" s="22"/>
      <c r="M189" s="22"/>
      <c r="N189" s="15" t="s">
        <v>230</v>
      </c>
      <c r="O189" s="15"/>
      <c r="P189" s="15"/>
      <c r="Q189" s="23"/>
      <c r="R189" s="22"/>
      <c r="S189" s="19"/>
      <c r="T189" s="22"/>
      <c r="U189" s="22"/>
      <c r="V189" s="22"/>
      <c r="W189" s="15"/>
      <c r="X189" s="15" t="s">
        <v>608</v>
      </c>
      <c r="Y189" s="22"/>
      <c r="Z189" s="19" t="s">
        <v>0</v>
      </c>
      <c r="AA189" s="92"/>
      <c r="AB189" s="92"/>
      <c r="AC189" s="92"/>
      <c r="AD189" s="22"/>
    </row>
    <row r="190" spans="1:30" s="3" customFormat="1" ht="45" customHeight="1" x14ac:dyDescent="0.2">
      <c r="A190" s="30">
        <f t="shared" si="30"/>
        <v>133</v>
      </c>
      <c r="B190" s="30">
        <f t="shared" si="30"/>
        <v>176</v>
      </c>
      <c r="C190" s="7" t="s">
        <v>473</v>
      </c>
      <c r="D190" s="7" t="s">
        <v>65</v>
      </c>
      <c r="E190" s="5" t="s">
        <v>80</v>
      </c>
      <c r="F190" s="10" t="s">
        <v>468</v>
      </c>
      <c r="G190" s="85">
        <v>39521</v>
      </c>
      <c r="H190" s="12">
        <f t="shared" si="28"/>
        <v>10</v>
      </c>
      <c r="I190" s="4" t="str">
        <f t="shared" si="29"/>
        <v>Jr</v>
      </c>
      <c r="J190" s="4" t="s">
        <v>217</v>
      </c>
      <c r="K190" s="13" t="s">
        <v>634</v>
      </c>
      <c r="L190" s="22"/>
      <c r="M190" s="22"/>
      <c r="N190" s="15" t="s">
        <v>237</v>
      </c>
      <c r="O190" s="15"/>
      <c r="P190" s="15"/>
      <c r="Q190" s="23"/>
      <c r="R190" s="22"/>
      <c r="S190" s="19"/>
      <c r="T190" s="22"/>
      <c r="U190" s="22"/>
      <c r="V190" s="22"/>
      <c r="W190" s="15"/>
      <c r="X190" s="15" t="s">
        <v>610</v>
      </c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30"/>
        <v>134</v>
      </c>
      <c r="B191" s="30">
        <f t="shared" si="30"/>
        <v>177</v>
      </c>
      <c r="C191" s="7" t="s">
        <v>473</v>
      </c>
      <c r="D191" s="7" t="s">
        <v>11</v>
      </c>
      <c r="E191" s="5" t="s">
        <v>80</v>
      </c>
      <c r="F191" s="10" t="s">
        <v>468</v>
      </c>
      <c r="G191" s="21">
        <v>38381</v>
      </c>
      <c r="H191" s="12">
        <f t="shared" si="28"/>
        <v>13</v>
      </c>
      <c r="I191" s="4" t="str">
        <f t="shared" si="29"/>
        <v>Jr</v>
      </c>
      <c r="J191" s="4" t="s">
        <v>217</v>
      </c>
      <c r="K191" s="13" t="s">
        <v>632</v>
      </c>
      <c r="L191" s="22"/>
      <c r="M191" s="22"/>
      <c r="N191" s="15" t="s">
        <v>415</v>
      </c>
      <c r="O191" s="15"/>
      <c r="P191" s="15"/>
      <c r="Q191" s="23"/>
      <c r="R191" s="22"/>
      <c r="S191" s="19"/>
      <c r="T191" s="22"/>
      <c r="U191" s="22"/>
      <c r="V191" s="22"/>
      <c r="W191" s="15"/>
      <c r="X191" s="15" t="s">
        <v>606</v>
      </c>
      <c r="Y191" s="22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30"/>
        <v>135</v>
      </c>
      <c r="B192" s="30">
        <f t="shared" si="30"/>
        <v>178</v>
      </c>
      <c r="C192" s="7" t="s">
        <v>474</v>
      </c>
      <c r="D192" s="7" t="s">
        <v>475</v>
      </c>
      <c r="E192" s="5" t="s">
        <v>79</v>
      </c>
      <c r="F192" s="10" t="s">
        <v>468</v>
      </c>
      <c r="G192" s="21">
        <v>38987</v>
      </c>
      <c r="H192" s="12">
        <f t="shared" si="28"/>
        <v>12</v>
      </c>
      <c r="I192" s="4" t="str">
        <f t="shared" si="29"/>
        <v>Jr</v>
      </c>
      <c r="J192" s="4" t="s">
        <v>217</v>
      </c>
      <c r="K192" s="13" t="s">
        <v>585</v>
      </c>
      <c r="L192" s="22"/>
      <c r="M192" s="22"/>
      <c r="N192" s="15" t="s">
        <v>236</v>
      </c>
      <c r="O192" s="15"/>
      <c r="P192" s="15"/>
      <c r="Q192" s="23"/>
      <c r="R192" s="22"/>
      <c r="S192" s="19"/>
      <c r="T192" s="22"/>
      <c r="U192" s="22"/>
      <c r="V192" s="22"/>
      <c r="W192" s="15"/>
      <c r="X192" s="15" t="s">
        <v>608</v>
      </c>
      <c r="Y192" s="2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30"/>
        <v>136</v>
      </c>
      <c r="B193" s="30">
        <f t="shared" si="30"/>
        <v>179</v>
      </c>
      <c r="C193" s="7" t="s">
        <v>21</v>
      </c>
      <c r="D193" s="7" t="s">
        <v>69</v>
      </c>
      <c r="E193" s="5" t="s">
        <v>80</v>
      </c>
      <c r="F193" s="10" t="s">
        <v>468</v>
      </c>
      <c r="G193" s="21">
        <v>39393</v>
      </c>
      <c r="H193" s="12">
        <f t="shared" si="28"/>
        <v>11</v>
      </c>
      <c r="I193" s="4" t="str">
        <f t="shared" si="29"/>
        <v>Jr</v>
      </c>
      <c r="J193" s="4" t="s">
        <v>217</v>
      </c>
      <c r="K193" s="13" t="s">
        <v>632</v>
      </c>
      <c r="L193" s="22"/>
      <c r="M193" s="22"/>
      <c r="N193" s="15" t="s">
        <v>416</v>
      </c>
      <c r="O193" s="15"/>
      <c r="P193" s="15"/>
      <c r="Q193" s="23"/>
      <c r="R193" s="22"/>
      <c r="S193" s="19"/>
      <c r="T193" s="22"/>
      <c r="U193" s="22"/>
      <c r="V193" s="22"/>
      <c r="W193" s="15"/>
      <c r="X193" s="15" t="s">
        <v>610</v>
      </c>
      <c r="Y193" s="22"/>
      <c r="Z193" s="19" t="s">
        <v>0</v>
      </c>
      <c r="AA193" s="92"/>
      <c r="AB193" s="92"/>
      <c r="AC193" s="92"/>
      <c r="AD193" s="22"/>
    </row>
    <row r="194" spans="1:30" ht="45" customHeight="1" x14ac:dyDescent="0.2">
      <c r="A194" s="30">
        <f t="shared" si="30"/>
        <v>137</v>
      </c>
      <c r="B194" s="30">
        <f t="shared" si="30"/>
        <v>180</v>
      </c>
      <c r="C194" s="7" t="s">
        <v>476</v>
      </c>
      <c r="D194" s="7" t="s">
        <v>195</v>
      </c>
      <c r="E194" s="5" t="s">
        <v>79</v>
      </c>
      <c r="F194" s="10" t="s">
        <v>468</v>
      </c>
      <c r="G194" s="21">
        <v>38648</v>
      </c>
      <c r="H194" s="12">
        <f t="shared" si="28"/>
        <v>13</v>
      </c>
      <c r="I194" s="4" t="str">
        <f t="shared" si="29"/>
        <v>Jr</v>
      </c>
      <c r="J194" s="4" t="s">
        <v>217</v>
      </c>
      <c r="K194" s="13" t="s">
        <v>633</v>
      </c>
      <c r="L194" s="22"/>
      <c r="M194" s="22"/>
      <c r="N194" s="15" t="s">
        <v>603</v>
      </c>
      <c r="O194" s="15"/>
      <c r="P194" s="15"/>
      <c r="Q194" s="23"/>
      <c r="R194" s="22"/>
      <c r="S194" s="19"/>
      <c r="T194" s="22"/>
      <c r="U194" s="22"/>
      <c r="V194" s="22"/>
      <c r="W194" s="15"/>
      <c r="X194" s="15" t="s">
        <v>606</v>
      </c>
      <c r="Y194" s="22"/>
      <c r="Z194" s="19" t="s">
        <v>0</v>
      </c>
      <c r="AA194" s="92"/>
      <c r="AB194" s="92"/>
      <c r="AC194" s="92"/>
      <c r="AD194" s="22"/>
    </row>
    <row r="195" spans="1:30" ht="45" customHeight="1" x14ac:dyDescent="0.2">
      <c r="A195" s="30">
        <f t="shared" si="30"/>
        <v>138</v>
      </c>
      <c r="B195" s="30">
        <f t="shared" si="30"/>
        <v>181</v>
      </c>
      <c r="C195" s="7" t="s">
        <v>477</v>
      </c>
      <c r="D195" s="7" t="s">
        <v>478</v>
      </c>
      <c r="E195" s="5" t="s">
        <v>79</v>
      </c>
      <c r="F195" s="10" t="s">
        <v>468</v>
      </c>
      <c r="G195" s="21">
        <v>39332</v>
      </c>
      <c r="H195" s="12">
        <f t="shared" si="28"/>
        <v>11</v>
      </c>
      <c r="I195" s="4" t="str">
        <f t="shared" si="29"/>
        <v>Jr</v>
      </c>
      <c r="J195" s="4" t="s">
        <v>217</v>
      </c>
      <c r="K195" s="13" t="s">
        <v>633</v>
      </c>
      <c r="L195" s="22"/>
      <c r="M195" s="15" t="s">
        <v>232</v>
      </c>
      <c r="N195" s="15" t="s">
        <v>416</v>
      </c>
      <c r="O195" s="15"/>
      <c r="P195" s="15"/>
      <c r="Q195" s="23"/>
      <c r="R195" s="22"/>
      <c r="S195" s="19"/>
      <c r="T195" s="22"/>
      <c r="U195" s="22"/>
      <c r="V195" s="22"/>
      <c r="W195" s="15"/>
      <c r="X195" s="15" t="s">
        <v>608</v>
      </c>
      <c r="Y195" s="22"/>
      <c r="Z195" s="19" t="s">
        <v>0</v>
      </c>
      <c r="AA195" s="92"/>
      <c r="AB195" s="92"/>
      <c r="AC195" s="92"/>
      <c r="AD195" s="22"/>
    </row>
    <row r="196" spans="1:30" ht="45" customHeight="1" x14ac:dyDescent="0.2">
      <c r="A196" s="30">
        <f t="shared" si="30"/>
        <v>139</v>
      </c>
      <c r="B196" s="30">
        <f t="shared" si="30"/>
        <v>182</v>
      </c>
      <c r="C196" s="7" t="s">
        <v>479</v>
      </c>
      <c r="D196" s="7" t="s">
        <v>13</v>
      </c>
      <c r="E196" s="5" t="s">
        <v>80</v>
      </c>
      <c r="F196" s="10" t="s">
        <v>468</v>
      </c>
      <c r="G196" s="21">
        <v>38180</v>
      </c>
      <c r="H196" s="12">
        <f t="shared" si="28"/>
        <v>14</v>
      </c>
      <c r="I196" s="4" t="str">
        <f t="shared" si="29"/>
        <v>Sr</v>
      </c>
      <c r="J196" s="4" t="s">
        <v>217</v>
      </c>
      <c r="K196" s="13" t="s">
        <v>635</v>
      </c>
      <c r="L196" s="22"/>
      <c r="M196" s="22"/>
      <c r="N196" s="15" t="s">
        <v>231</v>
      </c>
      <c r="O196" s="15"/>
      <c r="P196" s="15"/>
      <c r="Q196" s="23"/>
      <c r="R196" s="22"/>
      <c r="S196" s="19"/>
      <c r="T196" s="22"/>
      <c r="U196" s="22"/>
      <c r="V196" s="22"/>
      <c r="W196" s="15"/>
      <c r="X196" s="15" t="s">
        <v>609</v>
      </c>
      <c r="Y196" s="22"/>
      <c r="Z196" s="19" t="s">
        <v>0</v>
      </c>
      <c r="AA196" s="92"/>
      <c r="AB196" s="92"/>
      <c r="AC196" s="92"/>
      <c r="AD196" s="22"/>
    </row>
    <row r="197" spans="1:30" ht="45" customHeight="1" x14ac:dyDescent="0.2">
      <c r="A197" s="30">
        <f t="shared" si="30"/>
        <v>140</v>
      </c>
      <c r="B197" s="30">
        <f t="shared" si="30"/>
        <v>183</v>
      </c>
      <c r="C197" s="7" t="s">
        <v>480</v>
      </c>
      <c r="D197" s="7" t="s">
        <v>481</v>
      </c>
      <c r="E197" s="5" t="s">
        <v>80</v>
      </c>
      <c r="F197" s="10" t="s">
        <v>468</v>
      </c>
      <c r="G197" s="21">
        <v>38916</v>
      </c>
      <c r="H197" s="12">
        <f t="shared" si="28"/>
        <v>12</v>
      </c>
      <c r="I197" s="4" t="str">
        <f t="shared" si="29"/>
        <v>Jr</v>
      </c>
      <c r="J197" s="4" t="s">
        <v>217</v>
      </c>
      <c r="K197" s="13" t="s">
        <v>632</v>
      </c>
      <c r="L197" s="22"/>
      <c r="M197" s="22"/>
      <c r="N197" s="15" t="s">
        <v>603</v>
      </c>
      <c r="O197" s="15"/>
      <c r="P197" s="15"/>
      <c r="Q197" s="23"/>
      <c r="R197" s="22"/>
      <c r="S197" s="19"/>
      <c r="T197" s="22"/>
      <c r="U197" s="22"/>
      <c r="V197" s="22"/>
      <c r="W197" s="15"/>
      <c r="X197" s="15" t="s">
        <v>606</v>
      </c>
      <c r="Y197" s="22"/>
      <c r="Z197" s="19" t="s">
        <v>0</v>
      </c>
      <c r="AA197" s="92"/>
      <c r="AB197" s="92"/>
      <c r="AC197" s="92"/>
      <c r="AD197" s="22"/>
    </row>
    <row r="198" spans="1:30" ht="45" customHeight="1" x14ac:dyDescent="0.2">
      <c r="A198" s="30">
        <f t="shared" si="30"/>
        <v>141</v>
      </c>
      <c r="B198" s="30">
        <f t="shared" si="30"/>
        <v>184</v>
      </c>
      <c r="C198" s="7" t="s">
        <v>621</v>
      </c>
      <c r="D198" s="7" t="s">
        <v>15</v>
      </c>
      <c r="E198" s="5" t="s">
        <v>79</v>
      </c>
      <c r="F198" s="10" t="s">
        <v>468</v>
      </c>
      <c r="G198" s="21">
        <v>37529</v>
      </c>
      <c r="H198" s="12">
        <f t="shared" si="28"/>
        <v>16</v>
      </c>
      <c r="I198" s="4" t="str">
        <f t="shared" si="29"/>
        <v>Sr</v>
      </c>
      <c r="J198" s="4" t="s">
        <v>217</v>
      </c>
      <c r="K198" s="13" t="s">
        <v>632</v>
      </c>
      <c r="L198" s="22"/>
      <c r="M198" s="22"/>
      <c r="N198" s="15" t="s">
        <v>603</v>
      </c>
      <c r="O198" s="15"/>
      <c r="P198" s="15"/>
      <c r="Q198" s="23"/>
      <c r="R198" s="22"/>
      <c r="S198" s="19"/>
      <c r="T198" s="22"/>
      <c r="U198" s="22"/>
      <c r="V198" s="22"/>
      <c r="W198" s="15"/>
      <c r="X198" s="15" t="s">
        <v>614</v>
      </c>
      <c r="Y198" s="22"/>
      <c r="Z198" s="19" t="s">
        <v>0</v>
      </c>
      <c r="AA198" s="92"/>
      <c r="AB198" s="92"/>
      <c r="AC198" s="92"/>
      <c r="AD198" s="22"/>
    </row>
    <row r="199" spans="1:30" ht="45" customHeight="1" x14ac:dyDescent="0.2">
      <c r="A199" s="30">
        <f t="shared" si="30"/>
        <v>142</v>
      </c>
      <c r="B199" s="30">
        <f t="shared" si="30"/>
        <v>185</v>
      </c>
      <c r="C199" s="7" t="s">
        <v>621</v>
      </c>
      <c r="D199" s="7" t="s">
        <v>627</v>
      </c>
      <c r="E199" s="5" t="s">
        <v>79</v>
      </c>
      <c r="F199" s="10" t="s">
        <v>468</v>
      </c>
      <c r="G199" s="21">
        <v>36987</v>
      </c>
      <c r="H199" s="12">
        <f t="shared" si="28"/>
        <v>17</v>
      </c>
      <c r="I199" s="4" t="str">
        <f t="shared" si="29"/>
        <v>Sr</v>
      </c>
      <c r="J199" s="4" t="s">
        <v>217</v>
      </c>
      <c r="K199" s="13" t="s">
        <v>634</v>
      </c>
      <c r="L199" s="22"/>
      <c r="M199" s="22"/>
      <c r="N199" s="15" t="s">
        <v>414</v>
      </c>
      <c r="O199" s="15"/>
      <c r="P199" s="15"/>
      <c r="Q199" s="23"/>
      <c r="R199" s="22"/>
      <c r="S199" s="19"/>
      <c r="T199" s="22"/>
      <c r="U199" s="22"/>
      <c r="V199" s="22"/>
      <c r="W199" s="15"/>
      <c r="X199" s="15" t="s">
        <v>612</v>
      </c>
      <c r="Y199" s="22"/>
      <c r="Z199" s="19" t="s">
        <v>0</v>
      </c>
      <c r="AA199" s="92"/>
      <c r="AB199" s="92"/>
      <c r="AC199" s="92"/>
      <c r="AD199" s="22"/>
    </row>
    <row r="200" spans="1:30" ht="45" customHeight="1" x14ac:dyDescent="0.2">
      <c r="A200" s="30">
        <f t="shared" si="30"/>
        <v>143</v>
      </c>
      <c r="B200" s="30">
        <f t="shared" si="30"/>
        <v>186</v>
      </c>
      <c r="C200" s="7" t="s">
        <v>482</v>
      </c>
      <c r="D200" s="7" t="s">
        <v>163</v>
      </c>
      <c r="E200" s="5" t="s">
        <v>79</v>
      </c>
      <c r="F200" s="10" t="s">
        <v>468</v>
      </c>
      <c r="G200" s="21">
        <v>39101</v>
      </c>
      <c r="H200" s="12">
        <f t="shared" si="28"/>
        <v>11</v>
      </c>
      <c r="I200" s="4" t="str">
        <f t="shared" si="29"/>
        <v>Jr</v>
      </c>
      <c r="J200" s="4" t="s">
        <v>217</v>
      </c>
      <c r="K200" s="13" t="s">
        <v>633</v>
      </c>
      <c r="L200" s="22"/>
      <c r="M200" s="22"/>
      <c r="N200" s="15" t="s">
        <v>415</v>
      </c>
      <c r="O200" s="18"/>
      <c r="P200" s="90"/>
      <c r="Q200" s="15" t="s">
        <v>577</v>
      </c>
      <c r="R200" s="22"/>
      <c r="S200" s="19"/>
      <c r="T200" s="22"/>
      <c r="U200" s="22"/>
      <c r="V200" s="22"/>
      <c r="W200" s="90"/>
      <c r="X200" s="18"/>
      <c r="Y200" s="22"/>
      <c r="Z200" s="19" t="s">
        <v>0</v>
      </c>
      <c r="AA200" s="92"/>
      <c r="AB200" s="92"/>
      <c r="AC200" s="92"/>
      <c r="AD200" s="22"/>
    </row>
    <row r="201" spans="1:30" ht="45" customHeight="1" x14ac:dyDescent="0.2">
      <c r="A201" s="30">
        <f t="shared" si="30"/>
        <v>144</v>
      </c>
      <c r="B201" s="30">
        <f t="shared" si="30"/>
        <v>187</v>
      </c>
      <c r="C201" s="7" t="s">
        <v>372</v>
      </c>
      <c r="D201" s="7" t="s">
        <v>60</v>
      </c>
      <c r="E201" s="5" t="s">
        <v>79</v>
      </c>
      <c r="F201" s="20" t="s">
        <v>371</v>
      </c>
      <c r="G201" s="21">
        <v>38353</v>
      </c>
      <c r="H201" s="12">
        <f t="shared" si="28"/>
        <v>13</v>
      </c>
      <c r="I201" s="4" t="str">
        <f t="shared" si="29"/>
        <v>Jr</v>
      </c>
      <c r="J201" s="4" t="s">
        <v>216</v>
      </c>
      <c r="K201" s="19"/>
      <c r="L201" s="23"/>
      <c r="M201" s="18"/>
      <c r="N201" s="18"/>
      <c r="O201" s="22"/>
      <c r="P201" s="90"/>
      <c r="Q201" s="15" t="s">
        <v>580</v>
      </c>
      <c r="R201" s="22"/>
      <c r="S201" s="19"/>
      <c r="T201" s="15"/>
      <c r="U201" s="15"/>
      <c r="V201" s="22"/>
      <c r="W201" s="90"/>
      <c r="X201" s="18"/>
      <c r="Y201" s="22"/>
      <c r="Z201" s="19"/>
      <c r="AA201" s="92"/>
      <c r="AB201" s="92"/>
      <c r="AC201" s="92"/>
      <c r="AD201" s="22"/>
    </row>
    <row r="202" spans="1:30" ht="45" customHeight="1" x14ac:dyDescent="0.2">
      <c r="A202" s="30">
        <f t="shared" si="30"/>
        <v>145</v>
      </c>
      <c r="B202" s="30">
        <f t="shared" si="30"/>
        <v>188</v>
      </c>
      <c r="C202" s="7" t="s">
        <v>549</v>
      </c>
      <c r="D202" s="7" t="s">
        <v>168</v>
      </c>
      <c r="E202" s="5" t="s">
        <v>80</v>
      </c>
      <c r="F202" s="20" t="s">
        <v>371</v>
      </c>
      <c r="G202" s="21">
        <v>39789</v>
      </c>
      <c r="H202" s="12">
        <f t="shared" si="28"/>
        <v>10</v>
      </c>
      <c r="I202" s="4" t="str">
        <f t="shared" si="29"/>
        <v>Jr</v>
      </c>
      <c r="J202" s="4" t="s">
        <v>216</v>
      </c>
      <c r="K202" s="13"/>
      <c r="L202" s="22"/>
      <c r="M202" s="22"/>
      <c r="N202" s="22"/>
      <c r="O202" s="15"/>
      <c r="P202" s="15"/>
      <c r="Q202" s="15" t="s">
        <v>580</v>
      </c>
      <c r="R202" s="22"/>
      <c r="S202" s="19"/>
      <c r="T202" s="22"/>
      <c r="U202" s="22"/>
      <c r="V202" s="22"/>
      <c r="W202" s="15"/>
      <c r="X202" s="18"/>
      <c r="Y202" s="22"/>
      <c r="Z202" s="19"/>
      <c r="AA202" s="92"/>
      <c r="AB202" s="92"/>
      <c r="AC202" s="92"/>
      <c r="AD202" s="22"/>
    </row>
    <row r="203" spans="1:30" ht="45" customHeight="1" x14ac:dyDescent="0.2">
      <c r="A203" s="30">
        <f t="shared" si="30"/>
        <v>146</v>
      </c>
      <c r="B203" s="30">
        <f t="shared" si="30"/>
        <v>189</v>
      </c>
      <c r="C203" s="7" t="s">
        <v>548</v>
      </c>
      <c r="D203" s="7" t="s">
        <v>37</v>
      </c>
      <c r="E203" s="5" t="s">
        <v>80</v>
      </c>
      <c r="F203" s="20" t="s">
        <v>371</v>
      </c>
      <c r="G203" s="21">
        <v>39061</v>
      </c>
      <c r="H203" s="12">
        <f t="shared" si="28"/>
        <v>12</v>
      </c>
      <c r="I203" s="4" t="str">
        <f t="shared" si="29"/>
        <v>Jr</v>
      </c>
      <c r="J203" s="4" t="s">
        <v>216</v>
      </c>
      <c r="K203" s="13"/>
      <c r="L203" s="88"/>
      <c r="M203" s="22"/>
      <c r="N203" s="22"/>
      <c r="O203" s="15"/>
      <c r="P203" s="15"/>
      <c r="Q203" s="15" t="s">
        <v>580</v>
      </c>
      <c r="R203" s="22"/>
      <c r="S203" s="19"/>
      <c r="T203" s="22"/>
      <c r="U203" s="22"/>
      <c r="V203" s="22"/>
      <c r="W203" s="15"/>
      <c r="X203" s="18"/>
      <c r="Y203" s="22"/>
      <c r="Z203" s="19"/>
      <c r="AA203" s="92"/>
      <c r="AB203" s="92"/>
      <c r="AC203" s="92"/>
      <c r="AD203" s="22"/>
    </row>
    <row r="204" spans="1:30" ht="45" customHeight="1" x14ac:dyDescent="0.2">
      <c r="A204" s="30">
        <f t="shared" si="30"/>
        <v>147</v>
      </c>
      <c r="B204" s="30">
        <f t="shared" si="30"/>
        <v>190</v>
      </c>
      <c r="C204" s="7" t="s">
        <v>114</v>
      </c>
      <c r="D204" s="7" t="s">
        <v>99</v>
      </c>
      <c r="E204" s="5" t="s">
        <v>80</v>
      </c>
      <c r="F204" s="20" t="s">
        <v>369</v>
      </c>
      <c r="G204" s="21">
        <v>36910</v>
      </c>
      <c r="H204" s="12">
        <f t="shared" si="28"/>
        <v>17</v>
      </c>
      <c r="I204" s="4" t="str">
        <f t="shared" si="29"/>
        <v>Sr</v>
      </c>
      <c r="J204" s="4" t="s">
        <v>216</v>
      </c>
      <c r="K204" s="19"/>
      <c r="L204" s="22"/>
      <c r="M204" s="18"/>
      <c r="N204" s="18"/>
      <c r="O204" s="22"/>
      <c r="P204" s="90"/>
      <c r="Q204" s="23" t="s">
        <v>578</v>
      </c>
      <c r="R204" s="22"/>
      <c r="S204" s="19"/>
      <c r="T204" s="22"/>
      <c r="U204" s="18"/>
      <c r="V204" s="22"/>
      <c r="W204" s="90"/>
      <c r="X204" s="18"/>
      <c r="Y204" s="22"/>
      <c r="Z204" s="19" t="s">
        <v>0</v>
      </c>
      <c r="AA204" s="92"/>
      <c r="AB204" s="92" t="s">
        <v>0</v>
      </c>
      <c r="AC204" s="92"/>
      <c r="AD204" s="22"/>
    </row>
    <row r="205" spans="1:30" ht="45" customHeight="1" x14ac:dyDescent="0.2">
      <c r="A205" s="30">
        <f t="shared" ref="A205:B220" si="31">SUM(A204+1)</f>
        <v>148</v>
      </c>
      <c r="B205" s="30">
        <f t="shared" si="31"/>
        <v>191</v>
      </c>
      <c r="C205" s="7" t="s">
        <v>373</v>
      </c>
      <c r="D205" s="7" t="s">
        <v>155</v>
      </c>
      <c r="E205" s="5" t="s">
        <v>80</v>
      </c>
      <c r="F205" s="20" t="s">
        <v>369</v>
      </c>
      <c r="G205" s="21">
        <v>38458</v>
      </c>
      <c r="H205" s="12">
        <f t="shared" si="28"/>
        <v>13</v>
      </c>
      <c r="I205" s="4" t="str">
        <f t="shared" si="29"/>
        <v>Jr</v>
      </c>
      <c r="J205" s="4" t="s">
        <v>216</v>
      </c>
      <c r="K205" s="19"/>
      <c r="L205" s="22"/>
      <c r="M205" s="18"/>
      <c r="O205" s="22"/>
      <c r="P205" s="90"/>
      <c r="Q205" s="15" t="s">
        <v>580</v>
      </c>
      <c r="R205" s="22"/>
      <c r="S205" s="19"/>
      <c r="T205" s="22"/>
      <c r="U205" s="18"/>
      <c r="V205" s="22"/>
      <c r="W205" s="90"/>
      <c r="X205" s="18"/>
      <c r="Y205" s="22"/>
      <c r="Z205" s="19" t="s">
        <v>0</v>
      </c>
      <c r="AA205" s="92"/>
      <c r="AB205" s="92" t="s">
        <v>0</v>
      </c>
      <c r="AC205" s="92"/>
      <c r="AD205" s="22"/>
    </row>
    <row r="206" spans="1:30" ht="45" customHeight="1" x14ac:dyDescent="0.2">
      <c r="A206" s="30">
        <f t="shared" si="31"/>
        <v>149</v>
      </c>
      <c r="B206" s="30">
        <f t="shared" si="31"/>
        <v>192</v>
      </c>
      <c r="C206" s="7" t="s">
        <v>552</v>
      </c>
      <c r="D206" s="7" t="s">
        <v>125</v>
      </c>
      <c r="E206" s="5" t="s">
        <v>80</v>
      </c>
      <c r="F206" s="20" t="s">
        <v>369</v>
      </c>
      <c r="G206" s="21">
        <v>39601</v>
      </c>
      <c r="H206" s="12">
        <f t="shared" si="28"/>
        <v>10</v>
      </c>
      <c r="I206" s="4" t="str">
        <f t="shared" si="29"/>
        <v>Jr</v>
      </c>
      <c r="J206" s="4" t="s">
        <v>216</v>
      </c>
      <c r="K206" s="19"/>
      <c r="L206" s="22"/>
      <c r="M206" s="18"/>
      <c r="N206" s="15" t="s">
        <v>235</v>
      </c>
      <c r="O206" s="22"/>
      <c r="P206" s="90"/>
      <c r="Q206" s="15" t="s">
        <v>580</v>
      </c>
      <c r="R206" s="22"/>
      <c r="S206" s="19"/>
      <c r="T206" s="22"/>
      <c r="U206" s="18"/>
      <c r="V206" s="22"/>
      <c r="W206" s="90"/>
      <c r="X206" s="18"/>
      <c r="Y206" s="22"/>
      <c r="Z206" s="19" t="s">
        <v>0</v>
      </c>
      <c r="AA206" s="92"/>
      <c r="AB206" s="92" t="s">
        <v>0</v>
      </c>
      <c r="AC206" s="92"/>
      <c r="AD206" s="22"/>
    </row>
    <row r="207" spans="1:30" ht="45" customHeight="1" x14ac:dyDescent="0.2">
      <c r="A207" s="30">
        <f t="shared" si="31"/>
        <v>150</v>
      </c>
      <c r="B207" s="30">
        <f t="shared" si="31"/>
        <v>193</v>
      </c>
      <c r="C207" s="7" t="s">
        <v>550</v>
      </c>
      <c r="D207" s="7" t="s">
        <v>551</v>
      </c>
      <c r="E207" s="5" t="s">
        <v>80</v>
      </c>
      <c r="F207" s="20" t="s">
        <v>369</v>
      </c>
      <c r="G207" s="21">
        <v>38005</v>
      </c>
      <c r="H207" s="12">
        <f t="shared" si="28"/>
        <v>14</v>
      </c>
      <c r="I207" s="4" t="str">
        <f t="shared" si="29"/>
        <v>Sr</v>
      </c>
      <c r="J207" s="4" t="s">
        <v>216</v>
      </c>
      <c r="K207" s="19"/>
      <c r="L207" s="22"/>
      <c r="M207" s="18"/>
      <c r="N207" s="15"/>
      <c r="O207" s="22"/>
      <c r="P207" s="90"/>
      <c r="Q207" s="23" t="s">
        <v>578</v>
      </c>
      <c r="R207" s="22"/>
      <c r="S207" s="19"/>
      <c r="T207" s="22"/>
      <c r="U207" s="18"/>
      <c r="V207" s="22"/>
      <c r="W207" s="90"/>
      <c r="X207" s="18"/>
      <c r="Y207" s="22"/>
      <c r="Z207" s="19" t="s">
        <v>0</v>
      </c>
      <c r="AA207" s="92"/>
      <c r="AB207" s="92" t="s">
        <v>0</v>
      </c>
      <c r="AC207" s="92"/>
      <c r="AD207" s="22"/>
    </row>
    <row r="208" spans="1:30" ht="45" customHeight="1" x14ac:dyDescent="0.2">
      <c r="A208" s="30">
        <f t="shared" si="31"/>
        <v>151</v>
      </c>
      <c r="B208" s="30">
        <f t="shared" si="31"/>
        <v>194</v>
      </c>
      <c r="C208" s="7" t="s">
        <v>374</v>
      </c>
      <c r="D208" s="7" t="s">
        <v>375</v>
      </c>
      <c r="E208" s="5" t="s">
        <v>79</v>
      </c>
      <c r="F208" s="20" t="s">
        <v>369</v>
      </c>
      <c r="G208" s="21">
        <v>37855</v>
      </c>
      <c r="H208" s="12">
        <f t="shared" si="28"/>
        <v>15</v>
      </c>
      <c r="I208" s="4" t="str">
        <f t="shared" si="29"/>
        <v>Sr</v>
      </c>
      <c r="J208" s="4" t="s">
        <v>216</v>
      </c>
      <c r="K208" s="19"/>
      <c r="L208" s="22"/>
      <c r="M208" s="18"/>
      <c r="N208" s="15"/>
      <c r="O208" s="22"/>
      <c r="P208" s="90"/>
      <c r="Q208" s="15" t="s">
        <v>581</v>
      </c>
      <c r="R208" s="22"/>
      <c r="S208" s="19"/>
      <c r="T208" s="22"/>
      <c r="U208" s="18"/>
      <c r="V208" s="22"/>
      <c r="W208" s="90"/>
      <c r="X208" s="18"/>
      <c r="Y208" s="22"/>
      <c r="Z208" s="19" t="s">
        <v>0</v>
      </c>
      <c r="AA208" s="92"/>
      <c r="AB208" s="92" t="s">
        <v>0</v>
      </c>
      <c r="AC208" s="92"/>
      <c r="AD208" s="22"/>
    </row>
    <row r="209" spans="1:30" ht="45" customHeight="1" x14ac:dyDescent="0.2">
      <c r="A209" s="30">
        <f t="shared" si="31"/>
        <v>152</v>
      </c>
      <c r="B209" s="30">
        <f t="shared" si="31"/>
        <v>195</v>
      </c>
      <c r="C209" s="7" t="s">
        <v>376</v>
      </c>
      <c r="D209" s="7" t="s">
        <v>377</v>
      </c>
      <c r="E209" s="5" t="s">
        <v>80</v>
      </c>
      <c r="F209" s="10" t="s">
        <v>205</v>
      </c>
      <c r="G209" s="21">
        <v>37663</v>
      </c>
      <c r="H209" s="12">
        <f t="shared" si="28"/>
        <v>15</v>
      </c>
      <c r="I209" s="4" t="str">
        <f t="shared" si="29"/>
        <v>Sr</v>
      </c>
      <c r="J209" s="4" t="s">
        <v>217</v>
      </c>
      <c r="K209" s="19"/>
      <c r="L209" s="23"/>
      <c r="O209" s="22"/>
      <c r="P209" s="90"/>
      <c r="Q209" s="15" t="s">
        <v>581</v>
      </c>
      <c r="R209" s="22"/>
      <c r="S209" s="19"/>
      <c r="T209" s="15" t="s">
        <v>254</v>
      </c>
      <c r="U209" s="15" t="s">
        <v>615</v>
      </c>
      <c r="V209" s="22"/>
      <c r="W209" s="90"/>
      <c r="Y209" s="22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31"/>
        <v>153</v>
      </c>
      <c r="B210" s="30">
        <f t="shared" si="31"/>
        <v>196</v>
      </c>
      <c r="C210" s="7" t="s">
        <v>483</v>
      </c>
      <c r="D210" s="7" t="s">
        <v>101</v>
      </c>
      <c r="E210" s="5" t="s">
        <v>80</v>
      </c>
      <c r="F210" s="10" t="s">
        <v>205</v>
      </c>
      <c r="G210" s="21">
        <v>37878</v>
      </c>
      <c r="H210" s="12">
        <f t="shared" si="28"/>
        <v>15</v>
      </c>
      <c r="I210" s="4" t="str">
        <f t="shared" si="29"/>
        <v>Sr</v>
      </c>
      <c r="J210" s="4" t="s">
        <v>217</v>
      </c>
      <c r="K210" s="19"/>
      <c r="L210" s="23"/>
      <c r="M210" s="15" t="s">
        <v>239</v>
      </c>
      <c r="O210" s="22"/>
      <c r="P210" s="90"/>
      <c r="Q210" s="15"/>
      <c r="R210" s="22"/>
      <c r="S210" s="19"/>
      <c r="U210" s="15" t="s">
        <v>428</v>
      </c>
      <c r="V210" s="22"/>
      <c r="W210" s="90"/>
      <c r="X210" s="15" t="s">
        <v>607</v>
      </c>
      <c r="Y210" s="2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31"/>
        <v>154</v>
      </c>
      <c r="B211" s="30">
        <f t="shared" si="31"/>
        <v>197</v>
      </c>
      <c r="C211" s="7" t="s">
        <v>378</v>
      </c>
      <c r="D211" s="7" t="s">
        <v>8</v>
      </c>
      <c r="E211" s="5" t="s">
        <v>80</v>
      </c>
      <c r="F211" s="10" t="s">
        <v>205</v>
      </c>
      <c r="G211" s="21">
        <v>39005</v>
      </c>
      <c r="H211" s="12">
        <f t="shared" si="28"/>
        <v>12</v>
      </c>
      <c r="I211" s="4" t="str">
        <f t="shared" si="29"/>
        <v>Jr</v>
      </c>
      <c r="J211" s="4" t="s">
        <v>216</v>
      </c>
      <c r="K211" s="19"/>
      <c r="M211" s="15" t="s">
        <v>246</v>
      </c>
      <c r="N211" s="18"/>
      <c r="O211" s="22"/>
      <c r="P211" s="90"/>
      <c r="R211" s="22"/>
      <c r="S211" s="19"/>
      <c r="T211" s="15"/>
      <c r="U211" s="15" t="s">
        <v>421</v>
      </c>
      <c r="V211" s="22"/>
      <c r="W211" s="90"/>
      <c r="X211" s="15" t="s">
        <v>610</v>
      </c>
      <c r="Y211" s="2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31"/>
        <v>155</v>
      </c>
      <c r="B212" s="30">
        <f t="shared" si="31"/>
        <v>198</v>
      </c>
      <c r="C212" s="7" t="s">
        <v>39</v>
      </c>
      <c r="D212" s="7" t="s">
        <v>117</v>
      </c>
      <c r="E212" s="5" t="s">
        <v>79</v>
      </c>
      <c r="F212" s="10" t="s">
        <v>205</v>
      </c>
      <c r="G212" s="21">
        <v>38007</v>
      </c>
      <c r="H212" s="12">
        <f t="shared" si="28"/>
        <v>14</v>
      </c>
      <c r="I212" s="4" t="str">
        <f t="shared" si="29"/>
        <v>Sr</v>
      </c>
      <c r="J212" s="4" t="s">
        <v>217</v>
      </c>
      <c r="K212" s="19"/>
      <c r="L212" s="23"/>
      <c r="O212" s="22"/>
      <c r="P212" s="90"/>
      <c r="Q212" s="23" t="s">
        <v>578</v>
      </c>
      <c r="R212" s="22"/>
      <c r="S212" s="19"/>
      <c r="T212" s="15" t="s">
        <v>255</v>
      </c>
      <c r="U212" s="15" t="s">
        <v>615</v>
      </c>
      <c r="V212" s="22"/>
      <c r="W212" s="90"/>
      <c r="Y212" s="92"/>
      <c r="Z212" s="19" t="s">
        <v>0</v>
      </c>
      <c r="AA212" s="92"/>
      <c r="AB212" s="92"/>
      <c r="AC212" s="92"/>
      <c r="AD212" s="22"/>
    </row>
    <row r="213" spans="1:30" ht="45" customHeight="1" x14ac:dyDescent="0.2">
      <c r="A213" s="30">
        <f t="shared" si="31"/>
        <v>156</v>
      </c>
      <c r="B213" s="30">
        <f t="shared" si="31"/>
        <v>199</v>
      </c>
      <c r="C213" s="7" t="s">
        <v>39</v>
      </c>
      <c r="D213" s="7" t="s">
        <v>98</v>
      </c>
      <c r="E213" s="5" t="s">
        <v>80</v>
      </c>
      <c r="F213" s="10" t="s">
        <v>205</v>
      </c>
      <c r="G213" s="21">
        <v>37382</v>
      </c>
      <c r="H213" s="12">
        <f t="shared" si="28"/>
        <v>16</v>
      </c>
      <c r="I213" s="4" t="str">
        <f t="shared" si="29"/>
        <v>Sr</v>
      </c>
      <c r="J213" s="4" t="s">
        <v>217</v>
      </c>
      <c r="K213" s="17"/>
      <c r="L213" s="22"/>
      <c r="Q213" s="15" t="s">
        <v>576</v>
      </c>
      <c r="T213" s="23" t="s">
        <v>616</v>
      </c>
      <c r="U213" s="15" t="s">
        <v>422</v>
      </c>
      <c r="Y213" s="22"/>
      <c r="Z213" s="19" t="s">
        <v>0</v>
      </c>
      <c r="AA213" s="92"/>
      <c r="AB213" s="92"/>
      <c r="AC213" s="92"/>
      <c r="AD213" s="22"/>
    </row>
    <row r="214" spans="1:30" ht="45" customHeight="1" x14ac:dyDescent="0.2">
      <c r="A214" s="30">
        <f t="shared" si="31"/>
        <v>157</v>
      </c>
      <c r="B214" s="30">
        <f t="shared" si="31"/>
        <v>200</v>
      </c>
      <c r="C214" s="7" t="s">
        <v>484</v>
      </c>
      <c r="D214" s="7" t="s">
        <v>161</v>
      </c>
      <c r="E214" s="5" t="s">
        <v>80</v>
      </c>
      <c r="F214" s="10" t="s">
        <v>205</v>
      </c>
      <c r="G214" s="21">
        <v>38961</v>
      </c>
      <c r="H214" s="12">
        <f t="shared" si="28"/>
        <v>12</v>
      </c>
      <c r="I214" s="4" t="str">
        <f t="shared" si="29"/>
        <v>Jr</v>
      </c>
      <c r="J214" s="4" t="s">
        <v>217</v>
      </c>
      <c r="K214" s="17"/>
      <c r="L214" s="22"/>
      <c r="M214" s="15" t="s">
        <v>239</v>
      </c>
      <c r="Q214" s="15"/>
      <c r="U214" s="15" t="s">
        <v>428</v>
      </c>
      <c r="X214" s="15" t="s">
        <v>613</v>
      </c>
      <c r="Y214" s="22"/>
      <c r="Z214" s="19" t="s">
        <v>0</v>
      </c>
      <c r="AA214" s="92"/>
      <c r="AB214" s="92"/>
      <c r="AC214" s="92"/>
      <c r="AD214" s="22"/>
    </row>
    <row r="215" spans="1:30" ht="45" customHeight="1" x14ac:dyDescent="0.2">
      <c r="A215" s="30">
        <f t="shared" si="31"/>
        <v>158</v>
      </c>
      <c r="B215" s="30">
        <f t="shared" si="31"/>
        <v>201</v>
      </c>
      <c r="C215" s="7" t="s">
        <v>379</v>
      </c>
      <c r="D215" s="7" t="s">
        <v>219</v>
      </c>
      <c r="E215" s="5" t="s">
        <v>80</v>
      </c>
      <c r="F215" s="10" t="s">
        <v>205</v>
      </c>
      <c r="G215" s="21">
        <v>37900</v>
      </c>
      <c r="H215" s="12">
        <f t="shared" si="28"/>
        <v>15</v>
      </c>
      <c r="I215" s="4" t="str">
        <f t="shared" si="29"/>
        <v>Sr</v>
      </c>
      <c r="J215" s="4" t="s">
        <v>217</v>
      </c>
      <c r="K215" s="17"/>
      <c r="L215" s="22"/>
      <c r="M215" s="15"/>
      <c r="N215" s="15"/>
      <c r="O215" s="22"/>
      <c r="P215" s="90"/>
      <c r="Q215" s="23" t="s">
        <v>578</v>
      </c>
      <c r="R215" s="22"/>
      <c r="S215" s="17"/>
      <c r="T215" s="15" t="s">
        <v>255</v>
      </c>
      <c r="U215" s="15" t="s">
        <v>615</v>
      </c>
      <c r="V215" s="22"/>
      <c r="W215" s="90"/>
      <c r="X215" s="15"/>
      <c r="Y215" s="9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si="31"/>
        <v>159</v>
      </c>
      <c r="B216" s="30">
        <f t="shared" si="31"/>
        <v>202</v>
      </c>
      <c r="C216" s="7" t="s">
        <v>118</v>
      </c>
      <c r="D216" s="7" t="s">
        <v>119</v>
      </c>
      <c r="E216" s="5" t="s">
        <v>80</v>
      </c>
      <c r="F216" s="10" t="s">
        <v>205</v>
      </c>
      <c r="G216" s="21">
        <v>38112</v>
      </c>
      <c r="H216" s="12">
        <f t="shared" si="28"/>
        <v>14</v>
      </c>
      <c r="I216" s="4" t="str">
        <f t="shared" si="29"/>
        <v>Sr</v>
      </c>
      <c r="J216" s="4" t="s">
        <v>216</v>
      </c>
      <c r="K216" s="19"/>
      <c r="L216" s="23"/>
      <c r="M216" s="15" t="s">
        <v>239</v>
      </c>
      <c r="N216" s="15" t="s">
        <v>235</v>
      </c>
      <c r="O216" s="22"/>
      <c r="P216" s="90"/>
      <c r="Q216" s="15" t="s">
        <v>576</v>
      </c>
      <c r="R216" s="22"/>
      <c r="S216" s="17"/>
      <c r="U216" s="15"/>
      <c r="V216" s="22"/>
      <c r="W216" s="90"/>
      <c r="X216" s="18"/>
      <c r="Y216" s="22"/>
      <c r="Z216" s="19" t="s">
        <v>0</v>
      </c>
      <c r="AA216" s="92"/>
      <c r="AB216" s="92"/>
      <c r="AC216" s="92"/>
      <c r="AD216" s="22"/>
    </row>
    <row r="217" spans="1:30" ht="45" customHeight="1" x14ac:dyDescent="0.2">
      <c r="A217" s="30">
        <f t="shared" si="31"/>
        <v>160</v>
      </c>
      <c r="B217" s="30">
        <f t="shared" si="31"/>
        <v>203</v>
      </c>
      <c r="C217" s="7" t="s">
        <v>84</v>
      </c>
      <c r="D217" s="7" t="s">
        <v>17</v>
      </c>
      <c r="E217" s="5" t="s">
        <v>80</v>
      </c>
      <c r="F217" s="10" t="s">
        <v>205</v>
      </c>
      <c r="G217" s="21">
        <v>38037</v>
      </c>
      <c r="H217" s="12">
        <f t="shared" si="28"/>
        <v>14</v>
      </c>
      <c r="I217" s="4" t="str">
        <f t="shared" si="29"/>
        <v>Sr</v>
      </c>
      <c r="J217" s="4" t="s">
        <v>217</v>
      </c>
      <c r="K217" s="17"/>
      <c r="L217" s="22"/>
      <c r="Q217" s="15" t="s">
        <v>579</v>
      </c>
      <c r="T217" s="23" t="s">
        <v>617</v>
      </c>
      <c r="U217" s="15" t="s">
        <v>422</v>
      </c>
      <c r="Y217" s="9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31"/>
        <v>161</v>
      </c>
      <c r="B218" s="30">
        <f t="shared" si="31"/>
        <v>204</v>
      </c>
      <c r="C218" s="7" t="s">
        <v>188</v>
      </c>
      <c r="D218" s="7" t="s">
        <v>485</v>
      </c>
      <c r="E218" s="5" t="s">
        <v>80</v>
      </c>
      <c r="F218" s="10" t="s">
        <v>205</v>
      </c>
      <c r="G218" s="21">
        <v>39197</v>
      </c>
      <c r="H218" s="12">
        <f t="shared" si="28"/>
        <v>11</v>
      </c>
      <c r="I218" s="4" t="str">
        <f t="shared" si="29"/>
        <v>Jr</v>
      </c>
      <c r="J218" s="4" t="s">
        <v>217</v>
      </c>
      <c r="K218" s="17"/>
      <c r="L218" s="22"/>
      <c r="M218" s="15" t="s">
        <v>241</v>
      </c>
      <c r="U218" s="15" t="s">
        <v>428</v>
      </c>
      <c r="X218" s="15" t="s">
        <v>613</v>
      </c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31"/>
        <v>162</v>
      </c>
      <c r="B219" s="30">
        <f t="shared" si="31"/>
        <v>205</v>
      </c>
      <c r="C219" s="7" t="s">
        <v>146</v>
      </c>
      <c r="D219" s="7" t="s">
        <v>11</v>
      </c>
      <c r="E219" s="5" t="s">
        <v>80</v>
      </c>
      <c r="F219" s="20" t="s">
        <v>206</v>
      </c>
      <c r="G219" s="21">
        <v>37809</v>
      </c>
      <c r="H219" s="12">
        <f t="shared" si="28"/>
        <v>15</v>
      </c>
      <c r="I219" s="4" t="str">
        <f t="shared" si="29"/>
        <v>Sr</v>
      </c>
      <c r="J219" s="4" t="s">
        <v>216</v>
      </c>
      <c r="Q219" s="23" t="s">
        <v>578</v>
      </c>
    </row>
    <row r="220" spans="1:30" ht="45" customHeight="1" x14ac:dyDescent="0.2">
      <c r="A220" s="30">
        <f t="shared" si="31"/>
        <v>163</v>
      </c>
      <c r="B220" s="30">
        <f t="shared" si="31"/>
        <v>206</v>
      </c>
      <c r="C220" s="7" t="s">
        <v>140</v>
      </c>
      <c r="D220" s="7" t="s">
        <v>285</v>
      </c>
      <c r="E220" s="5" t="s">
        <v>80</v>
      </c>
      <c r="F220" s="20" t="s">
        <v>206</v>
      </c>
      <c r="G220" s="21">
        <v>40062</v>
      </c>
      <c r="H220" s="12">
        <f t="shared" si="28"/>
        <v>9</v>
      </c>
      <c r="I220" s="4" t="str">
        <f t="shared" si="29"/>
        <v>Jr</v>
      </c>
      <c r="J220" s="4" t="s">
        <v>216</v>
      </c>
      <c r="Q220" s="15" t="s">
        <v>584</v>
      </c>
    </row>
    <row r="221" spans="1:30" ht="45" customHeight="1" x14ac:dyDescent="0.2">
      <c r="A221" s="30">
        <f t="shared" ref="A221:B236" si="32">SUM(A220+1)</f>
        <v>164</v>
      </c>
      <c r="B221" s="30">
        <f t="shared" si="32"/>
        <v>207</v>
      </c>
      <c r="C221" s="7" t="s">
        <v>488</v>
      </c>
      <c r="D221" s="7" t="s">
        <v>489</v>
      </c>
      <c r="E221" s="5" t="s">
        <v>80</v>
      </c>
      <c r="F221" s="20" t="s">
        <v>206</v>
      </c>
      <c r="G221" s="21">
        <v>37406</v>
      </c>
      <c r="H221" s="12">
        <f t="shared" si="28"/>
        <v>16</v>
      </c>
      <c r="I221" s="4" t="str">
        <f t="shared" si="29"/>
        <v>Sr</v>
      </c>
      <c r="J221" s="4" t="s">
        <v>216</v>
      </c>
      <c r="Q221" s="15" t="s">
        <v>581</v>
      </c>
    </row>
    <row r="222" spans="1:30" ht="45" customHeight="1" x14ac:dyDescent="0.2">
      <c r="A222" s="30">
        <f t="shared" si="32"/>
        <v>165</v>
      </c>
      <c r="B222" s="30">
        <f t="shared" si="32"/>
        <v>208</v>
      </c>
      <c r="C222" s="7" t="s">
        <v>290</v>
      </c>
      <c r="D222" s="7" t="s">
        <v>291</v>
      </c>
      <c r="E222" s="5" t="s">
        <v>80</v>
      </c>
      <c r="F222" s="20" t="s">
        <v>206</v>
      </c>
      <c r="G222" s="21">
        <v>38027</v>
      </c>
      <c r="H222" s="12">
        <f t="shared" si="28"/>
        <v>14</v>
      </c>
      <c r="I222" s="4" t="str">
        <f t="shared" si="29"/>
        <v>Sr</v>
      </c>
      <c r="J222" s="4" t="s">
        <v>216</v>
      </c>
      <c r="Q222" s="23" t="s">
        <v>578</v>
      </c>
    </row>
    <row r="223" spans="1:30" ht="45" customHeight="1" x14ac:dyDescent="0.2">
      <c r="A223" s="30">
        <f t="shared" si="32"/>
        <v>166</v>
      </c>
      <c r="B223" s="30">
        <f t="shared" si="32"/>
        <v>209</v>
      </c>
      <c r="C223" s="7" t="s">
        <v>486</v>
      </c>
      <c r="D223" s="7" t="s">
        <v>487</v>
      </c>
      <c r="E223" s="5" t="s">
        <v>80</v>
      </c>
      <c r="F223" s="20" t="s">
        <v>206</v>
      </c>
      <c r="G223" s="21">
        <v>37995</v>
      </c>
      <c r="H223" s="12">
        <f t="shared" si="28"/>
        <v>14</v>
      </c>
      <c r="I223" s="4" t="str">
        <f t="shared" si="29"/>
        <v>Sr</v>
      </c>
      <c r="J223" s="4" t="s">
        <v>216</v>
      </c>
      <c r="Q223" s="15" t="s">
        <v>581</v>
      </c>
    </row>
    <row r="224" spans="1:30" ht="45" customHeight="1" x14ac:dyDescent="0.2">
      <c r="A224" s="30">
        <f t="shared" si="32"/>
        <v>167</v>
      </c>
      <c r="B224" s="30">
        <f t="shared" si="32"/>
        <v>210</v>
      </c>
      <c r="C224" s="7" t="s">
        <v>189</v>
      </c>
      <c r="D224" s="7" t="s">
        <v>15</v>
      </c>
      <c r="E224" s="5" t="s">
        <v>79</v>
      </c>
      <c r="F224" s="10" t="s">
        <v>207</v>
      </c>
      <c r="G224" s="21">
        <v>36591</v>
      </c>
      <c r="H224" s="12">
        <f t="shared" si="28"/>
        <v>18</v>
      </c>
      <c r="I224" s="4" t="str">
        <f t="shared" si="29"/>
        <v>Sr</v>
      </c>
      <c r="J224" s="4" t="s">
        <v>217</v>
      </c>
      <c r="K224" s="13" t="s">
        <v>632</v>
      </c>
      <c r="L224" s="91"/>
      <c r="M224" s="22"/>
      <c r="N224" s="22"/>
      <c r="O224" s="15" t="s">
        <v>329</v>
      </c>
      <c r="P224" s="15"/>
      <c r="Q224" s="15" t="s">
        <v>594</v>
      </c>
      <c r="R224" s="22"/>
      <c r="S224" s="13" t="s">
        <v>442</v>
      </c>
      <c r="T224" s="22"/>
      <c r="U224" s="22"/>
      <c r="V224" s="18"/>
      <c r="W224" s="90"/>
      <c r="X224" s="22"/>
      <c r="Y224" s="23" t="s">
        <v>424</v>
      </c>
      <c r="Z224" s="19" t="s">
        <v>0</v>
      </c>
      <c r="AA224" s="92" t="s">
        <v>0</v>
      </c>
      <c r="AB224" s="92" t="s">
        <v>0</v>
      </c>
      <c r="AC224" s="92"/>
      <c r="AD224" s="22"/>
    </row>
    <row r="225" spans="1:30" ht="45" customHeight="1" x14ac:dyDescent="0.2">
      <c r="A225" s="30">
        <f t="shared" si="32"/>
        <v>168</v>
      </c>
      <c r="B225" s="30">
        <f t="shared" si="32"/>
        <v>211</v>
      </c>
      <c r="C225" s="7" t="s">
        <v>58</v>
      </c>
      <c r="D225" s="7" t="s">
        <v>100</v>
      </c>
      <c r="E225" s="5" t="s">
        <v>80</v>
      </c>
      <c r="F225" s="10" t="s">
        <v>207</v>
      </c>
      <c r="G225" s="21">
        <v>36746</v>
      </c>
      <c r="H225" s="12">
        <f t="shared" si="28"/>
        <v>18</v>
      </c>
      <c r="I225" s="4" t="str">
        <f t="shared" si="29"/>
        <v>Sr</v>
      </c>
      <c r="J225" s="4" t="s">
        <v>217</v>
      </c>
      <c r="K225" s="13" t="s">
        <v>514</v>
      </c>
      <c r="L225" s="91"/>
      <c r="M225" s="15" t="s">
        <v>231</v>
      </c>
      <c r="N225" s="15" t="s">
        <v>236</v>
      </c>
      <c r="O225" s="15" t="s">
        <v>604</v>
      </c>
      <c r="P225" s="15"/>
      <c r="Q225" s="22"/>
      <c r="R225" s="22"/>
      <c r="S225" s="13" t="s">
        <v>443</v>
      </c>
      <c r="T225" s="22"/>
      <c r="V225" s="15"/>
      <c r="X225" s="15" t="s">
        <v>614</v>
      </c>
      <c r="Y225" s="23" t="s">
        <v>424</v>
      </c>
      <c r="Z225" s="19" t="s">
        <v>0</v>
      </c>
      <c r="AA225" s="92" t="s">
        <v>0</v>
      </c>
      <c r="AB225" s="92" t="s">
        <v>0</v>
      </c>
      <c r="AC225" s="92"/>
      <c r="AD225" s="22" t="s">
        <v>0</v>
      </c>
    </row>
    <row r="226" spans="1:30" ht="45" customHeight="1" x14ac:dyDescent="0.2">
      <c r="A226" s="30">
        <f t="shared" si="32"/>
        <v>169</v>
      </c>
      <c r="B226" s="30">
        <f t="shared" si="32"/>
        <v>212</v>
      </c>
      <c r="C226" s="7" t="s">
        <v>70</v>
      </c>
      <c r="D226" s="7" t="s">
        <v>69</v>
      </c>
      <c r="E226" s="5" t="s">
        <v>80</v>
      </c>
      <c r="F226" s="10" t="s">
        <v>207</v>
      </c>
      <c r="G226" s="21">
        <v>36581</v>
      </c>
      <c r="H226" s="12">
        <f t="shared" si="28"/>
        <v>18</v>
      </c>
      <c r="I226" s="4" t="str">
        <f t="shared" si="29"/>
        <v>Sr</v>
      </c>
      <c r="J226" s="4" t="s">
        <v>217</v>
      </c>
      <c r="K226" s="13" t="s">
        <v>599</v>
      </c>
      <c r="L226" s="91"/>
      <c r="M226" s="22"/>
      <c r="N226" s="15" t="s">
        <v>413</v>
      </c>
      <c r="O226" s="15" t="s">
        <v>328</v>
      </c>
      <c r="P226" s="15"/>
      <c r="Q226" s="15" t="s">
        <v>583</v>
      </c>
      <c r="R226" s="22"/>
      <c r="S226" s="13" t="s">
        <v>443</v>
      </c>
      <c r="T226" s="15"/>
      <c r="U226" s="22"/>
      <c r="W226" s="15"/>
      <c r="X226" s="15"/>
      <c r="Y226" s="23" t="s">
        <v>424</v>
      </c>
      <c r="Z226" s="19" t="s">
        <v>0</v>
      </c>
      <c r="AA226" s="92" t="s">
        <v>0</v>
      </c>
      <c r="AB226" s="92" t="s">
        <v>0</v>
      </c>
      <c r="AC226" s="92"/>
      <c r="AD226" s="22"/>
    </row>
    <row r="227" spans="1:30" ht="45" customHeight="1" x14ac:dyDescent="0.2">
      <c r="A227" s="30">
        <f t="shared" si="32"/>
        <v>170</v>
      </c>
      <c r="B227" s="30">
        <f t="shared" si="32"/>
        <v>213</v>
      </c>
      <c r="C227" s="7" t="s">
        <v>127</v>
      </c>
      <c r="D227" s="7" t="s">
        <v>10</v>
      </c>
      <c r="E227" s="5" t="s">
        <v>80</v>
      </c>
      <c r="F227" s="10" t="s">
        <v>207</v>
      </c>
      <c r="G227" s="21">
        <v>37790</v>
      </c>
      <c r="H227" s="12">
        <f t="shared" si="28"/>
        <v>15</v>
      </c>
      <c r="I227" s="4" t="str">
        <f t="shared" si="29"/>
        <v>Sr</v>
      </c>
      <c r="J227" s="4" t="s">
        <v>217</v>
      </c>
      <c r="K227" s="13" t="s">
        <v>564</v>
      </c>
      <c r="L227" s="23"/>
      <c r="M227" s="15" t="s">
        <v>240</v>
      </c>
      <c r="N227" s="15" t="s">
        <v>416</v>
      </c>
      <c r="O227" s="15" t="s">
        <v>329</v>
      </c>
      <c r="P227" s="15"/>
      <c r="Q227" s="22"/>
      <c r="R227" s="22"/>
      <c r="S227" s="13" t="s">
        <v>515</v>
      </c>
      <c r="V227" s="18"/>
      <c r="W227" s="15"/>
      <c r="X227" s="15" t="s">
        <v>612</v>
      </c>
      <c r="Y227" s="23" t="s">
        <v>424</v>
      </c>
      <c r="Z227" s="19" t="s">
        <v>0</v>
      </c>
      <c r="AA227" s="92" t="s">
        <v>0</v>
      </c>
      <c r="AB227" s="92" t="s">
        <v>0</v>
      </c>
      <c r="AC227" s="92"/>
      <c r="AD227" s="22"/>
    </row>
    <row r="228" spans="1:30" ht="45" customHeight="1" x14ac:dyDescent="0.2">
      <c r="A228" s="30">
        <f t="shared" si="32"/>
        <v>171</v>
      </c>
      <c r="B228" s="30">
        <f t="shared" si="32"/>
        <v>214</v>
      </c>
      <c r="C228" s="7" t="s">
        <v>188</v>
      </c>
      <c r="D228" s="7" t="s">
        <v>8</v>
      </c>
      <c r="E228" s="5" t="s">
        <v>80</v>
      </c>
      <c r="F228" s="10" t="s">
        <v>207</v>
      </c>
      <c r="G228" s="21">
        <v>36669</v>
      </c>
      <c r="H228" s="12">
        <f t="shared" si="28"/>
        <v>18</v>
      </c>
      <c r="I228" s="4" t="str">
        <f t="shared" si="29"/>
        <v>Sr</v>
      </c>
      <c r="J228" s="4" t="s">
        <v>218</v>
      </c>
      <c r="L228" s="91"/>
      <c r="M228" s="22"/>
      <c r="N228" s="22"/>
      <c r="P228" s="15"/>
      <c r="Q228" s="18"/>
      <c r="R228" s="22"/>
      <c r="S228" s="19"/>
      <c r="T228" s="22"/>
      <c r="U228" s="22"/>
      <c r="V228" s="15" t="s">
        <v>429</v>
      </c>
      <c r="W228" s="15"/>
      <c r="X228" s="18"/>
      <c r="Y228" s="22"/>
      <c r="Z228" s="19" t="s">
        <v>0</v>
      </c>
      <c r="AA228" s="92"/>
      <c r="AB228" s="92" t="s">
        <v>0</v>
      </c>
      <c r="AC228" s="92"/>
      <c r="AD228" s="22"/>
    </row>
    <row r="229" spans="1:30" ht="45" customHeight="1" x14ac:dyDescent="0.2">
      <c r="A229" s="30">
        <f t="shared" si="32"/>
        <v>172</v>
      </c>
      <c r="B229" s="30">
        <f t="shared" si="32"/>
        <v>215</v>
      </c>
      <c r="C229" s="7" t="s">
        <v>493</v>
      </c>
      <c r="D229" s="7" t="s">
        <v>494</v>
      </c>
      <c r="E229" s="5" t="s">
        <v>79</v>
      </c>
      <c r="F229" s="10" t="s">
        <v>492</v>
      </c>
      <c r="G229" s="21">
        <v>37105</v>
      </c>
      <c r="H229" s="12">
        <f t="shared" si="28"/>
        <v>17</v>
      </c>
      <c r="I229" s="4" t="str">
        <f t="shared" si="29"/>
        <v>Sr</v>
      </c>
      <c r="J229" s="31" t="s">
        <v>217</v>
      </c>
      <c r="K229" s="86" t="s">
        <v>589</v>
      </c>
      <c r="L229" s="91"/>
      <c r="M229" s="22"/>
      <c r="N229" s="22"/>
      <c r="O229" s="87" t="s">
        <v>605</v>
      </c>
      <c r="Q229" s="23" t="s">
        <v>578</v>
      </c>
      <c r="R229" s="22"/>
      <c r="S229" s="25" t="s">
        <v>441</v>
      </c>
      <c r="T229" s="22"/>
      <c r="U229" s="22"/>
      <c r="V229" s="18"/>
      <c r="W229" s="15"/>
      <c r="X229" s="18"/>
      <c r="Y229" s="23"/>
      <c r="Z229" s="19" t="s">
        <v>0</v>
      </c>
      <c r="AA229" s="92"/>
      <c r="AB229" s="92" t="s">
        <v>0</v>
      </c>
      <c r="AC229" s="92"/>
      <c r="AD229" s="22" t="s">
        <v>0</v>
      </c>
    </row>
    <row r="230" spans="1:30" ht="45" customHeight="1" x14ac:dyDescent="0.2">
      <c r="A230" s="30">
        <f t="shared" si="32"/>
        <v>173</v>
      </c>
      <c r="B230" s="30">
        <f t="shared" si="32"/>
        <v>216</v>
      </c>
      <c r="C230" s="7" t="s">
        <v>50</v>
      </c>
      <c r="D230" s="7" t="s">
        <v>51</v>
      </c>
      <c r="E230" s="5" t="s">
        <v>79</v>
      </c>
      <c r="F230" s="10" t="s">
        <v>208</v>
      </c>
      <c r="G230" s="21">
        <v>36434</v>
      </c>
      <c r="H230" s="12">
        <f t="shared" si="28"/>
        <v>19</v>
      </c>
      <c r="I230" s="4" t="str">
        <f t="shared" si="29"/>
        <v>Sr</v>
      </c>
      <c r="J230" s="4" t="s">
        <v>217</v>
      </c>
      <c r="K230" s="13" t="s">
        <v>632</v>
      </c>
      <c r="L230" s="22"/>
      <c r="M230" s="15" t="s">
        <v>602</v>
      </c>
      <c r="N230" s="15" t="s">
        <v>229</v>
      </c>
      <c r="O230" s="15"/>
      <c r="P230" s="15"/>
      <c r="Q230" s="18"/>
      <c r="R230" s="22"/>
      <c r="S230" s="13" t="s">
        <v>501</v>
      </c>
      <c r="T230" s="22"/>
      <c r="U230" s="18"/>
      <c r="V230" s="22"/>
      <c r="W230" s="15"/>
      <c r="X230" s="15" t="s">
        <v>607</v>
      </c>
      <c r="Y230" s="23"/>
      <c r="Z230" s="19" t="s">
        <v>0</v>
      </c>
      <c r="AA230" s="92"/>
      <c r="AB230" s="92"/>
      <c r="AC230" s="92"/>
      <c r="AD230" s="22"/>
    </row>
    <row r="231" spans="1:30" ht="45" customHeight="1" x14ac:dyDescent="0.2">
      <c r="A231" s="30">
        <f t="shared" si="32"/>
        <v>174</v>
      </c>
      <c r="B231" s="30">
        <f t="shared" si="32"/>
        <v>217</v>
      </c>
      <c r="C231" s="7" t="s">
        <v>107</v>
      </c>
      <c r="D231" s="7" t="s">
        <v>148</v>
      </c>
      <c r="E231" s="5" t="s">
        <v>79</v>
      </c>
      <c r="F231" s="10" t="s">
        <v>208</v>
      </c>
      <c r="G231" s="21">
        <v>37771</v>
      </c>
      <c r="H231" s="12">
        <f t="shared" si="28"/>
        <v>15</v>
      </c>
      <c r="I231" s="4" t="str">
        <f t="shared" si="29"/>
        <v>Sr</v>
      </c>
      <c r="J231" s="4" t="s">
        <v>217</v>
      </c>
      <c r="K231" s="13"/>
      <c r="M231" s="15" t="s">
        <v>602</v>
      </c>
      <c r="N231" s="15" t="s">
        <v>233</v>
      </c>
      <c r="O231" s="22"/>
      <c r="P231" s="90"/>
      <c r="Q231" s="49"/>
      <c r="R231" s="22"/>
      <c r="S231" s="13"/>
      <c r="T231" s="22"/>
      <c r="U231" s="22"/>
      <c r="V231" s="50"/>
      <c r="W231" s="51"/>
      <c r="X231" s="15" t="s">
        <v>607</v>
      </c>
      <c r="Y231" s="22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32"/>
        <v>175</v>
      </c>
      <c r="B232" s="30">
        <f t="shared" si="32"/>
        <v>218</v>
      </c>
      <c r="C232" s="7" t="s">
        <v>107</v>
      </c>
      <c r="D232" s="7" t="s">
        <v>149</v>
      </c>
      <c r="E232" s="5" t="s">
        <v>80</v>
      </c>
      <c r="F232" s="10" t="s">
        <v>208</v>
      </c>
      <c r="G232" s="21">
        <v>37068</v>
      </c>
      <c r="H232" s="12">
        <f t="shared" si="28"/>
        <v>17</v>
      </c>
      <c r="I232" s="4" t="str">
        <f t="shared" si="29"/>
        <v>Sr</v>
      </c>
      <c r="J232" s="4" t="s">
        <v>217</v>
      </c>
      <c r="K232" s="13"/>
      <c r="L232" s="22"/>
      <c r="M232" s="15" t="s">
        <v>247</v>
      </c>
      <c r="N232" s="15" t="s">
        <v>413</v>
      </c>
      <c r="O232" s="22"/>
      <c r="P232" s="15"/>
      <c r="Q232" s="49"/>
      <c r="R232" s="22"/>
      <c r="S232" s="13"/>
      <c r="T232" s="15"/>
      <c r="U232" s="22"/>
      <c r="V232" s="50"/>
      <c r="W232" s="51"/>
      <c r="X232" s="15" t="s">
        <v>607</v>
      </c>
      <c r="Y232" s="22"/>
      <c r="Z232" s="19" t="s">
        <v>0</v>
      </c>
      <c r="AA232" s="92"/>
      <c r="AB232" s="92"/>
      <c r="AC232" s="92"/>
      <c r="AD232" s="22"/>
    </row>
    <row r="233" spans="1:30" ht="45" customHeight="1" x14ac:dyDescent="0.2">
      <c r="A233" s="30">
        <f t="shared" si="32"/>
        <v>176</v>
      </c>
      <c r="B233" s="30">
        <f t="shared" si="32"/>
        <v>219</v>
      </c>
      <c r="C233" s="7" t="s">
        <v>495</v>
      </c>
      <c r="D233" s="7" t="s">
        <v>6</v>
      </c>
      <c r="E233" s="5" t="s">
        <v>80</v>
      </c>
      <c r="F233" s="10" t="s">
        <v>208</v>
      </c>
      <c r="G233" s="21">
        <v>38835</v>
      </c>
      <c r="H233" s="12">
        <f t="shared" si="28"/>
        <v>12</v>
      </c>
      <c r="I233" s="4" t="str">
        <f t="shared" si="29"/>
        <v>Jr</v>
      </c>
      <c r="J233" s="4" t="s">
        <v>217</v>
      </c>
      <c r="K233" s="13" t="s">
        <v>635</v>
      </c>
      <c r="L233" s="22"/>
      <c r="M233" s="15"/>
      <c r="N233" s="15"/>
      <c r="O233" s="22"/>
      <c r="P233" s="90"/>
      <c r="Q233" s="15" t="s">
        <v>580</v>
      </c>
      <c r="R233" s="22"/>
      <c r="S233" s="13"/>
      <c r="T233" s="22"/>
      <c r="U233" s="18"/>
      <c r="V233" s="22"/>
      <c r="W233" s="90"/>
      <c r="X233" s="15"/>
      <c r="Y233" s="22"/>
      <c r="Z233" s="19"/>
      <c r="AA233" s="92"/>
      <c r="AB233" s="92"/>
      <c r="AC233" s="92"/>
      <c r="AD233" s="22"/>
    </row>
    <row r="234" spans="1:30" ht="45" customHeight="1" x14ac:dyDescent="0.2">
      <c r="A234" s="30">
        <f t="shared" si="32"/>
        <v>177</v>
      </c>
      <c r="B234" s="30">
        <f t="shared" si="32"/>
        <v>220</v>
      </c>
      <c r="C234" s="7" t="s">
        <v>23</v>
      </c>
      <c r="D234" s="7" t="s">
        <v>138</v>
      </c>
      <c r="E234" s="5" t="s">
        <v>80</v>
      </c>
      <c r="F234" s="10" t="s">
        <v>208</v>
      </c>
      <c r="G234" s="21">
        <v>38807</v>
      </c>
      <c r="H234" s="12">
        <f t="shared" si="28"/>
        <v>12</v>
      </c>
      <c r="I234" s="4" t="str">
        <f t="shared" si="29"/>
        <v>Jr</v>
      </c>
      <c r="J234" s="4" t="s">
        <v>217</v>
      </c>
      <c r="K234" s="13" t="s">
        <v>633</v>
      </c>
      <c r="L234" s="22"/>
      <c r="M234" s="15" t="s">
        <v>238</v>
      </c>
      <c r="N234" s="15" t="s">
        <v>417</v>
      </c>
      <c r="O234" s="22"/>
      <c r="P234" s="15"/>
      <c r="Q234" s="18"/>
      <c r="R234" s="22"/>
      <c r="S234" s="17"/>
      <c r="T234" s="22"/>
      <c r="U234" s="22"/>
      <c r="V234" s="22"/>
      <c r="W234" s="15"/>
      <c r="X234" s="15" t="s">
        <v>606</v>
      </c>
      <c r="Y234" s="22"/>
      <c r="Z234" s="19" t="s">
        <v>0</v>
      </c>
      <c r="AA234" s="92"/>
      <c r="AB234" s="92"/>
      <c r="AC234" s="92"/>
      <c r="AD234" s="22"/>
    </row>
    <row r="235" spans="1:30" ht="45" customHeight="1" x14ac:dyDescent="0.2">
      <c r="A235" s="30">
        <f t="shared" si="32"/>
        <v>178</v>
      </c>
      <c r="B235" s="30">
        <f t="shared" si="32"/>
        <v>221</v>
      </c>
      <c r="C235" s="7" t="s">
        <v>121</v>
      </c>
      <c r="D235" s="7" t="s">
        <v>89</v>
      </c>
      <c r="E235" s="5" t="s">
        <v>79</v>
      </c>
      <c r="F235" s="10" t="s">
        <v>208</v>
      </c>
      <c r="G235" s="21">
        <v>36847</v>
      </c>
      <c r="H235" s="12">
        <f t="shared" si="28"/>
        <v>18</v>
      </c>
      <c r="I235" s="4" t="str">
        <f t="shared" si="29"/>
        <v>Sr</v>
      </c>
      <c r="J235" s="4" t="s">
        <v>217</v>
      </c>
      <c r="K235" s="13" t="s">
        <v>585</v>
      </c>
      <c r="L235" s="22"/>
      <c r="M235" s="15" t="s">
        <v>230</v>
      </c>
      <c r="N235" s="15" t="s">
        <v>236</v>
      </c>
      <c r="O235" s="22"/>
      <c r="P235" s="15"/>
      <c r="Q235" s="18"/>
      <c r="R235" s="22"/>
      <c r="S235" s="19"/>
      <c r="T235" s="22"/>
      <c r="U235" s="22"/>
      <c r="V235" s="22"/>
      <c r="W235" s="90"/>
      <c r="X235" s="15" t="s">
        <v>607</v>
      </c>
      <c r="Y235" s="22"/>
      <c r="Z235" s="19"/>
      <c r="AA235" s="92"/>
      <c r="AB235" s="92"/>
      <c r="AC235" s="92"/>
      <c r="AD235" s="22"/>
    </row>
    <row r="236" spans="1:30" ht="45" customHeight="1" x14ac:dyDescent="0.2">
      <c r="A236" s="30">
        <f t="shared" si="32"/>
        <v>179</v>
      </c>
      <c r="B236" s="30">
        <f t="shared" si="32"/>
        <v>222</v>
      </c>
      <c r="C236" s="7" t="s">
        <v>42</v>
      </c>
      <c r="D236" s="7" t="s">
        <v>47</v>
      </c>
      <c r="E236" s="5" t="s">
        <v>80</v>
      </c>
      <c r="F236" s="10" t="s">
        <v>208</v>
      </c>
      <c r="G236" s="21">
        <v>37524</v>
      </c>
      <c r="H236" s="12">
        <f t="shared" si="28"/>
        <v>16</v>
      </c>
      <c r="I236" s="4" t="str">
        <f t="shared" si="29"/>
        <v>Sr</v>
      </c>
      <c r="J236" s="4" t="s">
        <v>216</v>
      </c>
      <c r="K236" s="13" t="s">
        <v>635</v>
      </c>
      <c r="L236" s="22"/>
      <c r="M236" s="15" t="s">
        <v>237</v>
      </c>
      <c r="N236" s="15" t="s">
        <v>412</v>
      </c>
      <c r="O236" s="22"/>
      <c r="P236" s="90"/>
      <c r="Q236" s="15"/>
      <c r="R236" s="22"/>
      <c r="S236" s="13" t="s">
        <v>436</v>
      </c>
      <c r="T236" s="22"/>
      <c r="U236" s="18"/>
      <c r="V236" s="22"/>
      <c r="W236" s="90"/>
      <c r="X236" s="15" t="s">
        <v>609</v>
      </c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ref="A237:B252" si="33">SUM(A236+1)</f>
        <v>180</v>
      </c>
      <c r="B237" s="30">
        <f t="shared" si="33"/>
        <v>223</v>
      </c>
      <c r="C237" s="7" t="s">
        <v>42</v>
      </c>
      <c r="D237" s="7" t="s">
        <v>139</v>
      </c>
      <c r="E237" s="5" t="s">
        <v>79</v>
      </c>
      <c r="F237" s="10" t="s">
        <v>208</v>
      </c>
      <c r="G237" s="21">
        <v>38264</v>
      </c>
      <c r="H237" s="12">
        <f t="shared" si="28"/>
        <v>14</v>
      </c>
      <c r="I237" s="4" t="str">
        <f t="shared" si="29"/>
        <v>Sr</v>
      </c>
      <c r="J237" s="4" t="s">
        <v>217</v>
      </c>
      <c r="K237" s="13" t="s">
        <v>633</v>
      </c>
      <c r="L237" s="22"/>
      <c r="M237" s="15" t="s">
        <v>247</v>
      </c>
      <c r="N237" s="15" t="s">
        <v>418</v>
      </c>
      <c r="O237" s="18"/>
      <c r="P237" s="15"/>
      <c r="Q237" s="18"/>
      <c r="R237" s="22"/>
      <c r="S237" s="25" t="s">
        <v>441</v>
      </c>
      <c r="T237" s="15"/>
      <c r="U237" s="22"/>
      <c r="V237" s="22"/>
      <c r="W237" s="90"/>
      <c r="X237" s="15" t="s">
        <v>609</v>
      </c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33"/>
        <v>181</v>
      </c>
      <c r="B238" s="30">
        <f t="shared" si="33"/>
        <v>224</v>
      </c>
      <c r="C238" s="7" t="s">
        <v>122</v>
      </c>
      <c r="D238" s="7" t="s">
        <v>123</v>
      </c>
      <c r="E238" s="5" t="s">
        <v>79</v>
      </c>
      <c r="F238" s="10" t="s">
        <v>208</v>
      </c>
      <c r="G238" s="21">
        <v>36646</v>
      </c>
      <c r="H238" s="12">
        <f t="shared" si="28"/>
        <v>18</v>
      </c>
      <c r="I238" s="4" t="str">
        <f t="shared" si="29"/>
        <v>Sr</v>
      </c>
      <c r="J238" s="4" t="s">
        <v>217</v>
      </c>
      <c r="K238" s="13" t="s">
        <v>634</v>
      </c>
      <c r="L238" s="22"/>
      <c r="M238" s="15" t="s">
        <v>245</v>
      </c>
      <c r="N238" s="15" t="s">
        <v>414</v>
      </c>
      <c r="O238" s="18"/>
      <c r="P238" s="15"/>
      <c r="Q238" s="18"/>
      <c r="R238" s="22"/>
      <c r="S238" s="25" t="s">
        <v>456</v>
      </c>
      <c r="T238" s="22"/>
      <c r="U238" s="22"/>
      <c r="V238" s="22"/>
      <c r="W238" s="90"/>
      <c r="X238" s="15" t="s">
        <v>609</v>
      </c>
      <c r="Y238" s="22"/>
      <c r="Z238" s="19" t="s">
        <v>0</v>
      </c>
      <c r="AA238" s="92"/>
      <c r="AB238" s="92"/>
      <c r="AC238" s="92"/>
      <c r="AD238" s="22"/>
    </row>
    <row r="239" spans="1:30" ht="45" customHeight="1" x14ac:dyDescent="0.2">
      <c r="A239" s="30">
        <f t="shared" si="33"/>
        <v>182</v>
      </c>
      <c r="B239" s="30">
        <f t="shared" si="33"/>
        <v>225</v>
      </c>
      <c r="C239" s="7" t="s">
        <v>122</v>
      </c>
      <c r="D239" s="7" t="s">
        <v>150</v>
      </c>
      <c r="E239" s="5" t="s">
        <v>80</v>
      </c>
      <c r="F239" s="10" t="s">
        <v>208</v>
      </c>
      <c r="G239" s="21">
        <v>37651</v>
      </c>
      <c r="H239" s="12">
        <f t="shared" si="28"/>
        <v>15</v>
      </c>
      <c r="I239" s="4" t="str">
        <f t="shared" si="29"/>
        <v>Sr</v>
      </c>
      <c r="J239" s="4" t="s">
        <v>217</v>
      </c>
      <c r="K239" s="13" t="s">
        <v>633</v>
      </c>
      <c r="L239" s="22"/>
      <c r="M239" s="15" t="s">
        <v>247</v>
      </c>
      <c r="N239" s="15" t="s">
        <v>414</v>
      </c>
      <c r="O239" s="22"/>
      <c r="P239" s="15"/>
      <c r="Q239" s="18"/>
      <c r="R239" s="22"/>
      <c r="S239" s="17"/>
      <c r="T239" s="22"/>
      <c r="U239" s="18"/>
      <c r="V239" s="22"/>
      <c r="W239" s="90"/>
      <c r="X239" s="15" t="s">
        <v>607</v>
      </c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33"/>
        <v>183</v>
      </c>
      <c r="B240" s="30">
        <f t="shared" si="33"/>
        <v>226</v>
      </c>
      <c r="C240" s="7" t="s">
        <v>124</v>
      </c>
      <c r="D240" s="7" t="s">
        <v>82</v>
      </c>
      <c r="E240" s="5" t="s">
        <v>80</v>
      </c>
      <c r="F240" s="10" t="s">
        <v>208</v>
      </c>
      <c r="G240" s="21">
        <v>37624</v>
      </c>
      <c r="H240" s="12">
        <f t="shared" si="28"/>
        <v>15</v>
      </c>
      <c r="I240" s="4" t="str">
        <f t="shared" si="29"/>
        <v>Sr</v>
      </c>
      <c r="J240" s="4" t="s">
        <v>217</v>
      </c>
      <c r="K240" s="13" t="s">
        <v>632</v>
      </c>
      <c r="L240" s="22"/>
      <c r="M240" s="15" t="s">
        <v>235</v>
      </c>
      <c r="N240" s="15" t="s">
        <v>416</v>
      </c>
      <c r="O240" s="22"/>
      <c r="P240" s="15"/>
      <c r="Q240" s="18"/>
      <c r="R240" s="22"/>
      <c r="S240" s="13"/>
      <c r="T240" s="22"/>
      <c r="U240" s="18"/>
      <c r="V240" s="22"/>
      <c r="W240" s="90"/>
      <c r="X240" s="15" t="s">
        <v>607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33"/>
        <v>184</v>
      </c>
      <c r="B241" s="30">
        <f t="shared" si="33"/>
        <v>227</v>
      </c>
      <c r="C241" s="7" t="s">
        <v>502</v>
      </c>
      <c r="D241" s="7" t="s">
        <v>485</v>
      </c>
      <c r="E241" s="5" t="s">
        <v>80</v>
      </c>
      <c r="F241" s="10" t="s">
        <v>208</v>
      </c>
      <c r="G241" s="21">
        <v>39358</v>
      </c>
      <c r="H241" s="12">
        <f t="shared" si="28"/>
        <v>11</v>
      </c>
      <c r="I241" s="4" t="str">
        <f t="shared" si="29"/>
        <v>Jr</v>
      </c>
      <c r="J241" s="4" t="s">
        <v>217</v>
      </c>
      <c r="K241" s="13" t="s">
        <v>634</v>
      </c>
      <c r="L241" s="22"/>
      <c r="M241" s="15" t="s">
        <v>229</v>
      </c>
      <c r="N241" s="15"/>
      <c r="O241" s="22"/>
      <c r="P241" s="90"/>
      <c r="Q241" s="18"/>
      <c r="R241" s="22"/>
      <c r="S241" s="13"/>
      <c r="T241" s="22"/>
      <c r="U241" s="22"/>
      <c r="V241" s="18"/>
      <c r="W241" s="90"/>
      <c r="X241" s="15" t="s">
        <v>608</v>
      </c>
      <c r="Y241" s="22"/>
      <c r="Z241" s="19"/>
      <c r="AA241" s="92"/>
      <c r="AB241" s="92"/>
      <c r="AC241" s="92"/>
      <c r="AD241" s="22"/>
    </row>
    <row r="242" spans="1:30" ht="45" customHeight="1" x14ac:dyDescent="0.2">
      <c r="A242" s="30">
        <f t="shared" si="33"/>
        <v>185</v>
      </c>
      <c r="B242" s="30">
        <f t="shared" si="33"/>
        <v>228</v>
      </c>
      <c r="C242" s="7" t="s">
        <v>102</v>
      </c>
      <c r="D242" s="7" t="s">
        <v>120</v>
      </c>
      <c r="E242" s="5" t="s">
        <v>80</v>
      </c>
      <c r="F242" s="10" t="s">
        <v>208</v>
      </c>
      <c r="G242" s="21">
        <v>36808</v>
      </c>
      <c r="H242" s="12">
        <f t="shared" si="28"/>
        <v>18</v>
      </c>
      <c r="I242" s="4" t="str">
        <f t="shared" si="29"/>
        <v>Sr</v>
      </c>
      <c r="J242" s="4" t="s">
        <v>217</v>
      </c>
      <c r="K242" s="13" t="s">
        <v>631</v>
      </c>
      <c r="L242" s="22"/>
      <c r="M242" s="15" t="s">
        <v>238</v>
      </c>
      <c r="N242" s="15" t="s">
        <v>417</v>
      </c>
      <c r="O242" s="18"/>
      <c r="P242" s="15"/>
      <c r="Q242" s="18"/>
      <c r="R242" s="22"/>
      <c r="S242" s="13" t="s">
        <v>503</v>
      </c>
      <c r="T242" s="22"/>
      <c r="U242" s="22"/>
      <c r="V242" s="22"/>
      <c r="W242" s="90"/>
      <c r="X242" s="15" t="s">
        <v>609</v>
      </c>
      <c r="Y242" s="9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33"/>
        <v>186</v>
      </c>
      <c r="B243" s="30">
        <f t="shared" si="33"/>
        <v>229</v>
      </c>
      <c r="C243" s="7" t="s">
        <v>91</v>
      </c>
      <c r="D243" s="7" t="s">
        <v>53</v>
      </c>
      <c r="E243" s="5" t="s">
        <v>80</v>
      </c>
      <c r="F243" s="10" t="s">
        <v>208</v>
      </c>
      <c r="G243" s="21">
        <v>36516</v>
      </c>
      <c r="H243" s="12">
        <f t="shared" si="28"/>
        <v>19</v>
      </c>
      <c r="I243" s="4" t="str">
        <f t="shared" si="29"/>
        <v>Sr</v>
      </c>
      <c r="J243" s="4" t="s">
        <v>217</v>
      </c>
      <c r="K243" s="13"/>
      <c r="L243" s="22"/>
      <c r="M243" s="15" t="s">
        <v>236</v>
      </c>
      <c r="N243" s="15" t="s">
        <v>417</v>
      </c>
      <c r="O243" s="22"/>
      <c r="P243" s="90"/>
      <c r="Q243" s="18"/>
      <c r="R243" s="22"/>
      <c r="S243" s="13" t="s">
        <v>442</v>
      </c>
      <c r="T243" s="22"/>
      <c r="U243" s="18"/>
      <c r="V243" s="22"/>
      <c r="W243" s="90"/>
      <c r="X243" s="15"/>
      <c r="Y243" s="22"/>
      <c r="Z243" s="19" t="s">
        <v>0</v>
      </c>
      <c r="AA243" s="92"/>
      <c r="AB243" s="92"/>
      <c r="AC243" s="92"/>
      <c r="AD243" s="22"/>
    </row>
    <row r="244" spans="1:30" ht="45" customHeight="1" x14ac:dyDescent="0.2">
      <c r="A244" s="30">
        <f t="shared" si="33"/>
        <v>187</v>
      </c>
      <c r="B244" s="30">
        <f t="shared" si="33"/>
        <v>230</v>
      </c>
      <c r="C244" s="7" t="s">
        <v>109</v>
      </c>
      <c r="D244" s="7" t="s">
        <v>13</v>
      </c>
      <c r="E244" s="5" t="s">
        <v>80</v>
      </c>
      <c r="F244" s="10" t="s">
        <v>208</v>
      </c>
      <c r="G244" s="21">
        <v>36316</v>
      </c>
      <c r="H244" s="12">
        <f t="shared" si="28"/>
        <v>19</v>
      </c>
      <c r="I244" s="4" t="str">
        <f t="shared" si="29"/>
        <v>Sr</v>
      </c>
      <c r="J244" s="4" t="s">
        <v>217</v>
      </c>
      <c r="K244" s="13" t="s">
        <v>633</v>
      </c>
      <c r="L244" s="22"/>
      <c r="M244" s="15" t="s">
        <v>234</v>
      </c>
      <c r="N244" s="15" t="s">
        <v>416</v>
      </c>
      <c r="O244" s="18"/>
      <c r="P244" s="15"/>
      <c r="Q244" s="18"/>
      <c r="R244" s="22"/>
      <c r="S244" s="25" t="s">
        <v>456</v>
      </c>
      <c r="T244" s="22"/>
      <c r="U244" s="22"/>
      <c r="V244" s="22"/>
      <c r="W244" s="90"/>
      <c r="X244" s="15" t="s">
        <v>609</v>
      </c>
      <c r="Y244" s="2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33"/>
        <v>188</v>
      </c>
      <c r="B245" s="30">
        <f t="shared" si="33"/>
        <v>231</v>
      </c>
      <c r="C245" s="7" t="s">
        <v>500</v>
      </c>
      <c r="D245" s="7" t="s">
        <v>151</v>
      </c>
      <c r="E245" s="5" t="s">
        <v>80</v>
      </c>
      <c r="F245" s="10" t="s">
        <v>208</v>
      </c>
      <c r="G245" s="21">
        <v>37488</v>
      </c>
      <c r="H245" s="12">
        <f t="shared" si="28"/>
        <v>16</v>
      </c>
      <c r="I245" s="4" t="str">
        <f t="shared" si="29"/>
        <v>Sr</v>
      </c>
      <c r="J245" s="4" t="s">
        <v>217</v>
      </c>
      <c r="K245" s="13" t="s">
        <v>634</v>
      </c>
      <c r="L245" s="22"/>
      <c r="M245" s="15" t="s">
        <v>233</v>
      </c>
      <c r="N245" s="15" t="s">
        <v>229</v>
      </c>
      <c r="O245" s="18"/>
      <c r="P245" s="90"/>
      <c r="Q245" s="18"/>
      <c r="R245" s="22"/>
      <c r="S245" s="13" t="s">
        <v>503</v>
      </c>
      <c r="T245" s="22"/>
      <c r="U245" s="22"/>
      <c r="V245" s="22"/>
      <c r="W245" s="90"/>
      <c r="X245" s="15" t="s">
        <v>609</v>
      </c>
      <c r="Y245" s="22"/>
      <c r="Z245" s="19" t="s">
        <v>0</v>
      </c>
      <c r="AA245" s="92"/>
      <c r="AB245" s="92"/>
      <c r="AC245" s="92"/>
      <c r="AD245" s="22"/>
    </row>
    <row r="246" spans="1:30" ht="45" customHeight="1" x14ac:dyDescent="0.2">
      <c r="A246" s="30">
        <f t="shared" si="33"/>
        <v>189</v>
      </c>
      <c r="B246" s="30">
        <f t="shared" si="33"/>
        <v>232</v>
      </c>
      <c r="C246" s="7" t="s">
        <v>281</v>
      </c>
      <c r="D246" s="7" t="s">
        <v>496</v>
      </c>
      <c r="E246" s="5" t="s">
        <v>80</v>
      </c>
      <c r="F246" s="10" t="s">
        <v>208</v>
      </c>
      <c r="G246" s="21">
        <v>39764</v>
      </c>
      <c r="H246" s="12">
        <f t="shared" si="28"/>
        <v>10</v>
      </c>
      <c r="I246" s="4" t="str">
        <f t="shared" si="29"/>
        <v>Jr</v>
      </c>
      <c r="J246" s="4" t="s">
        <v>217</v>
      </c>
      <c r="K246" s="13" t="s">
        <v>633</v>
      </c>
      <c r="L246" s="22"/>
      <c r="M246" s="15"/>
      <c r="N246" s="15"/>
      <c r="O246" s="22"/>
      <c r="P246" s="15"/>
      <c r="Q246" s="15" t="s">
        <v>590</v>
      </c>
      <c r="R246" s="22"/>
      <c r="S246" s="13"/>
      <c r="T246" s="22"/>
      <c r="U246" s="18"/>
      <c r="V246" s="22"/>
      <c r="W246" s="15"/>
      <c r="X246" s="15"/>
      <c r="Y246" s="22"/>
      <c r="Z246" s="19"/>
      <c r="AA246" s="92"/>
      <c r="AB246" s="92"/>
      <c r="AC246" s="92"/>
      <c r="AD246" s="22"/>
    </row>
    <row r="247" spans="1:30" ht="45" customHeight="1" x14ac:dyDescent="0.2">
      <c r="A247" s="30">
        <f t="shared" si="33"/>
        <v>190</v>
      </c>
      <c r="B247" s="30">
        <f t="shared" si="33"/>
        <v>233</v>
      </c>
      <c r="C247" s="7" t="s">
        <v>281</v>
      </c>
      <c r="D247" s="7" t="s">
        <v>381</v>
      </c>
      <c r="E247" s="5" t="s">
        <v>79</v>
      </c>
      <c r="F247" s="10" t="s">
        <v>208</v>
      </c>
      <c r="G247" s="21">
        <v>38888</v>
      </c>
      <c r="H247" s="12">
        <f t="shared" si="28"/>
        <v>12</v>
      </c>
      <c r="I247" s="4" t="str">
        <f t="shared" si="29"/>
        <v>Jr</v>
      </c>
      <c r="J247" s="4" t="s">
        <v>217</v>
      </c>
      <c r="K247" s="13" t="s">
        <v>585</v>
      </c>
      <c r="L247" s="22"/>
      <c r="M247" s="15" t="s">
        <v>230</v>
      </c>
      <c r="N247" s="15" t="s">
        <v>415</v>
      </c>
      <c r="O247" s="22"/>
      <c r="P247" s="15"/>
      <c r="Q247" s="18"/>
      <c r="R247" s="22"/>
      <c r="S247" s="25"/>
      <c r="T247" s="22"/>
      <c r="U247" s="22"/>
      <c r="V247" s="22"/>
      <c r="W247" s="90"/>
      <c r="X247" s="15" t="s">
        <v>610</v>
      </c>
      <c r="Y247" s="22"/>
      <c r="Z247" s="19" t="s">
        <v>0</v>
      </c>
      <c r="AA247" s="92"/>
      <c r="AB247" s="92"/>
      <c r="AC247" s="92"/>
      <c r="AD247" s="22"/>
    </row>
    <row r="248" spans="1:30" ht="45" customHeight="1" x14ac:dyDescent="0.2">
      <c r="A248" s="30">
        <f t="shared" si="33"/>
        <v>191</v>
      </c>
      <c r="B248" s="30">
        <f t="shared" si="33"/>
        <v>234</v>
      </c>
      <c r="C248" s="7" t="s">
        <v>281</v>
      </c>
      <c r="D248" s="7" t="s">
        <v>497</v>
      </c>
      <c r="E248" s="5" t="s">
        <v>79</v>
      </c>
      <c r="F248" s="10" t="s">
        <v>208</v>
      </c>
      <c r="G248" s="21">
        <v>39764</v>
      </c>
      <c r="H248" s="12">
        <f t="shared" si="28"/>
        <v>10</v>
      </c>
      <c r="I248" s="4" t="str">
        <f t="shared" si="29"/>
        <v>Jr</v>
      </c>
      <c r="J248" s="4" t="s">
        <v>217</v>
      </c>
      <c r="K248" s="13" t="s">
        <v>632</v>
      </c>
      <c r="L248" s="22"/>
      <c r="M248" s="15"/>
      <c r="N248" s="15"/>
      <c r="O248" s="22"/>
      <c r="P248" s="15"/>
      <c r="Q248" s="15" t="s">
        <v>590</v>
      </c>
      <c r="R248" s="22"/>
      <c r="S248" s="25"/>
      <c r="T248" s="22"/>
      <c r="U248" s="22"/>
      <c r="V248" s="22"/>
      <c r="W248" s="90"/>
      <c r="X248" s="15"/>
      <c r="Y248" s="22"/>
      <c r="Z248" s="19"/>
      <c r="AA248" s="92"/>
      <c r="AB248" s="92"/>
      <c r="AC248" s="92"/>
      <c r="AD248" s="22"/>
    </row>
    <row r="249" spans="1:30" ht="45" customHeight="1" x14ac:dyDescent="0.2">
      <c r="A249" s="30">
        <f t="shared" si="33"/>
        <v>192</v>
      </c>
      <c r="B249" s="30">
        <f t="shared" si="33"/>
        <v>235</v>
      </c>
      <c r="C249" s="7" t="s">
        <v>382</v>
      </c>
      <c r="D249" s="7" t="s">
        <v>86</v>
      </c>
      <c r="E249" s="5" t="s">
        <v>80</v>
      </c>
      <c r="F249" s="10" t="s">
        <v>208</v>
      </c>
      <c r="G249" s="21">
        <v>37804</v>
      </c>
      <c r="H249" s="12">
        <f t="shared" si="28"/>
        <v>15</v>
      </c>
      <c r="I249" s="4" t="str">
        <f t="shared" si="29"/>
        <v>Sr</v>
      </c>
      <c r="J249" s="4" t="s">
        <v>217</v>
      </c>
      <c r="K249" s="13" t="s">
        <v>634</v>
      </c>
      <c r="L249" s="22"/>
      <c r="M249" s="15" t="s">
        <v>235</v>
      </c>
      <c r="N249" s="15" t="s">
        <v>231</v>
      </c>
      <c r="O249" s="22"/>
      <c r="P249" s="90"/>
      <c r="Q249" s="22"/>
      <c r="R249" s="22"/>
      <c r="T249" s="22"/>
      <c r="U249" s="22"/>
      <c r="V249" s="22"/>
      <c r="W249" s="15"/>
      <c r="X249" s="15" t="s">
        <v>607</v>
      </c>
      <c r="Y249" s="22"/>
      <c r="Z249" s="19" t="s">
        <v>0</v>
      </c>
      <c r="AA249" s="92"/>
      <c r="AB249" s="92"/>
      <c r="AC249" s="92"/>
      <c r="AD249" s="22"/>
    </row>
    <row r="250" spans="1:30" ht="45" customHeight="1" x14ac:dyDescent="0.2">
      <c r="A250" s="30">
        <f t="shared" si="33"/>
        <v>193</v>
      </c>
      <c r="B250" s="30">
        <f t="shared" si="33"/>
        <v>236</v>
      </c>
      <c r="C250" s="7" t="s">
        <v>152</v>
      </c>
      <c r="D250" s="7" t="s">
        <v>153</v>
      </c>
      <c r="E250" s="5" t="s">
        <v>80</v>
      </c>
      <c r="F250" s="10" t="s">
        <v>208</v>
      </c>
      <c r="G250" s="21">
        <v>36844</v>
      </c>
      <c r="H250" s="12">
        <f t="shared" ref="H250:H313" si="34">IF(G250="",0,IF(MONTH(G250)&lt;13,YEAR($H$3)-YEAR(G250),YEAR($H$3)-YEAR(G250)-1))</f>
        <v>18</v>
      </c>
      <c r="I250" s="4" t="str">
        <f t="shared" ref="I250:I313" si="35">IF(G250="","",IF(H250&lt;14,"Jr","Sr"))</f>
        <v>Sr</v>
      </c>
      <c r="J250" s="4" t="s">
        <v>217</v>
      </c>
      <c r="K250" s="13" t="s">
        <v>632</v>
      </c>
      <c r="L250" s="22"/>
      <c r="M250" s="15" t="s">
        <v>240</v>
      </c>
      <c r="N250" s="15" t="s">
        <v>233</v>
      </c>
      <c r="O250" s="18"/>
      <c r="P250" s="90"/>
      <c r="Q250" s="18"/>
      <c r="R250" s="22"/>
      <c r="S250" s="17"/>
      <c r="T250" s="22"/>
      <c r="U250" s="18"/>
      <c r="V250" s="22"/>
      <c r="W250" s="15"/>
      <c r="X250" s="15" t="s">
        <v>609</v>
      </c>
      <c r="Y250" s="22"/>
      <c r="Z250" s="19" t="s">
        <v>0</v>
      </c>
      <c r="AA250" s="92"/>
      <c r="AB250" s="92"/>
      <c r="AC250" s="92"/>
      <c r="AD250" s="22"/>
    </row>
    <row r="251" spans="1:30" ht="45" customHeight="1" x14ac:dyDescent="0.2">
      <c r="A251" s="30">
        <f t="shared" si="33"/>
        <v>194</v>
      </c>
      <c r="B251" s="30">
        <f t="shared" si="33"/>
        <v>237</v>
      </c>
      <c r="C251" s="7" t="s">
        <v>152</v>
      </c>
      <c r="D251" s="7" t="s">
        <v>266</v>
      </c>
      <c r="E251" s="5" t="s">
        <v>79</v>
      </c>
      <c r="F251" s="10" t="s">
        <v>208</v>
      </c>
      <c r="G251" s="21">
        <v>37343</v>
      </c>
      <c r="H251" s="12">
        <f t="shared" si="34"/>
        <v>16</v>
      </c>
      <c r="I251" s="4" t="str">
        <f t="shared" si="35"/>
        <v>Sr</v>
      </c>
      <c r="J251" s="4" t="s">
        <v>217</v>
      </c>
      <c r="K251" s="13" t="s">
        <v>633</v>
      </c>
      <c r="L251" s="22"/>
      <c r="M251" s="15" t="s">
        <v>234</v>
      </c>
      <c r="N251" s="15" t="s">
        <v>416</v>
      </c>
      <c r="O251" s="18"/>
      <c r="P251" s="90"/>
      <c r="Q251" s="18"/>
      <c r="R251" s="22"/>
      <c r="S251" s="13"/>
      <c r="T251" s="22"/>
      <c r="U251" s="18"/>
      <c r="V251" s="22"/>
      <c r="W251" s="15"/>
      <c r="X251" s="15" t="s">
        <v>607</v>
      </c>
      <c r="Y251" s="92"/>
      <c r="Z251" s="19" t="s">
        <v>0</v>
      </c>
      <c r="AA251" s="92"/>
      <c r="AB251" s="92"/>
      <c r="AC251" s="92"/>
      <c r="AD251" s="22"/>
    </row>
    <row r="252" spans="1:30" ht="45" customHeight="1" x14ac:dyDescent="0.2">
      <c r="A252" s="30">
        <f t="shared" si="33"/>
        <v>195</v>
      </c>
      <c r="B252" s="30">
        <f t="shared" si="33"/>
        <v>238</v>
      </c>
      <c r="C252" s="7" t="s">
        <v>498</v>
      </c>
      <c r="D252" s="7" t="s">
        <v>499</v>
      </c>
      <c r="E252" s="5" t="s">
        <v>80</v>
      </c>
      <c r="F252" s="10" t="s">
        <v>208</v>
      </c>
      <c r="G252" s="21">
        <v>39818</v>
      </c>
      <c r="H252" s="12">
        <f t="shared" si="34"/>
        <v>9</v>
      </c>
      <c r="I252" s="4" t="str">
        <f t="shared" si="35"/>
        <v>Jr</v>
      </c>
      <c r="J252" s="4" t="s">
        <v>217</v>
      </c>
      <c r="K252" s="13" t="s">
        <v>631</v>
      </c>
      <c r="L252" s="22"/>
      <c r="M252" s="15" t="s">
        <v>232</v>
      </c>
      <c r="N252" s="15" t="s">
        <v>230</v>
      </c>
      <c r="O252" s="22"/>
      <c r="P252" s="90"/>
      <c r="Q252" s="15"/>
      <c r="R252" s="22"/>
      <c r="S252" s="13"/>
      <c r="T252" s="22"/>
      <c r="U252" s="18"/>
      <c r="V252" s="22"/>
      <c r="W252" s="90"/>
      <c r="X252" s="15" t="s">
        <v>608</v>
      </c>
      <c r="Y252" s="22"/>
      <c r="Z252" s="19"/>
      <c r="AA252" s="92"/>
      <c r="AB252" s="92"/>
      <c r="AC252" s="92"/>
      <c r="AD252" s="22"/>
    </row>
    <row r="253" spans="1:30" ht="45" customHeight="1" x14ac:dyDescent="0.2">
      <c r="A253" s="30">
        <f t="shared" ref="A253:B268" si="36">SUM(A252+1)</f>
        <v>196</v>
      </c>
      <c r="B253" s="30">
        <f t="shared" si="36"/>
        <v>239</v>
      </c>
      <c r="C253" s="7" t="s">
        <v>52</v>
      </c>
      <c r="D253" s="7" t="s">
        <v>2</v>
      </c>
      <c r="E253" s="5" t="s">
        <v>80</v>
      </c>
      <c r="F253" s="10" t="s">
        <v>208</v>
      </c>
      <c r="G253" s="21">
        <v>37210</v>
      </c>
      <c r="H253" s="12">
        <f t="shared" si="34"/>
        <v>17</v>
      </c>
      <c r="I253" s="4" t="str">
        <f t="shared" si="35"/>
        <v>Sr</v>
      </c>
      <c r="J253" s="4" t="s">
        <v>217</v>
      </c>
      <c r="K253" s="13" t="s">
        <v>634</v>
      </c>
      <c r="L253" s="22"/>
      <c r="M253" s="15" t="s">
        <v>237</v>
      </c>
      <c r="N253" s="15" t="s">
        <v>413</v>
      </c>
      <c r="O253" s="18"/>
      <c r="P253" s="90"/>
      <c r="Q253" s="18"/>
      <c r="R253" s="22"/>
      <c r="T253" s="22"/>
      <c r="U253" s="22"/>
      <c r="V253" s="22"/>
      <c r="W253" s="90"/>
      <c r="X253" s="15" t="s">
        <v>609</v>
      </c>
      <c r="Y253" s="22"/>
      <c r="Z253" s="19" t="s">
        <v>0</v>
      </c>
      <c r="AA253" s="92"/>
      <c r="AB253" s="92"/>
      <c r="AC253" s="92"/>
      <c r="AD253" s="22"/>
    </row>
    <row r="254" spans="1:30" ht="45" customHeight="1" x14ac:dyDescent="0.2">
      <c r="A254" s="30">
        <f t="shared" si="36"/>
        <v>197</v>
      </c>
      <c r="B254" s="30">
        <f t="shared" si="36"/>
        <v>240</v>
      </c>
      <c r="C254" s="7" t="s">
        <v>383</v>
      </c>
      <c r="D254" s="7" t="s">
        <v>384</v>
      </c>
      <c r="E254" s="5" t="s">
        <v>80</v>
      </c>
      <c r="F254" s="10" t="s">
        <v>103</v>
      </c>
      <c r="G254" s="21">
        <v>37762</v>
      </c>
      <c r="H254" s="12">
        <f t="shared" si="34"/>
        <v>15</v>
      </c>
      <c r="I254" s="4" t="str">
        <f t="shared" si="35"/>
        <v>Sr</v>
      </c>
      <c r="J254" s="4" t="s">
        <v>216</v>
      </c>
      <c r="K254" s="13" t="s">
        <v>633</v>
      </c>
      <c r="L254" s="23"/>
      <c r="M254" s="18"/>
      <c r="N254" s="18"/>
      <c r="O254" s="15"/>
      <c r="P254" s="90"/>
      <c r="Q254" s="15" t="s">
        <v>584</v>
      </c>
      <c r="R254" s="22"/>
      <c r="S254" s="17"/>
      <c r="T254" s="22"/>
      <c r="U254" s="22"/>
      <c r="V254" s="18"/>
      <c r="W254" s="90"/>
      <c r="X254" s="15"/>
      <c r="Y254" s="22"/>
      <c r="Z254" s="19" t="s">
        <v>0</v>
      </c>
      <c r="AA254" s="92"/>
      <c r="AB254" s="92" t="s">
        <v>0</v>
      </c>
      <c r="AC254" s="92"/>
      <c r="AD254" s="22"/>
    </row>
    <row r="255" spans="1:30" ht="45" customHeight="1" x14ac:dyDescent="0.2">
      <c r="A255" s="30">
        <f t="shared" si="36"/>
        <v>198</v>
      </c>
      <c r="B255" s="30">
        <f t="shared" si="36"/>
        <v>241</v>
      </c>
      <c r="C255" s="7" t="s">
        <v>507</v>
      </c>
      <c r="D255" s="7" t="s">
        <v>57</v>
      </c>
      <c r="E255" s="5" t="s">
        <v>80</v>
      </c>
      <c r="F255" s="10" t="s">
        <v>103</v>
      </c>
      <c r="G255" s="21">
        <v>37256</v>
      </c>
      <c r="H255" s="12">
        <f t="shared" si="34"/>
        <v>17</v>
      </c>
      <c r="I255" s="4" t="str">
        <f t="shared" si="35"/>
        <v>Sr</v>
      </c>
      <c r="J255" s="4" t="s">
        <v>216</v>
      </c>
      <c r="K255" s="13" t="s">
        <v>585</v>
      </c>
      <c r="L255" s="74"/>
      <c r="M255" s="15"/>
      <c r="N255" s="15" t="s">
        <v>235</v>
      </c>
      <c r="O255" s="15"/>
      <c r="P255" s="15"/>
      <c r="Q255" s="18"/>
      <c r="R255" s="22"/>
      <c r="S255" s="17"/>
      <c r="T255" s="22"/>
      <c r="U255" s="22"/>
      <c r="V255" s="15"/>
      <c r="W255" s="90"/>
      <c r="X255" s="15"/>
      <c r="Y255" s="22"/>
      <c r="Z255" s="19" t="s">
        <v>0</v>
      </c>
      <c r="AA255" s="92"/>
      <c r="AB255" s="92" t="s">
        <v>0</v>
      </c>
      <c r="AC255" s="92"/>
      <c r="AD255" s="22"/>
    </row>
    <row r="256" spans="1:30" ht="45" customHeight="1" x14ac:dyDescent="0.2">
      <c r="A256" s="30">
        <f t="shared" si="36"/>
        <v>199</v>
      </c>
      <c r="B256" s="30">
        <f t="shared" si="36"/>
        <v>242</v>
      </c>
      <c r="C256" s="7" t="s">
        <v>508</v>
      </c>
      <c r="D256" s="7" t="s">
        <v>11</v>
      </c>
      <c r="E256" s="5" t="s">
        <v>80</v>
      </c>
      <c r="F256" s="10" t="s">
        <v>103</v>
      </c>
      <c r="G256" s="21">
        <v>37187</v>
      </c>
      <c r="H256" s="12">
        <f t="shared" si="34"/>
        <v>17</v>
      </c>
      <c r="I256" s="4" t="str">
        <f t="shared" si="35"/>
        <v>Sr</v>
      </c>
      <c r="J256" s="4" t="s">
        <v>216</v>
      </c>
      <c r="K256" s="13" t="s">
        <v>600</v>
      </c>
      <c r="L256" s="23"/>
      <c r="M256" s="18"/>
      <c r="N256" s="15" t="s">
        <v>231</v>
      </c>
      <c r="O256" s="15"/>
      <c r="P256" s="90"/>
      <c r="Q256" s="15" t="s">
        <v>596</v>
      </c>
      <c r="R256" s="22"/>
      <c r="S256" s="17"/>
      <c r="T256" s="22"/>
      <c r="U256" s="22"/>
      <c r="V256" s="18"/>
      <c r="W256" s="90"/>
      <c r="X256" s="15"/>
      <c r="Y256" s="22"/>
      <c r="Z256" s="19" t="s">
        <v>0</v>
      </c>
      <c r="AA256" s="92"/>
      <c r="AB256" s="92"/>
      <c r="AC256" s="92"/>
      <c r="AD256" s="22"/>
    </row>
    <row r="257" spans="1:30" ht="45" customHeight="1" x14ac:dyDescent="0.2">
      <c r="A257" s="30">
        <f t="shared" si="36"/>
        <v>200</v>
      </c>
      <c r="B257" s="30">
        <f t="shared" si="36"/>
        <v>243</v>
      </c>
      <c r="C257" s="7" t="s">
        <v>554</v>
      </c>
      <c r="D257" s="7" t="s">
        <v>555</v>
      </c>
      <c r="E257" s="5" t="s">
        <v>80</v>
      </c>
      <c r="F257" s="10" t="s">
        <v>171</v>
      </c>
      <c r="G257" s="21">
        <v>38949</v>
      </c>
      <c r="H257" s="12">
        <f t="shared" si="34"/>
        <v>12</v>
      </c>
      <c r="I257" s="4" t="str">
        <f t="shared" si="35"/>
        <v>Jr</v>
      </c>
      <c r="J257" s="4" t="s">
        <v>218</v>
      </c>
      <c r="X257" s="15" t="s">
        <v>606</v>
      </c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36"/>
        <v>201</v>
      </c>
      <c r="B258" s="30">
        <f t="shared" si="36"/>
        <v>244</v>
      </c>
      <c r="C258" s="7" t="s">
        <v>172</v>
      </c>
      <c r="D258" s="7" t="s">
        <v>174</v>
      </c>
      <c r="E258" s="5" t="s">
        <v>80</v>
      </c>
      <c r="F258" s="10" t="s">
        <v>171</v>
      </c>
      <c r="G258" s="21">
        <v>38408</v>
      </c>
      <c r="H258" s="12">
        <f t="shared" si="34"/>
        <v>13</v>
      </c>
      <c r="I258" s="4" t="str">
        <f t="shared" si="35"/>
        <v>Jr</v>
      </c>
      <c r="J258" s="4" t="s">
        <v>218</v>
      </c>
      <c r="K258" s="13"/>
      <c r="L258" s="22"/>
      <c r="M258" s="18"/>
      <c r="N258" s="15"/>
      <c r="O258" s="18"/>
      <c r="P258" s="90"/>
      <c r="Q258" s="18"/>
      <c r="R258" s="22"/>
      <c r="S258" s="17"/>
      <c r="T258" s="18"/>
      <c r="U258" s="18"/>
      <c r="V258" s="18"/>
      <c r="W258" s="90"/>
      <c r="X258" s="15" t="s">
        <v>608</v>
      </c>
      <c r="Y258" s="22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36"/>
        <v>202</v>
      </c>
      <c r="B259" s="30">
        <f t="shared" si="36"/>
        <v>245</v>
      </c>
      <c r="C259" s="7" t="s">
        <v>172</v>
      </c>
      <c r="D259" s="7" t="s">
        <v>36</v>
      </c>
      <c r="E259" s="5" t="s">
        <v>80</v>
      </c>
      <c r="F259" s="10" t="s">
        <v>171</v>
      </c>
      <c r="G259" s="21">
        <v>38408</v>
      </c>
      <c r="H259" s="12">
        <f t="shared" si="34"/>
        <v>13</v>
      </c>
      <c r="I259" s="4" t="str">
        <f t="shared" si="35"/>
        <v>Jr</v>
      </c>
      <c r="J259" s="4" t="s">
        <v>218</v>
      </c>
      <c r="K259" s="13"/>
      <c r="L259" s="22"/>
      <c r="M259" s="18"/>
      <c r="N259" s="15"/>
      <c r="O259" s="18"/>
      <c r="P259" s="90"/>
      <c r="Q259" s="18"/>
      <c r="R259" s="22"/>
      <c r="S259" s="17"/>
      <c r="T259" s="18"/>
      <c r="U259" s="18"/>
      <c r="V259" s="18"/>
      <c r="W259" s="90"/>
      <c r="X259" s="15" t="s">
        <v>610</v>
      </c>
      <c r="Y259" s="22"/>
      <c r="Z259" s="19"/>
      <c r="AA259" s="92"/>
      <c r="AB259" s="92"/>
      <c r="AC259" s="92"/>
      <c r="AD259" s="22"/>
    </row>
    <row r="260" spans="1:30" ht="45" customHeight="1" x14ac:dyDescent="0.2">
      <c r="A260" s="30">
        <f t="shared" si="36"/>
        <v>203</v>
      </c>
      <c r="B260" s="30">
        <f t="shared" si="36"/>
        <v>246</v>
      </c>
      <c r="C260" s="7" t="s">
        <v>287</v>
      </c>
      <c r="D260" s="7" t="s">
        <v>5</v>
      </c>
      <c r="E260" s="5" t="s">
        <v>80</v>
      </c>
      <c r="F260" s="10" t="s">
        <v>171</v>
      </c>
      <c r="G260" s="21">
        <v>38798</v>
      </c>
      <c r="H260" s="12">
        <f t="shared" si="34"/>
        <v>12</v>
      </c>
      <c r="I260" s="4" t="str">
        <f t="shared" si="35"/>
        <v>Jr</v>
      </c>
      <c r="J260" s="4" t="s">
        <v>218</v>
      </c>
      <c r="K260" s="13"/>
      <c r="L260" s="22"/>
      <c r="M260" s="18"/>
      <c r="N260" s="15"/>
      <c r="O260" s="18"/>
      <c r="P260" s="90"/>
      <c r="Q260" s="18"/>
      <c r="R260" s="22"/>
      <c r="S260" s="17"/>
      <c r="T260" s="18"/>
      <c r="U260" s="18"/>
      <c r="V260" s="18"/>
      <c r="W260" s="90"/>
      <c r="X260" s="15" t="s">
        <v>610</v>
      </c>
      <c r="Y260" s="22"/>
      <c r="Z260" s="19"/>
      <c r="AA260" s="92"/>
      <c r="AB260" s="92"/>
      <c r="AC260" s="92"/>
      <c r="AD260" s="22"/>
    </row>
    <row r="261" spans="1:30" ht="45" customHeight="1" x14ac:dyDescent="0.2">
      <c r="A261" s="30">
        <f t="shared" si="36"/>
        <v>204</v>
      </c>
      <c r="B261" s="30">
        <f t="shared" si="36"/>
        <v>247</v>
      </c>
      <c r="C261" s="7" t="s">
        <v>553</v>
      </c>
      <c r="D261" s="7" t="s">
        <v>146</v>
      </c>
      <c r="E261" s="5" t="s">
        <v>80</v>
      </c>
      <c r="F261" s="10" t="s">
        <v>171</v>
      </c>
      <c r="G261" s="21">
        <v>39028</v>
      </c>
      <c r="H261" s="12">
        <f t="shared" si="34"/>
        <v>12</v>
      </c>
      <c r="I261" s="4" t="str">
        <f t="shared" si="35"/>
        <v>Jr</v>
      </c>
      <c r="J261" s="4" t="s">
        <v>218</v>
      </c>
      <c r="K261" s="13"/>
      <c r="L261" s="22"/>
      <c r="M261" s="18"/>
      <c r="N261" s="15"/>
      <c r="O261" s="18"/>
      <c r="P261" s="90"/>
      <c r="Q261" s="18"/>
      <c r="R261" s="22"/>
      <c r="S261" s="17"/>
      <c r="T261" s="18"/>
      <c r="U261" s="18"/>
      <c r="V261" s="18"/>
      <c r="W261" s="90"/>
      <c r="X261" s="15" t="s">
        <v>608</v>
      </c>
      <c r="Y261" s="22"/>
      <c r="Z261" s="19"/>
      <c r="AA261" s="92"/>
      <c r="AB261" s="92"/>
      <c r="AC261" s="92"/>
      <c r="AD261" s="22"/>
    </row>
    <row r="262" spans="1:30" ht="45" customHeight="1" x14ac:dyDescent="0.2">
      <c r="A262" s="30">
        <f t="shared" si="36"/>
        <v>205</v>
      </c>
      <c r="B262" s="30">
        <f t="shared" si="36"/>
        <v>248</v>
      </c>
      <c r="C262" s="7" t="s">
        <v>173</v>
      </c>
      <c r="D262" s="7" t="s">
        <v>81</v>
      </c>
      <c r="E262" s="5" t="s">
        <v>79</v>
      </c>
      <c r="F262" s="10" t="s">
        <v>171</v>
      </c>
      <c r="G262" s="21">
        <v>38523</v>
      </c>
      <c r="H262" s="12">
        <f t="shared" si="34"/>
        <v>13</v>
      </c>
      <c r="I262" s="4" t="str">
        <f t="shared" si="35"/>
        <v>Jr</v>
      </c>
      <c r="J262" s="4" t="s">
        <v>218</v>
      </c>
      <c r="K262" s="13"/>
      <c r="L262" s="22"/>
      <c r="M262" s="18"/>
      <c r="N262" s="15"/>
      <c r="O262" s="18"/>
      <c r="P262" s="90"/>
      <c r="Q262" s="18"/>
      <c r="R262" s="22"/>
      <c r="S262" s="17"/>
      <c r="T262" s="18"/>
      <c r="U262" s="18"/>
      <c r="V262" s="18"/>
      <c r="W262" s="90"/>
      <c r="X262" s="15" t="s">
        <v>610</v>
      </c>
      <c r="Y262" s="22"/>
      <c r="Z262" s="19"/>
      <c r="AA262" s="92"/>
      <c r="AB262" s="92"/>
      <c r="AC262" s="92"/>
      <c r="AD262" s="22"/>
    </row>
    <row r="263" spans="1:30" ht="45" customHeight="1" x14ac:dyDescent="0.2">
      <c r="A263" s="30">
        <f t="shared" si="36"/>
        <v>206</v>
      </c>
      <c r="B263" s="30">
        <f t="shared" si="36"/>
        <v>249</v>
      </c>
      <c r="C263" s="7" t="s">
        <v>177</v>
      </c>
      <c r="D263" s="7" t="s">
        <v>321</v>
      </c>
      <c r="E263" s="5" t="s">
        <v>79</v>
      </c>
      <c r="F263" s="20" t="s">
        <v>194</v>
      </c>
      <c r="G263" s="21">
        <v>39086</v>
      </c>
      <c r="H263" s="12">
        <f t="shared" si="34"/>
        <v>11</v>
      </c>
      <c r="I263" s="4" t="str">
        <f t="shared" si="35"/>
        <v>Jr</v>
      </c>
      <c r="J263" s="4" t="s">
        <v>217</v>
      </c>
      <c r="K263" s="13" t="s">
        <v>514</v>
      </c>
      <c r="L263" s="23"/>
      <c r="O263" s="15" t="s">
        <v>604</v>
      </c>
      <c r="Q263" s="15" t="s">
        <v>580</v>
      </c>
      <c r="R263" s="5" t="s">
        <v>0</v>
      </c>
      <c r="U263" s="15" t="s">
        <v>423</v>
      </c>
      <c r="W263" s="24" t="s">
        <v>260</v>
      </c>
      <c r="Z263" s="19" t="s">
        <v>0</v>
      </c>
      <c r="AA263" s="92"/>
      <c r="AB263" s="92" t="s">
        <v>0</v>
      </c>
      <c r="AC263" s="92" t="s">
        <v>0</v>
      </c>
      <c r="AD263" s="5" t="s">
        <v>0</v>
      </c>
    </row>
    <row r="264" spans="1:30" ht="45" customHeight="1" x14ac:dyDescent="0.2">
      <c r="A264" s="30">
        <f t="shared" si="36"/>
        <v>207</v>
      </c>
      <c r="B264" s="30">
        <f t="shared" si="36"/>
        <v>250</v>
      </c>
      <c r="C264" s="7" t="s">
        <v>177</v>
      </c>
      <c r="D264" s="7" t="s">
        <v>36</v>
      </c>
      <c r="E264" s="5" t="s">
        <v>80</v>
      </c>
      <c r="F264" s="20" t="s">
        <v>194</v>
      </c>
      <c r="G264" s="21">
        <v>38421</v>
      </c>
      <c r="H264" s="12">
        <f t="shared" si="34"/>
        <v>13</v>
      </c>
      <c r="I264" s="4" t="str">
        <f t="shared" si="35"/>
        <v>Jr</v>
      </c>
      <c r="J264" s="4" t="s">
        <v>217</v>
      </c>
      <c r="K264" s="13" t="s">
        <v>544</v>
      </c>
      <c r="M264" s="15" t="s">
        <v>239</v>
      </c>
      <c r="N264" s="15" t="s">
        <v>229</v>
      </c>
      <c r="Q264" s="15" t="s">
        <v>590</v>
      </c>
      <c r="R264" s="5" t="s">
        <v>0</v>
      </c>
      <c r="S264" s="13" t="s">
        <v>501</v>
      </c>
      <c r="W264" s="15" t="s">
        <v>262</v>
      </c>
      <c r="Z264" s="19" t="s">
        <v>0</v>
      </c>
      <c r="AA264" s="92"/>
      <c r="AB264" s="92" t="s">
        <v>0</v>
      </c>
      <c r="AC264" s="92" t="s">
        <v>0</v>
      </c>
      <c r="AD264" s="92" t="s">
        <v>0</v>
      </c>
    </row>
    <row r="265" spans="1:30" ht="45" customHeight="1" x14ac:dyDescent="0.2">
      <c r="A265" s="30">
        <f t="shared" si="36"/>
        <v>208</v>
      </c>
      <c r="B265" s="30">
        <f t="shared" si="36"/>
        <v>251</v>
      </c>
      <c r="C265" s="7" t="s">
        <v>178</v>
      </c>
      <c r="D265" s="7" t="s">
        <v>7</v>
      </c>
      <c r="E265" s="5" t="s">
        <v>80</v>
      </c>
      <c r="F265" s="20" t="s">
        <v>194</v>
      </c>
      <c r="G265" s="21">
        <v>37427</v>
      </c>
      <c r="H265" s="12">
        <f t="shared" si="34"/>
        <v>16</v>
      </c>
      <c r="I265" s="4" t="str">
        <f t="shared" si="35"/>
        <v>Sr</v>
      </c>
      <c r="J265" s="4" t="s">
        <v>217</v>
      </c>
      <c r="L265" s="23"/>
      <c r="M265" s="15" t="s">
        <v>229</v>
      </c>
      <c r="N265" s="15" t="s">
        <v>233</v>
      </c>
      <c r="P265" s="15" t="s">
        <v>248</v>
      </c>
      <c r="R265" s="22"/>
      <c r="U265" s="15"/>
      <c r="X265" s="15" t="s">
        <v>609</v>
      </c>
      <c r="Y265" s="23" t="s">
        <v>424</v>
      </c>
      <c r="Z265" s="19"/>
      <c r="AA265" s="92" t="s">
        <v>0</v>
      </c>
      <c r="AB265" s="92"/>
      <c r="AC265" s="92" t="s">
        <v>0</v>
      </c>
    </row>
    <row r="266" spans="1:30" ht="45" customHeight="1" x14ac:dyDescent="0.2">
      <c r="A266" s="30">
        <f t="shared" si="36"/>
        <v>209</v>
      </c>
      <c r="B266" s="30">
        <f t="shared" si="36"/>
        <v>252</v>
      </c>
      <c r="C266" s="7" t="s">
        <v>178</v>
      </c>
      <c r="D266" s="7" t="s">
        <v>179</v>
      </c>
      <c r="E266" s="5" t="s">
        <v>80</v>
      </c>
      <c r="F266" s="20" t="s">
        <v>194</v>
      </c>
      <c r="G266" s="21">
        <v>36839</v>
      </c>
      <c r="H266" s="12">
        <f t="shared" si="34"/>
        <v>18</v>
      </c>
      <c r="I266" s="4" t="str">
        <f t="shared" si="35"/>
        <v>Sr</v>
      </c>
      <c r="J266" s="4" t="s">
        <v>217</v>
      </c>
      <c r="K266" s="13" t="s">
        <v>564</v>
      </c>
      <c r="M266" s="15" t="s">
        <v>238</v>
      </c>
      <c r="N266" s="15" t="s">
        <v>235</v>
      </c>
      <c r="R266" s="22"/>
      <c r="X266" s="15" t="s">
        <v>607</v>
      </c>
      <c r="Z266" s="19" t="s">
        <v>0</v>
      </c>
      <c r="AA266" s="92"/>
      <c r="AB266" s="92"/>
      <c r="AC266" s="92"/>
      <c r="AD266" s="22"/>
    </row>
    <row r="267" spans="1:30" ht="45" customHeight="1" x14ac:dyDescent="0.2">
      <c r="A267" s="30">
        <f t="shared" si="36"/>
        <v>210</v>
      </c>
      <c r="B267" s="30">
        <f t="shared" si="36"/>
        <v>253</v>
      </c>
      <c r="C267" s="7" t="s">
        <v>180</v>
      </c>
      <c r="D267" s="7" t="s">
        <v>386</v>
      </c>
      <c r="E267" s="5" t="s">
        <v>79</v>
      </c>
      <c r="F267" s="20" t="s">
        <v>194</v>
      </c>
      <c r="G267" s="21">
        <v>37816</v>
      </c>
      <c r="H267" s="12">
        <f t="shared" si="34"/>
        <v>15</v>
      </c>
      <c r="I267" s="4" t="str">
        <f t="shared" si="35"/>
        <v>Sr</v>
      </c>
      <c r="J267" s="4" t="s">
        <v>217</v>
      </c>
      <c r="K267" s="13" t="s">
        <v>514</v>
      </c>
      <c r="L267" s="23"/>
      <c r="O267" s="15" t="s">
        <v>329</v>
      </c>
      <c r="R267" s="22" t="s">
        <v>0</v>
      </c>
      <c r="S267" s="13" t="s">
        <v>457</v>
      </c>
      <c r="W267" s="24"/>
      <c r="Z267" s="19" t="s">
        <v>0</v>
      </c>
      <c r="AA267" s="92"/>
      <c r="AB267" s="92" t="s">
        <v>0</v>
      </c>
      <c r="AC267" s="92"/>
      <c r="AD267" s="22" t="s">
        <v>0</v>
      </c>
    </row>
    <row r="268" spans="1:30" ht="45" customHeight="1" x14ac:dyDescent="0.2">
      <c r="A268" s="30">
        <f t="shared" si="36"/>
        <v>211</v>
      </c>
      <c r="B268" s="30">
        <f t="shared" si="36"/>
        <v>254</v>
      </c>
      <c r="C268" s="7" t="s">
        <v>559</v>
      </c>
      <c r="D268" s="7" t="s">
        <v>629</v>
      </c>
      <c r="E268" s="5" t="s">
        <v>79</v>
      </c>
      <c r="F268" s="20" t="s">
        <v>194</v>
      </c>
      <c r="G268" s="21">
        <v>37469</v>
      </c>
      <c r="H268" s="12">
        <f t="shared" si="34"/>
        <v>16</v>
      </c>
      <c r="I268" s="4" t="str">
        <f t="shared" si="35"/>
        <v>Sr</v>
      </c>
      <c r="J268" s="4" t="s">
        <v>217</v>
      </c>
      <c r="O268" s="15" t="s">
        <v>330</v>
      </c>
      <c r="Q268" s="15"/>
      <c r="R268" s="22" t="s">
        <v>0</v>
      </c>
      <c r="W268" s="15" t="s">
        <v>261</v>
      </c>
      <c r="Y268" s="9"/>
      <c r="Z268" s="19"/>
      <c r="AA268" s="92"/>
      <c r="AB268" s="92" t="s">
        <v>0</v>
      </c>
      <c r="AC268" s="92" t="s">
        <v>0</v>
      </c>
      <c r="AD268" s="92" t="s">
        <v>0</v>
      </c>
    </row>
    <row r="269" spans="1:30" ht="45" customHeight="1" x14ac:dyDescent="0.2">
      <c r="A269" s="30">
        <f t="shared" ref="A269:B284" si="37">SUM(A268+1)</f>
        <v>212</v>
      </c>
      <c r="B269" s="30">
        <f t="shared" si="37"/>
        <v>255</v>
      </c>
      <c r="C269" s="7" t="s">
        <v>279</v>
      </c>
      <c r="D269" s="7" t="s">
        <v>560</v>
      </c>
      <c r="E269" s="5" t="s">
        <v>79</v>
      </c>
      <c r="F269" s="20" t="s">
        <v>194</v>
      </c>
      <c r="G269" s="21">
        <v>38604</v>
      </c>
      <c r="H269" s="12">
        <f t="shared" si="34"/>
        <v>13</v>
      </c>
      <c r="I269" s="4" t="str">
        <f t="shared" si="35"/>
        <v>Jr</v>
      </c>
      <c r="J269" s="4" t="s">
        <v>217</v>
      </c>
      <c r="Q269" s="15" t="s">
        <v>594</v>
      </c>
      <c r="R269" s="22"/>
      <c r="Y269" s="9"/>
      <c r="Z269" s="19"/>
      <c r="AA269" s="92"/>
      <c r="AB269" s="92"/>
      <c r="AC269" s="92"/>
    </row>
    <row r="270" spans="1:30" ht="45" customHeight="1" x14ac:dyDescent="0.2">
      <c r="A270" s="30">
        <f t="shared" si="37"/>
        <v>213</v>
      </c>
      <c r="B270" s="30">
        <f t="shared" si="37"/>
        <v>256</v>
      </c>
      <c r="C270" s="7" t="s">
        <v>183</v>
      </c>
      <c r="D270" s="7" t="s">
        <v>184</v>
      </c>
      <c r="E270" s="5" t="s">
        <v>80</v>
      </c>
      <c r="F270" s="20" t="s">
        <v>194</v>
      </c>
      <c r="G270" s="21">
        <v>37348</v>
      </c>
      <c r="H270" s="12">
        <f t="shared" si="34"/>
        <v>16</v>
      </c>
      <c r="I270" s="4" t="str">
        <f t="shared" si="35"/>
        <v>Sr</v>
      </c>
      <c r="J270" s="4" t="s">
        <v>217</v>
      </c>
      <c r="K270" s="13" t="s">
        <v>544</v>
      </c>
      <c r="N270" s="15" t="s">
        <v>230</v>
      </c>
      <c r="O270" s="15" t="s">
        <v>328</v>
      </c>
      <c r="P270" s="15" t="s">
        <v>248</v>
      </c>
      <c r="Q270" s="15"/>
      <c r="R270" s="22" t="s">
        <v>0</v>
      </c>
      <c r="S270" s="13" t="s">
        <v>457</v>
      </c>
      <c r="W270" s="24"/>
      <c r="Y270" s="23" t="s">
        <v>424</v>
      </c>
      <c r="Z270" s="19" t="s">
        <v>0</v>
      </c>
      <c r="AA270" s="92" t="s">
        <v>0</v>
      </c>
      <c r="AB270" s="92" t="s">
        <v>0</v>
      </c>
      <c r="AC270" s="92"/>
      <c r="AD270" s="22" t="s">
        <v>0</v>
      </c>
    </row>
    <row r="271" spans="1:30" ht="45" customHeight="1" x14ac:dyDescent="0.2">
      <c r="A271" s="30">
        <f t="shared" si="37"/>
        <v>214</v>
      </c>
      <c r="B271" s="30">
        <f t="shared" si="37"/>
        <v>257</v>
      </c>
      <c r="C271" s="7" t="s">
        <v>21</v>
      </c>
      <c r="D271" s="7" t="s">
        <v>113</v>
      </c>
      <c r="E271" s="5" t="s">
        <v>79</v>
      </c>
      <c r="F271" s="20" t="s">
        <v>194</v>
      </c>
      <c r="G271" s="21">
        <v>37599</v>
      </c>
      <c r="H271" s="12">
        <f t="shared" si="34"/>
        <v>16</v>
      </c>
      <c r="I271" s="4" t="str">
        <f t="shared" si="35"/>
        <v>Sr</v>
      </c>
      <c r="J271" s="4" t="s">
        <v>217</v>
      </c>
      <c r="K271" s="13"/>
      <c r="O271" s="15"/>
      <c r="Q271" s="23" t="s">
        <v>578</v>
      </c>
      <c r="R271" s="22"/>
      <c r="W271" s="24"/>
      <c r="Y271" s="23"/>
      <c r="Z271" s="19"/>
      <c r="AA271" s="92"/>
      <c r="AB271" s="92"/>
      <c r="AC271" s="92"/>
      <c r="AD271" s="22"/>
    </row>
    <row r="272" spans="1:30" ht="45" customHeight="1" x14ac:dyDescent="0.2">
      <c r="A272" s="30">
        <f t="shared" si="37"/>
        <v>215</v>
      </c>
      <c r="B272" s="30">
        <f t="shared" si="37"/>
        <v>258</v>
      </c>
      <c r="C272" s="7" t="s">
        <v>186</v>
      </c>
      <c r="D272" s="7" t="s">
        <v>93</v>
      </c>
      <c r="E272" s="5" t="s">
        <v>80</v>
      </c>
      <c r="F272" s="20" t="s">
        <v>194</v>
      </c>
      <c r="G272" s="21">
        <v>36233</v>
      </c>
      <c r="H272" s="12">
        <f t="shared" si="34"/>
        <v>19</v>
      </c>
      <c r="I272" s="4" t="str">
        <f t="shared" si="35"/>
        <v>Sr</v>
      </c>
      <c r="J272" s="4" t="s">
        <v>217</v>
      </c>
      <c r="K272" s="13" t="s">
        <v>544</v>
      </c>
      <c r="L272" s="22"/>
      <c r="M272" s="18"/>
      <c r="N272" s="15"/>
      <c r="O272" s="15" t="s">
        <v>331</v>
      </c>
      <c r="Q272" s="15"/>
      <c r="R272" s="22" t="s">
        <v>0</v>
      </c>
      <c r="S272" s="17"/>
      <c r="T272" s="18"/>
      <c r="U272" s="18"/>
      <c r="W272" s="15" t="s">
        <v>334</v>
      </c>
      <c r="X272" s="18"/>
      <c r="Y272" s="22"/>
      <c r="Z272" s="19" t="s">
        <v>0</v>
      </c>
      <c r="AA272" s="92"/>
      <c r="AB272" s="92" t="s">
        <v>0</v>
      </c>
      <c r="AC272" s="92" t="s">
        <v>0</v>
      </c>
      <c r="AD272" s="22" t="s">
        <v>0</v>
      </c>
    </row>
    <row r="273" spans="1:30" ht="45" customHeight="1" x14ac:dyDescent="0.2">
      <c r="A273" s="30">
        <f t="shared" si="37"/>
        <v>216</v>
      </c>
      <c r="B273" s="30">
        <f t="shared" si="37"/>
        <v>259</v>
      </c>
      <c r="C273" s="7" t="s">
        <v>509</v>
      </c>
      <c r="D273" s="7" t="s">
        <v>510</v>
      </c>
      <c r="E273" s="5" t="s">
        <v>79</v>
      </c>
      <c r="F273" s="10" t="s">
        <v>92</v>
      </c>
      <c r="G273" s="21">
        <v>39199</v>
      </c>
      <c r="H273" s="12">
        <f t="shared" si="34"/>
        <v>11</v>
      </c>
      <c r="I273" s="4" t="str">
        <f t="shared" si="35"/>
        <v>Jr</v>
      </c>
      <c r="J273" s="4" t="s">
        <v>217</v>
      </c>
      <c r="K273" s="13" t="s">
        <v>634</v>
      </c>
      <c r="L273" s="22"/>
      <c r="M273" s="15"/>
      <c r="N273" s="15"/>
      <c r="O273" s="18"/>
      <c r="P273" s="90"/>
      <c r="Q273" s="23"/>
      <c r="R273" s="22"/>
      <c r="S273" s="13" t="s">
        <v>501</v>
      </c>
      <c r="T273" s="15"/>
      <c r="U273" s="18"/>
      <c r="V273" s="18"/>
      <c r="W273" s="90"/>
      <c r="X273" s="15" t="s">
        <v>606</v>
      </c>
      <c r="Y273" s="23"/>
      <c r="Z273" s="19" t="s">
        <v>0</v>
      </c>
      <c r="AA273" s="92"/>
      <c r="AB273" s="92"/>
      <c r="AC273" s="92"/>
      <c r="AD273" s="22"/>
    </row>
    <row r="274" spans="1:30" ht="45" customHeight="1" x14ac:dyDescent="0.2">
      <c r="A274" s="30">
        <f t="shared" si="37"/>
        <v>217</v>
      </c>
      <c r="B274" s="30">
        <f t="shared" si="37"/>
        <v>260</v>
      </c>
      <c r="C274" s="7" t="s">
        <v>395</v>
      </c>
      <c r="D274" s="7" t="s">
        <v>396</v>
      </c>
      <c r="E274" s="5" t="s">
        <v>79</v>
      </c>
      <c r="F274" s="10" t="s">
        <v>92</v>
      </c>
      <c r="G274" s="21">
        <v>38945</v>
      </c>
      <c r="H274" s="12">
        <f t="shared" si="34"/>
        <v>12</v>
      </c>
      <c r="I274" s="4" t="str">
        <f t="shared" si="35"/>
        <v>Jr</v>
      </c>
      <c r="J274" s="4" t="s">
        <v>217</v>
      </c>
      <c r="K274" s="13" t="s">
        <v>634</v>
      </c>
      <c r="L274" s="22"/>
      <c r="M274" s="15" t="s">
        <v>245</v>
      </c>
      <c r="N274" s="15" t="s">
        <v>230</v>
      </c>
      <c r="O274" s="18"/>
      <c r="P274" s="90"/>
      <c r="Q274" s="23"/>
      <c r="R274" s="22"/>
      <c r="S274" s="13" t="s">
        <v>515</v>
      </c>
      <c r="T274" s="15"/>
      <c r="U274" s="18"/>
      <c r="V274" s="18"/>
      <c r="W274" s="90"/>
      <c r="X274" s="15" t="s">
        <v>608</v>
      </c>
      <c r="Y274" s="23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37"/>
        <v>218</v>
      </c>
      <c r="B275" s="30">
        <f t="shared" si="37"/>
        <v>261</v>
      </c>
      <c r="C275" s="7" t="s">
        <v>395</v>
      </c>
      <c r="D275" s="7" t="s">
        <v>397</v>
      </c>
      <c r="E275" s="5" t="s">
        <v>80</v>
      </c>
      <c r="F275" s="10" t="s">
        <v>92</v>
      </c>
      <c r="G275" s="21">
        <v>38313</v>
      </c>
      <c r="H275" s="12">
        <f t="shared" si="34"/>
        <v>14</v>
      </c>
      <c r="I275" s="4" t="str">
        <f t="shared" si="35"/>
        <v>Sr</v>
      </c>
      <c r="J275" s="4" t="s">
        <v>217</v>
      </c>
      <c r="K275" s="13" t="s">
        <v>631</v>
      </c>
      <c r="L275" s="22"/>
      <c r="M275" s="15" t="s">
        <v>419</v>
      </c>
      <c r="N275" s="15" t="s">
        <v>418</v>
      </c>
      <c r="O275" s="18"/>
      <c r="P275" s="90"/>
      <c r="Q275" s="23"/>
      <c r="R275" s="22"/>
      <c r="S275" s="25" t="s">
        <v>441</v>
      </c>
      <c r="T275" s="15"/>
      <c r="U275" s="18"/>
      <c r="V275" s="18"/>
      <c r="W275" s="90"/>
      <c r="X275" s="15" t="s">
        <v>609</v>
      </c>
      <c r="Y275" s="92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37"/>
        <v>219</v>
      </c>
      <c r="B276" s="30">
        <f t="shared" si="37"/>
        <v>262</v>
      </c>
      <c r="C276" s="7" t="s">
        <v>302</v>
      </c>
      <c r="D276" s="7" t="s">
        <v>168</v>
      </c>
      <c r="E276" s="5" t="s">
        <v>80</v>
      </c>
      <c r="F276" s="10" t="s">
        <v>92</v>
      </c>
      <c r="G276" s="21">
        <v>38836</v>
      </c>
      <c r="H276" s="12">
        <f t="shared" si="34"/>
        <v>12</v>
      </c>
      <c r="I276" s="4" t="str">
        <f t="shared" si="35"/>
        <v>Jr</v>
      </c>
      <c r="J276" s="4" t="s">
        <v>217</v>
      </c>
      <c r="K276" s="13" t="s">
        <v>635</v>
      </c>
      <c r="L276" s="22"/>
      <c r="M276" s="15" t="s">
        <v>230</v>
      </c>
      <c r="N276" s="15" t="s">
        <v>233</v>
      </c>
      <c r="O276" s="18"/>
      <c r="P276" s="90"/>
      <c r="Q276" s="23"/>
      <c r="R276" s="22"/>
      <c r="S276" s="13" t="s">
        <v>436</v>
      </c>
      <c r="T276" s="23"/>
      <c r="U276" s="22"/>
      <c r="V276" s="18"/>
      <c r="W276" s="90"/>
      <c r="X276" s="15" t="s">
        <v>608</v>
      </c>
      <c r="Y276" s="22"/>
      <c r="Z276" s="19" t="s">
        <v>0</v>
      </c>
      <c r="AA276" s="92"/>
      <c r="AB276" s="92"/>
      <c r="AC276" s="92"/>
      <c r="AD276" s="22"/>
    </row>
    <row r="277" spans="1:30" ht="45" customHeight="1" x14ac:dyDescent="0.2">
      <c r="A277" s="30">
        <f t="shared" si="37"/>
        <v>220</v>
      </c>
      <c r="B277" s="30">
        <f t="shared" si="37"/>
        <v>263</v>
      </c>
      <c r="C277" s="7" t="s">
        <v>303</v>
      </c>
      <c r="D277" s="7" t="s">
        <v>304</v>
      </c>
      <c r="E277" s="5" t="s">
        <v>79</v>
      </c>
      <c r="F277" s="10" t="s">
        <v>92</v>
      </c>
      <c r="G277" s="21">
        <v>39304</v>
      </c>
      <c r="H277" s="12">
        <f t="shared" si="34"/>
        <v>11</v>
      </c>
      <c r="I277" s="4" t="str">
        <f t="shared" si="35"/>
        <v>Jr</v>
      </c>
      <c r="J277" s="4" t="s">
        <v>217</v>
      </c>
      <c r="K277" s="13" t="s">
        <v>633</v>
      </c>
      <c r="L277" s="22"/>
      <c r="M277" s="30"/>
      <c r="N277" s="15" t="s">
        <v>413</v>
      </c>
      <c r="O277" s="18"/>
      <c r="P277" s="90"/>
      <c r="Q277" s="15"/>
      <c r="R277" s="22"/>
      <c r="S277" s="13" t="s">
        <v>436</v>
      </c>
      <c r="T277" s="15"/>
      <c r="U277" s="18"/>
      <c r="V277" s="18"/>
      <c r="W277" s="90"/>
      <c r="X277" s="15" t="s">
        <v>608</v>
      </c>
      <c r="Y277" s="22"/>
      <c r="Z277" s="19" t="s">
        <v>0</v>
      </c>
      <c r="AA277" s="92"/>
      <c r="AB277" s="92"/>
      <c r="AC277" s="92"/>
      <c r="AD277" s="22"/>
    </row>
    <row r="278" spans="1:30" ht="45" customHeight="1" x14ac:dyDescent="0.2">
      <c r="A278" s="30">
        <f t="shared" si="37"/>
        <v>221</v>
      </c>
      <c r="B278" s="30">
        <f t="shared" si="37"/>
        <v>264</v>
      </c>
      <c r="C278" s="7" t="s">
        <v>393</v>
      </c>
      <c r="D278" s="7" t="s">
        <v>394</v>
      </c>
      <c r="E278" s="5" t="s">
        <v>80</v>
      </c>
      <c r="F278" s="10" t="s">
        <v>92</v>
      </c>
      <c r="G278" s="21">
        <v>38634</v>
      </c>
      <c r="H278" s="12">
        <f t="shared" si="34"/>
        <v>13</v>
      </c>
      <c r="I278" s="4" t="str">
        <f t="shared" si="35"/>
        <v>Jr</v>
      </c>
      <c r="J278" s="4" t="s">
        <v>217</v>
      </c>
      <c r="K278" s="13" t="s">
        <v>635</v>
      </c>
      <c r="L278" s="22"/>
      <c r="M278" s="15" t="s">
        <v>231</v>
      </c>
      <c r="N278" s="15" t="s">
        <v>229</v>
      </c>
      <c r="O278" s="18"/>
      <c r="P278" s="90"/>
      <c r="Q278" s="15"/>
      <c r="R278" s="22"/>
      <c r="S278" s="13" t="s">
        <v>460</v>
      </c>
      <c r="T278" s="15"/>
      <c r="U278" s="18"/>
      <c r="V278" s="18"/>
      <c r="W278" s="90"/>
      <c r="X278" s="15" t="s">
        <v>606</v>
      </c>
      <c r="Y278" s="22"/>
      <c r="Z278" s="19" t="s">
        <v>0</v>
      </c>
      <c r="AA278" s="92"/>
      <c r="AB278" s="92"/>
      <c r="AC278" s="92"/>
      <c r="AD278" s="22"/>
    </row>
    <row r="279" spans="1:30" ht="45" customHeight="1" x14ac:dyDescent="0.2">
      <c r="A279" s="30">
        <f t="shared" si="37"/>
        <v>222</v>
      </c>
      <c r="B279" s="30">
        <f t="shared" si="37"/>
        <v>265</v>
      </c>
      <c r="C279" s="7" t="s">
        <v>511</v>
      </c>
      <c r="D279" s="7" t="s">
        <v>470</v>
      </c>
      <c r="E279" s="5" t="s">
        <v>79</v>
      </c>
      <c r="F279" s="10" t="s">
        <v>92</v>
      </c>
      <c r="G279" s="21">
        <v>37592</v>
      </c>
      <c r="H279" s="12">
        <f t="shared" si="34"/>
        <v>16</v>
      </c>
      <c r="I279" s="4" t="str">
        <f t="shared" si="35"/>
        <v>Sr</v>
      </c>
      <c r="J279" s="4" t="s">
        <v>217</v>
      </c>
      <c r="K279" s="86" t="s">
        <v>589</v>
      </c>
      <c r="L279" s="22"/>
      <c r="M279" s="30"/>
      <c r="N279" s="15"/>
      <c r="O279" s="18"/>
      <c r="P279" s="90"/>
      <c r="Q279" s="15"/>
      <c r="R279" s="22"/>
      <c r="S279" s="13"/>
      <c r="T279" s="23"/>
      <c r="U279" s="18"/>
      <c r="V279" s="18"/>
      <c r="W279" s="90"/>
      <c r="X279" s="15"/>
      <c r="Y279" s="92"/>
      <c r="Z279" s="19" t="s">
        <v>0</v>
      </c>
      <c r="AA279" s="92"/>
      <c r="AB279" s="92"/>
      <c r="AC279" s="92"/>
      <c r="AD279" s="22"/>
    </row>
    <row r="280" spans="1:30" ht="45" customHeight="1" x14ac:dyDescent="0.2">
      <c r="A280" s="30">
        <f t="shared" si="37"/>
        <v>223</v>
      </c>
      <c r="B280" s="30">
        <f t="shared" si="37"/>
        <v>266</v>
      </c>
      <c r="C280" s="7" t="s">
        <v>513</v>
      </c>
      <c r="D280" s="7" t="s">
        <v>19</v>
      </c>
      <c r="E280" s="5" t="s">
        <v>80</v>
      </c>
      <c r="F280" s="10" t="s">
        <v>92</v>
      </c>
      <c r="G280" s="21">
        <v>37882</v>
      </c>
      <c r="H280" s="12">
        <f t="shared" si="34"/>
        <v>15</v>
      </c>
      <c r="I280" s="4" t="str">
        <f t="shared" si="35"/>
        <v>Sr</v>
      </c>
      <c r="J280" s="4" t="s">
        <v>217</v>
      </c>
      <c r="K280" s="13" t="s">
        <v>632</v>
      </c>
      <c r="L280" s="22"/>
      <c r="M280" s="15" t="s">
        <v>235</v>
      </c>
      <c r="N280" s="15" t="s">
        <v>414</v>
      </c>
      <c r="O280" s="18"/>
      <c r="P280" s="90"/>
      <c r="Q280" s="15"/>
      <c r="R280" s="22"/>
      <c r="S280" s="13" t="s">
        <v>443</v>
      </c>
      <c r="T280" s="15"/>
      <c r="U280" s="18"/>
      <c r="V280" s="18"/>
      <c r="W280" s="90"/>
      <c r="X280" s="15" t="s">
        <v>609</v>
      </c>
      <c r="Y280" s="23"/>
      <c r="Z280" s="19" t="s">
        <v>0</v>
      </c>
      <c r="AA280" s="92"/>
      <c r="AB280" s="92"/>
      <c r="AC280" s="92"/>
      <c r="AD280" s="22"/>
    </row>
    <row r="281" spans="1:30" ht="45" customHeight="1" x14ac:dyDescent="0.2">
      <c r="A281" s="30">
        <f t="shared" si="37"/>
        <v>224</v>
      </c>
      <c r="B281" s="30">
        <f t="shared" si="37"/>
        <v>267</v>
      </c>
      <c r="C281" s="7" t="s">
        <v>98</v>
      </c>
      <c r="D281" s="7" t="s">
        <v>48</v>
      </c>
      <c r="E281" s="5" t="s">
        <v>80</v>
      </c>
      <c r="F281" s="10" t="s">
        <v>92</v>
      </c>
      <c r="G281" s="21">
        <v>37775</v>
      </c>
      <c r="H281" s="12">
        <f t="shared" si="34"/>
        <v>15</v>
      </c>
      <c r="I281" s="4" t="str">
        <f t="shared" si="35"/>
        <v>Sr</v>
      </c>
      <c r="J281" s="4" t="s">
        <v>217</v>
      </c>
      <c r="K281" s="13" t="s">
        <v>635</v>
      </c>
      <c r="L281" s="22"/>
      <c r="M281" s="15" t="s">
        <v>231</v>
      </c>
      <c r="N281" s="15" t="s">
        <v>229</v>
      </c>
      <c r="O281" s="18"/>
      <c r="P281" s="90"/>
      <c r="Q281" s="15"/>
      <c r="R281" s="22"/>
      <c r="S281" s="13" t="s">
        <v>442</v>
      </c>
      <c r="T281" s="15"/>
      <c r="U281" s="18"/>
      <c r="V281" s="18"/>
      <c r="W281" s="90"/>
      <c r="X281" s="15" t="s">
        <v>607</v>
      </c>
      <c r="Y281" s="22"/>
      <c r="Z281" s="19" t="s">
        <v>0</v>
      </c>
      <c r="AA281" s="92"/>
      <c r="AB281" s="92"/>
      <c r="AC281" s="92"/>
      <c r="AD281" s="22"/>
    </row>
    <row r="282" spans="1:30" ht="45" customHeight="1" x14ac:dyDescent="0.2">
      <c r="A282" s="30">
        <f t="shared" si="37"/>
        <v>225</v>
      </c>
      <c r="B282" s="30">
        <f t="shared" si="37"/>
        <v>268</v>
      </c>
      <c r="C282" s="7" t="s">
        <v>98</v>
      </c>
      <c r="D282" s="7" t="s">
        <v>512</v>
      </c>
      <c r="E282" s="5" t="s">
        <v>80</v>
      </c>
      <c r="F282" s="10" t="s">
        <v>92</v>
      </c>
      <c r="G282" s="21">
        <v>38979</v>
      </c>
      <c r="H282" s="12">
        <f t="shared" si="34"/>
        <v>12</v>
      </c>
      <c r="I282" s="4" t="str">
        <f t="shared" si="35"/>
        <v>Jr</v>
      </c>
      <c r="J282" s="4" t="s">
        <v>217</v>
      </c>
      <c r="K282" s="13" t="s">
        <v>634</v>
      </c>
      <c r="L282" s="22"/>
      <c r="M282" s="15" t="s">
        <v>233</v>
      </c>
      <c r="N282" s="15" t="s">
        <v>237</v>
      </c>
      <c r="O282" s="18"/>
      <c r="P282" s="90"/>
      <c r="Q282" s="23"/>
      <c r="R282" s="22"/>
      <c r="S282" s="13" t="s">
        <v>515</v>
      </c>
      <c r="T282" s="15"/>
      <c r="U282" s="18"/>
      <c r="V282" s="18"/>
      <c r="W282" s="90"/>
      <c r="X282" s="15" t="s">
        <v>606</v>
      </c>
      <c r="Y282" s="22"/>
      <c r="Z282" s="19" t="s">
        <v>0</v>
      </c>
      <c r="AA282" s="92"/>
      <c r="AB282" s="92"/>
      <c r="AC282" s="92"/>
      <c r="AD282" s="22"/>
    </row>
    <row r="283" spans="1:30" ht="45" customHeight="1" x14ac:dyDescent="0.2">
      <c r="A283" s="30">
        <f t="shared" si="37"/>
        <v>226</v>
      </c>
      <c r="B283" s="30">
        <f t="shared" si="37"/>
        <v>269</v>
      </c>
      <c r="C283" s="7" t="s">
        <v>299</v>
      </c>
      <c r="D283" s="7" t="s">
        <v>10</v>
      </c>
      <c r="E283" s="5" t="s">
        <v>80</v>
      </c>
      <c r="F283" s="20" t="s">
        <v>298</v>
      </c>
      <c r="G283" s="21">
        <v>38482</v>
      </c>
      <c r="H283" s="12">
        <f t="shared" si="34"/>
        <v>13</v>
      </c>
      <c r="I283" s="4" t="str">
        <f t="shared" si="35"/>
        <v>Jr</v>
      </c>
      <c r="J283" s="4" t="s">
        <v>217</v>
      </c>
      <c r="K283" s="13" t="s">
        <v>585</v>
      </c>
      <c r="L283" s="23"/>
      <c r="M283" s="15" t="s">
        <v>238</v>
      </c>
      <c r="N283" s="15" t="s">
        <v>603</v>
      </c>
      <c r="P283" s="15" t="s">
        <v>226</v>
      </c>
      <c r="Q283" s="15"/>
      <c r="R283" s="22"/>
      <c r="S283" s="25" t="s">
        <v>441</v>
      </c>
      <c r="T283" s="22"/>
      <c r="V283" s="22"/>
      <c r="W283" s="15"/>
      <c r="X283" s="15" t="s">
        <v>610</v>
      </c>
      <c r="Y283" s="92"/>
      <c r="Z283" s="19" t="s">
        <v>0</v>
      </c>
      <c r="AA283" s="92"/>
      <c r="AB283" s="92"/>
      <c r="AC283" s="92" t="s">
        <v>0</v>
      </c>
      <c r="AD283" s="22"/>
    </row>
    <row r="284" spans="1:30" ht="45" customHeight="1" x14ac:dyDescent="0.2">
      <c r="A284" s="30">
        <f t="shared" si="37"/>
        <v>227</v>
      </c>
      <c r="B284" s="30">
        <f t="shared" si="37"/>
        <v>270</v>
      </c>
      <c r="C284" s="7" t="s">
        <v>300</v>
      </c>
      <c r="D284" s="7" t="s">
        <v>60</v>
      </c>
      <c r="E284" s="5" t="s">
        <v>79</v>
      </c>
      <c r="F284" s="20" t="s">
        <v>298</v>
      </c>
      <c r="G284" s="21">
        <v>38197</v>
      </c>
      <c r="H284" s="12">
        <f t="shared" si="34"/>
        <v>14</v>
      </c>
      <c r="I284" s="4" t="str">
        <f t="shared" si="35"/>
        <v>Sr</v>
      </c>
      <c r="J284" s="4" t="s">
        <v>217</v>
      </c>
      <c r="L284" s="23"/>
      <c r="N284" s="15" t="s">
        <v>236</v>
      </c>
      <c r="P284" s="15" t="s">
        <v>248</v>
      </c>
      <c r="Q284" s="15"/>
      <c r="R284" s="22"/>
      <c r="S284" s="13" t="s">
        <v>515</v>
      </c>
      <c r="T284" s="22"/>
      <c r="V284" s="22"/>
      <c r="W284" s="15"/>
      <c r="Y284" s="22"/>
      <c r="Z284" s="19" t="s">
        <v>0</v>
      </c>
      <c r="AA284" s="92"/>
      <c r="AB284" s="92"/>
      <c r="AC284" s="92" t="s">
        <v>0</v>
      </c>
      <c r="AD284" s="22"/>
    </row>
    <row r="285" spans="1:30" ht="45" customHeight="1" x14ac:dyDescent="0.2">
      <c r="A285" s="30">
        <f t="shared" ref="A285:B300" si="38">SUM(A284+1)</f>
        <v>228</v>
      </c>
      <c r="B285" s="30">
        <f t="shared" si="38"/>
        <v>271</v>
      </c>
      <c r="C285" s="7" t="s">
        <v>398</v>
      </c>
      <c r="D285" s="7" t="s">
        <v>10</v>
      </c>
      <c r="E285" s="5" t="s">
        <v>80</v>
      </c>
      <c r="F285" s="20" t="s">
        <v>298</v>
      </c>
      <c r="G285" s="21">
        <v>37791</v>
      </c>
      <c r="H285" s="12">
        <f t="shared" si="34"/>
        <v>15</v>
      </c>
      <c r="I285" s="4" t="str">
        <f t="shared" si="35"/>
        <v>Sr</v>
      </c>
      <c r="J285" s="4" t="s">
        <v>217</v>
      </c>
      <c r="K285" s="13" t="s">
        <v>514</v>
      </c>
      <c r="L285" s="23"/>
      <c r="N285" s="15" t="s">
        <v>235</v>
      </c>
      <c r="P285" s="15" t="s">
        <v>333</v>
      </c>
      <c r="Q285" s="15"/>
      <c r="R285" s="22"/>
      <c r="S285" s="25" t="s">
        <v>441</v>
      </c>
      <c r="T285" s="23" t="s">
        <v>617</v>
      </c>
      <c r="V285" s="22"/>
      <c r="W285" s="15"/>
      <c r="Y285" s="22"/>
      <c r="Z285" s="19" t="s">
        <v>0</v>
      </c>
      <c r="AA285" s="92"/>
      <c r="AB285" s="92"/>
      <c r="AC285" s="92" t="s">
        <v>0</v>
      </c>
      <c r="AD285" s="22"/>
    </row>
    <row r="286" spans="1:30" ht="45" customHeight="1" x14ac:dyDescent="0.2">
      <c r="A286" s="30">
        <f t="shared" si="38"/>
        <v>229</v>
      </c>
      <c r="B286" s="30">
        <f t="shared" si="38"/>
        <v>272</v>
      </c>
      <c r="C286" s="7" t="s">
        <v>91</v>
      </c>
      <c r="D286" s="7" t="s">
        <v>82</v>
      </c>
      <c r="E286" s="5" t="s">
        <v>80</v>
      </c>
      <c r="F286" s="20" t="s">
        <v>298</v>
      </c>
      <c r="G286" s="21">
        <v>37753</v>
      </c>
      <c r="H286" s="12">
        <f t="shared" si="34"/>
        <v>15</v>
      </c>
      <c r="I286" s="4" t="str">
        <f t="shared" si="35"/>
        <v>Sr</v>
      </c>
      <c r="J286" s="4" t="s">
        <v>217</v>
      </c>
      <c r="K286" s="13" t="s">
        <v>564</v>
      </c>
      <c r="L286" s="23"/>
      <c r="N286" s="15" t="s">
        <v>229</v>
      </c>
      <c r="P286" s="15" t="s">
        <v>248</v>
      </c>
      <c r="Q286" s="15"/>
      <c r="R286" s="22"/>
      <c r="S286" s="25" t="s">
        <v>441</v>
      </c>
      <c r="T286" s="23" t="s">
        <v>616</v>
      </c>
      <c r="V286" s="22"/>
      <c r="W286" s="15"/>
      <c r="Y286" s="22"/>
      <c r="Z286" s="19" t="s">
        <v>0</v>
      </c>
      <c r="AA286" s="92"/>
      <c r="AB286" s="92"/>
      <c r="AC286" s="92" t="s">
        <v>0</v>
      </c>
      <c r="AD286" s="22"/>
    </row>
    <row r="287" spans="1:30" ht="45" customHeight="1" x14ac:dyDescent="0.2">
      <c r="A287" s="30">
        <f t="shared" si="38"/>
        <v>230</v>
      </c>
      <c r="B287" s="30">
        <f t="shared" si="38"/>
        <v>273</v>
      </c>
      <c r="C287" s="7" t="s">
        <v>400</v>
      </c>
      <c r="D287" s="7" t="s">
        <v>401</v>
      </c>
      <c r="E287" s="5" t="s">
        <v>79</v>
      </c>
      <c r="F287" s="20" t="s">
        <v>404</v>
      </c>
      <c r="G287" s="21">
        <v>36877</v>
      </c>
      <c r="H287" s="12">
        <f t="shared" si="34"/>
        <v>18</v>
      </c>
      <c r="I287" s="4" t="str">
        <f t="shared" si="35"/>
        <v>Sr</v>
      </c>
      <c r="J287" s="4" t="s">
        <v>216</v>
      </c>
      <c r="K287" s="17"/>
      <c r="L287" s="22"/>
      <c r="M287" s="15"/>
      <c r="N287" s="15"/>
      <c r="O287" s="18"/>
      <c r="P287" s="15"/>
      <c r="Q287" s="15" t="s">
        <v>581</v>
      </c>
      <c r="R287" s="22"/>
      <c r="S287" s="19"/>
      <c r="T287" s="23"/>
      <c r="U287" s="15"/>
      <c r="V287" s="15"/>
      <c r="W287" s="15"/>
      <c r="X287" s="22"/>
      <c r="Y287" s="22"/>
      <c r="Z287" s="19"/>
      <c r="AA287" s="92"/>
      <c r="AB287" s="92"/>
      <c r="AC287" s="92"/>
      <c r="AD287" s="22" t="s">
        <v>0</v>
      </c>
    </row>
    <row r="288" spans="1:30" ht="45" customHeight="1" x14ac:dyDescent="0.2">
      <c r="A288" s="30">
        <f t="shared" si="38"/>
        <v>231</v>
      </c>
      <c r="B288" s="30">
        <f t="shared" si="38"/>
        <v>274</v>
      </c>
      <c r="C288" s="7" t="s">
        <v>279</v>
      </c>
      <c r="D288" s="7" t="s">
        <v>322</v>
      </c>
      <c r="E288" s="5" t="s">
        <v>79</v>
      </c>
      <c r="F288" s="20" t="s">
        <v>404</v>
      </c>
      <c r="G288" s="21">
        <v>36887</v>
      </c>
      <c r="H288" s="12">
        <f t="shared" si="34"/>
        <v>18</v>
      </c>
      <c r="I288" s="4" t="str">
        <f t="shared" si="35"/>
        <v>Sr</v>
      </c>
      <c r="J288" s="4" t="s">
        <v>216</v>
      </c>
      <c r="K288" s="17"/>
      <c r="L288" s="22"/>
      <c r="M288" s="15"/>
      <c r="N288" s="15"/>
      <c r="O288" s="18"/>
      <c r="P288" s="15"/>
      <c r="Q288" s="23" t="s">
        <v>584</v>
      </c>
      <c r="R288" s="22"/>
      <c r="S288" s="19"/>
      <c r="T288" s="23"/>
      <c r="U288" s="15"/>
      <c r="V288" s="15"/>
      <c r="W288" s="15"/>
      <c r="X288" s="22"/>
      <c r="Y288" s="22"/>
      <c r="Z288" s="19"/>
      <c r="AA288" s="92"/>
      <c r="AB288" s="92"/>
      <c r="AC288" s="92"/>
      <c r="AD288" s="22"/>
    </row>
    <row r="289" spans="1:30" ht="45" customHeight="1" x14ac:dyDescent="0.2">
      <c r="A289" s="30">
        <f t="shared" si="38"/>
        <v>232</v>
      </c>
      <c r="B289" s="30">
        <f t="shared" si="38"/>
        <v>275</v>
      </c>
      <c r="C289" s="7" t="s">
        <v>516</v>
      </c>
      <c r="D289" s="7" t="s">
        <v>517</v>
      </c>
      <c r="E289" s="5" t="s">
        <v>79</v>
      </c>
      <c r="F289" s="20" t="s">
        <v>404</v>
      </c>
      <c r="G289" s="21">
        <v>37237</v>
      </c>
      <c r="H289" s="12">
        <f t="shared" si="34"/>
        <v>17</v>
      </c>
      <c r="I289" s="4" t="str">
        <f t="shared" si="35"/>
        <v>Sr</v>
      </c>
      <c r="J289" s="4" t="s">
        <v>216</v>
      </c>
      <c r="K289" s="17"/>
      <c r="L289" s="22"/>
      <c r="M289" s="15"/>
      <c r="N289" s="15"/>
      <c r="O289" s="18"/>
      <c r="P289" s="15"/>
      <c r="Q289" s="23" t="s">
        <v>584</v>
      </c>
      <c r="R289" s="22"/>
      <c r="S289" s="19"/>
      <c r="T289" s="23"/>
      <c r="U289" s="15"/>
      <c r="V289" s="15"/>
      <c r="W289" s="15"/>
      <c r="X289" s="22"/>
      <c r="Y289" s="22"/>
      <c r="Z289" s="19"/>
      <c r="AA289" s="92"/>
      <c r="AB289" s="92"/>
      <c r="AC289" s="92"/>
      <c r="AD289" s="22"/>
    </row>
    <row r="290" spans="1:30" ht="45" customHeight="1" x14ac:dyDescent="0.2">
      <c r="A290" s="30">
        <f t="shared" si="38"/>
        <v>233</v>
      </c>
      <c r="B290" s="30">
        <f t="shared" si="38"/>
        <v>276</v>
      </c>
      <c r="C290" s="7" t="s">
        <v>565</v>
      </c>
      <c r="D290" s="7" t="s">
        <v>128</v>
      </c>
      <c r="E290" s="5" t="s">
        <v>80</v>
      </c>
      <c r="F290" s="10" t="s">
        <v>44</v>
      </c>
      <c r="G290" s="21">
        <v>37285</v>
      </c>
      <c r="H290" s="12">
        <f t="shared" si="34"/>
        <v>16</v>
      </c>
      <c r="I290" s="4" t="str">
        <f t="shared" si="35"/>
        <v>Sr</v>
      </c>
      <c r="J290" s="4" t="s">
        <v>218</v>
      </c>
      <c r="K290" s="13"/>
      <c r="L290" s="22"/>
      <c r="M290" s="15"/>
      <c r="N290" s="15"/>
      <c r="O290" s="18"/>
      <c r="P290" s="15"/>
      <c r="Q290" s="15"/>
      <c r="R290" s="22" t="s">
        <v>0</v>
      </c>
      <c r="S290" s="25"/>
      <c r="T290" s="15" t="s">
        <v>256</v>
      </c>
      <c r="U290" s="15" t="s">
        <v>615</v>
      </c>
      <c r="V290" s="22"/>
      <c r="W290" s="90"/>
      <c r="Y290" s="18"/>
      <c r="Z290" s="19" t="s">
        <v>0</v>
      </c>
      <c r="AA290" s="92" t="s">
        <v>0</v>
      </c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38"/>
        <v>234</v>
      </c>
      <c r="B291" s="30">
        <f t="shared" si="38"/>
        <v>277</v>
      </c>
      <c r="C291" s="7" t="s">
        <v>305</v>
      </c>
      <c r="D291" s="7" t="s">
        <v>8</v>
      </c>
      <c r="E291" s="5" t="s">
        <v>80</v>
      </c>
      <c r="F291" s="10" t="s">
        <v>44</v>
      </c>
      <c r="G291" s="21">
        <v>37294</v>
      </c>
      <c r="H291" s="12">
        <f t="shared" si="34"/>
        <v>16</v>
      </c>
      <c r="I291" s="4" t="str">
        <f t="shared" si="35"/>
        <v>Sr</v>
      </c>
      <c r="J291" s="4" t="s">
        <v>217</v>
      </c>
      <c r="K291" s="13"/>
      <c r="L291" s="22"/>
      <c r="M291" s="15" t="s">
        <v>241</v>
      </c>
      <c r="N291" s="15" t="s">
        <v>414</v>
      </c>
      <c r="O291" s="18"/>
      <c r="P291" s="15"/>
      <c r="Q291" s="15"/>
      <c r="R291" s="22" t="s">
        <v>0</v>
      </c>
      <c r="S291" s="25" t="s">
        <v>515</v>
      </c>
      <c r="T291" s="18"/>
      <c r="U291" s="18"/>
      <c r="V291" s="22"/>
      <c r="W291" s="90"/>
      <c r="Y291" s="23" t="s">
        <v>424</v>
      </c>
      <c r="Z291" s="19" t="s">
        <v>0</v>
      </c>
      <c r="AA291" s="92" t="s">
        <v>0</v>
      </c>
      <c r="AB291" s="92" t="s">
        <v>0</v>
      </c>
      <c r="AC291" s="92" t="s">
        <v>0</v>
      </c>
      <c r="AD291" s="22" t="s">
        <v>0</v>
      </c>
    </row>
    <row r="292" spans="1:30" ht="45" customHeight="1" x14ac:dyDescent="0.2">
      <c r="A292" s="30">
        <f t="shared" si="38"/>
        <v>235</v>
      </c>
      <c r="B292" s="30">
        <f t="shared" si="38"/>
        <v>278</v>
      </c>
      <c r="C292" s="7" t="s">
        <v>68</v>
      </c>
      <c r="D292" s="7" t="s">
        <v>93</v>
      </c>
      <c r="E292" s="5" t="s">
        <v>80</v>
      </c>
      <c r="F292" s="10" t="s">
        <v>44</v>
      </c>
      <c r="G292" s="21">
        <v>37152</v>
      </c>
      <c r="H292" s="12">
        <f t="shared" si="34"/>
        <v>17</v>
      </c>
      <c r="I292" s="4" t="str">
        <f t="shared" si="35"/>
        <v>Sr</v>
      </c>
      <c r="J292" s="4" t="s">
        <v>217</v>
      </c>
      <c r="K292" s="19"/>
      <c r="L292" s="22"/>
      <c r="M292" s="15"/>
      <c r="N292" s="15" t="s">
        <v>418</v>
      </c>
      <c r="O292" s="22"/>
      <c r="P292" s="15"/>
      <c r="Q292" s="22"/>
      <c r="R292" s="22" t="s">
        <v>0</v>
      </c>
      <c r="S292" s="13"/>
      <c r="T292" s="15" t="s">
        <v>257</v>
      </c>
      <c r="U292" s="15"/>
      <c r="V292" s="22"/>
      <c r="W292" s="24" t="s">
        <v>337</v>
      </c>
      <c r="Y292" s="22"/>
      <c r="Z292" s="19" t="s">
        <v>0</v>
      </c>
      <c r="AA292" s="92" t="s">
        <v>0</v>
      </c>
      <c r="AB292" s="92" t="s">
        <v>0</v>
      </c>
      <c r="AC292" s="92" t="s">
        <v>0</v>
      </c>
      <c r="AD292" s="22" t="s">
        <v>0</v>
      </c>
    </row>
    <row r="293" spans="1:30" ht="45" customHeight="1" x14ac:dyDescent="0.2">
      <c r="A293" s="30">
        <f t="shared" si="38"/>
        <v>236</v>
      </c>
      <c r="B293" s="30">
        <f t="shared" si="38"/>
        <v>279</v>
      </c>
      <c r="C293" s="7" t="s">
        <v>306</v>
      </c>
      <c r="D293" s="7" t="s">
        <v>307</v>
      </c>
      <c r="E293" s="5" t="s">
        <v>80</v>
      </c>
      <c r="F293" s="10" t="s">
        <v>44</v>
      </c>
      <c r="G293" s="21">
        <v>37647</v>
      </c>
      <c r="H293" s="12">
        <f t="shared" si="34"/>
        <v>15</v>
      </c>
      <c r="I293" s="4" t="str">
        <f t="shared" si="35"/>
        <v>Sr</v>
      </c>
      <c r="J293" s="4" t="s">
        <v>217</v>
      </c>
      <c r="K293" s="13" t="s">
        <v>630</v>
      </c>
      <c r="L293" s="91"/>
      <c r="M293" s="15" t="s">
        <v>247</v>
      </c>
      <c r="O293" s="15" t="s">
        <v>330</v>
      </c>
      <c r="P293" s="47"/>
      <c r="Q293" s="15"/>
      <c r="R293" s="22" t="s">
        <v>0</v>
      </c>
      <c r="S293" s="13" t="s">
        <v>515</v>
      </c>
      <c r="T293" s="18"/>
      <c r="U293" s="15" t="s">
        <v>423</v>
      </c>
      <c r="X293" s="22"/>
      <c r="Y293" s="23" t="s">
        <v>424</v>
      </c>
      <c r="Z293" s="19" t="s">
        <v>0</v>
      </c>
      <c r="AA293" s="92" t="s">
        <v>0</v>
      </c>
      <c r="AB293" s="92" t="s">
        <v>0</v>
      </c>
      <c r="AC293" s="92" t="s">
        <v>0</v>
      </c>
      <c r="AD293" s="22" t="s">
        <v>0</v>
      </c>
    </row>
    <row r="294" spans="1:30" ht="45" customHeight="1" x14ac:dyDescent="0.2">
      <c r="A294" s="30">
        <f t="shared" si="38"/>
        <v>237</v>
      </c>
      <c r="B294" s="30">
        <f t="shared" si="38"/>
        <v>280</v>
      </c>
      <c r="C294" s="7" t="s">
        <v>406</v>
      </c>
      <c r="D294" s="7" t="s">
        <v>53</v>
      </c>
      <c r="E294" s="5" t="s">
        <v>80</v>
      </c>
      <c r="F294" s="10" t="s">
        <v>44</v>
      </c>
      <c r="G294" s="21">
        <v>38144</v>
      </c>
      <c r="H294" s="12">
        <f t="shared" si="34"/>
        <v>14</v>
      </c>
      <c r="I294" s="4" t="str">
        <f t="shared" si="35"/>
        <v>Sr</v>
      </c>
      <c r="J294" s="4" t="s">
        <v>217</v>
      </c>
      <c r="L294" s="91"/>
      <c r="M294" s="22"/>
      <c r="N294" s="15"/>
      <c r="O294" s="15" t="s">
        <v>331</v>
      </c>
      <c r="P294" s="15" t="s">
        <v>420</v>
      </c>
      <c r="Q294" s="15" t="s">
        <v>587</v>
      </c>
      <c r="R294" s="22" t="s">
        <v>0</v>
      </c>
      <c r="S294" s="13" t="s">
        <v>442</v>
      </c>
      <c r="T294" s="15"/>
      <c r="V294" s="22"/>
      <c r="W294" s="90"/>
      <c r="X294" s="22"/>
      <c r="Y294" s="74" t="s">
        <v>424</v>
      </c>
      <c r="Z294" s="19" t="s">
        <v>0</v>
      </c>
      <c r="AA294" s="92" t="s">
        <v>0</v>
      </c>
      <c r="AB294" s="92" t="s">
        <v>0</v>
      </c>
      <c r="AC294" s="92" t="s">
        <v>0</v>
      </c>
      <c r="AD294" s="22" t="s">
        <v>0</v>
      </c>
    </row>
    <row r="295" spans="1:30" ht="45" customHeight="1" x14ac:dyDescent="0.2">
      <c r="A295" s="30">
        <f t="shared" si="38"/>
        <v>238</v>
      </c>
      <c r="B295" s="30">
        <f t="shared" si="38"/>
        <v>281</v>
      </c>
      <c r="C295" s="7" t="s">
        <v>529</v>
      </c>
      <c r="D295" s="7" t="s">
        <v>567</v>
      </c>
      <c r="E295" s="5" t="s">
        <v>79</v>
      </c>
      <c r="F295" s="10" t="s">
        <v>44</v>
      </c>
      <c r="G295" s="21">
        <v>37767</v>
      </c>
      <c r="H295" s="12">
        <f t="shared" si="34"/>
        <v>15</v>
      </c>
      <c r="I295" s="4" t="str">
        <f t="shared" si="35"/>
        <v>Sr</v>
      </c>
      <c r="J295" s="4" t="s">
        <v>217</v>
      </c>
      <c r="K295" s="13" t="s">
        <v>630</v>
      </c>
      <c r="L295" s="91"/>
      <c r="O295" s="18"/>
      <c r="P295" s="15" t="s">
        <v>249</v>
      </c>
      <c r="Q295" s="15" t="s">
        <v>592</v>
      </c>
      <c r="R295" s="22" t="s">
        <v>0</v>
      </c>
      <c r="S295" s="13" t="s">
        <v>515</v>
      </c>
      <c r="T295" s="15"/>
      <c r="V295" s="22"/>
      <c r="W295" s="90"/>
      <c r="X295" s="22"/>
      <c r="Y295" s="23" t="s">
        <v>424</v>
      </c>
      <c r="Z295" s="19" t="s">
        <v>0</v>
      </c>
      <c r="AA295" s="92" t="s">
        <v>0</v>
      </c>
      <c r="AB295" s="92" t="s">
        <v>0</v>
      </c>
      <c r="AC295" s="92" t="s">
        <v>0</v>
      </c>
      <c r="AD295" s="22" t="s">
        <v>0</v>
      </c>
    </row>
    <row r="296" spans="1:30" ht="45" customHeight="1" x14ac:dyDescent="0.2">
      <c r="A296" s="30">
        <f t="shared" si="38"/>
        <v>239</v>
      </c>
      <c r="B296" s="30">
        <f t="shared" si="38"/>
        <v>282</v>
      </c>
      <c r="C296" s="7" t="s">
        <v>529</v>
      </c>
      <c r="D296" s="7" t="s">
        <v>568</v>
      </c>
      <c r="E296" s="5" t="s">
        <v>79</v>
      </c>
      <c r="F296" s="10" t="s">
        <v>44</v>
      </c>
      <c r="G296" s="21">
        <v>37064</v>
      </c>
      <c r="H296" s="12">
        <f t="shared" si="34"/>
        <v>17</v>
      </c>
      <c r="I296" s="4" t="str">
        <f t="shared" si="35"/>
        <v>Sr</v>
      </c>
      <c r="J296" s="4" t="s">
        <v>217</v>
      </c>
      <c r="K296" s="13" t="s">
        <v>599</v>
      </c>
      <c r="L296" s="91"/>
      <c r="M296" s="15" t="s">
        <v>233</v>
      </c>
      <c r="N296" s="15"/>
      <c r="O296" s="18"/>
      <c r="P296" s="15" t="s">
        <v>250</v>
      </c>
      <c r="Q296" s="15" t="s">
        <v>593</v>
      </c>
      <c r="R296" s="22" t="s">
        <v>0</v>
      </c>
      <c r="S296" s="13" t="s">
        <v>515</v>
      </c>
      <c r="T296" s="15"/>
      <c r="U296" s="15" t="s">
        <v>427</v>
      </c>
      <c r="V296" s="22"/>
      <c r="W296" s="90"/>
      <c r="X296" s="22"/>
      <c r="Y296" s="23" t="s">
        <v>424</v>
      </c>
      <c r="Z296" s="19" t="s">
        <v>0</v>
      </c>
      <c r="AA296" s="92" t="s">
        <v>0</v>
      </c>
      <c r="AB296" s="92" t="s">
        <v>0</v>
      </c>
      <c r="AC296" s="92" t="s">
        <v>0</v>
      </c>
      <c r="AD296" s="22" t="s">
        <v>0</v>
      </c>
    </row>
    <row r="297" spans="1:30" ht="45" customHeight="1" x14ac:dyDescent="0.2">
      <c r="A297" s="30">
        <f t="shared" si="38"/>
        <v>240</v>
      </c>
      <c r="B297" s="30">
        <f t="shared" si="38"/>
        <v>283</v>
      </c>
      <c r="C297" s="7" t="s">
        <v>66</v>
      </c>
      <c r="D297" s="7" t="s">
        <v>67</v>
      </c>
      <c r="E297" s="5" t="s">
        <v>79</v>
      </c>
      <c r="F297" s="10" t="s">
        <v>44</v>
      </c>
      <c r="G297" s="21">
        <v>36427</v>
      </c>
      <c r="H297" s="12">
        <f t="shared" si="34"/>
        <v>19</v>
      </c>
      <c r="I297" s="4" t="str">
        <f t="shared" si="35"/>
        <v>Sr</v>
      </c>
      <c r="J297" s="4" t="s">
        <v>217</v>
      </c>
      <c r="K297" s="13" t="s">
        <v>544</v>
      </c>
      <c r="L297" s="91"/>
      <c r="M297" s="22"/>
      <c r="O297" s="18"/>
      <c r="Q297" s="15"/>
      <c r="R297" s="22" t="s">
        <v>0</v>
      </c>
      <c r="S297" s="17"/>
      <c r="T297" s="22"/>
      <c r="U297" s="22"/>
      <c r="V297" s="22"/>
      <c r="W297" s="15"/>
      <c r="X297" s="22"/>
      <c r="Y297" s="23"/>
      <c r="Z297" s="19" t="s">
        <v>0</v>
      </c>
      <c r="AA297" s="92" t="s">
        <v>0</v>
      </c>
      <c r="AB297" s="92" t="s">
        <v>0</v>
      </c>
      <c r="AC297" s="92" t="s">
        <v>0</v>
      </c>
      <c r="AD297" s="22" t="s">
        <v>0</v>
      </c>
    </row>
    <row r="298" spans="1:30" ht="45" customHeight="1" x14ac:dyDescent="0.2">
      <c r="A298" s="30">
        <f t="shared" si="38"/>
        <v>241</v>
      </c>
      <c r="B298" s="30">
        <f t="shared" si="38"/>
        <v>284</v>
      </c>
      <c r="C298" s="7" t="s">
        <v>66</v>
      </c>
      <c r="D298" s="7" t="s">
        <v>195</v>
      </c>
      <c r="E298" s="5" t="s">
        <v>79</v>
      </c>
      <c r="F298" s="10" t="s">
        <v>44</v>
      </c>
      <c r="G298" s="21">
        <v>38674</v>
      </c>
      <c r="H298" s="12">
        <f t="shared" si="34"/>
        <v>13</v>
      </c>
      <c r="I298" s="4" t="str">
        <f t="shared" si="35"/>
        <v>Jr</v>
      </c>
      <c r="J298" s="4" t="s">
        <v>217</v>
      </c>
      <c r="K298" s="13" t="s">
        <v>544</v>
      </c>
      <c r="L298" s="23"/>
      <c r="M298" s="22"/>
      <c r="N298" s="18"/>
      <c r="P298" s="15" t="s">
        <v>308</v>
      </c>
      <c r="Q298" s="15" t="s">
        <v>591</v>
      </c>
      <c r="R298" s="22" t="s">
        <v>0</v>
      </c>
      <c r="S298" s="17"/>
      <c r="T298" s="18"/>
      <c r="U298" s="18"/>
      <c r="V298" s="15" t="s">
        <v>429</v>
      </c>
      <c r="W298" s="24"/>
      <c r="Y298" s="18"/>
      <c r="Z298" s="19" t="s">
        <v>0</v>
      </c>
      <c r="AA298" s="92" t="s">
        <v>0</v>
      </c>
      <c r="AB298" s="92" t="s">
        <v>0</v>
      </c>
      <c r="AC298" s="92" t="s">
        <v>0</v>
      </c>
      <c r="AD298" s="22" t="s">
        <v>0</v>
      </c>
    </row>
    <row r="299" spans="1:30" ht="45" customHeight="1" x14ac:dyDescent="0.2">
      <c r="A299" s="30">
        <f t="shared" si="38"/>
        <v>242</v>
      </c>
      <c r="B299" s="30">
        <f t="shared" si="38"/>
        <v>285</v>
      </c>
      <c r="C299" s="7" t="s">
        <v>405</v>
      </c>
      <c r="D299" s="7" t="s">
        <v>69</v>
      </c>
      <c r="E299" s="5" t="s">
        <v>80</v>
      </c>
      <c r="F299" s="10" t="s">
        <v>44</v>
      </c>
      <c r="G299" s="21">
        <v>37459</v>
      </c>
      <c r="H299" s="12">
        <f t="shared" si="34"/>
        <v>16</v>
      </c>
      <c r="I299" s="4" t="str">
        <f t="shared" si="35"/>
        <v>Sr</v>
      </c>
      <c r="J299" s="4" t="s">
        <v>217</v>
      </c>
      <c r="K299" s="13"/>
      <c r="L299" s="22"/>
      <c r="M299" s="15" t="s">
        <v>245</v>
      </c>
      <c r="N299" s="15" t="s">
        <v>236</v>
      </c>
      <c r="O299" s="15"/>
      <c r="R299" s="22" t="s">
        <v>0</v>
      </c>
      <c r="S299" s="13" t="s">
        <v>267</v>
      </c>
      <c r="U299" s="18"/>
      <c r="V299" s="15"/>
      <c r="W299" s="90"/>
      <c r="X299" s="22"/>
      <c r="Y299" s="18"/>
      <c r="Z299" s="19" t="s">
        <v>0</v>
      </c>
      <c r="AA299" s="92" t="s">
        <v>0</v>
      </c>
      <c r="AB299" s="92" t="s">
        <v>0</v>
      </c>
      <c r="AC299" s="92" t="s">
        <v>0</v>
      </c>
      <c r="AD299" s="22" t="s">
        <v>0</v>
      </c>
    </row>
    <row r="300" spans="1:30" ht="45" customHeight="1" x14ac:dyDescent="0.2">
      <c r="A300" s="30">
        <f t="shared" si="38"/>
        <v>243</v>
      </c>
      <c r="B300" s="30">
        <f t="shared" si="38"/>
        <v>286</v>
      </c>
      <c r="C300" s="7" t="s">
        <v>160</v>
      </c>
      <c r="D300" s="7" t="s">
        <v>161</v>
      </c>
      <c r="E300" s="5" t="s">
        <v>80</v>
      </c>
      <c r="F300" s="20" t="s">
        <v>411</v>
      </c>
      <c r="G300" s="21">
        <v>36887</v>
      </c>
      <c r="H300" s="12">
        <f t="shared" si="34"/>
        <v>18</v>
      </c>
      <c r="I300" s="4" t="str">
        <f t="shared" si="35"/>
        <v>Sr</v>
      </c>
      <c r="J300" s="4" t="s">
        <v>216</v>
      </c>
      <c r="K300" s="13" t="s">
        <v>634</v>
      </c>
      <c r="L300" s="22"/>
      <c r="M300" s="18"/>
      <c r="N300" s="18"/>
      <c r="O300" s="15" t="s">
        <v>330</v>
      </c>
      <c r="P300" s="90"/>
      <c r="Q300" s="15" t="s">
        <v>583</v>
      </c>
      <c r="R300" s="22"/>
      <c r="S300" s="17"/>
      <c r="T300" s="22"/>
      <c r="U300" s="22"/>
      <c r="V300" s="22"/>
      <c r="W300" s="90"/>
      <c r="X300" s="18"/>
      <c r="Y300" s="92"/>
      <c r="Z300" s="19" t="s">
        <v>0</v>
      </c>
      <c r="AA300" s="92"/>
      <c r="AB300" s="92"/>
      <c r="AC300" s="92"/>
      <c r="AD300" s="22"/>
    </row>
    <row r="301" spans="1:30" ht="45" customHeight="1" x14ac:dyDescent="0.2">
      <c r="A301" s="30">
        <f t="shared" ref="A301:B309" si="39">SUM(A300+1)</f>
        <v>244</v>
      </c>
      <c r="B301" s="30">
        <f t="shared" si="39"/>
        <v>287</v>
      </c>
      <c r="C301" s="7" t="s">
        <v>111</v>
      </c>
      <c r="D301" s="7" t="s">
        <v>410</v>
      </c>
      <c r="E301" s="5" t="s">
        <v>79</v>
      </c>
      <c r="F301" s="20" t="s">
        <v>411</v>
      </c>
      <c r="G301" s="21">
        <v>37195</v>
      </c>
      <c r="H301" s="12">
        <f t="shared" si="34"/>
        <v>17</v>
      </c>
      <c r="I301" s="4" t="str">
        <f t="shared" si="35"/>
        <v>Sr</v>
      </c>
      <c r="J301" s="4" t="s">
        <v>216</v>
      </c>
      <c r="K301" s="13" t="s">
        <v>544</v>
      </c>
      <c r="L301" s="22"/>
      <c r="M301" s="18"/>
      <c r="N301" s="18"/>
      <c r="O301" s="15" t="s">
        <v>328</v>
      </c>
      <c r="P301" s="90"/>
      <c r="Q301" s="15" t="s">
        <v>594</v>
      </c>
      <c r="R301" s="22"/>
      <c r="S301" s="17"/>
      <c r="T301" s="22"/>
      <c r="U301" s="22"/>
      <c r="V301" s="22"/>
      <c r="W301" s="90"/>
      <c r="X301" s="15"/>
      <c r="Y301" s="92"/>
      <c r="Z301" s="19" t="s">
        <v>0</v>
      </c>
      <c r="AA301" s="92"/>
      <c r="AB301" s="92" t="s">
        <v>0</v>
      </c>
      <c r="AC301" s="92"/>
      <c r="AD301" s="22"/>
    </row>
    <row r="302" spans="1:30" ht="45" customHeight="1" x14ac:dyDescent="0.2">
      <c r="A302" s="30">
        <f t="shared" si="39"/>
        <v>245</v>
      </c>
      <c r="B302" s="30">
        <f t="shared" si="39"/>
        <v>288</v>
      </c>
      <c r="C302" s="7" t="s">
        <v>110</v>
      </c>
      <c r="D302" s="7" t="s">
        <v>315</v>
      </c>
      <c r="E302" s="5" t="s">
        <v>79</v>
      </c>
      <c r="F302" s="20" t="s">
        <v>316</v>
      </c>
      <c r="G302" s="21">
        <v>37006</v>
      </c>
      <c r="H302" s="12">
        <f t="shared" si="34"/>
        <v>17</v>
      </c>
      <c r="I302" s="4" t="str">
        <f t="shared" si="35"/>
        <v>Sr</v>
      </c>
      <c r="J302" s="4" t="s">
        <v>217</v>
      </c>
      <c r="K302" s="17"/>
      <c r="L302" s="22"/>
      <c r="M302" s="15" t="s">
        <v>232</v>
      </c>
      <c r="N302" s="15" t="s">
        <v>413</v>
      </c>
      <c r="O302" s="18"/>
      <c r="P302" s="15"/>
      <c r="Q302" s="15"/>
      <c r="R302" s="22" t="s">
        <v>0</v>
      </c>
      <c r="S302" s="17"/>
      <c r="T302" s="18"/>
      <c r="U302" s="18"/>
      <c r="V302" s="15"/>
      <c r="W302" s="15"/>
      <c r="X302" s="15" t="s">
        <v>609</v>
      </c>
      <c r="Y302" s="22"/>
      <c r="Z302" s="19" t="s">
        <v>0</v>
      </c>
      <c r="AA302" s="92"/>
      <c r="AB302" s="92"/>
      <c r="AC302" s="92"/>
      <c r="AD302" s="22"/>
    </row>
    <row r="303" spans="1:30" ht="45" customHeight="1" x14ac:dyDescent="0.2">
      <c r="A303" s="30">
        <f t="shared" si="39"/>
        <v>246</v>
      </c>
      <c r="B303" s="30">
        <f t="shared" si="39"/>
        <v>289</v>
      </c>
      <c r="C303" s="7" t="s">
        <v>110</v>
      </c>
      <c r="D303" s="7" t="s">
        <v>317</v>
      </c>
      <c r="E303" s="5" t="s">
        <v>80</v>
      </c>
      <c r="F303" s="20" t="s">
        <v>316</v>
      </c>
      <c r="G303" s="21">
        <v>37817</v>
      </c>
      <c r="H303" s="12">
        <f t="shared" si="34"/>
        <v>15</v>
      </c>
      <c r="I303" s="4" t="str">
        <f t="shared" si="35"/>
        <v>Sr</v>
      </c>
      <c r="J303" s="4" t="s">
        <v>217</v>
      </c>
      <c r="K303" s="17"/>
      <c r="L303" s="22"/>
      <c r="M303" s="15" t="s">
        <v>241</v>
      </c>
      <c r="N303" s="15" t="s">
        <v>414</v>
      </c>
      <c r="O303" s="18"/>
      <c r="P303" s="15"/>
      <c r="Q303" s="15"/>
      <c r="R303" s="22"/>
      <c r="S303" s="17"/>
      <c r="T303" s="18"/>
      <c r="U303" s="18"/>
      <c r="V303" s="15"/>
      <c r="W303" s="15"/>
      <c r="X303" s="15" t="s">
        <v>611</v>
      </c>
      <c r="Y303" s="92"/>
      <c r="Z303" s="19"/>
      <c r="AA303" s="92"/>
      <c r="AB303" s="92"/>
      <c r="AC303" s="92"/>
      <c r="AD303" s="22"/>
    </row>
    <row r="304" spans="1:30" ht="45" customHeight="1" x14ac:dyDescent="0.2">
      <c r="A304" s="30">
        <f t="shared" si="39"/>
        <v>247</v>
      </c>
      <c r="B304" s="30">
        <f t="shared" si="39"/>
        <v>290</v>
      </c>
      <c r="C304" s="7" t="s">
        <v>556</v>
      </c>
      <c r="D304" s="7" t="s">
        <v>285</v>
      </c>
      <c r="E304" s="5" t="s">
        <v>80</v>
      </c>
      <c r="F304" s="20" t="s">
        <v>316</v>
      </c>
      <c r="G304" s="21">
        <v>39211</v>
      </c>
      <c r="H304" s="12">
        <f t="shared" si="34"/>
        <v>11</v>
      </c>
      <c r="I304" s="4" t="str">
        <f t="shared" si="35"/>
        <v>Jr</v>
      </c>
      <c r="J304" s="4" t="s">
        <v>217</v>
      </c>
      <c r="K304" s="13" t="s">
        <v>585</v>
      </c>
      <c r="L304" s="22"/>
      <c r="M304" s="22"/>
      <c r="N304" s="15" t="s">
        <v>418</v>
      </c>
      <c r="O304" s="18"/>
      <c r="P304" s="15"/>
      <c r="Q304" s="15" t="s">
        <v>580</v>
      </c>
      <c r="R304" s="22"/>
      <c r="S304" s="17"/>
      <c r="T304" s="18"/>
      <c r="U304" s="18"/>
      <c r="V304" s="15"/>
      <c r="W304" s="15"/>
      <c r="X304" s="15"/>
      <c r="Y304" s="92"/>
      <c r="Z304" s="19"/>
      <c r="AA304" s="92"/>
      <c r="AB304" s="92"/>
      <c r="AC304" s="92"/>
      <c r="AD304" s="22"/>
    </row>
    <row r="305" spans="1:30" ht="45" customHeight="1" x14ac:dyDescent="0.2">
      <c r="A305" s="30">
        <f t="shared" si="39"/>
        <v>248</v>
      </c>
      <c r="B305" s="30">
        <f t="shared" si="39"/>
        <v>291</v>
      </c>
      <c r="C305" s="7" t="s">
        <v>318</v>
      </c>
      <c r="D305" s="7" t="s">
        <v>319</v>
      </c>
      <c r="E305" s="5" t="s">
        <v>80</v>
      </c>
      <c r="F305" s="20" t="s">
        <v>316</v>
      </c>
      <c r="G305" s="21">
        <v>37354</v>
      </c>
      <c r="H305" s="12">
        <f t="shared" si="34"/>
        <v>16</v>
      </c>
      <c r="I305" s="4" t="str">
        <f t="shared" si="35"/>
        <v>Sr</v>
      </c>
      <c r="J305" s="4" t="s">
        <v>216</v>
      </c>
      <c r="K305" s="13" t="s">
        <v>635</v>
      </c>
      <c r="L305" s="22"/>
      <c r="M305" s="15" t="s">
        <v>602</v>
      </c>
      <c r="N305" s="15" t="s">
        <v>231</v>
      </c>
      <c r="O305" s="18"/>
      <c r="P305" s="15"/>
      <c r="Q305" s="15" t="s">
        <v>579</v>
      </c>
      <c r="R305" s="22"/>
      <c r="S305" s="17"/>
      <c r="T305" s="15"/>
      <c r="U305" s="18"/>
      <c r="V305" s="15"/>
      <c r="W305" s="15"/>
      <c r="X305" s="15"/>
      <c r="Y305" s="92"/>
      <c r="Z305" s="19"/>
      <c r="AA305" s="92"/>
      <c r="AB305" s="92"/>
      <c r="AC305" s="92"/>
      <c r="AD305" s="22"/>
    </row>
    <row r="306" spans="1:30" ht="45" customHeight="1" x14ac:dyDescent="0.2">
      <c r="A306" s="30">
        <f t="shared" si="39"/>
        <v>249</v>
      </c>
      <c r="B306" s="30">
        <f t="shared" si="39"/>
        <v>292</v>
      </c>
      <c r="C306" s="7" t="s">
        <v>409</v>
      </c>
      <c r="D306" s="7" t="s">
        <v>175</v>
      </c>
      <c r="E306" s="5" t="s">
        <v>80</v>
      </c>
      <c r="F306" s="10" t="s">
        <v>144</v>
      </c>
      <c r="G306" s="21">
        <v>38000</v>
      </c>
      <c r="H306" s="12">
        <f t="shared" si="34"/>
        <v>14</v>
      </c>
      <c r="I306" s="4" t="str">
        <f t="shared" si="35"/>
        <v>Sr</v>
      </c>
      <c r="J306" s="4" t="s">
        <v>216</v>
      </c>
      <c r="K306" s="17"/>
      <c r="L306" s="22"/>
      <c r="M306" s="22"/>
      <c r="N306" s="22"/>
      <c r="O306" s="15" t="s">
        <v>332</v>
      </c>
      <c r="P306" s="15"/>
      <c r="Q306" s="18"/>
      <c r="R306" s="22" t="s">
        <v>0</v>
      </c>
      <c r="S306" s="17"/>
      <c r="T306" s="18"/>
      <c r="U306" s="18"/>
      <c r="V306" s="15"/>
      <c r="W306" s="15"/>
      <c r="X306" s="18"/>
      <c r="Y306" s="22"/>
      <c r="Z306" s="19"/>
      <c r="AA306" s="92"/>
      <c r="AB306" s="92" t="s">
        <v>0</v>
      </c>
      <c r="AC306" s="92"/>
      <c r="AD306" s="22"/>
    </row>
    <row r="307" spans="1:30" ht="45" customHeight="1" x14ac:dyDescent="0.2">
      <c r="A307" s="30">
        <f t="shared" si="39"/>
        <v>250</v>
      </c>
      <c r="B307" s="30">
        <f t="shared" si="39"/>
        <v>293</v>
      </c>
      <c r="C307" s="7" t="s">
        <v>570</v>
      </c>
      <c r="D307" s="7" t="s">
        <v>571</v>
      </c>
      <c r="E307" s="5" t="s">
        <v>80</v>
      </c>
      <c r="F307" s="10" t="s">
        <v>144</v>
      </c>
      <c r="G307" s="21">
        <v>37346</v>
      </c>
      <c r="H307" s="12">
        <f t="shared" si="34"/>
        <v>16</v>
      </c>
      <c r="I307" s="4" t="str">
        <f t="shared" si="35"/>
        <v>Sr</v>
      </c>
      <c r="J307" s="4" t="s">
        <v>216</v>
      </c>
      <c r="K307" s="17"/>
      <c r="L307" s="22"/>
      <c r="M307" s="22"/>
      <c r="N307" s="22"/>
      <c r="O307" s="15" t="s">
        <v>328</v>
      </c>
      <c r="P307" s="15"/>
      <c r="Q307" s="18"/>
      <c r="R307" s="22" t="s">
        <v>0</v>
      </c>
      <c r="S307" s="17"/>
      <c r="T307" s="18"/>
      <c r="U307" s="18"/>
      <c r="V307" s="15"/>
      <c r="W307" s="15"/>
      <c r="X307" s="18"/>
      <c r="Y307" s="22"/>
      <c r="Z307" s="19"/>
      <c r="AA307" s="92"/>
      <c r="AB307" s="92" t="s">
        <v>0</v>
      </c>
      <c r="AC307" s="92"/>
      <c r="AD307" s="22"/>
    </row>
    <row r="308" spans="1:30" ht="45" customHeight="1" x14ac:dyDescent="0.2">
      <c r="A308" s="30">
        <f t="shared" si="39"/>
        <v>251</v>
      </c>
      <c r="B308" s="30">
        <f t="shared" si="39"/>
        <v>294</v>
      </c>
      <c r="C308" s="7" t="s">
        <v>408</v>
      </c>
      <c r="D308" s="7" t="s">
        <v>9</v>
      </c>
      <c r="E308" s="5" t="s">
        <v>79</v>
      </c>
      <c r="F308" s="10" t="s">
        <v>144</v>
      </c>
      <c r="G308" s="21">
        <v>37128</v>
      </c>
      <c r="H308" s="12">
        <f t="shared" si="34"/>
        <v>17</v>
      </c>
      <c r="I308" s="4" t="str">
        <f t="shared" si="35"/>
        <v>Sr</v>
      </c>
      <c r="J308" s="4" t="s">
        <v>216</v>
      </c>
      <c r="K308" s="17"/>
      <c r="L308" s="22"/>
      <c r="M308" s="22"/>
      <c r="N308" s="22"/>
      <c r="O308" s="15" t="s">
        <v>332</v>
      </c>
      <c r="P308" s="15"/>
      <c r="Q308" s="18"/>
      <c r="R308" s="22" t="s">
        <v>0</v>
      </c>
      <c r="S308" s="17"/>
      <c r="T308" s="18"/>
      <c r="U308" s="18"/>
      <c r="V308" s="15"/>
      <c r="W308" s="15"/>
      <c r="X308" s="18"/>
      <c r="Y308" s="22"/>
      <c r="Z308" s="19"/>
      <c r="AA308" s="92"/>
      <c r="AB308" s="92" t="s">
        <v>0</v>
      </c>
      <c r="AC308" s="92"/>
      <c r="AD308" s="22"/>
    </row>
    <row r="309" spans="1:30" ht="45" customHeight="1" x14ac:dyDescent="0.2">
      <c r="A309" s="30">
        <f t="shared" si="39"/>
        <v>252</v>
      </c>
      <c r="B309" s="30">
        <f t="shared" si="39"/>
        <v>295</v>
      </c>
      <c r="C309" s="7" t="s">
        <v>145</v>
      </c>
      <c r="D309" s="7" t="s">
        <v>7</v>
      </c>
      <c r="E309" s="5" t="s">
        <v>80</v>
      </c>
      <c r="F309" s="10" t="s">
        <v>144</v>
      </c>
      <c r="G309" s="21">
        <v>37428</v>
      </c>
      <c r="H309" s="12">
        <f t="shared" si="34"/>
        <v>16</v>
      </c>
      <c r="I309" s="4" t="str">
        <f t="shared" si="35"/>
        <v>Sr</v>
      </c>
      <c r="J309" s="4" t="s">
        <v>216</v>
      </c>
      <c r="K309" s="17"/>
      <c r="L309" s="22"/>
      <c r="M309" s="22"/>
      <c r="N309" s="22"/>
      <c r="O309" s="15" t="s">
        <v>332</v>
      </c>
      <c r="P309" s="15"/>
      <c r="Q309" s="18"/>
      <c r="R309" s="22" t="s">
        <v>0</v>
      </c>
      <c r="S309" s="17"/>
      <c r="T309" s="18"/>
      <c r="U309" s="18"/>
      <c r="V309" s="15"/>
      <c r="W309" s="15"/>
      <c r="X309" s="18"/>
      <c r="Y309" s="22"/>
      <c r="Z309" s="19"/>
      <c r="AA309" s="92"/>
      <c r="AB309" s="92" t="s">
        <v>0</v>
      </c>
      <c r="AC309" s="92"/>
      <c r="AD309" s="22"/>
    </row>
    <row r="310" spans="1:30" ht="45" customHeight="1" x14ac:dyDescent="0.2">
      <c r="D310" s="38"/>
      <c r="E310" s="38"/>
      <c r="K310" s="39"/>
      <c r="L310" s="40"/>
      <c r="N310" s="41"/>
      <c r="O310" s="41"/>
      <c r="P310" s="41"/>
      <c r="Q310" s="41"/>
      <c r="R310" s="40"/>
      <c r="S310" s="39"/>
      <c r="V310" s="41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Q311" s="41"/>
      <c r="R311" s="40"/>
      <c r="V311" s="41"/>
      <c r="Y311" s="41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Q312" s="41"/>
      <c r="R312" s="22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R313" s="22"/>
      <c r="V313" s="41"/>
      <c r="Y313" s="40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R314" s="22"/>
      <c r="V314" s="41"/>
      <c r="Y314" s="40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R315" s="22"/>
      <c r="V315" s="41"/>
      <c r="Y315" s="40"/>
      <c r="Z315" s="42"/>
      <c r="AA315" s="43"/>
      <c r="AB315" s="43"/>
      <c r="AC315" s="43"/>
      <c r="AD315" s="40"/>
    </row>
    <row r="316" spans="1:30" ht="24" customHeight="1" x14ac:dyDescent="0.2">
      <c r="K316" s="17"/>
      <c r="L316" s="40"/>
      <c r="M316" s="22"/>
      <c r="N316" s="18"/>
      <c r="O316" s="18"/>
      <c r="R316" s="22"/>
      <c r="V316" s="41"/>
      <c r="Y316" s="40"/>
      <c r="Z316" s="42"/>
      <c r="AA316" s="43"/>
      <c r="AB316" s="43"/>
      <c r="AC316" s="43"/>
      <c r="AD316" s="40"/>
    </row>
    <row r="317" spans="1:30" ht="24" customHeight="1" x14ac:dyDescent="0.2">
      <c r="K317" s="17"/>
      <c r="L317" s="40"/>
      <c r="M317" s="22"/>
      <c r="N317" s="18"/>
      <c r="O317" s="18"/>
      <c r="P317" s="41"/>
      <c r="R317" s="22"/>
      <c r="V317" s="41"/>
      <c r="Y317" s="41"/>
      <c r="Z317" s="42"/>
      <c r="AA317" s="43"/>
      <c r="AB317" s="43"/>
      <c r="AC317" s="43"/>
      <c r="AD317" s="40"/>
    </row>
    <row r="318" spans="1:30" ht="24" customHeight="1" x14ac:dyDescent="0.2">
      <c r="K318" s="17"/>
      <c r="L318" s="40"/>
      <c r="M318" s="22"/>
      <c r="N318" s="18"/>
      <c r="O318" s="18"/>
      <c r="P318" s="41"/>
      <c r="R318" s="22"/>
      <c r="V318" s="41"/>
      <c r="Y318" s="41"/>
      <c r="Z318" s="42"/>
      <c r="AA318" s="43"/>
      <c r="AB318" s="43"/>
      <c r="AC318" s="43"/>
      <c r="AD318" s="40"/>
    </row>
    <row r="319" spans="1:30" ht="24" customHeight="1" x14ac:dyDescent="0.2">
      <c r="K319" s="17"/>
      <c r="L319" s="40"/>
      <c r="M319" s="22"/>
      <c r="N319" s="18"/>
      <c r="O319" s="18"/>
      <c r="P319" s="41"/>
      <c r="R319" s="22"/>
      <c r="Y319" s="41"/>
      <c r="Z319" s="42"/>
      <c r="AA319" s="43"/>
      <c r="AB319" s="43"/>
      <c r="AC319" s="43"/>
      <c r="AD319" s="40"/>
    </row>
    <row r="320" spans="1:30" ht="24" customHeight="1" x14ac:dyDescent="0.2">
      <c r="K320" s="17"/>
      <c r="L320" s="40"/>
      <c r="M320" s="22"/>
      <c r="N320" s="18"/>
      <c r="O320" s="18"/>
      <c r="P320" s="41"/>
      <c r="R320" s="22"/>
      <c r="V320" s="41"/>
      <c r="Y320" s="41"/>
      <c r="Z320" s="42"/>
      <c r="AA320" s="43"/>
      <c r="AB320" s="43"/>
      <c r="AC320" s="43"/>
      <c r="AD320" s="40"/>
    </row>
    <row r="321" spans="1:30" ht="24" customHeight="1" x14ac:dyDescent="0.2">
      <c r="K321" s="17"/>
      <c r="L321" s="40"/>
      <c r="M321" s="22"/>
      <c r="N321" s="18"/>
      <c r="O321" s="18"/>
      <c r="P321" s="41"/>
      <c r="R321" s="22"/>
      <c r="Y321" s="40"/>
      <c r="Z321" s="42"/>
      <c r="AA321" s="43"/>
      <c r="AB321" s="43"/>
      <c r="AC321" s="43"/>
      <c r="AD321" s="40"/>
    </row>
    <row r="322" spans="1:30" ht="24" customHeight="1" x14ac:dyDescent="0.2">
      <c r="K322" s="17"/>
      <c r="L322" s="40"/>
      <c r="M322" s="22"/>
      <c r="N322" s="18"/>
      <c r="O322" s="18"/>
      <c r="P322" s="41"/>
      <c r="R322" s="22"/>
      <c r="T322" s="41"/>
      <c r="U322" s="41"/>
      <c r="Y322" s="41"/>
      <c r="Z322" s="42"/>
      <c r="AA322" s="43"/>
      <c r="AB322" s="43"/>
      <c r="AC322" s="43"/>
      <c r="AD322" s="40"/>
    </row>
    <row r="323" spans="1:30" ht="24" customHeight="1" x14ac:dyDescent="0.2">
      <c r="K323" s="17"/>
      <c r="L323" s="40"/>
      <c r="M323" s="22"/>
      <c r="N323" s="18"/>
      <c r="O323" s="18"/>
      <c r="P323" s="41"/>
      <c r="R323" s="22"/>
      <c r="Y323" s="41"/>
      <c r="Z323" s="42"/>
      <c r="AA323" s="43"/>
      <c r="AB323" s="43"/>
      <c r="AC323" s="43"/>
      <c r="AD323" s="40"/>
    </row>
    <row r="324" spans="1:30" ht="24" customHeight="1" x14ac:dyDescent="0.2">
      <c r="K324" s="17"/>
      <c r="L324" s="40"/>
      <c r="M324" s="22"/>
      <c r="N324" s="18"/>
      <c r="O324" s="18"/>
      <c r="P324" s="41"/>
      <c r="Q324" s="41"/>
      <c r="R324" s="22"/>
      <c r="S324" s="42"/>
      <c r="T324" s="40"/>
      <c r="U324" s="40"/>
      <c r="V324" s="40"/>
      <c r="W324" s="40"/>
      <c r="X324" s="40"/>
      <c r="Y324" s="40"/>
      <c r="Z324" s="42"/>
      <c r="AA324" s="43"/>
      <c r="AB324" s="43"/>
      <c r="AC324" s="43"/>
      <c r="AD324" s="40"/>
    </row>
    <row r="325" spans="1:30" x14ac:dyDescent="0.2">
      <c r="K325" s="17"/>
      <c r="M325" s="18"/>
      <c r="N325" s="18"/>
      <c r="O325" s="18"/>
      <c r="P325" s="18"/>
      <c r="Q325" s="18"/>
      <c r="S325" s="17"/>
      <c r="T325" s="18"/>
      <c r="V325" s="18"/>
      <c r="W325" s="18"/>
      <c r="X325" s="18"/>
      <c r="Y325" s="18"/>
    </row>
    <row r="326" spans="1:30" x14ac:dyDescent="0.2">
      <c r="K326" s="17"/>
      <c r="M326" s="18"/>
      <c r="N326" s="18"/>
      <c r="O326" s="18"/>
      <c r="P326" s="18"/>
      <c r="Q326" s="18"/>
      <c r="S326" s="17"/>
      <c r="T326" s="18"/>
      <c r="V326" s="18"/>
      <c r="W326" s="18"/>
      <c r="X326" s="18"/>
      <c r="Y326" s="18"/>
    </row>
    <row r="327" spans="1:30" x14ac:dyDescent="0.2">
      <c r="K327" s="17"/>
      <c r="M327" s="18"/>
      <c r="N327" s="18"/>
      <c r="O327" s="18"/>
      <c r="P327" s="18"/>
      <c r="Q327" s="18"/>
      <c r="S327" s="17"/>
      <c r="T327" s="18"/>
      <c r="V327" s="18"/>
      <c r="W327" s="18"/>
      <c r="X327" s="18"/>
      <c r="Y327" s="18"/>
    </row>
    <row r="328" spans="1:30" x14ac:dyDescent="0.2">
      <c r="K328" s="17"/>
      <c r="M328" s="18"/>
      <c r="N328" s="18"/>
      <c r="O328" s="18"/>
      <c r="P328" s="18"/>
      <c r="Q328" s="18"/>
      <c r="S328" s="17"/>
      <c r="T328" s="18"/>
      <c r="V328" s="18"/>
      <c r="W328" s="18"/>
      <c r="X328" s="18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18"/>
      <c r="O329" s="22"/>
      <c r="P329" s="18"/>
      <c r="Q329" s="18"/>
      <c r="R329" s="22"/>
      <c r="S329" s="19"/>
      <c r="T329" s="18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18"/>
      <c r="O330" s="18"/>
      <c r="P330" s="18"/>
      <c r="Q330" s="18"/>
      <c r="R330" s="22"/>
      <c r="S330" s="19"/>
      <c r="T330" s="22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18"/>
      <c r="O331" s="18"/>
      <c r="P331" s="18"/>
      <c r="Q331" s="18"/>
      <c r="R331" s="22"/>
      <c r="S331" s="6"/>
      <c r="T331" s="18"/>
      <c r="U331" s="5"/>
      <c r="V331" s="18"/>
      <c r="W331" s="18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18"/>
      <c r="N332" s="18"/>
      <c r="O332" s="18"/>
      <c r="P332" s="18"/>
      <c r="Q332" s="18"/>
      <c r="R332" s="22"/>
      <c r="S332" s="19"/>
      <c r="T332" s="18"/>
      <c r="U332" s="5"/>
      <c r="V332" s="18"/>
      <c r="W332" s="18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18"/>
      <c r="N333" s="18"/>
      <c r="O333" s="18"/>
      <c r="P333" s="18"/>
      <c r="Q333" s="18"/>
      <c r="R333" s="22"/>
      <c r="S333" s="19"/>
      <c r="T333" s="18"/>
      <c r="U333" s="5"/>
      <c r="V333" s="18"/>
      <c r="W333" s="18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18"/>
      <c r="N334" s="18"/>
      <c r="O334" s="18"/>
      <c r="P334" s="18"/>
      <c r="Q334" s="18"/>
      <c r="R334" s="22"/>
      <c r="S334" s="19"/>
      <c r="T334" s="5"/>
      <c r="U334" s="5"/>
      <c r="V334" s="18"/>
      <c r="W334" s="18"/>
      <c r="X334" s="18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17"/>
      <c r="L335" s="5"/>
      <c r="M335" s="18"/>
      <c r="N335" s="18"/>
      <c r="O335" s="18"/>
      <c r="P335" s="18"/>
      <c r="Q335" s="18"/>
      <c r="R335" s="5"/>
      <c r="S335" s="6"/>
      <c r="T335" s="5"/>
      <c r="U335" s="5"/>
      <c r="V335" s="18"/>
      <c r="W335" s="18"/>
      <c r="X335" s="18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18"/>
      <c r="N336" s="5"/>
      <c r="O336" s="5"/>
      <c r="P336" s="5"/>
      <c r="Q336" s="18"/>
      <c r="R336" s="5"/>
      <c r="S336" s="6"/>
      <c r="T336" s="5"/>
      <c r="U336" s="5"/>
      <c r="V336" s="18"/>
      <c r="W336" s="18"/>
      <c r="X336" s="18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17"/>
      <c r="L337" s="5"/>
      <c r="M337" s="18"/>
      <c r="N337" s="5"/>
      <c r="O337" s="5"/>
      <c r="P337" s="5"/>
      <c r="Q337" s="18"/>
      <c r="R337" s="5"/>
      <c r="S337" s="6"/>
      <c r="T337" s="5"/>
      <c r="U337" s="5"/>
      <c r="V337" s="18"/>
      <c r="W337" s="5"/>
      <c r="X337" s="18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17"/>
      <c r="L338" s="5"/>
      <c r="M338" s="18"/>
      <c r="N338" s="5"/>
      <c r="O338" s="5"/>
      <c r="P338" s="5"/>
      <c r="Q338" s="18"/>
      <c r="R338" s="5"/>
      <c r="S338" s="6"/>
      <c r="T338" s="5"/>
      <c r="U338" s="5"/>
      <c r="V338" s="18"/>
      <c r="W338" s="18"/>
      <c r="X338" s="18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17"/>
      <c r="L339" s="5"/>
      <c r="M339" s="18"/>
      <c r="N339" s="5"/>
      <c r="O339" s="5"/>
      <c r="P339" s="5"/>
      <c r="Q339" s="18"/>
      <c r="R339" s="5"/>
      <c r="S339" s="6"/>
      <c r="T339" s="5"/>
      <c r="U339" s="5"/>
      <c r="V339" s="18"/>
      <c r="W339" s="18"/>
      <c r="X339" s="18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17"/>
      <c r="L340" s="5"/>
      <c r="M340" s="18"/>
      <c r="N340" s="5"/>
      <c r="O340" s="5"/>
      <c r="P340" s="5"/>
      <c r="Q340" s="91"/>
      <c r="R340" s="5"/>
      <c r="S340" s="6"/>
      <c r="T340" s="5"/>
      <c r="U340" s="5"/>
      <c r="V340" s="18"/>
      <c r="W340" s="5"/>
      <c r="X340" s="18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17"/>
      <c r="L341" s="5"/>
      <c r="M341" s="5"/>
      <c r="N341" s="5"/>
      <c r="O341" s="5"/>
      <c r="P341" s="5"/>
      <c r="Q341" s="18"/>
      <c r="R341" s="5"/>
      <c r="S341" s="6"/>
      <c r="T341" s="5"/>
      <c r="U341" s="5"/>
      <c r="V341" s="22"/>
      <c r="W341" s="22"/>
      <c r="X341" s="5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17"/>
      <c r="L342" s="5"/>
      <c r="M342" s="5"/>
      <c r="N342" s="5"/>
      <c r="O342" s="5"/>
      <c r="P342" s="5"/>
      <c r="Q342" s="5"/>
      <c r="R342" s="5"/>
      <c r="S342" s="6"/>
      <c r="T342" s="5"/>
      <c r="U342" s="5"/>
      <c r="V342" s="22"/>
      <c r="W342" s="5"/>
      <c r="X342" s="18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17"/>
      <c r="L343" s="5"/>
      <c r="M343" s="5"/>
      <c r="N343" s="5"/>
      <c r="O343" s="5"/>
      <c r="P343" s="5"/>
      <c r="Q343" s="5"/>
      <c r="R343" s="5"/>
      <c r="S343" s="6"/>
      <c r="T343" s="5"/>
      <c r="U343" s="5"/>
      <c r="V343" s="18"/>
      <c r="W343" s="5"/>
      <c r="X343" s="22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6"/>
      <c r="L344" s="5"/>
      <c r="M344" s="5"/>
      <c r="N344" s="5"/>
      <c r="O344" s="5"/>
      <c r="P344" s="5"/>
      <c r="Q344" s="5"/>
      <c r="R344" s="5"/>
      <c r="S344" s="6"/>
      <c r="T344" s="5"/>
      <c r="U344" s="5"/>
      <c r="V344" s="18"/>
      <c r="W344" s="5"/>
      <c r="X344" s="22"/>
      <c r="Y344" s="5"/>
      <c r="Z344" s="6"/>
      <c r="AA344" s="9"/>
      <c r="AB344" s="9"/>
      <c r="AC344" s="9"/>
      <c r="AD344" s="5"/>
    </row>
    <row r="345" spans="1:30" s="1" customFormat="1" x14ac:dyDescent="0.2">
      <c r="A345" s="97"/>
      <c r="B345" s="30"/>
      <c r="C345" s="37"/>
      <c r="D345" s="37"/>
      <c r="E345" s="37"/>
      <c r="F345" s="37"/>
      <c r="G345" s="5"/>
      <c r="H345" s="5"/>
      <c r="I345" s="9"/>
      <c r="J345" s="9"/>
      <c r="K345" s="6"/>
      <c r="L345" s="5"/>
      <c r="M345" s="5"/>
      <c r="N345" s="5"/>
      <c r="O345" s="5"/>
      <c r="P345" s="5"/>
      <c r="Q345" s="5"/>
      <c r="R345" s="5"/>
      <c r="S345" s="6"/>
      <c r="T345" s="5"/>
      <c r="U345" s="5"/>
      <c r="V345" s="18"/>
      <c r="W345" s="5"/>
      <c r="X345" s="22"/>
      <c r="Y345" s="5"/>
      <c r="Z345" s="6"/>
      <c r="AA345" s="9"/>
      <c r="AB345" s="9"/>
      <c r="AC345" s="9"/>
      <c r="AD345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6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18"/>
      <c r="W346" s="5"/>
      <c r="X346" s="22"/>
      <c r="Y346" s="5"/>
      <c r="Z346" s="6"/>
      <c r="AA346" s="9"/>
      <c r="AB346" s="9"/>
      <c r="AC346" s="9"/>
      <c r="AD346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18"/>
      <c r="W347" s="5"/>
      <c r="X347" s="22"/>
      <c r="Y347" s="5"/>
      <c r="Z347" s="6"/>
      <c r="AA347" s="9"/>
      <c r="AB347" s="9"/>
      <c r="AC347" s="9"/>
      <c r="AD347" s="5"/>
    </row>
    <row r="348" spans="1:30" s="1" customFormat="1" x14ac:dyDescent="0.2">
      <c r="A348" s="97"/>
      <c r="B348" s="30"/>
      <c r="C348" s="37"/>
      <c r="D348" s="37"/>
      <c r="E348" s="37"/>
      <c r="F348" s="37"/>
      <c r="G348" s="5"/>
      <c r="H348" s="5"/>
      <c r="I348" s="9"/>
      <c r="J348" s="9"/>
      <c r="K348" s="6"/>
      <c r="L348" s="5"/>
      <c r="M348" s="5"/>
      <c r="N348" s="5"/>
      <c r="O348" s="5"/>
      <c r="P348" s="5"/>
      <c r="Q348" s="5"/>
      <c r="R348" s="5"/>
      <c r="S348" s="6"/>
      <c r="T348" s="5"/>
      <c r="U348" s="5"/>
      <c r="V348" s="18"/>
      <c r="W348" s="5"/>
      <c r="X348" s="22"/>
      <c r="Y348" s="5"/>
      <c r="Z348" s="6"/>
      <c r="AA348" s="9"/>
      <c r="AB348" s="9"/>
      <c r="AC348" s="9"/>
      <c r="AD348" s="5"/>
    </row>
    <row r="349" spans="1:30" s="1" customFormat="1" x14ac:dyDescent="0.2">
      <c r="A349" s="97"/>
      <c r="B349" s="30"/>
      <c r="C349" s="37"/>
      <c r="D349" s="37"/>
      <c r="E349" s="37"/>
      <c r="F349" s="37"/>
      <c r="G349" s="5"/>
      <c r="H349" s="5"/>
      <c r="I349" s="9"/>
      <c r="J349" s="9"/>
      <c r="K349" s="6"/>
      <c r="L349" s="5"/>
      <c r="M349" s="5"/>
      <c r="N349" s="5"/>
      <c r="O349" s="5"/>
      <c r="P349" s="5"/>
      <c r="Q349" s="5"/>
      <c r="R349" s="5"/>
      <c r="S349" s="6"/>
      <c r="T349" s="5"/>
      <c r="U349" s="5"/>
      <c r="V349" s="18"/>
      <c r="W349" s="5"/>
      <c r="X349" s="22"/>
      <c r="Y349" s="5"/>
      <c r="Z349" s="6"/>
      <c r="AA349" s="9"/>
      <c r="AB349" s="9"/>
      <c r="AC349" s="9"/>
      <c r="AD349" s="5"/>
    </row>
    <row r="350" spans="1:30" s="1" customFormat="1" x14ac:dyDescent="0.2">
      <c r="A350" s="97"/>
      <c r="B350" s="30"/>
      <c r="C350" s="37"/>
      <c r="D350" s="37"/>
      <c r="E350" s="37"/>
      <c r="F350" s="37"/>
      <c r="G350" s="5"/>
      <c r="H350" s="5"/>
      <c r="I350" s="9"/>
      <c r="J350" s="9"/>
      <c r="K350" s="6"/>
      <c r="L350" s="5"/>
      <c r="M350" s="5"/>
      <c r="N350" s="5"/>
      <c r="O350" s="5"/>
      <c r="P350" s="5"/>
      <c r="Q350" s="5"/>
      <c r="R350" s="5"/>
      <c r="S350" s="6"/>
      <c r="T350" s="5"/>
      <c r="U350" s="5"/>
      <c r="V350" s="18"/>
      <c r="W350" s="5"/>
      <c r="X350" s="5"/>
      <c r="Y350" s="5"/>
      <c r="Z350" s="6"/>
      <c r="AA350" s="9"/>
      <c r="AB350" s="9"/>
      <c r="AC350" s="9"/>
      <c r="AD350" s="5"/>
    </row>
    <row r="356" spans="1:30" s="1" customFormat="1" x14ac:dyDescent="0.2">
      <c r="A356" s="97"/>
      <c r="B356" s="30"/>
      <c r="C356" s="37"/>
      <c r="D356" s="37"/>
      <c r="E356" s="37"/>
      <c r="F356" s="37"/>
      <c r="G356" s="5"/>
      <c r="H356" s="5"/>
      <c r="I356" s="9"/>
      <c r="J356" s="9"/>
      <c r="K356" s="6"/>
      <c r="L356" s="5"/>
      <c r="M356" s="5"/>
      <c r="N356" s="5"/>
      <c r="O356" s="5"/>
      <c r="P356" s="5"/>
      <c r="Q356" s="5"/>
      <c r="R356" s="5"/>
      <c r="S356" s="6"/>
      <c r="T356" s="5"/>
      <c r="U356" s="5"/>
      <c r="V356" s="22"/>
      <c r="W356" s="22"/>
      <c r="X356" s="5"/>
      <c r="Y356" s="5"/>
      <c r="Z356" s="6"/>
      <c r="AA356" s="9"/>
      <c r="AB356" s="9"/>
      <c r="AC356" s="9"/>
      <c r="AD356" s="5"/>
    </row>
  </sheetData>
  <sortState ref="C4:AD298">
    <sortCondition ref="L4:L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104 H196:H198 H232:H243 H264:H269 H306:H307 H129:H131 H220:H223 H245:H251 H296:H297 H73 H81:H90 H106:H109 H111:H113 H76:H79 H200 H262">
    <cfRule type="cellIs" dxfId="7016" priority="364" stopIfTrue="1" operator="equal">
      <formula>0</formula>
    </cfRule>
    <cfRule type="cellIs" dxfId="7015" priority="365" operator="lessThan">
      <formula>9</formula>
    </cfRule>
    <cfRule type="cellIs" dxfId="7014" priority="366" operator="greaterThan">
      <formula>19</formula>
    </cfRule>
  </conditionalFormatting>
  <conditionalFormatting sqref="H4">
    <cfRule type="cellIs" dxfId="7013" priority="361" stopIfTrue="1" operator="equal">
      <formula>0</formula>
    </cfRule>
    <cfRule type="cellIs" dxfId="7012" priority="362" operator="lessThan">
      <formula>9</formula>
    </cfRule>
    <cfRule type="cellIs" dxfId="7011" priority="363" operator="greaterThan">
      <formula>19</formula>
    </cfRule>
  </conditionalFormatting>
  <conditionalFormatting sqref="H167 H175:H176 H171:H173">
    <cfRule type="cellIs" dxfId="7010" priority="334" stopIfTrue="1" operator="equal">
      <formula>0</formula>
    </cfRule>
    <cfRule type="cellIs" dxfId="7009" priority="335" operator="lessThan">
      <formula>9</formula>
    </cfRule>
    <cfRule type="cellIs" dxfId="7008" priority="336" operator="greaterThan">
      <formula>19</formula>
    </cfRule>
  </conditionalFormatting>
  <conditionalFormatting sqref="H43:H51">
    <cfRule type="cellIs" dxfId="7007" priority="349" stopIfTrue="1" operator="equal">
      <formula>0</formula>
    </cfRule>
    <cfRule type="cellIs" dxfId="7006" priority="350" operator="lessThan">
      <formula>9</formula>
    </cfRule>
    <cfRule type="cellIs" dxfId="7005" priority="351" operator="greaterThan">
      <formula>19</formula>
    </cfRule>
  </conditionalFormatting>
  <conditionalFormatting sqref="H23 H35 H27:H29 H37:H38">
    <cfRule type="cellIs" dxfId="7004" priority="352" stopIfTrue="1" operator="equal">
      <formula>0</formula>
    </cfRule>
    <cfRule type="cellIs" dxfId="7003" priority="353" operator="lessThan">
      <formula>9</formula>
    </cfRule>
    <cfRule type="cellIs" dxfId="7002" priority="354" operator="greaterThan">
      <formula>19</formula>
    </cfRule>
  </conditionalFormatting>
  <conditionalFormatting sqref="H127">
    <cfRule type="cellIs" dxfId="7001" priority="343" stopIfTrue="1" operator="equal">
      <formula>0</formula>
    </cfRule>
    <cfRule type="cellIs" dxfId="7000" priority="344" operator="lessThan">
      <formula>9</formula>
    </cfRule>
    <cfRule type="cellIs" dxfId="6999" priority="345" operator="greaterThan">
      <formula>19</formula>
    </cfRule>
  </conditionalFormatting>
  <conditionalFormatting sqref="H215">
    <cfRule type="cellIs" dxfId="6998" priority="328" stopIfTrue="1" operator="equal">
      <formula>0</formula>
    </cfRule>
    <cfRule type="cellIs" dxfId="6997" priority="329" operator="lessThan">
      <formula>9</formula>
    </cfRule>
    <cfRule type="cellIs" dxfId="6996" priority="330" operator="greaterThan">
      <formula>19</formula>
    </cfRule>
  </conditionalFormatting>
  <conditionalFormatting sqref="H208:H210">
    <cfRule type="cellIs" dxfId="6995" priority="331" stopIfTrue="1" operator="equal">
      <formula>0</formula>
    </cfRule>
    <cfRule type="cellIs" dxfId="6994" priority="332" operator="lessThan">
      <formula>9</formula>
    </cfRule>
    <cfRule type="cellIs" dxfId="6993" priority="333" operator="greaterThan">
      <formula>19</formula>
    </cfRule>
  </conditionalFormatting>
  <conditionalFormatting sqref="H256:H257 H260">
    <cfRule type="cellIs" dxfId="6992" priority="322" stopIfTrue="1" operator="equal">
      <formula>0</formula>
    </cfRule>
    <cfRule type="cellIs" dxfId="6991" priority="323" operator="lessThan">
      <formula>9</formula>
    </cfRule>
    <cfRule type="cellIs" dxfId="6990" priority="324" operator="greaterThan">
      <formula>19</formula>
    </cfRule>
  </conditionalFormatting>
  <conditionalFormatting sqref="H12:H17">
    <cfRule type="cellIs" dxfId="6989" priority="358" stopIfTrue="1" operator="equal">
      <formula>0</formula>
    </cfRule>
    <cfRule type="cellIs" dxfId="6988" priority="359" operator="lessThan">
      <formula>9</formula>
    </cfRule>
    <cfRule type="cellIs" dxfId="6987" priority="360" operator="greaterThan">
      <formula>19</formula>
    </cfRule>
  </conditionalFormatting>
  <conditionalFormatting sqref="H19:H21">
    <cfRule type="cellIs" dxfId="6986" priority="355" stopIfTrue="1" operator="equal">
      <formula>0</formula>
    </cfRule>
    <cfRule type="cellIs" dxfId="6985" priority="356" operator="lessThan">
      <formula>9</formula>
    </cfRule>
    <cfRule type="cellIs" dxfId="6984" priority="357" operator="greaterThan">
      <formula>19</formula>
    </cfRule>
  </conditionalFormatting>
  <conditionalFormatting sqref="H101:H102 H94">
    <cfRule type="cellIs" dxfId="6983" priority="346" stopIfTrue="1" operator="equal">
      <formula>0</formula>
    </cfRule>
    <cfRule type="cellIs" dxfId="6982" priority="347" operator="lessThan">
      <formula>9</formula>
    </cfRule>
    <cfRule type="cellIs" dxfId="6981" priority="348" operator="greaterThan">
      <formula>19</formula>
    </cfRule>
  </conditionalFormatting>
  <conditionalFormatting sqref="H134">
    <cfRule type="cellIs" dxfId="6980" priority="340" stopIfTrue="1" operator="equal">
      <formula>0</formula>
    </cfRule>
    <cfRule type="cellIs" dxfId="6979" priority="341" operator="lessThan">
      <formula>9</formula>
    </cfRule>
    <cfRule type="cellIs" dxfId="6978" priority="342" operator="greaterThan">
      <formula>19</formula>
    </cfRule>
  </conditionalFormatting>
  <conditionalFormatting sqref="H147:H153">
    <cfRule type="cellIs" dxfId="6977" priority="337" stopIfTrue="1" operator="equal">
      <formula>0</formula>
    </cfRule>
    <cfRule type="cellIs" dxfId="6976" priority="338" operator="lessThan">
      <formula>9</formula>
    </cfRule>
    <cfRule type="cellIs" dxfId="6975" priority="339" operator="greaterThan">
      <formula>19</formula>
    </cfRule>
  </conditionalFormatting>
  <conditionalFormatting sqref="H225">
    <cfRule type="cellIs" dxfId="6974" priority="325" stopIfTrue="1" operator="equal">
      <formula>0</formula>
    </cfRule>
    <cfRule type="cellIs" dxfId="6973" priority="326" operator="lessThan">
      <formula>9</formula>
    </cfRule>
    <cfRule type="cellIs" dxfId="6972" priority="327" operator="greaterThan">
      <formula>19</formula>
    </cfRule>
  </conditionalFormatting>
  <conditionalFormatting sqref="H293 H302">
    <cfRule type="cellIs" dxfId="6971" priority="316" stopIfTrue="1" operator="equal">
      <formula>0</formula>
    </cfRule>
    <cfRule type="cellIs" dxfId="6970" priority="317" operator="lessThan">
      <formula>9</formula>
    </cfRule>
    <cfRule type="cellIs" dxfId="6969" priority="318" operator="greaterThan">
      <formula>19</formula>
    </cfRule>
  </conditionalFormatting>
  <conditionalFormatting sqref="H271:H272 H286 H289 H284 H279 H274:H276">
    <cfRule type="cellIs" dxfId="6968" priority="319" stopIfTrue="1" operator="equal">
      <formula>0</formula>
    </cfRule>
    <cfRule type="cellIs" dxfId="6967" priority="320" operator="lessThan">
      <formula>9</formula>
    </cfRule>
    <cfRule type="cellIs" dxfId="6966" priority="321" operator="greaterThan">
      <formula>19</formula>
    </cfRule>
  </conditionalFormatting>
  <conditionalFormatting sqref="H309">
    <cfRule type="cellIs" dxfId="6965" priority="313" stopIfTrue="1" operator="equal">
      <formula>0</formula>
    </cfRule>
    <cfRule type="cellIs" dxfId="6964" priority="314" operator="lessThan">
      <formula>9</formula>
    </cfRule>
    <cfRule type="cellIs" dxfId="6963" priority="315" operator="greaterThan">
      <formula>19</formula>
    </cfRule>
  </conditionalFormatting>
  <conditionalFormatting sqref="H31:H34">
    <cfRule type="cellIs" dxfId="6962" priority="310" stopIfTrue="1" operator="equal">
      <formula>0</formula>
    </cfRule>
    <cfRule type="cellIs" dxfId="6961" priority="311" operator="lessThan">
      <formula>9</formula>
    </cfRule>
    <cfRule type="cellIs" dxfId="6960" priority="312" operator="greaterThan">
      <formula>19</formula>
    </cfRule>
  </conditionalFormatting>
  <conditionalFormatting sqref="H96:H97">
    <cfRule type="cellIs" dxfId="6959" priority="304" stopIfTrue="1" operator="equal">
      <formula>0</formula>
    </cfRule>
    <cfRule type="cellIs" dxfId="6958" priority="305" operator="lessThan">
      <formula>9</formula>
    </cfRule>
    <cfRule type="cellIs" dxfId="6957" priority="306" operator="greaterThan">
      <formula>19</formula>
    </cfRule>
  </conditionalFormatting>
  <conditionalFormatting sqref="H99">
    <cfRule type="cellIs" dxfId="6956" priority="307" stopIfTrue="1" operator="equal">
      <formula>0</formula>
    </cfRule>
    <cfRule type="cellIs" dxfId="6955" priority="308" operator="lessThan">
      <formula>9</formula>
    </cfRule>
    <cfRule type="cellIs" dxfId="6954" priority="309" operator="greaterThan">
      <formula>19</formula>
    </cfRule>
  </conditionalFormatting>
  <conditionalFormatting sqref="H192 H194">
    <cfRule type="cellIs" dxfId="6953" priority="298" stopIfTrue="1" operator="equal">
      <formula>0</formula>
    </cfRule>
    <cfRule type="cellIs" dxfId="6952" priority="299" operator="lessThan">
      <formula>9</formula>
    </cfRule>
    <cfRule type="cellIs" dxfId="6951" priority="300" operator="greaterThan">
      <formula>19</formula>
    </cfRule>
  </conditionalFormatting>
  <conditionalFormatting sqref="H174">
    <cfRule type="cellIs" dxfId="6950" priority="301" stopIfTrue="1" operator="equal">
      <formula>0</formula>
    </cfRule>
    <cfRule type="cellIs" dxfId="6949" priority="302" operator="lessThan">
      <formula>9</formula>
    </cfRule>
    <cfRule type="cellIs" dxfId="6948" priority="303" operator="greaterThan">
      <formula>19</formula>
    </cfRule>
  </conditionalFormatting>
  <conditionalFormatting sqref="H202:H203">
    <cfRule type="cellIs" dxfId="6947" priority="295" stopIfTrue="1" operator="equal">
      <formula>0</formula>
    </cfRule>
    <cfRule type="cellIs" dxfId="6946" priority="296" operator="lessThan">
      <formula>9</formula>
    </cfRule>
    <cfRule type="cellIs" dxfId="6945" priority="297" operator="greaterThan">
      <formula>19</formula>
    </cfRule>
  </conditionalFormatting>
  <conditionalFormatting sqref="H205">
    <cfRule type="cellIs" dxfId="6944" priority="292" stopIfTrue="1" operator="equal">
      <formula>0</formula>
    </cfRule>
    <cfRule type="cellIs" dxfId="6943" priority="293" operator="lessThan">
      <formula>9</formula>
    </cfRule>
    <cfRule type="cellIs" dxfId="6942" priority="294" operator="greaterThan">
      <formula>19</formula>
    </cfRule>
  </conditionalFormatting>
  <conditionalFormatting sqref="H204">
    <cfRule type="cellIs" dxfId="6941" priority="289" stopIfTrue="1" operator="equal">
      <formula>0</formula>
    </cfRule>
    <cfRule type="cellIs" dxfId="6940" priority="290" operator="lessThan">
      <formula>9</formula>
    </cfRule>
    <cfRule type="cellIs" dxfId="6939" priority="291" operator="greaterThan">
      <formula>19</formula>
    </cfRule>
  </conditionalFormatting>
  <conditionalFormatting sqref="H206">
    <cfRule type="cellIs" dxfId="6938" priority="286" stopIfTrue="1" operator="equal">
      <formula>0</formula>
    </cfRule>
    <cfRule type="cellIs" dxfId="6937" priority="287" operator="lessThan">
      <formula>9</formula>
    </cfRule>
    <cfRule type="cellIs" dxfId="6936" priority="288" operator="greaterThan">
      <formula>19</formula>
    </cfRule>
  </conditionalFormatting>
  <conditionalFormatting sqref="H211">
    <cfRule type="cellIs" dxfId="6935" priority="283" stopIfTrue="1" operator="equal">
      <formula>0</formula>
    </cfRule>
    <cfRule type="cellIs" dxfId="6934" priority="284" operator="lessThan">
      <formula>9</formula>
    </cfRule>
    <cfRule type="cellIs" dxfId="6933" priority="285" operator="greaterThan">
      <formula>19</formula>
    </cfRule>
  </conditionalFormatting>
  <conditionalFormatting sqref="H212">
    <cfRule type="cellIs" dxfId="6932" priority="280" stopIfTrue="1" operator="equal">
      <formula>0</formula>
    </cfRule>
    <cfRule type="cellIs" dxfId="6931" priority="281" operator="lessThan">
      <formula>9</formula>
    </cfRule>
    <cfRule type="cellIs" dxfId="6930" priority="282" operator="greaterThan">
      <formula>19</formula>
    </cfRule>
  </conditionalFormatting>
  <conditionalFormatting sqref="H214">
    <cfRule type="cellIs" dxfId="6929" priority="277" stopIfTrue="1" operator="equal">
      <formula>0</formula>
    </cfRule>
    <cfRule type="cellIs" dxfId="6928" priority="278" operator="lessThan">
      <formula>9</formula>
    </cfRule>
    <cfRule type="cellIs" dxfId="6927" priority="279" operator="greaterThan">
      <formula>19</formula>
    </cfRule>
  </conditionalFormatting>
  <conditionalFormatting sqref="H216">
    <cfRule type="cellIs" dxfId="6926" priority="274" stopIfTrue="1" operator="equal">
      <formula>0</formula>
    </cfRule>
    <cfRule type="cellIs" dxfId="6925" priority="275" operator="lessThan">
      <formula>9</formula>
    </cfRule>
    <cfRule type="cellIs" dxfId="6924" priority="276" operator="greaterThan">
      <formula>19</formula>
    </cfRule>
  </conditionalFormatting>
  <conditionalFormatting sqref="H218">
    <cfRule type="cellIs" dxfId="6923" priority="271" stopIfTrue="1" operator="equal">
      <formula>0</formula>
    </cfRule>
    <cfRule type="cellIs" dxfId="6922" priority="272" operator="lessThan">
      <formula>9</formula>
    </cfRule>
    <cfRule type="cellIs" dxfId="6921" priority="273" operator="greaterThan">
      <formula>19</formula>
    </cfRule>
  </conditionalFormatting>
  <conditionalFormatting sqref="H231">
    <cfRule type="cellIs" dxfId="6920" priority="268" stopIfTrue="1" operator="equal">
      <formula>0</formula>
    </cfRule>
    <cfRule type="cellIs" dxfId="6919" priority="269" operator="lessThan">
      <formula>9</formula>
    </cfRule>
    <cfRule type="cellIs" dxfId="6918" priority="270" operator="greaterThan">
      <formula>19</formula>
    </cfRule>
  </conditionalFormatting>
  <conditionalFormatting sqref="H229">
    <cfRule type="cellIs" dxfId="6917" priority="265" stopIfTrue="1" operator="equal">
      <formula>0</formula>
    </cfRule>
    <cfRule type="cellIs" dxfId="6916" priority="266" operator="lessThan">
      <formula>9</formula>
    </cfRule>
    <cfRule type="cellIs" dxfId="6915" priority="267" operator="greaterThan">
      <formula>19</formula>
    </cfRule>
  </conditionalFormatting>
  <conditionalFormatting sqref="H252 H254">
    <cfRule type="cellIs" dxfId="6914" priority="262" stopIfTrue="1" operator="equal">
      <formula>0</formula>
    </cfRule>
    <cfRule type="cellIs" dxfId="6913" priority="263" operator="lessThan">
      <formula>9</formula>
    </cfRule>
    <cfRule type="cellIs" dxfId="6912" priority="264" operator="greaterThan">
      <formula>19</formula>
    </cfRule>
  </conditionalFormatting>
  <conditionalFormatting sqref="H258">
    <cfRule type="cellIs" dxfId="6911" priority="259" stopIfTrue="1" operator="equal">
      <formula>0</formula>
    </cfRule>
    <cfRule type="cellIs" dxfId="6910" priority="260" operator="lessThan">
      <formula>9</formula>
    </cfRule>
    <cfRule type="cellIs" dxfId="6909" priority="261" operator="greaterThan">
      <formula>19</formula>
    </cfRule>
  </conditionalFormatting>
  <conditionalFormatting sqref="H285">
    <cfRule type="cellIs" dxfId="6908" priority="256" stopIfTrue="1" operator="equal">
      <formula>0</formula>
    </cfRule>
    <cfRule type="cellIs" dxfId="6907" priority="257" operator="lessThan">
      <formula>9</formula>
    </cfRule>
    <cfRule type="cellIs" dxfId="6906" priority="258" operator="greaterThan">
      <formula>19</formula>
    </cfRule>
  </conditionalFormatting>
  <conditionalFormatting sqref="H288">
    <cfRule type="cellIs" dxfId="6905" priority="253" stopIfTrue="1" operator="equal">
      <formula>0</formula>
    </cfRule>
    <cfRule type="cellIs" dxfId="6904" priority="254" operator="lessThan">
      <formula>9</formula>
    </cfRule>
    <cfRule type="cellIs" dxfId="6903" priority="255" operator="greaterThan">
      <formula>19</formula>
    </cfRule>
  </conditionalFormatting>
  <conditionalFormatting sqref="H290">
    <cfRule type="cellIs" dxfId="6902" priority="250" stopIfTrue="1" operator="equal">
      <formula>0</formula>
    </cfRule>
    <cfRule type="cellIs" dxfId="6901" priority="251" operator="lessThan">
      <formula>9</formula>
    </cfRule>
    <cfRule type="cellIs" dxfId="6900" priority="252" operator="greaterThan">
      <formula>19</formula>
    </cfRule>
  </conditionalFormatting>
  <conditionalFormatting sqref="H280:H281">
    <cfRule type="cellIs" dxfId="6899" priority="247" stopIfTrue="1" operator="equal">
      <formula>0</formula>
    </cfRule>
    <cfRule type="cellIs" dxfId="6898" priority="248" operator="lessThan">
      <formula>9</formula>
    </cfRule>
    <cfRule type="cellIs" dxfId="6897" priority="249" operator="greaterThan">
      <formula>19</formula>
    </cfRule>
  </conditionalFormatting>
  <conditionalFormatting sqref="H283">
    <cfRule type="cellIs" dxfId="6896" priority="244" stopIfTrue="1" operator="equal">
      <formula>0</formula>
    </cfRule>
    <cfRule type="cellIs" dxfId="6895" priority="245" operator="lessThan">
      <formula>9</formula>
    </cfRule>
    <cfRule type="cellIs" dxfId="6894" priority="246" operator="greaterThan">
      <formula>19</formula>
    </cfRule>
  </conditionalFormatting>
  <conditionalFormatting sqref="H277:H278">
    <cfRule type="cellIs" dxfId="6893" priority="241" stopIfTrue="1" operator="equal">
      <formula>0</formula>
    </cfRule>
    <cfRule type="cellIs" dxfId="6892" priority="242" operator="lessThan">
      <formula>9</formula>
    </cfRule>
    <cfRule type="cellIs" dxfId="6891" priority="243" operator="greaterThan">
      <formula>19</formula>
    </cfRule>
  </conditionalFormatting>
  <conditionalFormatting sqref="H282">
    <cfRule type="cellIs" dxfId="6890" priority="238" stopIfTrue="1" operator="equal">
      <formula>0</formula>
    </cfRule>
    <cfRule type="cellIs" dxfId="6889" priority="239" operator="lessThan">
      <formula>9</formula>
    </cfRule>
    <cfRule type="cellIs" dxfId="6888" priority="240" operator="greaterThan">
      <formula>19</formula>
    </cfRule>
  </conditionalFormatting>
  <conditionalFormatting sqref="H287">
    <cfRule type="cellIs" dxfId="6887" priority="235" stopIfTrue="1" operator="equal">
      <formula>0</formula>
    </cfRule>
    <cfRule type="cellIs" dxfId="6886" priority="236" operator="lessThan">
      <formula>9</formula>
    </cfRule>
    <cfRule type="cellIs" dxfId="6885" priority="237" operator="greaterThan">
      <formula>19</formula>
    </cfRule>
  </conditionalFormatting>
  <conditionalFormatting sqref="H304">
    <cfRule type="cellIs" dxfId="6884" priority="229" stopIfTrue="1" operator="equal">
      <formula>0</formula>
    </cfRule>
    <cfRule type="cellIs" dxfId="6883" priority="230" operator="lessThan">
      <formula>9</formula>
    </cfRule>
    <cfRule type="cellIs" dxfId="6882" priority="231" operator="greaterThan">
      <formula>19</formula>
    </cfRule>
  </conditionalFormatting>
  <conditionalFormatting sqref="H295">
    <cfRule type="cellIs" dxfId="6881" priority="232" stopIfTrue="1" operator="equal">
      <formula>0</formula>
    </cfRule>
    <cfRule type="cellIs" dxfId="6880" priority="233" operator="lessThan">
      <formula>9</formula>
    </cfRule>
    <cfRule type="cellIs" dxfId="6879" priority="234" operator="greaterThan">
      <formula>19</formula>
    </cfRule>
  </conditionalFormatting>
  <conditionalFormatting sqref="H308">
    <cfRule type="cellIs" dxfId="6878" priority="226" stopIfTrue="1" operator="equal">
      <formula>0</formula>
    </cfRule>
    <cfRule type="cellIs" dxfId="6877" priority="227" operator="lessThan">
      <formula>9</formula>
    </cfRule>
    <cfRule type="cellIs" dxfId="6876" priority="228" operator="greaterThan">
      <formula>19</formula>
    </cfRule>
  </conditionalFormatting>
  <conditionalFormatting sqref="H115">
    <cfRule type="cellIs" dxfId="6875" priority="223" stopIfTrue="1" operator="equal">
      <formula>0</formula>
    </cfRule>
    <cfRule type="cellIs" dxfId="6874" priority="224" operator="lessThan">
      <formula>9</formula>
    </cfRule>
    <cfRule type="cellIs" dxfId="6873" priority="225" operator="greaterThan">
      <formula>19</formula>
    </cfRule>
  </conditionalFormatting>
  <conditionalFormatting sqref="H47">
    <cfRule type="cellIs" dxfId="6872" priority="220" stopIfTrue="1" operator="equal">
      <formula>0</formula>
    </cfRule>
    <cfRule type="cellIs" dxfId="6871" priority="221" operator="lessThan">
      <formula>9</formula>
    </cfRule>
    <cfRule type="cellIs" dxfId="6870" priority="222" operator="greaterThan">
      <formula>19</formula>
    </cfRule>
  </conditionalFormatting>
  <conditionalFormatting sqref="H45">
    <cfRule type="cellIs" dxfId="6869" priority="217" stopIfTrue="1" operator="equal">
      <formula>0</formula>
    </cfRule>
    <cfRule type="cellIs" dxfId="6868" priority="218" operator="lessThan">
      <formula>9</formula>
    </cfRule>
    <cfRule type="cellIs" dxfId="6867" priority="219" operator="greaterThan">
      <formula>19</formula>
    </cfRule>
  </conditionalFormatting>
  <conditionalFormatting sqref="H46">
    <cfRule type="cellIs" dxfId="6866" priority="214" stopIfTrue="1" operator="equal">
      <formula>0</formula>
    </cfRule>
    <cfRule type="cellIs" dxfId="6865" priority="215" operator="lessThan">
      <formula>9</formula>
    </cfRule>
    <cfRule type="cellIs" dxfId="6864" priority="216" operator="greaterThan">
      <formula>19</formula>
    </cfRule>
  </conditionalFormatting>
  <conditionalFormatting sqref="H44">
    <cfRule type="cellIs" dxfId="6863" priority="211" stopIfTrue="1" operator="equal">
      <formula>0</formula>
    </cfRule>
    <cfRule type="cellIs" dxfId="6862" priority="212" operator="lessThan">
      <formula>9</formula>
    </cfRule>
    <cfRule type="cellIs" dxfId="6861" priority="213" operator="greaterThan">
      <formula>19</formula>
    </cfRule>
  </conditionalFormatting>
  <conditionalFormatting sqref="H51">
    <cfRule type="cellIs" dxfId="6860" priority="208" stopIfTrue="1" operator="equal">
      <formula>0</formula>
    </cfRule>
    <cfRule type="cellIs" dxfId="6859" priority="209" operator="lessThan">
      <formula>9</formula>
    </cfRule>
    <cfRule type="cellIs" dxfId="6858" priority="210" operator="greaterThan">
      <formula>19</formula>
    </cfRule>
  </conditionalFormatting>
  <conditionalFormatting sqref="H52">
    <cfRule type="cellIs" dxfId="6857" priority="205" stopIfTrue="1" operator="equal">
      <formula>0</formula>
    </cfRule>
    <cfRule type="cellIs" dxfId="6856" priority="206" operator="lessThan">
      <formula>9</formula>
    </cfRule>
    <cfRule type="cellIs" dxfId="6855" priority="207" operator="greaterThan">
      <formula>19</formula>
    </cfRule>
  </conditionalFormatting>
  <conditionalFormatting sqref="H53:H54">
    <cfRule type="cellIs" dxfId="6854" priority="202" stopIfTrue="1" operator="equal">
      <formula>0</formula>
    </cfRule>
    <cfRule type="cellIs" dxfId="6853" priority="203" operator="lessThan">
      <formula>9</formula>
    </cfRule>
    <cfRule type="cellIs" dxfId="6852" priority="204" operator="greaterThan">
      <formula>19</formula>
    </cfRule>
  </conditionalFormatting>
  <conditionalFormatting sqref="H55:H57">
    <cfRule type="cellIs" dxfId="6851" priority="199" stopIfTrue="1" operator="equal">
      <formula>0</formula>
    </cfRule>
    <cfRule type="cellIs" dxfId="6850" priority="200" operator="lessThan">
      <formula>9</formula>
    </cfRule>
    <cfRule type="cellIs" dxfId="6849" priority="201" operator="greaterThan">
      <formula>19</formula>
    </cfRule>
  </conditionalFormatting>
  <conditionalFormatting sqref="H58">
    <cfRule type="cellIs" dxfId="6848" priority="196" stopIfTrue="1" operator="equal">
      <formula>0</formula>
    </cfRule>
    <cfRule type="cellIs" dxfId="6847" priority="197" operator="lessThan">
      <formula>9</formula>
    </cfRule>
    <cfRule type="cellIs" dxfId="6846" priority="198" operator="greaterThan">
      <formula>19</formula>
    </cfRule>
  </conditionalFormatting>
  <conditionalFormatting sqref="H59">
    <cfRule type="cellIs" dxfId="6845" priority="193" stopIfTrue="1" operator="equal">
      <formula>0</formula>
    </cfRule>
    <cfRule type="cellIs" dxfId="6844" priority="194" operator="lessThan">
      <formula>9</formula>
    </cfRule>
    <cfRule type="cellIs" dxfId="6843" priority="195" operator="greaterThan">
      <formula>19</formula>
    </cfRule>
  </conditionalFormatting>
  <conditionalFormatting sqref="H60:H61">
    <cfRule type="cellIs" dxfId="6842" priority="190" stopIfTrue="1" operator="equal">
      <formula>0</formula>
    </cfRule>
    <cfRule type="cellIs" dxfId="6841" priority="191" operator="lessThan">
      <formula>9</formula>
    </cfRule>
    <cfRule type="cellIs" dxfId="6840" priority="192" operator="greaterThan">
      <formula>19</formula>
    </cfRule>
  </conditionalFormatting>
  <conditionalFormatting sqref="H62">
    <cfRule type="cellIs" dxfId="6839" priority="187" stopIfTrue="1" operator="equal">
      <formula>0</formula>
    </cfRule>
    <cfRule type="cellIs" dxfId="6838" priority="188" operator="lessThan">
      <formula>9</formula>
    </cfRule>
    <cfRule type="cellIs" dxfId="6837" priority="189" operator="greaterThan">
      <formula>19</formula>
    </cfRule>
  </conditionalFormatting>
  <conditionalFormatting sqref="H67">
    <cfRule type="cellIs" dxfId="6836" priority="181" stopIfTrue="1" operator="equal">
      <formula>0</formula>
    </cfRule>
    <cfRule type="cellIs" dxfId="6835" priority="182" operator="lessThan">
      <formula>9</formula>
    </cfRule>
    <cfRule type="cellIs" dxfId="6834" priority="183" operator="greaterThan">
      <formula>19</formula>
    </cfRule>
  </conditionalFormatting>
  <conditionalFormatting sqref="H63:H66">
    <cfRule type="cellIs" dxfId="6833" priority="184" stopIfTrue="1" operator="equal">
      <formula>0</formula>
    </cfRule>
    <cfRule type="cellIs" dxfId="6832" priority="185" operator="lessThan">
      <formula>9</formula>
    </cfRule>
    <cfRule type="cellIs" dxfId="6831" priority="186" operator="greaterThan">
      <formula>19</formula>
    </cfRule>
  </conditionalFormatting>
  <conditionalFormatting sqref="H68:H70">
    <cfRule type="cellIs" dxfId="6830" priority="178" stopIfTrue="1" operator="equal">
      <formula>0</formula>
    </cfRule>
    <cfRule type="cellIs" dxfId="6829" priority="179" operator="lessThan">
      <formula>9</formula>
    </cfRule>
    <cfRule type="cellIs" dxfId="6828" priority="180" operator="greaterThan">
      <formula>19</formula>
    </cfRule>
  </conditionalFormatting>
  <conditionalFormatting sqref="H71">
    <cfRule type="cellIs" dxfId="6827" priority="175" stopIfTrue="1" operator="equal">
      <formula>0</formula>
    </cfRule>
    <cfRule type="cellIs" dxfId="6826" priority="176" operator="lessThan">
      <formula>9</formula>
    </cfRule>
    <cfRule type="cellIs" dxfId="6825" priority="177" operator="greaterThan">
      <formula>19</formula>
    </cfRule>
  </conditionalFormatting>
  <conditionalFormatting sqref="H116">
    <cfRule type="cellIs" dxfId="6824" priority="172" stopIfTrue="1" operator="equal">
      <formula>0</formula>
    </cfRule>
    <cfRule type="cellIs" dxfId="6823" priority="173" operator="lessThan">
      <formula>9</formula>
    </cfRule>
    <cfRule type="cellIs" dxfId="6822" priority="174" operator="greaterThan">
      <formula>19</formula>
    </cfRule>
  </conditionalFormatting>
  <conditionalFormatting sqref="H117">
    <cfRule type="cellIs" dxfId="6821" priority="169" stopIfTrue="1" operator="equal">
      <formula>0</formula>
    </cfRule>
    <cfRule type="cellIs" dxfId="6820" priority="170" operator="lessThan">
      <formula>9</formula>
    </cfRule>
    <cfRule type="cellIs" dxfId="6819" priority="171" operator="greaterThan">
      <formula>19</formula>
    </cfRule>
  </conditionalFormatting>
  <conditionalFormatting sqref="H118">
    <cfRule type="cellIs" dxfId="6818" priority="166" stopIfTrue="1" operator="equal">
      <formula>0</formula>
    </cfRule>
    <cfRule type="cellIs" dxfId="6817" priority="167" operator="lessThan">
      <formula>9</formula>
    </cfRule>
    <cfRule type="cellIs" dxfId="6816" priority="168" operator="greaterThan">
      <formula>19</formula>
    </cfRule>
  </conditionalFormatting>
  <conditionalFormatting sqref="H119">
    <cfRule type="cellIs" dxfId="6815" priority="163" stopIfTrue="1" operator="equal">
      <formula>0</formula>
    </cfRule>
    <cfRule type="cellIs" dxfId="6814" priority="164" operator="lessThan">
      <formula>9</formula>
    </cfRule>
    <cfRule type="cellIs" dxfId="6813" priority="165" operator="greaterThan">
      <formula>19</formula>
    </cfRule>
  </conditionalFormatting>
  <conditionalFormatting sqref="H133">
    <cfRule type="cellIs" dxfId="6812" priority="160" stopIfTrue="1" operator="equal">
      <formula>0</formula>
    </cfRule>
    <cfRule type="cellIs" dxfId="6811" priority="161" operator="lessThan">
      <formula>9</formula>
    </cfRule>
    <cfRule type="cellIs" dxfId="6810" priority="162" operator="greaterThan">
      <formula>19</formula>
    </cfRule>
  </conditionalFormatting>
  <conditionalFormatting sqref="H135">
    <cfRule type="cellIs" dxfId="6809" priority="157" stopIfTrue="1" operator="equal">
      <formula>0</formula>
    </cfRule>
    <cfRule type="cellIs" dxfId="6808" priority="158" operator="lessThan">
      <formula>9</formula>
    </cfRule>
    <cfRule type="cellIs" dxfId="6807" priority="159" operator="greaterThan">
      <formula>19</formula>
    </cfRule>
  </conditionalFormatting>
  <conditionalFormatting sqref="H136:H137">
    <cfRule type="cellIs" dxfId="6806" priority="154" stopIfTrue="1" operator="equal">
      <formula>0</formula>
    </cfRule>
    <cfRule type="cellIs" dxfId="6805" priority="155" operator="lessThan">
      <formula>9</formula>
    </cfRule>
    <cfRule type="cellIs" dxfId="6804" priority="156" operator="greaterThan">
      <formula>19</formula>
    </cfRule>
  </conditionalFormatting>
  <conditionalFormatting sqref="H138:H140">
    <cfRule type="cellIs" dxfId="6803" priority="151" stopIfTrue="1" operator="equal">
      <formula>0</formula>
    </cfRule>
    <cfRule type="cellIs" dxfId="6802" priority="152" operator="lessThan">
      <formula>9</formula>
    </cfRule>
    <cfRule type="cellIs" dxfId="6801" priority="153" operator="greaterThan">
      <formula>19</formula>
    </cfRule>
  </conditionalFormatting>
  <conditionalFormatting sqref="H141">
    <cfRule type="cellIs" dxfId="6800" priority="148" stopIfTrue="1" operator="equal">
      <formula>0</formula>
    </cfRule>
    <cfRule type="cellIs" dxfId="6799" priority="149" operator="lessThan">
      <formula>9</formula>
    </cfRule>
    <cfRule type="cellIs" dxfId="6798" priority="150" operator="greaterThan">
      <formula>19</formula>
    </cfRule>
  </conditionalFormatting>
  <conditionalFormatting sqref="H142">
    <cfRule type="cellIs" dxfId="6797" priority="145" stopIfTrue="1" operator="equal">
      <formula>0</formula>
    </cfRule>
    <cfRule type="cellIs" dxfId="6796" priority="146" operator="lessThan">
      <formula>9</formula>
    </cfRule>
    <cfRule type="cellIs" dxfId="6795" priority="147" operator="greaterThan">
      <formula>19</formula>
    </cfRule>
  </conditionalFormatting>
  <conditionalFormatting sqref="H143">
    <cfRule type="cellIs" dxfId="6794" priority="142" stopIfTrue="1" operator="equal">
      <formula>0</formula>
    </cfRule>
    <cfRule type="cellIs" dxfId="6793" priority="143" operator="lessThan">
      <formula>9</formula>
    </cfRule>
    <cfRule type="cellIs" dxfId="6792" priority="144" operator="greaterThan">
      <formula>19</formula>
    </cfRule>
  </conditionalFormatting>
  <conditionalFormatting sqref="H145">
    <cfRule type="cellIs" dxfId="6791" priority="139" stopIfTrue="1" operator="equal">
      <formula>0</formula>
    </cfRule>
    <cfRule type="cellIs" dxfId="6790" priority="140" operator="lessThan">
      <formula>9</formula>
    </cfRule>
    <cfRule type="cellIs" dxfId="6789" priority="141" operator="greaterThan">
      <formula>19</formula>
    </cfRule>
  </conditionalFormatting>
  <conditionalFormatting sqref="H144">
    <cfRule type="cellIs" dxfId="6788" priority="136" stopIfTrue="1" operator="equal">
      <formula>0</formula>
    </cfRule>
    <cfRule type="cellIs" dxfId="6787" priority="137" operator="lessThan">
      <formula>9</formula>
    </cfRule>
    <cfRule type="cellIs" dxfId="6786" priority="138" operator="greaterThan">
      <formula>19</formula>
    </cfRule>
  </conditionalFormatting>
  <conditionalFormatting sqref="H154:H164">
    <cfRule type="cellIs" dxfId="6785" priority="133" stopIfTrue="1" operator="equal">
      <formula>0</formula>
    </cfRule>
    <cfRule type="cellIs" dxfId="6784" priority="134" operator="lessThan">
      <formula>9</formula>
    </cfRule>
    <cfRule type="cellIs" dxfId="6783" priority="135" operator="greaterThan">
      <formula>19</formula>
    </cfRule>
  </conditionalFormatting>
  <conditionalFormatting sqref="H165">
    <cfRule type="cellIs" dxfId="6782" priority="130" stopIfTrue="1" operator="equal">
      <formula>0</formula>
    </cfRule>
    <cfRule type="cellIs" dxfId="6781" priority="131" operator="lessThan">
      <formula>9</formula>
    </cfRule>
    <cfRule type="cellIs" dxfId="6780" priority="132" operator="greaterThan">
      <formula>19</formula>
    </cfRule>
  </conditionalFormatting>
  <conditionalFormatting sqref="H178">
    <cfRule type="cellIs" dxfId="6779" priority="127" stopIfTrue="1" operator="equal">
      <formula>0</formula>
    </cfRule>
    <cfRule type="cellIs" dxfId="6778" priority="128" operator="lessThan">
      <formula>9</formula>
    </cfRule>
    <cfRule type="cellIs" dxfId="6777" priority="129" operator="greaterThan">
      <formula>19</formula>
    </cfRule>
  </conditionalFormatting>
  <conditionalFormatting sqref="H179:H190">
    <cfRule type="cellIs" dxfId="6776" priority="124" stopIfTrue="1" operator="equal">
      <formula>0</formula>
    </cfRule>
    <cfRule type="cellIs" dxfId="6775" priority="125" operator="lessThan">
      <formula>9</formula>
    </cfRule>
    <cfRule type="cellIs" dxfId="6774" priority="126" operator="greaterThan">
      <formula>19</formula>
    </cfRule>
  </conditionalFormatting>
  <conditionalFormatting sqref="H207">
    <cfRule type="cellIs" dxfId="6773" priority="121" stopIfTrue="1" operator="equal">
      <formula>0</formula>
    </cfRule>
    <cfRule type="cellIs" dxfId="6772" priority="122" operator="lessThan">
      <formula>9</formula>
    </cfRule>
    <cfRule type="cellIs" dxfId="6771" priority="123" operator="greaterThan">
      <formula>19</formula>
    </cfRule>
  </conditionalFormatting>
  <conditionalFormatting sqref="H217">
    <cfRule type="cellIs" dxfId="6770" priority="118" stopIfTrue="1" operator="equal">
      <formula>0</formula>
    </cfRule>
    <cfRule type="cellIs" dxfId="6769" priority="119" operator="lessThan">
      <formula>9</formula>
    </cfRule>
    <cfRule type="cellIs" dxfId="6768" priority="120" operator="greaterThan">
      <formula>19</formula>
    </cfRule>
  </conditionalFormatting>
  <conditionalFormatting sqref="H224">
    <cfRule type="cellIs" dxfId="6767" priority="115" stopIfTrue="1" operator="equal">
      <formula>0</formula>
    </cfRule>
    <cfRule type="cellIs" dxfId="6766" priority="116" operator="lessThan">
      <formula>9</formula>
    </cfRule>
    <cfRule type="cellIs" dxfId="6765" priority="117" operator="greaterThan">
      <formula>19</formula>
    </cfRule>
  </conditionalFormatting>
  <conditionalFormatting sqref="H226">
    <cfRule type="cellIs" dxfId="6764" priority="112" stopIfTrue="1" operator="equal">
      <formula>0</formula>
    </cfRule>
    <cfRule type="cellIs" dxfId="6763" priority="113" operator="lessThan">
      <formula>9</formula>
    </cfRule>
    <cfRule type="cellIs" dxfId="6762" priority="114" operator="greaterThan">
      <formula>19</formula>
    </cfRule>
  </conditionalFormatting>
  <conditionalFormatting sqref="H227">
    <cfRule type="cellIs" dxfId="6761" priority="109" stopIfTrue="1" operator="equal">
      <formula>0</formula>
    </cfRule>
    <cfRule type="cellIs" dxfId="6760" priority="110" operator="lessThan">
      <formula>9</formula>
    </cfRule>
    <cfRule type="cellIs" dxfId="6759" priority="111" operator="greaterThan">
      <formula>19</formula>
    </cfRule>
  </conditionalFormatting>
  <conditionalFormatting sqref="H100">
    <cfRule type="cellIs" dxfId="6758" priority="106" stopIfTrue="1" operator="equal">
      <formula>0</formula>
    </cfRule>
    <cfRule type="cellIs" dxfId="6757" priority="107" operator="lessThan">
      <formula>9</formula>
    </cfRule>
    <cfRule type="cellIs" dxfId="6756" priority="108" operator="greaterThan">
      <formula>19</formula>
    </cfRule>
  </conditionalFormatting>
  <conditionalFormatting sqref="H253">
    <cfRule type="cellIs" dxfId="6755" priority="103" stopIfTrue="1" operator="equal">
      <formula>0</formula>
    </cfRule>
    <cfRule type="cellIs" dxfId="6754" priority="104" operator="lessThan">
      <formula>9</formula>
    </cfRule>
    <cfRule type="cellIs" dxfId="6753" priority="105" operator="greaterThan">
      <formula>19</formula>
    </cfRule>
  </conditionalFormatting>
  <conditionalFormatting sqref="H244">
    <cfRule type="cellIs" dxfId="6752" priority="100" stopIfTrue="1" operator="equal">
      <formula>0</formula>
    </cfRule>
    <cfRule type="cellIs" dxfId="6751" priority="101" operator="lessThan">
      <formula>9</formula>
    </cfRule>
    <cfRule type="cellIs" dxfId="6750" priority="102" operator="greaterThan">
      <formula>19</formula>
    </cfRule>
  </conditionalFormatting>
  <conditionalFormatting sqref="H259">
    <cfRule type="cellIs" dxfId="6749" priority="97" stopIfTrue="1" operator="equal">
      <formula>0</formula>
    </cfRule>
    <cfRule type="cellIs" dxfId="6748" priority="98" operator="lessThan">
      <formula>9</formula>
    </cfRule>
    <cfRule type="cellIs" dxfId="6747" priority="99" operator="greaterThan">
      <formula>19</formula>
    </cfRule>
  </conditionalFormatting>
  <conditionalFormatting sqref="H294">
    <cfRule type="cellIs" dxfId="6746" priority="94" stopIfTrue="1" operator="equal">
      <formula>0</formula>
    </cfRule>
    <cfRule type="cellIs" dxfId="6745" priority="95" operator="lessThan">
      <formula>9</formula>
    </cfRule>
    <cfRule type="cellIs" dxfId="6744" priority="96" operator="greaterThan">
      <formula>19</formula>
    </cfRule>
  </conditionalFormatting>
  <conditionalFormatting sqref="H298">
    <cfRule type="cellIs" dxfId="6743" priority="91" stopIfTrue="1" operator="equal">
      <formula>0</formula>
    </cfRule>
    <cfRule type="cellIs" dxfId="6742" priority="92" operator="lessThan">
      <formula>9</formula>
    </cfRule>
    <cfRule type="cellIs" dxfId="6741" priority="93" operator="greaterThan">
      <formula>19</formula>
    </cfRule>
  </conditionalFormatting>
  <conditionalFormatting sqref="H299">
    <cfRule type="cellIs" dxfId="6740" priority="88" stopIfTrue="1" operator="equal">
      <formula>0</formula>
    </cfRule>
    <cfRule type="cellIs" dxfId="6739" priority="89" operator="lessThan">
      <formula>9</formula>
    </cfRule>
    <cfRule type="cellIs" dxfId="6738" priority="90" operator="greaterThan">
      <formula>19</formula>
    </cfRule>
  </conditionalFormatting>
  <conditionalFormatting sqref="H301">
    <cfRule type="cellIs" dxfId="6737" priority="85" stopIfTrue="1" operator="equal">
      <formula>0</formula>
    </cfRule>
    <cfRule type="cellIs" dxfId="6736" priority="86" operator="lessThan">
      <formula>9</formula>
    </cfRule>
    <cfRule type="cellIs" dxfId="6735" priority="87" operator="greaterThan">
      <formula>19</formula>
    </cfRule>
  </conditionalFormatting>
  <conditionalFormatting sqref="H300">
    <cfRule type="cellIs" dxfId="6734" priority="82" stopIfTrue="1" operator="equal">
      <formula>0</formula>
    </cfRule>
    <cfRule type="cellIs" dxfId="6733" priority="83" operator="lessThan">
      <formula>9</formula>
    </cfRule>
    <cfRule type="cellIs" dxfId="6732" priority="84" operator="greaterThan">
      <formula>19</formula>
    </cfRule>
  </conditionalFormatting>
  <conditionalFormatting sqref="H8">
    <cfRule type="cellIs" dxfId="6731" priority="79" stopIfTrue="1" operator="equal">
      <formula>0</formula>
    </cfRule>
    <cfRule type="cellIs" dxfId="6730" priority="80" operator="lessThan">
      <formula>9</formula>
    </cfRule>
    <cfRule type="cellIs" dxfId="6729" priority="81" operator="greaterThan">
      <formula>19</formula>
    </cfRule>
  </conditionalFormatting>
  <conditionalFormatting sqref="H5">
    <cfRule type="cellIs" dxfId="6728" priority="76" stopIfTrue="1" operator="equal">
      <formula>0</formula>
    </cfRule>
    <cfRule type="cellIs" dxfId="6727" priority="77" operator="lessThan">
      <formula>9</formula>
    </cfRule>
    <cfRule type="cellIs" dxfId="6726" priority="78" operator="greaterThan">
      <formula>19</formula>
    </cfRule>
  </conditionalFormatting>
  <conditionalFormatting sqref="H6">
    <cfRule type="cellIs" dxfId="6725" priority="73" stopIfTrue="1" operator="equal">
      <formula>0</formula>
    </cfRule>
    <cfRule type="cellIs" dxfId="6724" priority="74" operator="lessThan">
      <formula>9</formula>
    </cfRule>
    <cfRule type="cellIs" dxfId="6723" priority="75" operator="greaterThan">
      <formula>19</formula>
    </cfRule>
  </conditionalFormatting>
  <conditionalFormatting sqref="H7">
    <cfRule type="cellIs" dxfId="6722" priority="70" stopIfTrue="1" operator="equal">
      <formula>0</formula>
    </cfRule>
    <cfRule type="cellIs" dxfId="6721" priority="71" operator="lessThan">
      <formula>9</formula>
    </cfRule>
    <cfRule type="cellIs" dxfId="6720" priority="72" operator="greaterThan">
      <formula>19</formula>
    </cfRule>
  </conditionalFormatting>
  <conditionalFormatting sqref="H9">
    <cfRule type="cellIs" dxfId="6719" priority="67" stopIfTrue="1" operator="equal">
      <formula>0</formula>
    </cfRule>
    <cfRule type="cellIs" dxfId="6718" priority="68" operator="lessThan">
      <formula>9</formula>
    </cfRule>
    <cfRule type="cellIs" dxfId="6717" priority="69" operator="greaterThan">
      <formula>19</formula>
    </cfRule>
  </conditionalFormatting>
  <conditionalFormatting sqref="H24:H26">
    <cfRule type="cellIs" dxfId="6716" priority="64" stopIfTrue="1" operator="equal">
      <formula>0</formula>
    </cfRule>
    <cfRule type="cellIs" dxfId="6715" priority="65" operator="lessThan">
      <formula>9</formula>
    </cfRule>
    <cfRule type="cellIs" dxfId="6714" priority="66" operator="greaterThan">
      <formula>19</formula>
    </cfRule>
  </conditionalFormatting>
  <conditionalFormatting sqref="H30">
    <cfRule type="cellIs" dxfId="6713" priority="61" stopIfTrue="1" operator="equal">
      <formula>0</formula>
    </cfRule>
    <cfRule type="cellIs" dxfId="6712" priority="62" operator="lessThan">
      <formula>9</formula>
    </cfRule>
    <cfRule type="cellIs" dxfId="6711" priority="63" operator="greaterThan">
      <formula>19</formula>
    </cfRule>
  </conditionalFormatting>
  <conditionalFormatting sqref="H36">
    <cfRule type="cellIs" dxfId="6710" priority="58" stopIfTrue="1" operator="equal">
      <formula>0</formula>
    </cfRule>
    <cfRule type="cellIs" dxfId="6709" priority="59" operator="lessThan">
      <formula>9</formula>
    </cfRule>
    <cfRule type="cellIs" dxfId="6708" priority="60" operator="greaterThan">
      <formula>19</formula>
    </cfRule>
  </conditionalFormatting>
  <conditionalFormatting sqref="H91:H92">
    <cfRule type="cellIs" dxfId="6707" priority="55" stopIfTrue="1" operator="equal">
      <formula>0</formula>
    </cfRule>
    <cfRule type="cellIs" dxfId="6706" priority="56" operator="lessThan">
      <formula>9</formula>
    </cfRule>
    <cfRule type="cellIs" dxfId="6705" priority="57" operator="greaterThan">
      <formula>19</formula>
    </cfRule>
  </conditionalFormatting>
  <conditionalFormatting sqref="H105">
    <cfRule type="cellIs" dxfId="6704" priority="52" stopIfTrue="1" operator="equal">
      <formula>0</formula>
    </cfRule>
    <cfRule type="cellIs" dxfId="6703" priority="53" operator="lessThan">
      <formula>9</formula>
    </cfRule>
    <cfRule type="cellIs" dxfId="6702" priority="54" operator="greaterThan">
      <formula>19</formula>
    </cfRule>
  </conditionalFormatting>
  <conditionalFormatting sqref="H110">
    <cfRule type="cellIs" dxfId="6701" priority="49" stopIfTrue="1" operator="equal">
      <formula>0</formula>
    </cfRule>
    <cfRule type="cellIs" dxfId="6700" priority="50" operator="lessThan">
      <formula>9</formula>
    </cfRule>
    <cfRule type="cellIs" dxfId="6699" priority="51" operator="greaterThan">
      <formula>19</formula>
    </cfRule>
  </conditionalFormatting>
  <conditionalFormatting sqref="H75">
    <cfRule type="cellIs" dxfId="6698" priority="46" stopIfTrue="1" operator="equal">
      <formula>0</formula>
    </cfRule>
    <cfRule type="cellIs" dxfId="6697" priority="47" operator="lessThan">
      <formula>9</formula>
    </cfRule>
    <cfRule type="cellIs" dxfId="6696" priority="48" operator="greaterThan">
      <formula>19</formula>
    </cfRule>
  </conditionalFormatting>
  <conditionalFormatting sqref="H95">
    <cfRule type="cellIs" dxfId="6695" priority="43" stopIfTrue="1" operator="equal">
      <formula>0</formula>
    </cfRule>
    <cfRule type="cellIs" dxfId="6694" priority="44" operator="lessThan">
      <formula>9</formula>
    </cfRule>
    <cfRule type="cellIs" dxfId="6693" priority="45" operator="greaterThan">
      <formula>19</formula>
    </cfRule>
  </conditionalFormatting>
  <conditionalFormatting sqref="H193">
    <cfRule type="cellIs" dxfId="6692" priority="40" stopIfTrue="1" operator="equal">
      <formula>0</formula>
    </cfRule>
    <cfRule type="cellIs" dxfId="6691" priority="41" operator="lessThan">
      <formula>9</formula>
    </cfRule>
    <cfRule type="cellIs" dxfId="6690" priority="42" operator="greaterThan">
      <formula>19</formula>
    </cfRule>
  </conditionalFormatting>
  <conditionalFormatting sqref="H199">
    <cfRule type="cellIs" dxfId="6689" priority="37" stopIfTrue="1" operator="equal">
      <formula>0</formula>
    </cfRule>
    <cfRule type="cellIs" dxfId="6688" priority="38" operator="lessThan">
      <formula>9</formula>
    </cfRule>
    <cfRule type="cellIs" dxfId="6687" priority="39" operator="greaterThan">
      <formula>19</formula>
    </cfRule>
  </conditionalFormatting>
  <conditionalFormatting sqref="H273">
    <cfRule type="cellIs" dxfId="6686" priority="34" stopIfTrue="1" operator="equal">
      <formula>0</formula>
    </cfRule>
    <cfRule type="cellIs" dxfId="6685" priority="35" operator="lessThan">
      <formula>9</formula>
    </cfRule>
    <cfRule type="cellIs" dxfId="6684" priority="36" operator="greaterThan">
      <formula>19</formula>
    </cfRule>
  </conditionalFormatting>
  <conditionalFormatting sqref="H291">
    <cfRule type="cellIs" dxfId="6683" priority="31" stopIfTrue="1" operator="equal">
      <formula>0</formula>
    </cfRule>
    <cfRule type="cellIs" dxfId="6682" priority="32" operator="lessThan">
      <formula>9</formula>
    </cfRule>
    <cfRule type="cellIs" dxfId="6681" priority="33" operator="greaterThan">
      <formula>19</formula>
    </cfRule>
  </conditionalFormatting>
  <conditionalFormatting sqref="H288">
    <cfRule type="cellIs" dxfId="6680" priority="28" stopIfTrue="1" operator="equal">
      <formula>0</formula>
    </cfRule>
    <cfRule type="cellIs" dxfId="6679" priority="29" operator="lessThan">
      <formula>9</formula>
    </cfRule>
    <cfRule type="cellIs" dxfId="6678" priority="30" operator="greaterThan">
      <formula>19</formula>
    </cfRule>
  </conditionalFormatting>
  <conditionalFormatting sqref="H290">
    <cfRule type="cellIs" dxfId="6677" priority="25" stopIfTrue="1" operator="equal">
      <formula>0</formula>
    </cfRule>
    <cfRule type="cellIs" dxfId="6676" priority="26" operator="lessThan">
      <formula>9</formula>
    </cfRule>
    <cfRule type="cellIs" dxfId="6675" priority="27" operator="greaterThan">
      <formula>19</formula>
    </cfRule>
  </conditionalFormatting>
  <conditionalFormatting sqref="H289">
    <cfRule type="cellIs" dxfId="6674" priority="22" stopIfTrue="1" operator="equal">
      <formula>0</formula>
    </cfRule>
    <cfRule type="cellIs" dxfId="6673" priority="23" operator="lessThan">
      <formula>9</formula>
    </cfRule>
    <cfRule type="cellIs" dxfId="6672" priority="24" operator="greaterThan">
      <formula>19</formula>
    </cfRule>
  </conditionalFormatting>
  <conditionalFormatting sqref="H291">
    <cfRule type="cellIs" dxfId="6671" priority="19" stopIfTrue="1" operator="equal">
      <formula>0</formula>
    </cfRule>
    <cfRule type="cellIs" dxfId="6670" priority="20" operator="lessThan">
      <formula>9</formula>
    </cfRule>
    <cfRule type="cellIs" dxfId="6669" priority="21" operator="greaterThan">
      <formula>19</formula>
    </cfRule>
  </conditionalFormatting>
  <conditionalFormatting sqref="H305">
    <cfRule type="cellIs" dxfId="6668" priority="16" stopIfTrue="1" operator="equal">
      <formula>0</formula>
    </cfRule>
    <cfRule type="cellIs" dxfId="6667" priority="17" operator="lessThan">
      <formula>9</formula>
    </cfRule>
    <cfRule type="cellIs" dxfId="6666" priority="18" operator="greaterThan">
      <formula>19</formula>
    </cfRule>
  </conditionalFormatting>
  <conditionalFormatting sqref="H168">
    <cfRule type="cellIs" dxfId="6665" priority="10" stopIfTrue="1" operator="equal">
      <formula>0</formula>
    </cfRule>
    <cfRule type="cellIs" dxfId="6664" priority="11" operator="lessThan">
      <formula>9</formula>
    </cfRule>
    <cfRule type="cellIs" dxfId="6663" priority="12" operator="greaterThan">
      <formula>19</formula>
    </cfRule>
  </conditionalFormatting>
  <conditionalFormatting sqref="H170">
    <cfRule type="cellIs" dxfId="6662" priority="13" stopIfTrue="1" operator="equal">
      <formula>0</formula>
    </cfRule>
    <cfRule type="cellIs" dxfId="6661" priority="14" operator="lessThan">
      <formula>9</formula>
    </cfRule>
    <cfRule type="cellIs" dxfId="6660" priority="15" operator="greaterThan">
      <formula>19</formula>
    </cfRule>
  </conditionalFormatting>
  <conditionalFormatting sqref="H120">
    <cfRule type="cellIs" dxfId="6659" priority="7" stopIfTrue="1" operator="equal">
      <formula>0</formula>
    </cfRule>
    <cfRule type="cellIs" dxfId="6658" priority="8" operator="lessThan">
      <formula>9</formula>
    </cfRule>
    <cfRule type="cellIs" dxfId="6657" priority="9" operator="greaterThan">
      <formula>19</formula>
    </cfRule>
  </conditionalFormatting>
  <conditionalFormatting sqref="H122 H124:H125">
    <cfRule type="cellIs" dxfId="6656" priority="4" stopIfTrue="1" operator="equal">
      <formula>0</formula>
    </cfRule>
    <cfRule type="cellIs" dxfId="6655" priority="5" operator="lessThan">
      <formula>9</formula>
    </cfRule>
    <cfRule type="cellIs" dxfId="6654" priority="6" operator="greaterThan">
      <formula>19</formula>
    </cfRule>
  </conditionalFormatting>
  <conditionalFormatting sqref="H123">
    <cfRule type="cellIs" dxfId="6653" priority="1" stopIfTrue="1" operator="equal">
      <formula>0</formula>
    </cfRule>
    <cfRule type="cellIs" dxfId="6652" priority="2" operator="lessThan">
      <formula>9</formula>
    </cfRule>
    <cfRule type="cellIs" dxfId="6651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MS,Regular"&amp;14SAT BB RIFLE</oddHeader>
  </headerFooter>
  <rowBreaks count="4" manualBreakCount="4">
    <brk id="18" max="16383" man="1"/>
    <brk id="34" max="16383" man="1"/>
    <brk id="50" max="16383" man="1"/>
    <brk id="57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67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99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99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99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 t="shared" ref="A4:B7" si="0">SUM(A3+1)</f>
        <v>1</v>
      </c>
      <c r="B4" s="30">
        <f t="shared" si="0"/>
        <v>1</v>
      </c>
      <c r="C4" s="7" t="s">
        <v>95</v>
      </c>
      <c r="D4" s="7" t="s">
        <v>53</v>
      </c>
      <c r="E4" s="5" t="s">
        <v>80</v>
      </c>
      <c r="F4" s="10" t="s">
        <v>211</v>
      </c>
      <c r="G4" s="21">
        <v>37018</v>
      </c>
      <c r="H4" s="12">
        <f>IF(G4="",0,IF(MONTH(G4)&lt;13,YEAR($H$3)-YEAR(G4),YEAR($H$3)-YEAR(G4)-1))</f>
        <v>17</v>
      </c>
      <c r="I4" s="4" t="str">
        <f>IF(G4="","",IF(H4&lt;14,"Jr","Sr"))</f>
        <v>Sr</v>
      </c>
      <c r="J4" s="4" t="s">
        <v>217</v>
      </c>
      <c r="K4" s="13" t="s">
        <v>632</v>
      </c>
      <c r="L4" s="22"/>
      <c r="M4" s="101" t="s">
        <v>233</v>
      </c>
      <c r="N4" s="15" t="s">
        <v>235</v>
      </c>
      <c r="O4" s="18"/>
      <c r="P4" s="15"/>
      <c r="Q4" s="15" t="s">
        <v>576</v>
      </c>
      <c r="R4" s="22"/>
      <c r="S4" s="13" t="s">
        <v>436</v>
      </c>
      <c r="T4" s="18"/>
      <c r="U4" s="22"/>
      <c r="V4" s="18"/>
      <c r="W4" s="90"/>
      <c r="X4" s="15"/>
      <c r="Y4" s="18"/>
      <c r="Z4" s="19" t="s">
        <v>0</v>
      </c>
      <c r="AA4" s="92"/>
      <c r="AB4" s="92"/>
      <c r="AC4" s="92"/>
      <c r="AD4" s="22"/>
    </row>
    <row r="5" spans="1:30" s="2" customFormat="1" ht="45" customHeight="1" x14ac:dyDescent="0.2">
      <c r="A5" s="30">
        <f t="shared" si="0"/>
        <v>2</v>
      </c>
      <c r="B5" s="30">
        <f t="shared" si="0"/>
        <v>2</v>
      </c>
      <c r="C5" s="7" t="s">
        <v>270</v>
      </c>
      <c r="D5" s="7" t="s">
        <v>271</v>
      </c>
      <c r="E5" s="5" t="s">
        <v>80</v>
      </c>
      <c r="F5" s="10" t="s">
        <v>204</v>
      </c>
      <c r="G5" s="21">
        <v>38177</v>
      </c>
      <c r="H5" s="12">
        <f>IF(G5="",0,IF(MONTH(G5)&lt;13,YEAR($H$3)-YEAR(G5),YEAR($H$3)-YEAR(G5)-1))</f>
        <v>14</v>
      </c>
      <c r="I5" s="4" t="str">
        <f>IF(G5="","",IF(H5&lt;14,"Jr","Sr"))</f>
        <v>Sr</v>
      </c>
      <c r="J5" s="4" t="s">
        <v>216</v>
      </c>
      <c r="K5" s="19"/>
      <c r="L5" s="5"/>
      <c r="M5" s="101" t="s">
        <v>233</v>
      </c>
      <c r="N5" s="15" t="s">
        <v>235</v>
      </c>
      <c r="O5" s="18"/>
      <c r="P5" s="90"/>
      <c r="Q5" s="23" t="s">
        <v>578</v>
      </c>
      <c r="R5" s="22"/>
      <c r="S5" s="19"/>
      <c r="T5" s="22"/>
      <c r="U5" s="22"/>
      <c r="V5" s="22"/>
      <c r="W5" s="90"/>
      <c r="X5" s="22"/>
      <c r="Y5" s="22"/>
      <c r="Z5" s="19"/>
      <c r="AA5" s="92"/>
      <c r="AB5" s="92"/>
      <c r="AC5" s="92"/>
      <c r="AD5" s="22"/>
    </row>
    <row r="6" spans="1:30" s="2" customFormat="1" ht="45" customHeight="1" x14ac:dyDescent="0.2">
      <c r="A6" s="30">
        <f t="shared" si="0"/>
        <v>3</v>
      </c>
      <c r="B6" s="30">
        <f t="shared" si="0"/>
        <v>3</v>
      </c>
      <c r="C6" s="7" t="s">
        <v>500</v>
      </c>
      <c r="D6" s="7" t="s">
        <v>151</v>
      </c>
      <c r="E6" s="5" t="s">
        <v>80</v>
      </c>
      <c r="F6" s="10" t="s">
        <v>208</v>
      </c>
      <c r="G6" s="21">
        <v>37488</v>
      </c>
      <c r="H6" s="12">
        <f>IF(G6="",0,IF(MONTH(G6)&lt;13,YEAR($H$3)-YEAR(G6),YEAR($H$3)-YEAR(G6)-1))</f>
        <v>16</v>
      </c>
      <c r="I6" s="4" t="str">
        <f>IF(G6="","",IF(H6&lt;14,"Jr","Sr"))</f>
        <v>Sr</v>
      </c>
      <c r="J6" s="4" t="s">
        <v>217</v>
      </c>
      <c r="K6" s="13" t="s">
        <v>634</v>
      </c>
      <c r="L6" s="22"/>
      <c r="M6" s="101" t="s">
        <v>233</v>
      </c>
      <c r="N6" s="15" t="s">
        <v>229</v>
      </c>
      <c r="O6" s="18"/>
      <c r="P6" s="90"/>
      <c r="Q6" s="18"/>
      <c r="R6" s="22"/>
      <c r="S6" s="13" t="s">
        <v>503</v>
      </c>
      <c r="T6" s="22"/>
      <c r="U6" s="22"/>
      <c r="V6" s="22"/>
      <c r="W6" s="90"/>
      <c r="X6" s="15" t="s">
        <v>609</v>
      </c>
      <c r="Y6" s="22"/>
      <c r="Z6" s="19" t="s">
        <v>0</v>
      </c>
      <c r="AA6" s="92"/>
      <c r="AB6" s="92"/>
      <c r="AC6" s="92"/>
      <c r="AD6" s="22"/>
    </row>
    <row r="7" spans="1:30" s="2" customFormat="1" ht="45" customHeight="1" x14ac:dyDescent="0.2">
      <c r="A7" s="30">
        <f t="shared" si="0"/>
        <v>4</v>
      </c>
      <c r="B7" s="30">
        <f t="shared" si="0"/>
        <v>4</v>
      </c>
      <c r="C7" s="7" t="s">
        <v>98</v>
      </c>
      <c r="D7" s="7" t="s">
        <v>512</v>
      </c>
      <c r="E7" s="5" t="s">
        <v>80</v>
      </c>
      <c r="F7" s="10" t="s">
        <v>92</v>
      </c>
      <c r="G7" s="21">
        <v>38979</v>
      </c>
      <c r="H7" s="12">
        <f>IF(G7="",0,IF(MONTH(G7)&lt;13,YEAR($H$3)-YEAR(G7),YEAR($H$3)-YEAR(G7)-1))</f>
        <v>12</v>
      </c>
      <c r="I7" s="4" t="str">
        <f>IF(G7="","",IF(H7&lt;14,"Jr","Sr"))</f>
        <v>Jr</v>
      </c>
      <c r="J7" s="4" t="s">
        <v>217</v>
      </c>
      <c r="K7" s="13" t="s">
        <v>634</v>
      </c>
      <c r="L7" s="22"/>
      <c r="M7" s="101" t="s">
        <v>233</v>
      </c>
      <c r="N7" s="15" t="s">
        <v>237</v>
      </c>
      <c r="O7" s="18"/>
      <c r="P7" s="90"/>
      <c r="Q7" s="23"/>
      <c r="R7" s="22"/>
      <c r="S7" s="13" t="s">
        <v>515</v>
      </c>
      <c r="T7" s="15"/>
      <c r="U7" s="18"/>
      <c r="V7" s="18"/>
      <c r="W7" s="90"/>
      <c r="X7" s="15" t="s">
        <v>606</v>
      </c>
      <c r="Y7" s="22"/>
      <c r="Z7" s="19" t="s">
        <v>0</v>
      </c>
      <c r="AA7" s="92"/>
      <c r="AB7" s="92"/>
      <c r="AC7" s="92"/>
      <c r="AD7" s="22"/>
    </row>
    <row r="8" spans="1:30" s="2" customFormat="1" ht="45" customHeight="1" x14ac:dyDescent="0.2">
      <c r="A8" s="30">
        <f>SUM(A7+1)</f>
        <v>5</v>
      </c>
      <c r="B8" s="30">
        <f>SUM(B7+1)</f>
        <v>5</v>
      </c>
      <c r="C8" s="7" t="s">
        <v>518</v>
      </c>
      <c r="D8" s="7" t="s">
        <v>519</v>
      </c>
      <c r="E8" s="5" t="s">
        <v>80</v>
      </c>
      <c r="F8" s="20" t="s">
        <v>214</v>
      </c>
      <c r="G8" s="21">
        <v>37048</v>
      </c>
      <c r="H8" s="12">
        <f>IF(G8="",0,IF(MONTH(G8)&lt;13,YEAR($H$3)-YEAR(G8),YEAR($H$3)-YEAR(G8)-1))</f>
        <v>17</v>
      </c>
      <c r="I8" s="4" t="str">
        <f>IF(G8="","",IF(H8&lt;14,"Jr","Sr"))</f>
        <v>Sr</v>
      </c>
      <c r="J8" s="32" t="s">
        <v>216</v>
      </c>
      <c r="K8" s="13"/>
      <c r="L8" s="22"/>
      <c r="M8" s="104" t="s">
        <v>233</v>
      </c>
      <c r="N8" s="15" t="s">
        <v>414</v>
      </c>
      <c r="O8" s="18"/>
      <c r="P8" s="15"/>
      <c r="Q8" s="15"/>
      <c r="R8" s="22"/>
      <c r="S8" s="13"/>
      <c r="T8" s="15"/>
      <c r="U8" s="77"/>
      <c r="V8" s="22"/>
      <c r="W8" s="93"/>
      <c r="X8" s="22"/>
      <c r="Y8" s="23"/>
      <c r="Z8" s="19"/>
      <c r="AA8" s="95"/>
      <c r="AB8" s="95"/>
      <c r="AC8" s="95"/>
      <c r="AD8" s="22"/>
    </row>
    <row r="9" spans="1:30" s="2" customFormat="1" ht="45" customHeight="1" x14ac:dyDescent="0.2">
      <c r="A9" s="97"/>
      <c r="B9" s="30"/>
      <c r="C9" s="7"/>
      <c r="D9" s="7"/>
      <c r="E9" s="5"/>
      <c r="F9" s="10"/>
      <c r="G9" s="21"/>
      <c r="H9" s="12"/>
      <c r="I9" s="4"/>
      <c r="J9" s="4"/>
      <c r="K9" s="13"/>
      <c r="L9" s="91"/>
      <c r="M9" s="101"/>
      <c r="N9" s="15"/>
      <c r="O9" s="18"/>
      <c r="P9" s="15"/>
      <c r="Q9" s="15"/>
      <c r="R9" s="22"/>
      <c r="S9" s="13"/>
      <c r="T9" s="15"/>
      <c r="U9" s="15"/>
      <c r="V9" s="22"/>
      <c r="W9" s="90"/>
      <c r="X9" s="22"/>
      <c r="Y9" s="23"/>
      <c r="Z9" s="19"/>
      <c r="AA9" s="92"/>
      <c r="AB9" s="92"/>
      <c r="AC9" s="92"/>
      <c r="AD9" s="22"/>
    </row>
    <row r="10" spans="1:30" s="2" customFormat="1" ht="45" customHeight="1" x14ac:dyDescent="0.2">
      <c r="A10" s="30">
        <f>SUM(A9+1)</f>
        <v>1</v>
      </c>
      <c r="B10" s="30">
        <f>SUM(B8+1)</f>
        <v>6</v>
      </c>
      <c r="C10" s="7" t="s">
        <v>272</v>
      </c>
      <c r="D10" s="7" t="s">
        <v>273</v>
      </c>
      <c r="E10" s="5" t="s">
        <v>80</v>
      </c>
      <c r="F10" s="10" t="s">
        <v>211</v>
      </c>
      <c r="G10" s="21">
        <v>37559</v>
      </c>
      <c r="H10" s="12">
        <f>IF(G10="",0,IF(MONTH(G10)&lt;13,YEAR($H$3)-YEAR(G10),YEAR($H$3)-YEAR(G10)-1))</f>
        <v>16</v>
      </c>
      <c r="I10" s="4" t="str">
        <f>IF(G10="","",IF(H10&lt;14,"Jr","Sr"))</f>
        <v>Sr</v>
      </c>
      <c r="J10" s="4" t="s">
        <v>216</v>
      </c>
      <c r="K10" s="13" t="s">
        <v>585</v>
      </c>
      <c r="L10" s="22"/>
      <c r="M10" s="101" t="s">
        <v>236</v>
      </c>
      <c r="N10" s="15" t="s">
        <v>230</v>
      </c>
      <c r="O10" s="18"/>
      <c r="P10" s="15"/>
      <c r="Q10" s="15" t="s">
        <v>576</v>
      </c>
      <c r="R10" s="22"/>
      <c r="S10" s="13"/>
      <c r="T10" s="18"/>
      <c r="U10" s="22"/>
      <c r="V10" s="18"/>
      <c r="W10" s="90"/>
      <c r="X10" s="22"/>
      <c r="Y10" s="18"/>
      <c r="Z10" s="19" t="s">
        <v>0</v>
      </c>
      <c r="AA10" s="92"/>
      <c r="AB10" s="92"/>
      <c r="AC10" s="92"/>
      <c r="AD10" s="22"/>
    </row>
    <row r="11" spans="1:30" ht="45" customHeight="1" x14ac:dyDescent="0.2">
      <c r="A11" s="30">
        <f>SUM(A10+1)</f>
        <v>2</v>
      </c>
      <c r="B11" s="30">
        <f>SUM(B10+1)</f>
        <v>7</v>
      </c>
      <c r="C11" s="7" t="s">
        <v>278</v>
      </c>
      <c r="D11" s="7" t="s">
        <v>65</v>
      </c>
      <c r="E11" s="5" t="s">
        <v>80</v>
      </c>
      <c r="F11" s="10" t="s">
        <v>211</v>
      </c>
      <c r="G11" s="21">
        <v>37419</v>
      </c>
      <c r="H11" s="12">
        <f>IF(G11="",0,IF(MONTH(G11)&lt;13,YEAR($H$3)-YEAR(G11),YEAR($H$3)-YEAR(G11)-1))</f>
        <v>16</v>
      </c>
      <c r="I11" s="4" t="str">
        <f>IF(G11="","",IF(H11&lt;14,"Jr","Sr"))</f>
        <v>Sr</v>
      </c>
      <c r="J11" s="4" t="s">
        <v>216</v>
      </c>
      <c r="K11" s="13" t="s">
        <v>585</v>
      </c>
      <c r="L11" s="22"/>
      <c r="M11" s="101" t="s">
        <v>236</v>
      </c>
      <c r="N11" s="15" t="s">
        <v>416</v>
      </c>
      <c r="O11" s="18"/>
      <c r="P11" s="15"/>
      <c r="Q11" s="15" t="s">
        <v>581</v>
      </c>
      <c r="R11" s="22"/>
      <c r="S11" s="13"/>
      <c r="T11" s="18"/>
      <c r="U11" s="22"/>
      <c r="V11" s="18"/>
      <c r="W11" s="90"/>
      <c r="X11" s="15"/>
      <c r="Y11" s="18"/>
      <c r="Z11" s="19" t="s">
        <v>0</v>
      </c>
      <c r="AA11" s="92"/>
      <c r="AB11" s="92"/>
      <c r="AC11" s="92"/>
      <c r="AD11" s="22"/>
    </row>
    <row r="12" spans="1:30" ht="45" customHeight="1" x14ac:dyDescent="0.2">
      <c r="A12" s="30">
        <f>SUM(A11+1)</f>
        <v>3</v>
      </c>
      <c r="B12" s="30">
        <f>SUM(B11+1)</f>
        <v>8</v>
      </c>
      <c r="C12" s="7" t="s">
        <v>84</v>
      </c>
      <c r="D12" s="7" t="s">
        <v>159</v>
      </c>
      <c r="E12" s="5" t="s">
        <v>80</v>
      </c>
      <c r="F12" s="10" t="s">
        <v>211</v>
      </c>
      <c r="G12" s="21">
        <v>38381</v>
      </c>
      <c r="H12" s="12">
        <f>IF(G12="",0,IF(MONTH(G12)&lt;13,YEAR($H$3)-YEAR(G12),YEAR($H$3)-YEAR(G12)-1))</f>
        <v>13</v>
      </c>
      <c r="I12" s="4" t="str">
        <f>IF(G12="","",IF(H12&lt;14,"Jr","Sr"))</f>
        <v>Jr</v>
      </c>
      <c r="J12" s="4" t="s">
        <v>217</v>
      </c>
      <c r="K12" s="13" t="s">
        <v>585</v>
      </c>
      <c r="L12" s="22"/>
      <c r="M12" s="101" t="s">
        <v>236</v>
      </c>
      <c r="N12" s="15" t="s">
        <v>237</v>
      </c>
      <c r="O12" s="18"/>
      <c r="P12" s="15"/>
      <c r="Q12" s="15" t="s">
        <v>586</v>
      </c>
      <c r="R12" s="22"/>
      <c r="S12" s="13" t="s">
        <v>443</v>
      </c>
      <c r="T12" s="18"/>
      <c r="U12" s="18"/>
      <c r="V12" s="18"/>
      <c r="W12" s="90"/>
      <c r="X12" s="15"/>
      <c r="Y12" s="18"/>
      <c r="Z12" s="19" t="s">
        <v>0</v>
      </c>
      <c r="AA12" s="92"/>
      <c r="AB12" s="92"/>
      <c r="AC12" s="92"/>
      <c r="AD12" s="22"/>
    </row>
    <row r="13" spans="1:30" ht="45" customHeight="1" x14ac:dyDescent="0.2">
      <c r="A13" s="30">
        <f>SUM(A12+1)</f>
        <v>4</v>
      </c>
      <c r="B13" s="30">
        <f>SUM(B12+1)</f>
        <v>9</v>
      </c>
      <c r="C13" s="7" t="s">
        <v>167</v>
      </c>
      <c r="D13" s="7" t="s">
        <v>18</v>
      </c>
      <c r="E13" s="5" t="s">
        <v>79</v>
      </c>
      <c r="F13" s="10" t="s">
        <v>212</v>
      </c>
      <c r="G13" s="21">
        <v>36984</v>
      </c>
      <c r="H13" s="12">
        <f>IF(G13="",0,IF(MONTH(G13)&lt;13,YEAR($H$3)-YEAR(G13),YEAR($H$3)-YEAR(G13)-1))</f>
        <v>17</v>
      </c>
      <c r="I13" s="4" t="str">
        <f>IF(G13="","",IF(H13&lt;14,"Jr","Sr"))</f>
        <v>Sr</v>
      </c>
      <c r="J13" s="4" t="s">
        <v>216</v>
      </c>
      <c r="K13" s="17"/>
      <c r="L13" s="22"/>
      <c r="M13" s="101" t="s">
        <v>236</v>
      </c>
      <c r="N13" s="15" t="s">
        <v>230</v>
      </c>
      <c r="O13" s="18"/>
      <c r="P13" s="15"/>
      <c r="Q13" s="15"/>
      <c r="R13" s="22"/>
      <c r="S13" s="19"/>
      <c r="V13" s="18"/>
      <c r="W13" s="90"/>
      <c r="X13" s="22"/>
      <c r="Y13" s="91"/>
      <c r="Z13" s="19"/>
      <c r="AA13" s="92"/>
      <c r="AB13" s="92"/>
      <c r="AC13" s="92"/>
      <c r="AD13" s="22"/>
    </row>
    <row r="14" spans="1:30" ht="45" customHeight="1" x14ac:dyDescent="0.2">
      <c r="A14" s="30">
        <f>SUM(A13+1)</f>
        <v>5</v>
      </c>
      <c r="B14" s="30">
        <f>SUM(B13+1)</f>
        <v>10</v>
      </c>
      <c r="C14" s="7" t="s">
        <v>91</v>
      </c>
      <c r="D14" s="7" t="s">
        <v>53</v>
      </c>
      <c r="E14" s="5" t="s">
        <v>80</v>
      </c>
      <c r="F14" s="10" t="s">
        <v>208</v>
      </c>
      <c r="G14" s="21">
        <v>36516</v>
      </c>
      <c r="H14" s="12">
        <f>IF(G14="",0,IF(MONTH(G14)&lt;13,YEAR($H$3)-YEAR(G14),YEAR($H$3)-YEAR(G14)-1))</f>
        <v>19</v>
      </c>
      <c r="I14" s="4" t="str">
        <f>IF(G14="","",IF(H14&lt;14,"Jr","Sr"))</f>
        <v>Sr</v>
      </c>
      <c r="J14" s="4" t="s">
        <v>217</v>
      </c>
      <c r="K14" s="13"/>
      <c r="L14" s="22"/>
      <c r="M14" s="101" t="s">
        <v>236</v>
      </c>
      <c r="N14" s="15" t="s">
        <v>417</v>
      </c>
      <c r="O14" s="22"/>
      <c r="P14" s="90"/>
      <c r="Q14" s="18"/>
      <c r="R14" s="22"/>
      <c r="S14" s="13" t="s">
        <v>442</v>
      </c>
      <c r="T14" s="22"/>
      <c r="U14" s="18"/>
      <c r="V14" s="22"/>
      <c r="W14" s="90"/>
      <c r="X14" s="15"/>
      <c r="Y14" s="22"/>
      <c r="Z14" s="19" t="s">
        <v>0</v>
      </c>
      <c r="AA14" s="92"/>
      <c r="AB14" s="92"/>
      <c r="AC14" s="92"/>
      <c r="AD14" s="22"/>
    </row>
    <row r="15" spans="1:30" ht="45" customHeight="1" x14ac:dyDescent="0.2">
      <c r="A15" s="30"/>
      <c r="C15" s="7"/>
      <c r="D15" s="7"/>
      <c r="E15" s="5"/>
      <c r="F15" s="10"/>
      <c r="G15" s="21"/>
      <c r="H15" s="12"/>
      <c r="I15" s="4"/>
      <c r="J15" s="4"/>
      <c r="K15" s="13"/>
      <c r="L15" s="22"/>
      <c r="M15" s="101"/>
      <c r="N15" s="15"/>
      <c r="O15" s="22"/>
      <c r="P15" s="90"/>
      <c r="Q15" s="18"/>
      <c r="R15" s="22"/>
      <c r="S15" s="13"/>
      <c r="T15" s="22"/>
      <c r="U15" s="18"/>
      <c r="V15" s="22"/>
      <c r="W15" s="90"/>
      <c r="X15" s="15"/>
      <c r="Y15" s="22"/>
      <c r="Z15" s="19"/>
      <c r="AA15" s="92"/>
      <c r="AB15" s="92"/>
      <c r="AC15" s="92"/>
      <c r="AD15" s="22"/>
    </row>
    <row r="16" spans="1:30" ht="45" customHeight="1" x14ac:dyDescent="0.2">
      <c r="A16" s="30">
        <v>1</v>
      </c>
      <c r="B16" s="30">
        <f>SUM(B14+1)</f>
        <v>11</v>
      </c>
      <c r="C16" s="7" t="s">
        <v>112</v>
      </c>
      <c r="D16" s="7" t="s">
        <v>41</v>
      </c>
      <c r="E16" s="5" t="s">
        <v>80</v>
      </c>
      <c r="F16" s="10" t="s">
        <v>211</v>
      </c>
      <c r="G16" s="21">
        <v>36736</v>
      </c>
      <c r="H16" s="12">
        <f>IF(G16="",0,IF(MONTH(G16)&lt;13,YEAR($H$3)-YEAR(G16),YEAR($H$3)-YEAR(G16)-1))</f>
        <v>18</v>
      </c>
      <c r="I16" s="4" t="str">
        <f>IF(G16="","",IF(H16&lt;14,"Jr","Sr"))</f>
        <v>Sr</v>
      </c>
      <c r="J16" s="4" t="s">
        <v>216</v>
      </c>
      <c r="K16" s="13" t="s">
        <v>585</v>
      </c>
      <c r="L16" s="22"/>
      <c r="M16" s="101" t="s">
        <v>235</v>
      </c>
      <c r="N16" s="15" t="s">
        <v>231</v>
      </c>
      <c r="P16" s="15"/>
      <c r="Q16" s="15" t="s">
        <v>576</v>
      </c>
      <c r="R16" s="22"/>
      <c r="S16" s="17"/>
      <c r="T16" s="18"/>
      <c r="U16" s="22"/>
      <c r="V16" s="18"/>
      <c r="W16" s="90"/>
      <c r="X16" s="22"/>
      <c r="Y16" s="18"/>
      <c r="Z16" s="19" t="s">
        <v>0</v>
      </c>
      <c r="AA16" s="92"/>
      <c r="AB16" s="92"/>
      <c r="AC16" s="92"/>
      <c r="AD16" s="22"/>
    </row>
    <row r="17" spans="1:30" ht="45" customHeight="1" x14ac:dyDescent="0.25">
      <c r="A17" s="30">
        <f t="shared" ref="A17:B20" si="1">SUM(A16+1)</f>
        <v>2</v>
      </c>
      <c r="B17" s="30">
        <f t="shared" si="1"/>
        <v>12</v>
      </c>
      <c r="C17" s="7" t="s">
        <v>288</v>
      </c>
      <c r="D17" s="7" t="s">
        <v>289</v>
      </c>
      <c r="E17" s="5" t="s">
        <v>79</v>
      </c>
      <c r="F17" s="20" t="s">
        <v>385</v>
      </c>
      <c r="G17" s="21">
        <v>37774</v>
      </c>
      <c r="H17" s="12">
        <f>IF(G17="",0,IF(MONTH(G17)&lt;13,YEAR($H$3)-YEAR(G17),YEAR($H$3)-YEAR(G17)-1))</f>
        <v>15</v>
      </c>
      <c r="I17" s="4" t="str">
        <f>IF(G17="","",IF(H17&lt;14,"Jr","Sr"))</f>
        <v>Sr</v>
      </c>
      <c r="J17" s="4" t="s">
        <v>217</v>
      </c>
      <c r="K17" s="13"/>
      <c r="L17" s="23"/>
      <c r="M17" s="101" t="s">
        <v>235</v>
      </c>
      <c r="N17" s="15" t="s">
        <v>417</v>
      </c>
      <c r="O17" s="52"/>
      <c r="P17" s="90"/>
      <c r="Q17" s="15" t="s">
        <v>588</v>
      </c>
      <c r="R17" s="22"/>
      <c r="S17" s="13"/>
      <c r="T17" s="52"/>
      <c r="U17" s="33"/>
      <c r="V17" s="15"/>
      <c r="W17" s="15"/>
      <c r="X17" s="3"/>
      <c r="Y17" s="22"/>
      <c r="Z17" s="19"/>
      <c r="AA17" s="92"/>
      <c r="AB17" s="92"/>
      <c r="AC17" s="92"/>
      <c r="AD17" s="22"/>
    </row>
    <row r="18" spans="1:30" ht="45" customHeight="1" x14ac:dyDescent="0.2">
      <c r="A18" s="30">
        <f t="shared" si="1"/>
        <v>3</v>
      </c>
      <c r="B18" s="30">
        <f t="shared" si="1"/>
        <v>13</v>
      </c>
      <c r="C18" s="7" t="s">
        <v>124</v>
      </c>
      <c r="D18" s="7" t="s">
        <v>82</v>
      </c>
      <c r="E18" s="5" t="s">
        <v>80</v>
      </c>
      <c r="F18" s="10" t="s">
        <v>208</v>
      </c>
      <c r="G18" s="21">
        <v>37624</v>
      </c>
      <c r="H18" s="12">
        <f>IF(G18="",0,IF(MONTH(G18)&lt;13,YEAR($H$3)-YEAR(G18),YEAR($H$3)-YEAR(G18)-1))</f>
        <v>15</v>
      </c>
      <c r="I18" s="4" t="str">
        <f>IF(G18="","",IF(H18&lt;14,"Jr","Sr"))</f>
        <v>Sr</v>
      </c>
      <c r="J18" s="4" t="s">
        <v>217</v>
      </c>
      <c r="K18" s="13" t="s">
        <v>632</v>
      </c>
      <c r="L18" s="22"/>
      <c r="M18" s="101" t="s">
        <v>235</v>
      </c>
      <c r="N18" s="15" t="s">
        <v>416</v>
      </c>
      <c r="O18" s="22"/>
      <c r="P18" s="15"/>
      <c r="Q18" s="18"/>
      <c r="R18" s="22"/>
      <c r="S18" s="13"/>
      <c r="T18" s="22"/>
      <c r="U18" s="18"/>
      <c r="V18" s="22"/>
      <c r="W18" s="90"/>
      <c r="X18" s="15" t="s">
        <v>607</v>
      </c>
      <c r="Y18" s="22"/>
      <c r="Z18" s="19" t="s">
        <v>0</v>
      </c>
      <c r="AA18" s="92"/>
      <c r="AB18" s="92"/>
      <c r="AC18" s="92"/>
      <c r="AD18" s="22"/>
    </row>
    <row r="19" spans="1:30" ht="45" customHeight="1" x14ac:dyDescent="0.2">
      <c r="A19" s="30">
        <f t="shared" si="1"/>
        <v>4</v>
      </c>
      <c r="B19" s="30">
        <f t="shared" si="1"/>
        <v>14</v>
      </c>
      <c r="C19" s="7" t="s">
        <v>382</v>
      </c>
      <c r="D19" s="7" t="s">
        <v>86</v>
      </c>
      <c r="E19" s="5" t="s">
        <v>80</v>
      </c>
      <c r="F19" s="10" t="s">
        <v>208</v>
      </c>
      <c r="G19" s="21">
        <v>37804</v>
      </c>
      <c r="H19" s="12">
        <f>IF(G19="",0,IF(MONTH(G19)&lt;13,YEAR($H$3)-YEAR(G19),YEAR($H$3)-YEAR(G19)-1))</f>
        <v>15</v>
      </c>
      <c r="I19" s="4" t="str">
        <f>IF(G19="","",IF(H19&lt;14,"Jr","Sr"))</f>
        <v>Sr</v>
      </c>
      <c r="J19" s="4" t="s">
        <v>217</v>
      </c>
      <c r="K19" s="13" t="s">
        <v>634</v>
      </c>
      <c r="L19" s="22"/>
      <c r="M19" s="101" t="s">
        <v>235</v>
      </c>
      <c r="N19" s="15" t="s">
        <v>231</v>
      </c>
      <c r="O19" s="22"/>
      <c r="P19" s="90"/>
      <c r="Q19" s="22"/>
      <c r="R19" s="22"/>
      <c r="T19" s="22"/>
      <c r="U19" s="22"/>
      <c r="V19" s="22"/>
      <c r="W19" s="15"/>
      <c r="X19" s="15" t="s">
        <v>607</v>
      </c>
      <c r="Y19" s="92"/>
      <c r="Z19" s="19" t="s">
        <v>0</v>
      </c>
      <c r="AA19" s="92"/>
      <c r="AB19" s="92"/>
      <c r="AC19" s="92"/>
      <c r="AD19" s="22"/>
    </row>
    <row r="20" spans="1:30" ht="45" customHeight="1" x14ac:dyDescent="0.2">
      <c r="A20" s="30">
        <f t="shared" si="1"/>
        <v>5</v>
      </c>
      <c r="B20" s="30">
        <f t="shared" si="1"/>
        <v>15</v>
      </c>
      <c r="C20" s="7" t="s">
        <v>513</v>
      </c>
      <c r="D20" s="7" t="s">
        <v>19</v>
      </c>
      <c r="E20" s="5" t="s">
        <v>80</v>
      </c>
      <c r="F20" s="10" t="s">
        <v>92</v>
      </c>
      <c r="G20" s="21">
        <v>37882</v>
      </c>
      <c r="H20" s="12">
        <f>IF(G20="",0,IF(MONTH(G20)&lt;13,YEAR($H$3)-YEAR(G20),YEAR($H$3)-YEAR(G20)-1))</f>
        <v>15</v>
      </c>
      <c r="I20" s="4" t="str">
        <f>IF(G20="","",IF(H20&lt;14,"Jr","Sr"))</f>
        <v>Sr</v>
      </c>
      <c r="J20" s="4" t="s">
        <v>217</v>
      </c>
      <c r="K20" s="13" t="s">
        <v>632</v>
      </c>
      <c r="L20" s="22"/>
      <c r="M20" s="101" t="s">
        <v>235</v>
      </c>
      <c r="N20" s="15" t="s">
        <v>414</v>
      </c>
      <c r="O20" s="18"/>
      <c r="P20" s="90"/>
      <c r="Q20" s="15"/>
      <c r="R20" s="22"/>
      <c r="S20" s="13" t="s">
        <v>443</v>
      </c>
      <c r="T20" s="15"/>
      <c r="U20" s="18"/>
      <c r="V20" s="18"/>
      <c r="W20" s="90"/>
      <c r="X20" s="15" t="s">
        <v>609</v>
      </c>
      <c r="Y20" s="46"/>
      <c r="Z20" s="19" t="s">
        <v>0</v>
      </c>
      <c r="AA20" s="92"/>
      <c r="AB20" s="92"/>
      <c r="AC20" s="92"/>
      <c r="AD20" s="22"/>
    </row>
    <row r="21" spans="1:30" ht="45" customHeight="1" x14ac:dyDescent="0.2">
      <c r="A21" s="30"/>
      <c r="C21" s="7"/>
      <c r="D21" s="7"/>
      <c r="E21" s="5"/>
      <c r="F21" s="10"/>
      <c r="G21" s="21"/>
      <c r="H21" s="12"/>
      <c r="I21" s="4"/>
      <c r="J21" s="4"/>
      <c r="K21" s="13"/>
      <c r="L21" s="22"/>
      <c r="M21" s="101"/>
      <c r="N21" s="15"/>
      <c r="O21" s="18"/>
      <c r="P21" s="90"/>
      <c r="Q21" s="15"/>
      <c r="R21" s="22"/>
      <c r="S21" s="13"/>
      <c r="T21" s="15"/>
      <c r="U21" s="18"/>
      <c r="V21" s="18"/>
      <c r="W21" s="90"/>
      <c r="X21" s="15"/>
      <c r="Y21" s="23"/>
      <c r="Z21" s="19"/>
      <c r="AA21" s="92"/>
      <c r="AB21" s="92"/>
      <c r="AC21" s="92"/>
      <c r="AD21" s="22"/>
    </row>
    <row r="22" spans="1:30" ht="45" customHeight="1" x14ac:dyDescent="0.2">
      <c r="A22" s="30">
        <v>1</v>
      </c>
      <c r="B22" s="30">
        <f>SUM(B20+1)</f>
        <v>16</v>
      </c>
      <c r="C22" s="7" t="s">
        <v>276</v>
      </c>
      <c r="D22" s="7" t="s">
        <v>37</v>
      </c>
      <c r="E22" s="5" t="s">
        <v>80</v>
      </c>
      <c r="F22" s="10" t="s">
        <v>211</v>
      </c>
      <c r="G22" s="21">
        <v>38400</v>
      </c>
      <c r="H22" s="12">
        <f>IF(G22="",0,IF(MONTH(G22)&lt;13,YEAR($H$3)-YEAR(G22),YEAR($H$3)-YEAR(G22)-1))</f>
        <v>13</v>
      </c>
      <c r="I22" s="4" t="str">
        <f>IF(G22="","",IF(H22&lt;14,"Jr","Sr"))</f>
        <v>Jr</v>
      </c>
      <c r="J22" s="4" t="s">
        <v>216</v>
      </c>
      <c r="K22" s="13" t="s">
        <v>585</v>
      </c>
      <c r="L22" s="22"/>
      <c r="M22" s="101" t="s">
        <v>229</v>
      </c>
      <c r="N22" s="15" t="s">
        <v>231</v>
      </c>
      <c r="O22" s="18"/>
      <c r="P22" s="15"/>
      <c r="Q22" s="15" t="s">
        <v>586</v>
      </c>
      <c r="R22" s="22"/>
      <c r="S22" s="17"/>
      <c r="T22" s="22"/>
      <c r="U22" s="18"/>
      <c r="V22" s="18"/>
      <c r="W22" s="90"/>
      <c r="X22" s="22"/>
      <c r="Y22" s="91"/>
      <c r="Z22" s="19" t="s">
        <v>0</v>
      </c>
      <c r="AA22" s="92"/>
      <c r="AB22" s="92"/>
      <c r="AC22" s="92"/>
      <c r="AD22" s="22"/>
    </row>
    <row r="23" spans="1:30" ht="45" customHeight="1" x14ac:dyDescent="0.25">
      <c r="A23" s="30">
        <f t="shared" ref="A23:B26" si="2">SUM(A22+1)</f>
        <v>2</v>
      </c>
      <c r="B23" s="30">
        <f t="shared" si="2"/>
        <v>17</v>
      </c>
      <c r="C23" s="7" t="s">
        <v>288</v>
      </c>
      <c r="D23" s="7" t="s">
        <v>176</v>
      </c>
      <c r="E23" s="5" t="s">
        <v>80</v>
      </c>
      <c r="F23" s="20" t="s">
        <v>385</v>
      </c>
      <c r="G23" s="21">
        <v>38159</v>
      </c>
      <c r="H23" s="12">
        <f>IF(G23="",0,IF(MONTH(G23)&lt;13,YEAR($H$3)-YEAR(G23),YEAR($H$3)-YEAR(G23)-1))</f>
        <v>14</v>
      </c>
      <c r="I23" s="4" t="str">
        <f>IF(G23="","",IF(H23&lt;14,"Jr","Sr"))</f>
        <v>Sr</v>
      </c>
      <c r="J23" s="4" t="s">
        <v>217</v>
      </c>
      <c r="K23" s="13"/>
      <c r="L23" s="23"/>
      <c r="M23" s="101" t="s">
        <v>229</v>
      </c>
      <c r="N23" s="15" t="s">
        <v>413</v>
      </c>
      <c r="O23" s="52"/>
      <c r="P23" s="90"/>
      <c r="Q23" s="52"/>
      <c r="R23" s="22"/>
      <c r="S23" s="13"/>
      <c r="T23" s="52"/>
      <c r="U23" s="33"/>
      <c r="V23" s="15"/>
      <c r="W23" s="15"/>
      <c r="X23" s="15" t="s">
        <v>612</v>
      </c>
      <c r="Y23" s="27"/>
      <c r="Z23" s="19"/>
      <c r="AA23" s="92"/>
      <c r="AB23" s="92"/>
      <c r="AC23" s="92"/>
      <c r="AD23" s="22"/>
    </row>
    <row r="24" spans="1:30" ht="45" customHeight="1" x14ac:dyDescent="0.2">
      <c r="A24" s="30">
        <f t="shared" si="2"/>
        <v>3</v>
      </c>
      <c r="B24" s="30">
        <f t="shared" si="2"/>
        <v>18</v>
      </c>
      <c r="C24" s="7" t="s">
        <v>453</v>
      </c>
      <c r="D24" s="7" t="s">
        <v>321</v>
      </c>
      <c r="E24" s="5" t="s">
        <v>79</v>
      </c>
      <c r="F24" s="10" t="s">
        <v>203</v>
      </c>
      <c r="G24" s="21">
        <v>38025</v>
      </c>
      <c r="H24" s="12">
        <f>IF(G24="",0,IF(MONTH(G24)&lt;13,YEAR($H$3)-YEAR(G24),YEAR($H$3)-YEAR(G24)-1))</f>
        <v>14</v>
      </c>
      <c r="I24" s="4" t="str">
        <f>IF(G24="","",IF(H24&lt;14,"Jr","Sr"))</f>
        <v>Sr</v>
      </c>
      <c r="J24" s="4" t="s">
        <v>217</v>
      </c>
      <c r="K24" s="13"/>
      <c r="L24" s="22"/>
      <c r="M24" s="101" t="s">
        <v>229</v>
      </c>
      <c r="N24" s="15" t="s">
        <v>603</v>
      </c>
      <c r="O24" s="15"/>
      <c r="P24" s="15"/>
      <c r="Q24" s="15" t="s">
        <v>578</v>
      </c>
      <c r="R24" s="22"/>
      <c r="S24" s="13"/>
      <c r="T24" s="22"/>
      <c r="U24" s="15"/>
      <c r="V24" s="18"/>
      <c r="W24" s="90"/>
      <c r="X24" s="15"/>
      <c r="Y24" s="23"/>
      <c r="Z24" s="19"/>
      <c r="AA24" s="92"/>
      <c r="AB24" s="92" t="s">
        <v>0</v>
      </c>
      <c r="AC24" s="92"/>
      <c r="AD24" s="22" t="s">
        <v>0</v>
      </c>
    </row>
    <row r="25" spans="1:30" ht="45" customHeight="1" x14ac:dyDescent="0.2">
      <c r="A25" s="30">
        <f t="shared" si="2"/>
        <v>4</v>
      </c>
      <c r="B25" s="30">
        <f t="shared" si="2"/>
        <v>19</v>
      </c>
      <c r="C25" s="7" t="s">
        <v>502</v>
      </c>
      <c r="D25" s="7" t="s">
        <v>485</v>
      </c>
      <c r="E25" s="5" t="s">
        <v>80</v>
      </c>
      <c r="F25" s="10" t="s">
        <v>208</v>
      </c>
      <c r="G25" s="21">
        <v>39358</v>
      </c>
      <c r="H25" s="12">
        <f>IF(G25="",0,IF(MONTH(G25)&lt;13,YEAR($H$3)-YEAR(G25),YEAR($H$3)-YEAR(G25)-1))</f>
        <v>11</v>
      </c>
      <c r="I25" s="4" t="str">
        <f>IF(G25="","",IF(H25&lt;14,"Jr","Sr"))</f>
        <v>Jr</v>
      </c>
      <c r="J25" s="4" t="s">
        <v>217</v>
      </c>
      <c r="K25" s="13" t="s">
        <v>634</v>
      </c>
      <c r="L25" s="22"/>
      <c r="M25" s="101" t="s">
        <v>229</v>
      </c>
      <c r="N25" s="15"/>
      <c r="O25" s="22"/>
      <c r="P25" s="90"/>
      <c r="Q25" s="18"/>
      <c r="R25" s="22"/>
      <c r="S25" s="13"/>
      <c r="T25" s="22"/>
      <c r="U25" s="22"/>
      <c r="V25" s="18"/>
      <c r="W25" s="90"/>
      <c r="X25" s="15" t="s">
        <v>608</v>
      </c>
      <c r="Y25" s="22"/>
      <c r="Z25" s="19"/>
      <c r="AA25" s="92"/>
      <c r="AB25" s="92"/>
      <c r="AC25" s="92"/>
      <c r="AD25" s="22"/>
    </row>
    <row r="26" spans="1:30" ht="45" customHeight="1" x14ac:dyDescent="0.2">
      <c r="A26" s="30">
        <f t="shared" si="2"/>
        <v>5</v>
      </c>
      <c r="B26" s="30">
        <f t="shared" si="2"/>
        <v>20</v>
      </c>
      <c r="C26" s="7" t="s">
        <v>178</v>
      </c>
      <c r="D26" s="7" t="s">
        <v>7</v>
      </c>
      <c r="E26" s="5" t="s">
        <v>80</v>
      </c>
      <c r="F26" s="20" t="s">
        <v>194</v>
      </c>
      <c r="G26" s="21">
        <v>37427</v>
      </c>
      <c r="H26" s="12">
        <f>IF(G26="",0,IF(MONTH(G26)&lt;13,YEAR($H$3)-YEAR(G26),YEAR($H$3)-YEAR(G26)-1))</f>
        <v>16</v>
      </c>
      <c r="I26" s="4" t="str">
        <f>IF(G26="","",IF(H26&lt;14,"Jr","Sr"))</f>
        <v>Sr</v>
      </c>
      <c r="J26" s="4" t="s">
        <v>217</v>
      </c>
      <c r="L26" s="23"/>
      <c r="M26" s="101" t="s">
        <v>229</v>
      </c>
      <c r="N26" s="15" t="s">
        <v>233</v>
      </c>
      <c r="P26" s="15" t="s">
        <v>248</v>
      </c>
      <c r="R26" s="22"/>
      <c r="U26" s="15"/>
      <c r="X26" s="15" t="s">
        <v>609</v>
      </c>
      <c r="Y26" s="23" t="s">
        <v>424</v>
      </c>
      <c r="Z26" s="19"/>
      <c r="AA26" s="92" t="s">
        <v>0</v>
      </c>
      <c r="AB26" s="92"/>
      <c r="AC26" s="92" t="s">
        <v>0</v>
      </c>
    </row>
    <row r="27" spans="1:30" ht="45" customHeight="1" x14ac:dyDescent="0.2">
      <c r="A27" s="30"/>
      <c r="C27" s="7"/>
      <c r="D27" s="7"/>
      <c r="E27" s="5"/>
      <c r="F27" s="20"/>
      <c r="G27" s="21"/>
      <c r="H27" s="12"/>
      <c r="I27" s="4"/>
      <c r="J27" s="4"/>
      <c r="L27" s="23"/>
      <c r="M27" s="101"/>
      <c r="N27" s="15"/>
      <c r="P27" s="15"/>
      <c r="R27" s="22"/>
      <c r="U27" s="15"/>
      <c r="X27" s="15"/>
      <c r="Y27" s="23"/>
      <c r="Z27" s="19"/>
      <c r="AA27" s="92"/>
      <c r="AB27" s="92"/>
      <c r="AC27" s="92"/>
    </row>
    <row r="28" spans="1:30" ht="45" customHeight="1" x14ac:dyDescent="0.2">
      <c r="A28" s="30">
        <v>1</v>
      </c>
      <c r="B28" s="30">
        <f>SUM(B26+1)</f>
        <v>21</v>
      </c>
      <c r="C28" s="7" t="s">
        <v>46</v>
      </c>
      <c r="D28" s="7" t="s">
        <v>277</v>
      </c>
      <c r="E28" s="5" t="s">
        <v>80</v>
      </c>
      <c r="F28" s="10" t="s">
        <v>211</v>
      </c>
      <c r="G28" s="21">
        <v>37667</v>
      </c>
      <c r="H28" s="12">
        <f>IF(G28="",0,IF(MONTH(G28)&lt;13,YEAR($H$3)-YEAR(G28),YEAR($H$3)-YEAR(G28)-1))</f>
        <v>15</v>
      </c>
      <c r="I28" s="4" t="str">
        <f>IF(G28="","",IF(H28&lt;14,"Jr","Sr"))</f>
        <v>Sr</v>
      </c>
      <c r="J28" s="4" t="s">
        <v>216</v>
      </c>
      <c r="K28" s="13" t="s">
        <v>635</v>
      </c>
      <c r="L28" s="22"/>
      <c r="M28" s="101" t="s">
        <v>230</v>
      </c>
      <c r="N28" s="15" t="s">
        <v>412</v>
      </c>
      <c r="O28" s="18"/>
      <c r="P28" s="15"/>
      <c r="Q28" s="15" t="s">
        <v>579</v>
      </c>
      <c r="R28" s="22"/>
      <c r="S28" s="17"/>
      <c r="T28" s="18"/>
      <c r="U28" s="18"/>
      <c r="V28" s="18"/>
      <c r="W28" s="90"/>
      <c r="X28" s="22"/>
      <c r="Y28" s="18"/>
      <c r="Z28" s="19" t="s">
        <v>0</v>
      </c>
      <c r="AA28" s="92"/>
      <c r="AB28" s="92"/>
      <c r="AC28" s="92"/>
      <c r="AD28" s="22"/>
    </row>
    <row r="29" spans="1:30" ht="45" customHeight="1" x14ac:dyDescent="0.2">
      <c r="A29" s="30">
        <f t="shared" ref="A29:B32" si="3">SUM(A28+1)</f>
        <v>2</v>
      </c>
      <c r="B29" s="30">
        <f t="shared" si="3"/>
        <v>22</v>
      </c>
      <c r="C29" s="7" t="s">
        <v>546</v>
      </c>
      <c r="D29" s="7" t="s">
        <v>547</v>
      </c>
      <c r="E29" s="5" t="s">
        <v>80</v>
      </c>
      <c r="F29" s="10" t="s">
        <v>73</v>
      </c>
      <c r="G29" s="21">
        <v>38545</v>
      </c>
      <c r="H29" s="12">
        <f>IF(G29="",0,IF(MONTH(G29)&lt;13,YEAR($H$3)-YEAR(G29),YEAR($H$3)-YEAR(G29)-1))</f>
        <v>13</v>
      </c>
      <c r="I29" s="4" t="str">
        <f>IF(G29="","",IF(H29&lt;14,"Jr","Sr"))</f>
        <v>Jr</v>
      </c>
      <c r="J29" s="4" t="s">
        <v>216</v>
      </c>
      <c r="K29" s="17"/>
      <c r="L29" s="22"/>
      <c r="M29" s="101" t="s">
        <v>230</v>
      </c>
      <c r="N29" s="15" t="s">
        <v>418</v>
      </c>
      <c r="O29" s="22"/>
      <c r="P29" s="90"/>
      <c r="Q29" s="18"/>
      <c r="R29" s="22"/>
      <c r="S29" s="19"/>
      <c r="T29" s="23"/>
      <c r="U29" s="22"/>
      <c r="V29" s="22"/>
      <c r="W29" s="90"/>
      <c r="X29" s="15"/>
      <c r="Y29" s="22"/>
      <c r="Z29" s="19"/>
      <c r="AA29" s="92"/>
      <c r="AB29" s="92"/>
      <c r="AC29" s="92"/>
      <c r="AD29" s="22"/>
    </row>
    <row r="30" spans="1:30" ht="45" customHeight="1" x14ac:dyDescent="0.2">
      <c r="A30" s="30">
        <f t="shared" si="3"/>
        <v>3</v>
      </c>
      <c r="B30" s="30">
        <f t="shared" si="3"/>
        <v>23</v>
      </c>
      <c r="C30" s="7" t="s">
        <v>121</v>
      </c>
      <c r="D30" s="7" t="s">
        <v>89</v>
      </c>
      <c r="E30" s="5" t="s">
        <v>79</v>
      </c>
      <c r="F30" s="10" t="s">
        <v>208</v>
      </c>
      <c r="G30" s="21">
        <v>36847</v>
      </c>
      <c r="H30" s="12">
        <f>IF(G30="",0,IF(MONTH(G30)&lt;13,YEAR($H$3)-YEAR(G30),YEAR($H$3)-YEAR(G30)-1))</f>
        <v>18</v>
      </c>
      <c r="I30" s="4" t="str">
        <f>IF(G30="","",IF(H30&lt;14,"Jr","Sr"))</f>
        <v>Sr</v>
      </c>
      <c r="J30" s="4" t="s">
        <v>217</v>
      </c>
      <c r="K30" s="13" t="s">
        <v>585</v>
      </c>
      <c r="L30" s="22"/>
      <c r="M30" s="101" t="s">
        <v>230</v>
      </c>
      <c r="N30" s="15" t="s">
        <v>236</v>
      </c>
      <c r="O30" s="22"/>
      <c r="P30" s="15"/>
      <c r="Q30" s="18"/>
      <c r="R30" s="22"/>
      <c r="S30" s="19"/>
      <c r="T30" s="22"/>
      <c r="U30" s="22"/>
      <c r="V30" s="22"/>
      <c r="W30" s="90"/>
      <c r="X30" s="15" t="s">
        <v>607</v>
      </c>
      <c r="Y30" s="22"/>
      <c r="Z30" s="19"/>
      <c r="AA30" s="92"/>
      <c r="AB30" s="92"/>
      <c r="AC30" s="92"/>
      <c r="AD30" s="22"/>
    </row>
    <row r="31" spans="1:30" ht="45" customHeight="1" x14ac:dyDescent="0.2">
      <c r="A31" s="30">
        <f t="shared" si="3"/>
        <v>4</v>
      </c>
      <c r="B31" s="30">
        <f t="shared" si="3"/>
        <v>24</v>
      </c>
      <c r="C31" s="7" t="s">
        <v>281</v>
      </c>
      <c r="D31" s="7" t="s">
        <v>381</v>
      </c>
      <c r="E31" s="5" t="s">
        <v>79</v>
      </c>
      <c r="F31" s="10" t="s">
        <v>208</v>
      </c>
      <c r="G31" s="21">
        <v>38888</v>
      </c>
      <c r="H31" s="12">
        <f>IF(G31="",0,IF(MONTH(G31)&lt;13,YEAR($H$3)-YEAR(G31),YEAR($H$3)-YEAR(G31)-1))</f>
        <v>12</v>
      </c>
      <c r="I31" s="4" t="str">
        <f>IF(G31="","",IF(H31&lt;14,"Jr","Sr"))</f>
        <v>Jr</v>
      </c>
      <c r="J31" s="4" t="s">
        <v>217</v>
      </c>
      <c r="K31" s="13" t="s">
        <v>585</v>
      </c>
      <c r="L31" s="22"/>
      <c r="M31" s="101" t="s">
        <v>230</v>
      </c>
      <c r="N31" s="15" t="s">
        <v>415</v>
      </c>
      <c r="O31" s="22"/>
      <c r="P31" s="15"/>
      <c r="Q31" s="18"/>
      <c r="R31" s="22"/>
      <c r="S31" s="25"/>
      <c r="T31" s="22"/>
      <c r="U31" s="22"/>
      <c r="V31" s="22"/>
      <c r="W31" s="90"/>
      <c r="X31" s="15" t="s">
        <v>610</v>
      </c>
      <c r="Y31" s="22"/>
      <c r="Z31" s="19" t="s">
        <v>0</v>
      </c>
      <c r="AA31" s="92"/>
      <c r="AB31" s="92"/>
      <c r="AC31" s="92"/>
      <c r="AD31" s="22"/>
    </row>
    <row r="32" spans="1:30" ht="45" customHeight="1" x14ac:dyDescent="0.2">
      <c r="A32" s="30">
        <f t="shared" si="3"/>
        <v>5</v>
      </c>
      <c r="B32" s="30">
        <f t="shared" si="3"/>
        <v>25</v>
      </c>
      <c r="C32" s="7" t="s">
        <v>302</v>
      </c>
      <c r="D32" s="7" t="s">
        <v>168</v>
      </c>
      <c r="E32" s="5" t="s">
        <v>80</v>
      </c>
      <c r="F32" s="10" t="s">
        <v>92</v>
      </c>
      <c r="G32" s="21">
        <v>38836</v>
      </c>
      <c r="H32" s="12">
        <f>IF(G32="",0,IF(MONTH(G32)&lt;13,YEAR($H$3)-YEAR(G32),YEAR($H$3)-YEAR(G32)-1))</f>
        <v>12</v>
      </c>
      <c r="I32" s="4" t="str">
        <f>IF(G32="","",IF(H32&lt;14,"Jr","Sr"))</f>
        <v>Jr</v>
      </c>
      <c r="J32" s="4" t="s">
        <v>217</v>
      </c>
      <c r="K32" s="13" t="s">
        <v>635</v>
      </c>
      <c r="L32" s="22"/>
      <c r="M32" s="101" t="s">
        <v>230</v>
      </c>
      <c r="N32" s="15" t="s">
        <v>233</v>
      </c>
      <c r="O32" s="18"/>
      <c r="P32" s="90"/>
      <c r="Q32" s="23"/>
      <c r="R32" s="22"/>
      <c r="S32" s="13" t="s">
        <v>436</v>
      </c>
      <c r="T32" s="23"/>
      <c r="U32" s="22"/>
      <c r="V32" s="18"/>
      <c r="W32" s="90"/>
      <c r="X32" s="15" t="s">
        <v>608</v>
      </c>
      <c r="Y32" s="22"/>
      <c r="Z32" s="19" t="s">
        <v>0</v>
      </c>
      <c r="AA32" s="92"/>
      <c r="AB32" s="92"/>
      <c r="AC32" s="92"/>
      <c r="AD32" s="22"/>
    </row>
    <row r="33" spans="1:30" ht="45" customHeight="1" x14ac:dyDescent="0.2">
      <c r="C33" s="7"/>
      <c r="D33" s="7"/>
      <c r="E33" s="5"/>
      <c r="F33" s="10"/>
      <c r="G33" s="21"/>
      <c r="H33" s="12"/>
      <c r="I33" s="4"/>
      <c r="J33" s="4"/>
      <c r="K33" s="13"/>
      <c r="L33" s="22"/>
      <c r="M33" s="101"/>
      <c r="N33" s="15"/>
      <c r="O33" s="18"/>
      <c r="P33" s="90"/>
      <c r="Q33" s="23"/>
      <c r="R33" s="22"/>
      <c r="S33" s="13"/>
      <c r="T33" s="23"/>
      <c r="U33" s="22"/>
      <c r="V33" s="18"/>
      <c r="W33" s="90"/>
      <c r="X33" s="15"/>
      <c r="Y33" s="22"/>
      <c r="Z33" s="19"/>
      <c r="AA33" s="92"/>
      <c r="AB33" s="92"/>
      <c r="AC33" s="92"/>
      <c r="AD33" s="22"/>
    </row>
    <row r="34" spans="1:30" ht="45" customHeight="1" x14ac:dyDescent="0.2">
      <c r="A34" s="30">
        <v>1</v>
      </c>
      <c r="B34" s="30">
        <f>SUM(B32+1)</f>
        <v>26</v>
      </c>
      <c r="C34" s="7" t="s">
        <v>530</v>
      </c>
      <c r="D34" s="7" t="s">
        <v>7</v>
      </c>
      <c r="E34" s="5" t="s">
        <v>80</v>
      </c>
      <c r="F34" s="10" t="s">
        <v>212</v>
      </c>
      <c r="G34" s="21">
        <v>37833</v>
      </c>
      <c r="H34" s="12">
        <f>IF(G34="",0,IF(MONTH(G34)&lt;13,YEAR($H$3)-YEAR(G34),YEAR($H$3)-YEAR(G34)-1))</f>
        <v>15</v>
      </c>
      <c r="I34" s="4" t="str">
        <f>IF(G34="","",IF(H34&lt;14,"Jr","Sr"))</f>
        <v>Sr</v>
      </c>
      <c r="J34" s="31" t="s">
        <v>216</v>
      </c>
      <c r="K34" s="17"/>
      <c r="L34" s="22"/>
      <c r="M34" s="101" t="s">
        <v>237</v>
      </c>
      <c r="N34" s="15" t="s">
        <v>229</v>
      </c>
      <c r="O34" s="22"/>
      <c r="P34" s="15"/>
      <c r="Q34" s="15" t="s">
        <v>579</v>
      </c>
      <c r="R34" s="22"/>
      <c r="S34" s="17"/>
      <c r="T34" s="18"/>
      <c r="U34" s="18"/>
      <c r="V34" s="18"/>
      <c r="W34" s="93"/>
      <c r="X34" s="22"/>
      <c r="Y34" s="22"/>
      <c r="Z34" s="19" t="s">
        <v>0</v>
      </c>
      <c r="AA34" s="95"/>
      <c r="AB34" s="95"/>
      <c r="AC34" s="95"/>
      <c r="AD34" s="22"/>
    </row>
    <row r="35" spans="1:30" ht="45" customHeight="1" x14ac:dyDescent="0.2">
      <c r="A35" s="30">
        <f t="shared" ref="A35:B38" si="4">SUM(A34+1)</f>
        <v>2</v>
      </c>
      <c r="B35" s="30">
        <f t="shared" si="4"/>
        <v>27</v>
      </c>
      <c r="C35" s="7" t="s">
        <v>349</v>
      </c>
      <c r="D35" s="7" t="s">
        <v>350</v>
      </c>
      <c r="E35" s="5" t="s">
        <v>79</v>
      </c>
      <c r="F35" s="10" t="s">
        <v>211</v>
      </c>
      <c r="G35" s="21">
        <v>37755</v>
      </c>
      <c r="H35" s="12">
        <f>IF(G35="",0,IF(MONTH(G35)&lt;13,YEAR($H$3)-YEAR(G35),YEAR($H$3)-YEAR(G35)-1))</f>
        <v>15</v>
      </c>
      <c r="I35" s="4" t="str">
        <f>IF(G35="","",IF(H35&lt;14,"Jr","Sr"))</f>
        <v>Sr</v>
      </c>
      <c r="J35" s="4" t="s">
        <v>216</v>
      </c>
      <c r="K35" s="13" t="s">
        <v>514</v>
      </c>
      <c r="L35" s="22"/>
      <c r="M35" s="101" t="s">
        <v>237</v>
      </c>
      <c r="N35" s="15" t="s">
        <v>236</v>
      </c>
      <c r="O35" s="18"/>
      <c r="P35" s="15"/>
      <c r="Q35" s="15" t="s">
        <v>576</v>
      </c>
      <c r="R35" s="22"/>
      <c r="S35" s="13"/>
      <c r="T35" s="18"/>
      <c r="U35" s="22"/>
      <c r="V35" s="18"/>
      <c r="W35" s="90"/>
      <c r="X35" s="22"/>
      <c r="Y35" s="18"/>
      <c r="Z35" s="19" t="s">
        <v>0</v>
      </c>
      <c r="AA35" s="92"/>
      <c r="AB35" s="92"/>
      <c r="AC35" s="92"/>
      <c r="AD35" s="22"/>
    </row>
    <row r="36" spans="1:30" ht="45" customHeight="1" x14ac:dyDescent="0.2">
      <c r="A36" s="30">
        <f t="shared" si="4"/>
        <v>3</v>
      </c>
      <c r="B36" s="30">
        <f t="shared" si="4"/>
        <v>28</v>
      </c>
      <c r="C36" s="7" t="s">
        <v>351</v>
      </c>
      <c r="D36" s="7" t="s">
        <v>352</v>
      </c>
      <c r="E36" s="5" t="s">
        <v>80</v>
      </c>
      <c r="F36" s="10" t="s">
        <v>211</v>
      </c>
      <c r="G36" s="21">
        <v>38263</v>
      </c>
      <c r="H36" s="12">
        <f>IF(G36="",0,IF(MONTH(G36)&lt;13,YEAR($H$3)-YEAR(G36),YEAR($H$3)-YEAR(G36)-1))</f>
        <v>14</v>
      </c>
      <c r="I36" s="4" t="str">
        <f>IF(G36="","",IF(H36&lt;14,"Jr","Sr"))</f>
        <v>Sr</v>
      </c>
      <c r="J36" s="4" t="s">
        <v>216</v>
      </c>
      <c r="K36" s="13" t="s">
        <v>634</v>
      </c>
      <c r="L36" s="22"/>
      <c r="M36" s="101" t="s">
        <v>237</v>
      </c>
      <c r="N36" s="15" t="s">
        <v>412</v>
      </c>
      <c r="O36" s="18"/>
      <c r="P36" s="15"/>
      <c r="Q36" s="15" t="s">
        <v>579</v>
      </c>
      <c r="R36" s="22"/>
      <c r="S36" s="17"/>
      <c r="T36" s="18"/>
      <c r="U36" s="22"/>
      <c r="V36" s="18"/>
      <c r="W36" s="90"/>
      <c r="X36" s="22"/>
      <c r="Y36" s="18"/>
      <c r="Z36" s="19" t="s">
        <v>0</v>
      </c>
      <c r="AA36" s="92"/>
      <c r="AB36" s="92"/>
      <c r="AC36" s="92"/>
      <c r="AD36" s="22"/>
    </row>
    <row r="37" spans="1:30" ht="45" customHeight="1" x14ac:dyDescent="0.2">
      <c r="A37" s="30">
        <f t="shared" si="4"/>
        <v>4</v>
      </c>
      <c r="B37" s="30">
        <f t="shared" si="4"/>
        <v>29</v>
      </c>
      <c r="C37" s="7" t="s">
        <v>42</v>
      </c>
      <c r="D37" s="7" t="s">
        <v>47</v>
      </c>
      <c r="E37" s="5" t="s">
        <v>80</v>
      </c>
      <c r="F37" s="10" t="s">
        <v>208</v>
      </c>
      <c r="G37" s="21">
        <v>37524</v>
      </c>
      <c r="H37" s="12">
        <f>IF(G37="",0,IF(MONTH(G37)&lt;13,YEAR($H$3)-YEAR(G37),YEAR($H$3)-YEAR(G37)-1))</f>
        <v>16</v>
      </c>
      <c r="I37" s="4" t="str">
        <f>IF(G37="","",IF(H37&lt;14,"Jr","Sr"))</f>
        <v>Sr</v>
      </c>
      <c r="J37" s="4" t="s">
        <v>216</v>
      </c>
      <c r="K37" s="13" t="s">
        <v>635</v>
      </c>
      <c r="L37" s="22"/>
      <c r="M37" s="101" t="s">
        <v>237</v>
      </c>
      <c r="N37" s="15" t="s">
        <v>412</v>
      </c>
      <c r="O37" s="22"/>
      <c r="P37" s="90"/>
      <c r="Q37" s="15"/>
      <c r="R37" s="22"/>
      <c r="S37" s="13" t="s">
        <v>436</v>
      </c>
      <c r="T37" s="22"/>
      <c r="U37" s="18"/>
      <c r="V37" s="22"/>
      <c r="W37" s="90"/>
      <c r="X37" s="15" t="s">
        <v>609</v>
      </c>
      <c r="Y37" s="22"/>
      <c r="Z37" s="19"/>
      <c r="AA37" s="92"/>
      <c r="AB37" s="92"/>
      <c r="AC37" s="92"/>
      <c r="AD37" s="22"/>
    </row>
    <row r="38" spans="1:30" ht="45" customHeight="1" x14ac:dyDescent="0.2">
      <c r="A38" s="30">
        <f t="shared" si="4"/>
        <v>5</v>
      </c>
      <c r="B38" s="30">
        <f t="shared" si="4"/>
        <v>30</v>
      </c>
      <c r="C38" s="7" t="s">
        <v>52</v>
      </c>
      <c r="D38" s="7" t="s">
        <v>2</v>
      </c>
      <c r="E38" s="5" t="s">
        <v>80</v>
      </c>
      <c r="F38" s="10" t="s">
        <v>208</v>
      </c>
      <c r="G38" s="21">
        <v>37210</v>
      </c>
      <c r="H38" s="12">
        <f>IF(G38="",0,IF(MONTH(G38)&lt;13,YEAR($H$3)-YEAR(G38),YEAR($H$3)-YEAR(G38)-1))</f>
        <v>17</v>
      </c>
      <c r="I38" s="4" t="str">
        <f>IF(G38="","",IF(H38&lt;14,"Jr","Sr"))</f>
        <v>Sr</v>
      </c>
      <c r="J38" s="4" t="s">
        <v>217</v>
      </c>
      <c r="K38" s="13" t="s">
        <v>634</v>
      </c>
      <c r="L38" s="22"/>
      <c r="M38" s="101" t="s">
        <v>237</v>
      </c>
      <c r="N38" s="15" t="s">
        <v>413</v>
      </c>
      <c r="O38" s="18"/>
      <c r="P38" s="90"/>
      <c r="Q38" s="18"/>
      <c r="R38" s="22"/>
      <c r="T38" s="22"/>
      <c r="U38" s="22"/>
      <c r="V38" s="22"/>
      <c r="W38" s="90"/>
      <c r="X38" s="15" t="s">
        <v>609</v>
      </c>
      <c r="Y38" s="22"/>
      <c r="Z38" s="19" t="s">
        <v>0</v>
      </c>
      <c r="AA38" s="92"/>
      <c r="AB38" s="92"/>
      <c r="AC38" s="92"/>
      <c r="AD38" s="22"/>
    </row>
    <row r="39" spans="1:30" ht="45" customHeight="1" x14ac:dyDescent="0.2">
      <c r="A39" s="30"/>
      <c r="C39" s="7"/>
      <c r="D39" s="7"/>
      <c r="E39" s="5"/>
      <c r="F39" s="10"/>
      <c r="G39" s="21"/>
      <c r="H39" s="12"/>
      <c r="I39" s="4"/>
      <c r="J39" s="4"/>
      <c r="K39" s="13"/>
      <c r="L39" s="22"/>
      <c r="M39" s="101"/>
      <c r="N39" s="15"/>
      <c r="O39" s="18"/>
      <c r="P39" s="90"/>
      <c r="Q39" s="18"/>
      <c r="R39" s="22"/>
      <c r="T39" s="22"/>
      <c r="U39" s="22"/>
      <c r="V39" s="22"/>
      <c r="W39" s="90"/>
      <c r="X39" s="15"/>
      <c r="Y39" s="22"/>
      <c r="Z39" s="19"/>
      <c r="AA39" s="92"/>
      <c r="AB39" s="92"/>
      <c r="AC39" s="92"/>
      <c r="AD39" s="22"/>
    </row>
    <row r="40" spans="1:30" ht="45" customHeight="1" x14ac:dyDescent="0.2">
      <c r="A40" s="30">
        <v>1</v>
      </c>
      <c r="B40" s="30">
        <f>SUM(B38+1)</f>
        <v>31</v>
      </c>
      <c r="C40" s="7" t="s">
        <v>94</v>
      </c>
      <c r="D40" s="7" t="s">
        <v>437</v>
      </c>
      <c r="E40" s="5" t="s">
        <v>79</v>
      </c>
      <c r="F40" s="10" t="s">
        <v>211</v>
      </c>
      <c r="G40" s="21">
        <v>37174</v>
      </c>
      <c r="H40" s="12">
        <f>IF(G40="",0,IF(MONTH(G40)&lt;13,YEAR($H$3)-YEAR(G40),YEAR($H$3)-YEAR(G40)-1))</f>
        <v>17</v>
      </c>
      <c r="I40" s="4" t="str">
        <f>IF(G40="","",IF(H40&lt;14,"Jr","Sr"))</f>
        <v>Sr</v>
      </c>
      <c r="J40" s="4" t="s">
        <v>216</v>
      </c>
      <c r="K40" s="13" t="s">
        <v>634</v>
      </c>
      <c r="L40" s="22"/>
      <c r="M40" s="101" t="s">
        <v>231</v>
      </c>
      <c r="N40" s="15" t="s">
        <v>413</v>
      </c>
      <c r="O40" s="18"/>
      <c r="P40" s="15"/>
      <c r="Q40" s="15" t="s">
        <v>579</v>
      </c>
      <c r="R40" s="22"/>
      <c r="S40" s="13"/>
      <c r="U40" s="22"/>
      <c r="V40" s="18"/>
      <c r="W40" s="90"/>
      <c r="X40" s="22"/>
      <c r="Y40" s="18"/>
      <c r="Z40" s="19" t="s">
        <v>0</v>
      </c>
      <c r="AA40" s="92"/>
      <c r="AB40" s="92"/>
      <c r="AC40" s="92"/>
      <c r="AD40" s="22"/>
    </row>
    <row r="41" spans="1:30" ht="45" customHeight="1" x14ac:dyDescent="0.2">
      <c r="A41" s="30">
        <f t="shared" ref="A41:B44" si="5">SUM(A40+1)</f>
        <v>2</v>
      </c>
      <c r="B41" s="30">
        <f t="shared" si="5"/>
        <v>32</v>
      </c>
      <c r="C41" s="7" t="s">
        <v>270</v>
      </c>
      <c r="D41" s="7" t="s">
        <v>466</v>
      </c>
      <c r="E41" s="5" t="s">
        <v>80</v>
      </c>
      <c r="F41" s="84" t="s">
        <v>204</v>
      </c>
      <c r="G41" s="21">
        <v>37404</v>
      </c>
      <c r="H41" s="12">
        <f>IF(G41="",0,IF(MONTH(G41)&lt;13,YEAR($H$3)-YEAR(G41),YEAR($H$3)-YEAR(G41)-1))</f>
        <v>16</v>
      </c>
      <c r="I41" s="4" t="str">
        <f>IF(G41="","",IF(H41&lt;14,"Jr","Sr"))</f>
        <v>Sr</v>
      </c>
      <c r="J41" s="4" t="s">
        <v>216</v>
      </c>
      <c r="K41" s="13"/>
      <c r="L41" s="23"/>
      <c r="M41" s="101" t="s">
        <v>231</v>
      </c>
      <c r="N41" s="15" t="s">
        <v>418</v>
      </c>
      <c r="O41" s="18"/>
      <c r="P41" s="90"/>
      <c r="Q41" s="15" t="s">
        <v>579</v>
      </c>
      <c r="R41" s="22"/>
      <c r="S41" s="19"/>
      <c r="T41" s="22"/>
      <c r="U41" s="22"/>
      <c r="V41" s="22"/>
      <c r="W41" s="90"/>
      <c r="X41" s="22"/>
      <c r="Y41" s="22"/>
      <c r="Z41" s="19"/>
      <c r="AA41" s="92"/>
      <c r="AB41" s="92"/>
      <c r="AC41" s="92"/>
      <c r="AD41" s="22"/>
    </row>
    <row r="42" spans="1:30" ht="45" customHeight="1" x14ac:dyDescent="0.2">
      <c r="A42" s="30">
        <f t="shared" si="5"/>
        <v>3</v>
      </c>
      <c r="B42" s="30">
        <f t="shared" si="5"/>
        <v>33</v>
      </c>
      <c r="C42" s="7" t="s">
        <v>58</v>
      </c>
      <c r="D42" s="7" t="s">
        <v>100</v>
      </c>
      <c r="E42" s="5" t="s">
        <v>80</v>
      </c>
      <c r="F42" s="10" t="s">
        <v>207</v>
      </c>
      <c r="G42" s="21">
        <v>36746</v>
      </c>
      <c r="H42" s="12">
        <f>IF(G42="",0,IF(MONTH(G42)&lt;13,YEAR($H$3)-YEAR(G42),YEAR($H$3)-YEAR(G42)-1))</f>
        <v>18</v>
      </c>
      <c r="I42" s="4" t="str">
        <f>IF(G42="","",IF(H42&lt;14,"Jr","Sr"))</f>
        <v>Sr</v>
      </c>
      <c r="J42" s="4" t="s">
        <v>217</v>
      </c>
      <c r="K42" s="13" t="s">
        <v>514</v>
      </c>
      <c r="L42" s="91"/>
      <c r="M42" s="101" t="s">
        <v>231</v>
      </c>
      <c r="N42" s="15" t="s">
        <v>236</v>
      </c>
      <c r="O42" s="15" t="s">
        <v>604</v>
      </c>
      <c r="P42" s="15"/>
      <c r="Q42" s="22"/>
      <c r="R42" s="22"/>
      <c r="S42" s="13" t="s">
        <v>443</v>
      </c>
      <c r="T42" s="22"/>
      <c r="V42" s="15"/>
      <c r="X42" s="15" t="s">
        <v>614</v>
      </c>
      <c r="Y42" s="23" t="s">
        <v>424</v>
      </c>
      <c r="Z42" s="19" t="s">
        <v>0</v>
      </c>
      <c r="AA42" s="92" t="s">
        <v>0</v>
      </c>
      <c r="AB42" s="92" t="s">
        <v>0</v>
      </c>
      <c r="AC42" s="92"/>
      <c r="AD42" s="22" t="s">
        <v>0</v>
      </c>
    </row>
    <row r="43" spans="1:30" ht="45" customHeight="1" x14ac:dyDescent="0.2">
      <c r="A43" s="30">
        <f t="shared" si="5"/>
        <v>4</v>
      </c>
      <c r="B43" s="30">
        <f t="shared" si="5"/>
        <v>34</v>
      </c>
      <c r="C43" s="7" t="s">
        <v>393</v>
      </c>
      <c r="D43" s="7" t="s">
        <v>394</v>
      </c>
      <c r="E43" s="5" t="s">
        <v>80</v>
      </c>
      <c r="F43" s="10" t="s">
        <v>92</v>
      </c>
      <c r="G43" s="21">
        <v>38634</v>
      </c>
      <c r="H43" s="12">
        <f>IF(G43="",0,IF(MONTH(G43)&lt;13,YEAR($H$3)-YEAR(G43),YEAR($H$3)-YEAR(G43)-1))</f>
        <v>13</v>
      </c>
      <c r="I43" s="4" t="str">
        <f>IF(G43="","",IF(H43&lt;14,"Jr","Sr"))</f>
        <v>Jr</v>
      </c>
      <c r="J43" s="4" t="s">
        <v>217</v>
      </c>
      <c r="K43" s="13" t="s">
        <v>635</v>
      </c>
      <c r="L43" s="22"/>
      <c r="M43" s="101" t="s">
        <v>231</v>
      </c>
      <c r="N43" s="15" t="s">
        <v>229</v>
      </c>
      <c r="O43" s="18"/>
      <c r="P43" s="90"/>
      <c r="Q43" s="15"/>
      <c r="R43" s="22"/>
      <c r="S43" s="13" t="s">
        <v>460</v>
      </c>
      <c r="T43" s="15"/>
      <c r="U43" s="18"/>
      <c r="V43" s="18"/>
      <c r="W43" s="90"/>
      <c r="X43" s="15" t="s">
        <v>606</v>
      </c>
      <c r="Y43" s="22"/>
      <c r="Z43" s="19" t="s">
        <v>0</v>
      </c>
      <c r="AA43" s="92"/>
      <c r="AB43" s="92"/>
      <c r="AC43" s="92"/>
      <c r="AD43" s="22"/>
    </row>
    <row r="44" spans="1:30" ht="45" customHeight="1" x14ac:dyDescent="0.2">
      <c r="A44" s="30">
        <f t="shared" si="5"/>
        <v>5</v>
      </c>
      <c r="B44" s="30">
        <f t="shared" si="5"/>
        <v>35</v>
      </c>
      <c r="C44" s="7" t="s">
        <v>98</v>
      </c>
      <c r="D44" s="7" t="s">
        <v>48</v>
      </c>
      <c r="E44" s="5" t="s">
        <v>80</v>
      </c>
      <c r="F44" s="10" t="s">
        <v>92</v>
      </c>
      <c r="G44" s="21">
        <v>37775</v>
      </c>
      <c r="H44" s="12">
        <f>IF(G44="",0,IF(MONTH(G44)&lt;13,YEAR($H$3)-YEAR(G44),YEAR($H$3)-YEAR(G44)-1))</f>
        <v>15</v>
      </c>
      <c r="I44" s="4" t="str">
        <f>IF(G44="","",IF(H44&lt;14,"Jr","Sr"))</f>
        <v>Sr</v>
      </c>
      <c r="J44" s="4" t="s">
        <v>217</v>
      </c>
      <c r="K44" s="13" t="s">
        <v>635</v>
      </c>
      <c r="L44" s="22"/>
      <c r="M44" s="101" t="s">
        <v>231</v>
      </c>
      <c r="N44" s="15" t="s">
        <v>229</v>
      </c>
      <c r="O44" s="18"/>
      <c r="P44" s="90"/>
      <c r="Q44" s="15"/>
      <c r="R44" s="22"/>
      <c r="S44" s="13" t="s">
        <v>442</v>
      </c>
      <c r="T44" s="15"/>
      <c r="U44" s="18"/>
      <c r="V44" s="18"/>
      <c r="W44" s="90"/>
      <c r="X44" s="15" t="s">
        <v>607</v>
      </c>
      <c r="Y44" s="22"/>
      <c r="Z44" s="19" t="s">
        <v>0</v>
      </c>
      <c r="AA44" s="92"/>
      <c r="AB44" s="92"/>
      <c r="AC44" s="92"/>
      <c r="AD44" s="22"/>
    </row>
    <row r="45" spans="1:30" ht="45" customHeight="1" x14ac:dyDescent="0.2">
      <c r="A45" s="30"/>
      <c r="C45" s="7"/>
      <c r="D45" s="7"/>
      <c r="E45" s="5"/>
      <c r="F45" s="10"/>
      <c r="G45" s="21"/>
      <c r="H45" s="12"/>
      <c r="I45" s="4"/>
      <c r="J45" s="4"/>
      <c r="K45" s="13"/>
      <c r="L45" s="22"/>
      <c r="M45" s="101"/>
      <c r="N45" s="15"/>
      <c r="O45" s="18"/>
      <c r="P45" s="90"/>
      <c r="Q45" s="15"/>
      <c r="R45" s="22"/>
      <c r="S45" s="13"/>
      <c r="T45" s="15"/>
      <c r="U45" s="18"/>
      <c r="V45" s="18"/>
      <c r="W45" s="90"/>
      <c r="X45" s="15"/>
      <c r="Y45" s="22"/>
      <c r="Z45" s="19"/>
      <c r="AA45" s="92"/>
      <c r="AB45" s="92"/>
      <c r="AC45" s="92"/>
      <c r="AD45" s="22"/>
    </row>
    <row r="46" spans="1:30" ht="45" customHeight="1" x14ac:dyDescent="0.2">
      <c r="A46" s="30">
        <v>1</v>
      </c>
      <c r="B46" s="30">
        <f>SUM(B44+1)</f>
        <v>36</v>
      </c>
      <c r="C46" s="7" t="s">
        <v>276</v>
      </c>
      <c r="D46" s="7" t="s">
        <v>440</v>
      </c>
      <c r="E46" s="5" t="s">
        <v>79</v>
      </c>
      <c r="F46" s="10" t="s">
        <v>211</v>
      </c>
      <c r="G46" s="21">
        <v>39177</v>
      </c>
      <c r="H46" s="12">
        <f>IF(G46="",0,IF(MONTH(G46)&lt;13,YEAR($H$3)-YEAR(G46),YEAR($H$3)-YEAR(G46)-1))</f>
        <v>11</v>
      </c>
      <c r="I46" s="4" t="str">
        <f>IF(G46="","",IF(H46&lt;14,"Jr","Sr"))</f>
        <v>Jr</v>
      </c>
      <c r="J46" s="4" t="s">
        <v>216</v>
      </c>
      <c r="K46" s="13" t="s">
        <v>631</v>
      </c>
      <c r="L46" s="22"/>
      <c r="M46" s="101" t="s">
        <v>239</v>
      </c>
      <c r="N46" s="15" t="s">
        <v>417</v>
      </c>
      <c r="O46" s="18"/>
      <c r="P46" s="15"/>
      <c r="Q46" s="15" t="s">
        <v>590</v>
      </c>
      <c r="R46" s="22"/>
      <c r="S46" s="17"/>
      <c r="T46" s="18"/>
      <c r="U46" s="22"/>
      <c r="V46" s="18"/>
      <c r="W46" s="90"/>
      <c r="X46" s="22"/>
      <c r="Y46" s="18"/>
      <c r="Z46" s="19" t="s">
        <v>0</v>
      </c>
      <c r="AA46" s="92"/>
      <c r="AB46" s="92"/>
      <c r="AC46" s="92"/>
      <c r="AD46" s="22"/>
    </row>
    <row r="47" spans="1:30" ht="45" customHeight="1" x14ac:dyDescent="0.2">
      <c r="A47" s="30">
        <f t="shared" ref="A47:B50" si="6">SUM(A46+1)</f>
        <v>2</v>
      </c>
      <c r="B47" s="30">
        <f t="shared" si="6"/>
        <v>37</v>
      </c>
      <c r="C47" s="7" t="s">
        <v>483</v>
      </c>
      <c r="D47" s="7" t="s">
        <v>101</v>
      </c>
      <c r="E47" s="5" t="s">
        <v>80</v>
      </c>
      <c r="F47" s="10" t="s">
        <v>205</v>
      </c>
      <c r="G47" s="21">
        <v>37878</v>
      </c>
      <c r="H47" s="12">
        <f>IF(G47="",0,IF(MONTH(G47)&lt;13,YEAR($H$3)-YEAR(G47),YEAR($H$3)-YEAR(G47)-1))</f>
        <v>15</v>
      </c>
      <c r="I47" s="4" t="str">
        <f>IF(G47="","",IF(H47&lt;14,"Jr","Sr"))</f>
        <v>Sr</v>
      </c>
      <c r="J47" s="4" t="s">
        <v>217</v>
      </c>
      <c r="K47" s="19"/>
      <c r="L47" s="23"/>
      <c r="M47" s="101" t="s">
        <v>239</v>
      </c>
      <c r="O47" s="22"/>
      <c r="P47" s="90"/>
      <c r="Q47" s="15"/>
      <c r="R47" s="22"/>
      <c r="S47" s="19"/>
      <c r="U47" s="15" t="s">
        <v>428</v>
      </c>
      <c r="V47" s="22"/>
      <c r="W47" s="90"/>
      <c r="X47" s="15" t="s">
        <v>607</v>
      </c>
      <c r="Y47" s="22"/>
      <c r="Z47" s="19" t="s">
        <v>0</v>
      </c>
      <c r="AA47" s="92"/>
      <c r="AB47" s="92"/>
      <c r="AC47" s="92"/>
      <c r="AD47" s="22"/>
    </row>
    <row r="48" spans="1:30" ht="45" customHeight="1" x14ac:dyDescent="0.2">
      <c r="A48" s="30">
        <f t="shared" si="6"/>
        <v>3</v>
      </c>
      <c r="B48" s="30">
        <f t="shared" si="6"/>
        <v>38</v>
      </c>
      <c r="C48" s="7" t="s">
        <v>484</v>
      </c>
      <c r="D48" s="7" t="s">
        <v>161</v>
      </c>
      <c r="E48" s="5" t="s">
        <v>80</v>
      </c>
      <c r="F48" s="10" t="s">
        <v>205</v>
      </c>
      <c r="G48" s="21">
        <v>38961</v>
      </c>
      <c r="H48" s="12">
        <f>IF(G48="",0,IF(MONTH(G48)&lt;13,YEAR($H$3)-YEAR(G48),YEAR($H$3)-YEAR(G48)-1))</f>
        <v>12</v>
      </c>
      <c r="I48" s="4" t="str">
        <f>IF(G48="","",IF(H48&lt;14,"Jr","Sr"))</f>
        <v>Jr</v>
      </c>
      <c r="J48" s="4" t="s">
        <v>217</v>
      </c>
      <c r="K48" s="17"/>
      <c r="L48" s="22"/>
      <c r="M48" s="101" t="s">
        <v>239</v>
      </c>
      <c r="Q48" s="15"/>
      <c r="U48" s="15" t="s">
        <v>428</v>
      </c>
      <c r="X48" s="15" t="s">
        <v>613</v>
      </c>
      <c r="Y48" s="22"/>
      <c r="Z48" s="19" t="s">
        <v>0</v>
      </c>
      <c r="AA48" s="92"/>
      <c r="AB48" s="92"/>
      <c r="AC48" s="92"/>
      <c r="AD48" s="22"/>
    </row>
    <row r="49" spans="1:30" ht="45" customHeight="1" x14ac:dyDescent="0.2">
      <c r="A49" s="30">
        <f t="shared" si="6"/>
        <v>4</v>
      </c>
      <c r="B49" s="30">
        <f t="shared" si="6"/>
        <v>39</v>
      </c>
      <c r="C49" s="7" t="s">
        <v>118</v>
      </c>
      <c r="D49" s="7" t="s">
        <v>119</v>
      </c>
      <c r="E49" s="5" t="s">
        <v>80</v>
      </c>
      <c r="F49" s="10" t="s">
        <v>205</v>
      </c>
      <c r="G49" s="21">
        <v>38112</v>
      </c>
      <c r="H49" s="12">
        <f>IF(G49="",0,IF(MONTH(G49)&lt;13,YEAR($H$3)-YEAR(G49),YEAR($H$3)-YEAR(G49)-1))</f>
        <v>14</v>
      </c>
      <c r="I49" s="4" t="str">
        <f>IF(G49="","",IF(H49&lt;14,"Jr","Sr"))</f>
        <v>Sr</v>
      </c>
      <c r="J49" s="4" t="s">
        <v>216</v>
      </c>
      <c r="K49" s="19"/>
      <c r="L49" s="23"/>
      <c r="M49" s="101" t="s">
        <v>239</v>
      </c>
      <c r="N49" s="15" t="s">
        <v>235</v>
      </c>
      <c r="O49" s="22"/>
      <c r="P49" s="90"/>
      <c r="Q49" s="15" t="s">
        <v>576</v>
      </c>
      <c r="R49" s="22"/>
      <c r="S49" s="17"/>
      <c r="U49" s="15"/>
      <c r="V49" s="22"/>
      <c r="W49" s="90"/>
      <c r="X49" s="18"/>
      <c r="Y49" s="22"/>
      <c r="Z49" s="19" t="s">
        <v>0</v>
      </c>
      <c r="AA49" s="92"/>
      <c r="AB49" s="92"/>
      <c r="AC49" s="92"/>
      <c r="AD49" s="22"/>
    </row>
    <row r="50" spans="1:30" ht="45" customHeight="1" x14ac:dyDescent="0.2">
      <c r="A50" s="30">
        <f t="shared" si="6"/>
        <v>5</v>
      </c>
      <c r="B50" s="30">
        <f t="shared" si="6"/>
        <v>40</v>
      </c>
      <c r="C50" s="7" t="s">
        <v>177</v>
      </c>
      <c r="D50" s="7" t="s">
        <v>36</v>
      </c>
      <c r="E50" s="5" t="s">
        <v>80</v>
      </c>
      <c r="F50" s="20" t="s">
        <v>194</v>
      </c>
      <c r="G50" s="21">
        <v>38421</v>
      </c>
      <c r="H50" s="12">
        <f>IF(G50="",0,IF(MONTH(G50)&lt;13,YEAR($H$3)-YEAR(G50),YEAR($H$3)-YEAR(G50)-1))</f>
        <v>13</v>
      </c>
      <c r="I50" s="4" t="str">
        <f>IF(G50="","",IF(H50&lt;14,"Jr","Sr"))</f>
        <v>Jr</v>
      </c>
      <c r="J50" s="4" t="s">
        <v>217</v>
      </c>
      <c r="K50" s="13" t="s">
        <v>544</v>
      </c>
      <c r="M50" s="101" t="s">
        <v>239</v>
      </c>
      <c r="N50" s="15" t="s">
        <v>229</v>
      </c>
      <c r="Q50" s="15" t="s">
        <v>590</v>
      </c>
      <c r="R50" s="5" t="s">
        <v>0</v>
      </c>
      <c r="S50" s="13" t="s">
        <v>501</v>
      </c>
      <c r="W50" s="15" t="s">
        <v>262</v>
      </c>
      <c r="Z50" s="19" t="s">
        <v>0</v>
      </c>
      <c r="AA50" s="92"/>
      <c r="AB50" s="92" t="s">
        <v>0</v>
      </c>
      <c r="AC50" s="92" t="s">
        <v>0</v>
      </c>
      <c r="AD50" s="92" t="s">
        <v>0</v>
      </c>
    </row>
    <row r="51" spans="1:30" ht="45" customHeight="1" x14ac:dyDescent="0.2">
      <c r="A51" s="30"/>
      <c r="C51" s="7"/>
      <c r="D51" s="7"/>
      <c r="E51" s="5"/>
      <c r="F51" s="20"/>
      <c r="G51" s="21"/>
      <c r="H51" s="12"/>
      <c r="I51" s="4"/>
      <c r="J51" s="4"/>
      <c r="K51" s="13"/>
      <c r="M51" s="101"/>
      <c r="N51" s="15"/>
      <c r="Q51" s="15"/>
      <c r="S51" s="13"/>
      <c r="W51" s="15"/>
      <c r="Z51" s="19"/>
      <c r="AA51" s="92"/>
      <c r="AB51" s="92"/>
      <c r="AC51" s="92"/>
      <c r="AD51" s="92"/>
    </row>
    <row r="52" spans="1:30" ht="45" customHeight="1" x14ac:dyDescent="0.2">
      <c r="A52" s="30">
        <v>1</v>
      </c>
      <c r="B52" s="30">
        <f>SUM(B50+1)</f>
        <v>41</v>
      </c>
      <c r="C52" s="7" t="s">
        <v>119</v>
      </c>
      <c r="D52" s="7" t="s">
        <v>45</v>
      </c>
      <c r="E52" s="5" t="s">
        <v>80</v>
      </c>
      <c r="F52" s="10" t="s">
        <v>210</v>
      </c>
      <c r="G52" s="21">
        <v>37813</v>
      </c>
      <c r="H52" s="12">
        <f>IF(G52="",0,IF(MONTH(G52)&lt;13,YEAR($H$3)-YEAR(G52),YEAR($H$3)-YEAR(G52)-1))</f>
        <v>15</v>
      </c>
      <c r="I52" s="4" t="str">
        <f>IF(G52="","",IF(H52&lt;14,"Jr","Sr"))</f>
        <v>Sr</v>
      </c>
      <c r="J52" s="4" t="s">
        <v>217</v>
      </c>
      <c r="K52" s="17"/>
      <c r="L52" s="23"/>
      <c r="M52" s="101" t="s">
        <v>241</v>
      </c>
      <c r="N52" s="15" t="s">
        <v>236</v>
      </c>
      <c r="O52" s="18"/>
      <c r="P52" s="90"/>
      <c r="R52" s="22" t="s">
        <v>0</v>
      </c>
      <c r="S52" s="25" t="s">
        <v>441</v>
      </c>
      <c r="T52" s="22"/>
      <c r="U52" s="22"/>
      <c r="V52" s="18"/>
      <c r="X52" s="15"/>
      <c r="Y52" s="91"/>
      <c r="Z52" s="19" t="s">
        <v>0</v>
      </c>
      <c r="AA52" s="92"/>
      <c r="AB52" s="92" t="s">
        <v>0</v>
      </c>
      <c r="AC52" s="92"/>
      <c r="AD52" s="22"/>
    </row>
    <row r="53" spans="1:30" ht="45" customHeight="1" x14ac:dyDescent="0.2">
      <c r="A53" s="30">
        <f>SUM(A52+1)</f>
        <v>2</v>
      </c>
      <c r="B53" s="30">
        <f>SUM(B52+1)</f>
        <v>42</v>
      </c>
      <c r="C53" s="7" t="s">
        <v>84</v>
      </c>
      <c r="D53" s="7" t="s">
        <v>85</v>
      </c>
      <c r="E53" s="5" t="s">
        <v>80</v>
      </c>
      <c r="F53" s="10" t="s">
        <v>211</v>
      </c>
      <c r="G53" s="21">
        <v>36467</v>
      </c>
      <c r="H53" s="12">
        <f>IF(G53="",0,IF(MONTH(G53)&lt;13,YEAR($H$3)-YEAR(G53),YEAR($H$3)-YEAR(G53)-1))</f>
        <v>19</v>
      </c>
      <c r="I53" s="4" t="str">
        <f>IF(G53="","",IF(H53&lt;14,"Jr","Sr"))</f>
        <v>Sr</v>
      </c>
      <c r="J53" s="4" t="s">
        <v>217</v>
      </c>
      <c r="K53" s="13" t="s">
        <v>635</v>
      </c>
      <c r="L53" s="22"/>
      <c r="M53" s="101" t="s">
        <v>241</v>
      </c>
      <c r="N53" s="15" t="s">
        <v>233</v>
      </c>
      <c r="O53" s="18"/>
      <c r="P53" s="15"/>
      <c r="Q53" s="15" t="s">
        <v>581</v>
      </c>
      <c r="R53" s="22"/>
      <c r="S53" s="13" t="s">
        <v>442</v>
      </c>
      <c r="T53" s="18"/>
      <c r="U53" s="18"/>
      <c r="V53" s="18"/>
      <c r="W53" s="90"/>
      <c r="X53" s="15"/>
      <c r="Y53" s="18"/>
      <c r="Z53" s="19" t="s">
        <v>0</v>
      </c>
      <c r="AA53" s="92"/>
      <c r="AB53" s="92"/>
      <c r="AC53" s="92"/>
      <c r="AD53" s="22"/>
    </row>
    <row r="54" spans="1:30" ht="45" customHeight="1" x14ac:dyDescent="0.2">
      <c r="A54" s="30">
        <f t="shared" ref="A54:A56" si="7">SUM(A53+1)</f>
        <v>3</v>
      </c>
      <c r="B54" s="30">
        <f t="shared" ref="B54:B56" si="8">SUM(B53+1)</f>
        <v>43</v>
      </c>
      <c r="C54" s="7" t="s">
        <v>188</v>
      </c>
      <c r="D54" s="7" t="s">
        <v>485</v>
      </c>
      <c r="E54" s="5" t="s">
        <v>80</v>
      </c>
      <c r="F54" s="10" t="s">
        <v>205</v>
      </c>
      <c r="G54" s="21">
        <v>39197</v>
      </c>
      <c r="H54" s="12">
        <f>IF(G54="",0,IF(MONTH(G54)&lt;13,YEAR($H$3)-YEAR(G54),YEAR($H$3)-YEAR(G54)-1))</f>
        <v>11</v>
      </c>
      <c r="I54" s="4" t="str">
        <f>IF(G54="","",IF(H54&lt;14,"Jr","Sr"))</f>
        <v>Jr</v>
      </c>
      <c r="J54" s="4" t="s">
        <v>217</v>
      </c>
      <c r="K54" s="17"/>
      <c r="L54" s="22"/>
      <c r="M54" s="101" t="s">
        <v>241</v>
      </c>
      <c r="U54" s="15" t="s">
        <v>428</v>
      </c>
      <c r="X54" s="15" t="s">
        <v>613</v>
      </c>
      <c r="Y54" s="22"/>
      <c r="Z54" s="19" t="s">
        <v>0</v>
      </c>
      <c r="AA54" s="92"/>
      <c r="AB54" s="92"/>
      <c r="AC54" s="92"/>
      <c r="AD54" s="22"/>
    </row>
    <row r="55" spans="1:30" ht="45" customHeight="1" x14ac:dyDescent="0.2">
      <c r="A55" s="30">
        <f t="shared" si="7"/>
        <v>4</v>
      </c>
      <c r="B55" s="30">
        <f t="shared" si="8"/>
        <v>44</v>
      </c>
      <c r="C55" s="7" t="s">
        <v>305</v>
      </c>
      <c r="D55" s="7" t="s">
        <v>8</v>
      </c>
      <c r="E55" s="5" t="s">
        <v>80</v>
      </c>
      <c r="F55" s="10" t="s">
        <v>44</v>
      </c>
      <c r="G55" s="21">
        <v>37294</v>
      </c>
      <c r="H55" s="12">
        <f>IF(G55="",0,IF(MONTH(G55)&lt;13,YEAR($H$3)-YEAR(G55),YEAR($H$3)-YEAR(G55)-1))</f>
        <v>16</v>
      </c>
      <c r="I55" s="4" t="str">
        <f>IF(G55="","",IF(H55&lt;14,"Jr","Sr"))</f>
        <v>Sr</v>
      </c>
      <c r="J55" s="4" t="s">
        <v>217</v>
      </c>
      <c r="K55" s="13"/>
      <c r="L55" s="22"/>
      <c r="M55" s="101" t="s">
        <v>241</v>
      </c>
      <c r="N55" s="15" t="s">
        <v>414</v>
      </c>
      <c r="O55" s="18"/>
      <c r="P55" s="15"/>
      <c r="Q55" s="15"/>
      <c r="R55" s="22" t="s">
        <v>0</v>
      </c>
      <c r="S55" s="25" t="s">
        <v>515</v>
      </c>
      <c r="T55" s="18"/>
      <c r="U55" s="18"/>
      <c r="V55" s="22"/>
      <c r="W55" s="90"/>
      <c r="Y55" s="23" t="s">
        <v>424</v>
      </c>
      <c r="Z55" s="19" t="s">
        <v>0</v>
      </c>
      <c r="AA55" s="92" t="s">
        <v>0</v>
      </c>
      <c r="AB55" s="92" t="s">
        <v>0</v>
      </c>
      <c r="AC55" s="92" t="s">
        <v>0</v>
      </c>
      <c r="AD55" s="22" t="s">
        <v>0</v>
      </c>
    </row>
    <row r="56" spans="1:30" ht="45" customHeight="1" x14ac:dyDescent="0.2">
      <c r="A56" s="30">
        <f t="shared" si="7"/>
        <v>5</v>
      </c>
      <c r="B56" s="30">
        <f t="shared" si="8"/>
        <v>45</v>
      </c>
      <c r="C56" s="7" t="s">
        <v>110</v>
      </c>
      <c r="D56" s="7" t="s">
        <v>317</v>
      </c>
      <c r="E56" s="5" t="s">
        <v>80</v>
      </c>
      <c r="F56" s="20" t="s">
        <v>316</v>
      </c>
      <c r="G56" s="21">
        <v>37817</v>
      </c>
      <c r="H56" s="12">
        <f>IF(G56="",0,IF(MONTH(G56)&lt;13,YEAR($H$3)-YEAR(G56),YEAR($H$3)-YEAR(G56)-1))</f>
        <v>15</v>
      </c>
      <c r="I56" s="4" t="str">
        <f>IF(G56="","",IF(H56&lt;14,"Jr","Sr"))</f>
        <v>Sr</v>
      </c>
      <c r="J56" s="4" t="s">
        <v>217</v>
      </c>
      <c r="K56" s="17"/>
      <c r="L56" s="22"/>
      <c r="M56" s="101" t="s">
        <v>241</v>
      </c>
      <c r="N56" s="15" t="s">
        <v>414</v>
      </c>
      <c r="O56" s="18"/>
      <c r="P56" s="15"/>
      <c r="Q56" s="15"/>
      <c r="R56" s="22"/>
      <c r="S56" s="17"/>
      <c r="T56" s="18"/>
      <c r="U56" s="18"/>
      <c r="V56" s="15"/>
      <c r="W56" s="15"/>
      <c r="X56" s="15" t="s">
        <v>611</v>
      </c>
      <c r="Y56" s="92"/>
      <c r="Z56" s="19"/>
      <c r="AA56" s="92"/>
      <c r="AB56" s="92"/>
      <c r="AC56" s="92"/>
      <c r="AD56" s="22"/>
    </row>
    <row r="57" spans="1:30" ht="45" customHeight="1" x14ac:dyDescent="0.2">
      <c r="C57" s="7"/>
      <c r="D57" s="7"/>
      <c r="E57" s="5"/>
      <c r="F57" s="20"/>
      <c r="G57" s="21"/>
      <c r="H57" s="12"/>
      <c r="I57" s="4"/>
      <c r="J57" s="4"/>
      <c r="K57" s="17"/>
      <c r="L57" s="22"/>
      <c r="M57" s="101"/>
      <c r="N57" s="15"/>
      <c r="O57" s="18"/>
      <c r="P57" s="15"/>
      <c r="Q57" s="15"/>
      <c r="R57" s="22"/>
      <c r="S57" s="17"/>
      <c r="T57" s="18"/>
      <c r="U57" s="18"/>
      <c r="V57" s="15"/>
      <c r="W57" s="15"/>
      <c r="X57" s="15"/>
      <c r="Y57" s="92"/>
      <c r="Z57" s="19"/>
      <c r="AA57" s="92"/>
      <c r="AB57" s="92"/>
      <c r="AC57" s="92"/>
      <c r="AD57" s="22"/>
    </row>
    <row r="58" spans="1:30" ht="45" customHeight="1" thickBot="1" x14ac:dyDescent="0.25">
      <c r="A58" s="30">
        <v>1</v>
      </c>
      <c r="B58" s="30">
        <f>SUM(B56+1)</f>
        <v>46</v>
      </c>
      <c r="C58" s="7" t="s">
        <v>162</v>
      </c>
      <c r="D58" s="7" t="s">
        <v>1</v>
      </c>
      <c r="E58" s="5" t="s">
        <v>80</v>
      </c>
      <c r="F58" s="20" t="s">
        <v>214</v>
      </c>
      <c r="G58" s="21">
        <v>37470</v>
      </c>
      <c r="H58" s="12">
        <f>IF(G58="",0,IF(MONTH(G58)&lt;13,YEAR($H$3)-YEAR(G58),YEAR($H$3)-YEAR(G58)-1))</f>
        <v>16</v>
      </c>
      <c r="I58" s="4" t="str">
        <f>IF(G58="","",IF(H58&lt;14,"Jr","Sr"))</f>
        <v>Sr</v>
      </c>
      <c r="J58" s="32" t="s">
        <v>216</v>
      </c>
      <c r="K58" s="13"/>
      <c r="L58" s="22"/>
      <c r="M58" s="101" t="s">
        <v>245</v>
      </c>
      <c r="N58" s="15" t="s">
        <v>230</v>
      </c>
      <c r="O58" s="22"/>
      <c r="P58" s="15"/>
      <c r="Q58" s="91"/>
      <c r="R58" s="22"/>
      <c r="S58" s="19"/>
      <c r="T58" s="23"/>
      <c r="U58" s="15"/>
      <c r="V58" s="22"/>
      <c r="W58" s="15"/>
      <c r="X58" s="22"/>
      <c r="Y58" s="22"/>
      <c r="Z58" s="19"/>
      <c r="AA58" s="92"/>
      <c r="AB58" s="92"/>
      <c r="AC58" s="92"/>
      <c r="AD58" s="22"/>
    </row>
    <row r="59" spans="1:30" ht="45" customHeight="1" thickBot="1" x14ac:dyDescent="0.25">
      <c r="A59" s="30">
        <f t="shared" ref="A59:B62" si="9">SUM(A58+1)</f>
        <v>2</v>
      </c>
      <c r="B59" s="30">
        <f t="shared" si="9"/>
        <v>47</v>
      </c>
      <c r="C59" s="7" t="s">
        <v>197</v>
      </c>
      <c r="D59" s="7" t="s">
        <v>14</v>
      </c>
      <c r="E59" s="5" t="s">
        <v>80</v>
      </c>
      <c r="F59" s="10" t="s">
        <v>203</v>
      </c>
      <c r="G59" s="21">
        <v>36852</v>
      </c>
      <c r="H59" s="12">
        <f>IF(G59="",0,IF(MONTH(G59)&lt;13,YEAR($H$3)-YEAR(G59),YEAR($H$3)-YEAR(G59)-1))</f>
        <v>18</v>
      </c>
      <c r="I59" s="4" t="str">
        <f>IF(G59="","",IF(H59&lt;14,"Jr","Sr"))</f>
        <v>Sr</v>
      </c>
      <c r="J59" s="4" t="s">
        <v>217</v>
      </c>
      <c r="L59" s="22"/>
      <c r="M59" s="101" t="s">
        <v>245</v>
      </c>
      <c r="N59" s="15" t="s">
        <v>233</v>
      </c>
      <c r="O59" s="22"/>
      <c r="Q59" s="18"/>
      <c r="R59" s="22" t="s">
        <v>0</v>
      </c>
      <c r="S59" s="123" t="s">
        <v>637</v>
      </c>
      <c r="T59" s="22"/>
      <c r="U59" s="22"/>
      <c r="V59" s="18"/>
      <c r="W59" s="15" t="s">
        <v>636</v>
      </c>
      <c r="X59" s="18"/>
      <c r="Z59" s="19" t="s">
        <v>0</v>
      </c>
      <c r="AA59" s="92" t="s">
        <v>0</v>
      </c>
      <c r="AB59" s="92" t="s">
        <v>0</v>
      </c>
      <c r="AC59" s="92" t="s">
        <v>0</v>
      </c>
      <c r="AD59" s="22"/>
    </row>
    <row r="60" spans="1:30" ht="45" customHeight="1" x14ac:dyDescent="0.2">
      <c r="A60" s="30">
        <f t="shared" si="9"/>
        <v>3</v>
      </c>
      <c r="B60" s="30">
        <f t="shared" si="9"/>
        <v>48</v>
      </c>
      <c r="C60" s="7" t="s">
        <v>122</v>
      </c>
      <c r="D60" s="7" t="s">
        <v>123</v>
      </c>
      <c r="E60" s="5" t="s">
        <v>79</v>
      </c>
      <c r="F60" s="10" t="s">
        <v>208</v>
      </c>
      <c r="G60" s="21">
        <v>36646</v>
      </c>
      <c r="H60" s="12">
        <f>IF(G60="",0,IF(MONTH(G60)&lt;13,YEAR($H$3)-YEAR(G60),YEAR($H$3)-YEAR(G60)-1))</f>
        <v>18</v>
      </c>
      <c r="I60" s="4" t="str">
        <f>IF(G60="","",IF(H60&lt;14,"Jr","Sr"))</f>
        <v>Sr</v>
      </c>
      <c r="J60" s="4" t="s">
        <v>217</v>
      </c>
      <c r="K60" s="13" t="s">
        <v>634</v>
      </c>
      <c r="L60" s="22"/>
      <c r="M60" s="101" t="s">
        <v>245</v>
      </c>
      <c r="N60" s="15" t="s">
        <v>414</v>
      </c>
      <c r="O60" s="18"/>
      <c r="P60" s="15"/>
      <c r="Q60" s="18"/>
      <c r="R60" s="22"/>
      <c r="S60" s="25" t="s">
        <v>456</v>
      </c>
      <c r="T60" s="22"/>
      <c r="U60" s="22"/>
      <c r="V60" s="22"/>
      <c r="W60" s="90"/>
      <c r="X60" s="15" t="s">
        <v>609</v>
      </c>
      <c r="Y60" s="22"/>
      <c r="Z60" s="19" t="s">
        <v>0</v>
      </c>
      <c r="AA60" s="92"/>
      <c r="AB60" s="92"/>
      <c r="AC60" s="92"/>
      <c r="AD60" s="22"/>
    </row>
    <row r="61" spans="1:30" ht="45" customHeight="1" x14ac:dyDescent="0.2">
      <c r="A61" s="30">
        <f t="shared" si="9"/>
        <v>4</v>
      </c>
      <c r="B61" s="30">
        <f t="shared" si="9"/>
        <v>49</v>
      </c>
      <c r="C61" s="7" t="s">
        <v>395</v>
      </c>
      <c r="D61" s="7" t="s">
        <v>396</v>
      </c>
      <c r="E61" s="5" t="s">
        <v>79</v>
      </c>
      <c r="F61" s="10" t="s">
        <v>92</v>
      </c>
      <c r="G61" s="21">
        <v>38945</v>
      </c>
      <c r="H61" s="12">
        <f>IF(G61="",0,IF(MONTH(G61)&lt;13,YEAR($H$3)-YEAR(G61),YEAR($H$3)-YEAR(G61)-1))</f>
        <v>12</v>
      </c>
      <c r="I61" s="4" t="str">
        <f>IF(G61="","",IF(H61&lt;14,"Jr","Sr"))</f>
        <v>Jr</v>
      </c>
      <c r="J61" s="4" t="s">
        <v>217</v>
      </c>
      <c r="K61" s="13" t="s">
        <v>634</v>
      </c>
      <c r="L61" s="22"/>
      <c r="M61" s="101" t="s">
        <v>245</v>
      </c>
      <c r="N61" s="15" t="s">
        <v>230</v>
      </c>
      <c r="O61" s="18"/>
      <c r="P61" s="90"/>
      <c r="Q61" s="23"/>
      <c r="R61" s="22"/>
      <c r="S61" s="13" t="s">
        <v>515</v>
      </c>
      <c r="T61" s="15"/>
      <c r="U61" s="18"/>
      <c r="V61" s="18"/>
      <c r="W61" s="90"/>
      <c r="X61" s="15" t="s">
        <v>608</v>
      </c>
      <c r="Y61" s="23"/>
      <c r="Z61" s="19" t="s">
        <v>0</v>
      </c>
      <c r="AA61" s="92"/>
      <c r="AB61" s="92"/>
      <c r="AC61" s="92"/>
      <c r="AD61" s="22"/>
    </row>
    <row r="62" spans="1:30" ht="45" customHeight="1" x14ac:dyDescent="0.2">
      <c r="A62" s="30">
        <f t="shared" si="9"/>
        <v>5</v>
      </c>
      <c r="B62" s="30">
        <f t="shared" si="9"/>
        <v>50</v>
      </c>
      <c r="C62" s="7" t="s">
        <v>405</v>
      </c>
      <c r="D62" s="7" t="s">
        <v>69</v>
      </c>
      <c r="E62" s="5" t="s">
        <v>80</v>
      </c>
      <c r="F62" s="10" t="s">
        <v>44</v>
      </c>
      <c r="G62" s="21">
        <v>37459</v>
      </c>
      <c r="H62" s="12">
        <f>IF(G62="",0,IF(MONTH(G62)&lt;13,YEAR($H$3)-YEAR(G62),YEAR($H$3)-YEAR(G62)-1))</f>
        <v>16</v>
      </c>
      <c r="I62" s="4" t="str">
        <f>IF(G62="","",IF(H62&lt;14,"Jr","Sr"))</f>
        <v>Sr</v>
      </c>
      <c r="J62" s="4" t="s">
        <v>217</v>
      </c>
      <c r="K62" s="13"/>
      <c r="L62" s="22"/>
      <c r="M62" s="101" t="s">
        <v>245</v>
      </c>
      <c r="N62" s="15" t="s">
        <v>236</v>
      </c>
      <c r="O62" s="15"/>
      <c r="R62" s="22" t="s">
        <v>0</v>
      </c>
      <c r="S62" s="13" t="s">
        <v>267</v>
      </c>
      <c r="U62" s="18"/>
      <c r="V62" s="15"/>
      <c r="W62" s="90"/>
      <c r="X62" s="22"/>
      <c r="Y62" s="18"/>
      <c r="Z62" s="19" t="s">
        <v>0</v>
      </c>
      <c r="AA62" s="92" t="s">
        <v>0</v>
      </c>
      <c r="AB62" s="92" t="s">
        <v>0</v>
      </c>
      <c r="AC62" s="92" t="s">
        <v>0</v>
      </c>
      <c r="AD62" s="22" t="s">
        <v>0</v>
      </c>
    </row>
    <row r="63" spans="1:30" ht="45" customHeight="1" x14ac:dyDescent="0.2">
      <c r="A63" s="30"/>
      <c r="C63" s="7"/>
      <c r="D63" s="7"/>
      <c r="E63" s="5"/>
      <c r="F63" s="10"/>
      <c r="G63" s="21"/>
      <c r="H63" s="12"/>
      <c r="I63" s="4"/>
      <c r="J63" s="4"/>
      <c r="K63" s="13"/>
      <c r="L63" s="22"/>
      <c r="M63" s="101"/>
      <c r="N63" s="15"/>
      <c r="O63" s="15"/>
      <c r="R63" s="22"/>
      <c r="S63" s="13"/>
      <c r="U63" s="18"/>
      <c r="V63" s="15"/>
      <c r="W63" s="90"/>
      <c r="X63" s="22"/>
      <c r="Y63" s="18"/>
      <c r="Z63" s="19"/>
      <c r="AA63" s="92"/>
      <c r="AB63" s="92"/>
      <c r="AC63" s="92"/>
      <c r="AD63" s="22"/>
    </row>
    <row r="64" spans="1:30" ht="45" customHeight="1" x14ac:dyDescent="0.2">
      <c r="A64" s="30">
        <v>1</v>
      </c>
      <c r="B64" s="30">
        <f>SUM(B62+1)</f>
        <v>51</v>
      </c>
      <c r="C64" s="7" t="s">
        <v>192</v>
      </c>
      <c r="D64" s="7" t="s">
        <v>193</v>
      </c>
      <c r="E64" s="5" t="s">
        <v>80</v>
      </c>
      <c r="F64" s="10" t="s">
        <v>73</v>
      </c>
      <c r="G64" s="21">
        <v>38418</v>
      </c>
      <c r="H64" s="12">
        <f>IF(G64="",0,IF(MONTH(G64)&lt;13,YEAR($H$3)-YEAR(G64),YEAR($H$3)-YEAR(G64)-1))</f>
        <v>13</v>
      </c>
      <c r="I64" s="4" t="str">
        <f>IF(G64="","",IF(H64&lt;14,"Jr","Sr"))</f>
        <v>Jr</v>
      </c>
      <c r="J64" s="4" t="s">
        <v>216</v>
      </c>
      <c r="K64" s="17"/>
      <c r="L64" s="22"/>
      <c r="M64" s="101" t="s">
        <v>232</v>
      </c>
      <c r="N64" s="15" t="s">
        <v>231</v>
      </c>
      <c r="O64" s="22"/>
      <c r="P64" s="90"/>
      <c r="Q64" s="15"/>
      <c r="R64" s="22"/>
      <c r="S64" s="19"/>
      <c r="T64" s="15"/>
      <c r="U64" s="15"/>
      <c r="V64" s="22"/>
      <c r="W64" s="90"/>
      <c r="X64" s="18"/>
      <c r="Y64" s="22"/>
      <c r="Z64" s="19"/>
      <c r="AA64" s="92"/>
      <c r="AB64" s="92"/>
      <c r="AC64" s="92"/>
      <c r="AD64" s="22"/>
    </row>
    <row r="65" spans="1:30" ht="45" customHeight="1" x14ac:dyDescent="0.2">
      <c r="A65" s="30">
        <f t="shared" ref="A65:B68" si="10">SUM(A64+1)</f>
        <v>2</v>
      </c>
      <c r="B65" s="30">
        <f t="shared" si="10"/>
        <v>52</v>
      </c>
      <c r="C65" s="7" t="s">
        <v>362</v>
      </c>
      <c r="D65" s="7" t="s">
        <v>363</v>
      </c>
      <c r="E65" s="5" t="s">
        <v>80</v>
      </c>
      <c r="F65" s="10" t="s">
        <v>203</v>
      </c>
      <c r="G65" s="21">
        <v>37947</v>
      </c>
      <c r="H65" s="12">
        <f>IF(G65="",0,IF(MONTH(G65)&lt;13,YEAR($H$3)-YEAR(G65),YEAR($H$3)-YEAR(G65)-1))</f>
        <v>15</v>
      </c>
      <c r="I65" s="4" t="str">
        <f>IF(G65="","",IF(H65&lt;14,"Jr","Sr"))</f>
        <v>Sr</v>
      </c>
      <c r="J65" s="4" t="s">
        <v>217</v>
      </c>
      <c r="K65" s="13" t="s">
        <v>631</v>
      </c>
      <c r="L65" s="23"/>
      <c r="M65" s="101" t="s">
        <v>232</v>
      </c>
      <c r="N65" s="15" t="s">
        <v>416</v>
      </c>
      <c r="O65" s="22"/>
      <c r="P65" s="15" t="s">
        <v>333</v>
      </c>
      <c r="R65" s="22"/>
      <c r="S65" s="13" t="s">
        <v>460</v>
      </c>
      <c r="T65" s="15"/>
      <c r="V65" s="18"/>
      <c r="W65" s="24"/>
      <c r="X65" s="18"/>
      <c r="Y65" s="23" t="s">
        <v>424</v>
      </c>
      <c r="Z65" s="19" t="s">
        <v>0</v>
      </c>
      <c r="AA65" s="92" t="s">
        <v>0</v>
      </c>
      <c r="AB65" s="92" t="s">
        <v>0</v>
      </c>
      <c r="AC65" s="92" t="s">
        <v>0</v>
      </c>
      <c r="AD65" s="22"/>
    </row>
    <row r="66" spans="1:30" ht="45" customHeight="1" x14ac:dyDescent="0.2">
      <c r="A66" s="30">
        <f t="shared" si="10"/>
        <v>3</v>
      </c>
      <c r="B66" s="30">
        <f t="shared" si="10"/>
        <v>53</v>
      </c>
      <c r="C66" s="7" t="s">
        <v>477</v>
      </c>
      <c r="D66" s="7" t="s">
        <v>478</v>
      </c>
      <c r="E66" s="5" t="s">
        <v>79</v>
      </c>
      <c r="F66" s="10" t="s">
        <v>468</v>
      </c>
      <c r="G66" s="21">
        <v>39332</v>
      </c>
      <c r="H66" s="12">
        <f>IF(G66="",0,IF(MONTH(G66)&lt;13,YEAR($H$3)-YEAR(G66),YEAR($H$3)-YEAR(G66)-1))</f>
        <v>11</v>
      </c>
      <c r="I66" s="4" t="str">
        <f>IF(G66="","",IF(H66&lt;14,"Jr","Sr"))</f>
        <v>Jr</v>
      </c>
      <c r="J66" s="4" t="s">
        <v>217</v>
      </c>
      <c r="K66" s="13" t="s">
        <v>633</v>
      </c>
      <c r="L66" s="22"/>
      <c r="M66" s="101" t="s">
        <v>232</v>
      </c>
      <c r="N66" s="15" t="s">
        <v>416</v>
      </c>
      <c r="O66" s="15"/>
      <c r="P66" s="15"/>
      <c r="Q66" s="23"/>
      <c r="R66" s="22"/>
      <c r="S66" s="19"/>
      <c r="T66" s="22"/>
      <c r="U66" s="22"/>
      <c r="V66" s="22"/>
      <c r="W66" s="15"/>
      <c r="X66" s="15" t="s">
        <v>608</v>
      </c>
      <c r="Y66" s="22"/>
      <c r="Z66" s="19" t="s">
        <v>0</v>
      </c>
      <c r="AA66" s="92"/>
      <c r="AB66" s="92"/>
      <c r="AC66" s="92"/>
      <c r="AD66" s="22"/>
    </row>
    <row r="67" spans="1:30" ht="45" customHeight="1" x14ac:dyDescent="0.2">
      <c r="A67" s="30">
        <f t="shared" si="10"/>
        <v>4</v>
      </c>
      <c r="B67" s="30">
        <f t="shared" si="10"/>
        <v>54</v>
      </c>
      <c r="C67" s="7" t="s">
        <v>498</v>
      </c>
      <c r="D67" s="7" t="s">
        <v>499</v>
      </c>
      <c r="E67" s="5" t="s">
        <v>80</v>
      </c>
      <c r="F67" s="10" t="s">
        <v>208</v>
      </c>
      <c r="G67" s="21">
        <v>39818</v>
      </c>
      <c r="H67" s="12">
        <f>IF(G67="",0,IF(MONTH(G67)&lt;13,YEAR($H$3)-YEAR(G67),YEAR($H$3)-YEAR(G67)-1))</f>
        <v>9</v>
      </c>
      <c r="I67" s="4" t="str">
        <f>IF(G67="","",IF(H67&lt;14,"Jr","Sr"))</f>
        <v>Jr</v>
      </c>
      <c r="J67" s="4" t="s">
        <v>217</v>
      </c>
      <c r="K67" s="13" t="s">
        <v>631</v>
      </c>
      <c r="L67" s="22"/>
      <c r="M67" s="117" t="s">
        <v>232</v>
      </c>
      <c r="N67" s="77" t="s">
        <v>230</v>
      </c>
      <c r="O67" s="22"/>
      <c r="P67" s="90"/>
      <c r="Q67" s="15"/>
      <c r="R67" s="22"/>
      <c r="S67" s="13"/>
      <c r="T67" s="22"/>
      <c r="U67" s="18"/>
      <c r="V67" s="22"/>
      <c r="W67" s="90"/>
      <c r="X67" s="15" t="s">
        <v>608</v>
      </c>
      <c r="Y67" s="22"/>
      <c r="Z67" s="19"/>
      <c r="AA67" s="92"/>
      <c r="AB67" s="92"/>
      <c r="AC67" s="92"/>
      <c r="AD67" s="22"/>
    </row>
    <row r="68" spans="1:30" ht="45" customHeight="1" x14ac:dyDescent="0.2">
      <c r="A68" s="30">
        <f t="shared" si="10"/>
        <v>5</v>
      </c>
      <c r="B68" s="30">
        <f t="shared" si="10"/>
        <v>55</v>
      </c>
      <c r="C68" s="7" t="s">
        <v>110</v>
      </c>
      <c r="D68" s="7" t="s">
        <v>315</v>
      </c>
      <c r="E68" s="5" t="s">
        <v>79</v>
      </c>
      <c r="F68" s="20" t="s">
        <v>316</v>
      </c>
      <c r="G68" s="21">
        <v>37006</v>
      </c>
      <c r="H68" s="12">
        <f>IF(G68="",0,IF(MONTH(G68)&lt;13,YEAR($H$3)-YEAR(G68),YEAR($H$3)-YEAR(G68)-1))</f>
        <v>17</v>
      </c>
      <c r="I68" s="4" t="str">
        <f>IF(G68="","",IF(H68&lt;14,"Jr","Sr"))</f>
        <v>Sr</v>
      </c>
      <c r="J68" s="4" t="s">
        <v>217</v>
      </c>
      <c r="K68" s="17"/>
      <c r="L68" s="22"/>
      <c r="M68" s="104" t="s">
        <v>232</v>
      </c>
      <c r="N68" s="24" t="s">
        <v>413</v>
      </c>
      <c r="O68" s="18"/>
      <c r="P68" s="15"/>
      <c r="Q68" s="15"/>
      <c r="R68" s="22" t="s">
        <v>0</v>
      </c>
      <c r="S68" s="17"/>
      <c r="T68" s="18"/>
      <c r="U68" s="18"/>
      <c r="V68" s="15"/>
      <c r="W68" s="15"/>
      <c r="X68" s="15" t="s">
        <v>609</v>
      </c>
      <c r="Y68" s="22"/>
      <c r="Z68" s="19" t="s">
        <v>0</v>
      </c>
      <c r="AA68" s="92"/>
      <c r="AB68" s="92"/>
      <c r="AC68" s="92"/>
      <c r="AD68" s="22"/>
    </row>
    <row r="69" spans="1:30" ht="45" customHeight="1" x14ac:dyDescent="0.2">
      <c r="A69" s="30"/>
      <c r="C69" s="7"/>
      <c r="D69" s="7"/>
      <c r="E69" s="5"/>
      <c r="F69" s="20"/>
      <c r="G69" s="21"/>
      <c r="H69" s="12"/>
      <c r="I69" s="4"/>
      <c r="J69" s="4"/>
      <c r="K69" s="17"/>
      <c r="L69" s="22"/>
      <c r="M69" s="101"/>
      <c r="N69" s="15"/>
      <c r="O69" s="18"/>
      <c r="P69" s="15"/>
      <c r="Q69" s="15"/>
      <c r="R69" s="22"/>
      <c r="S69" s="17"/>
      <c r="T69" s="18"/>
      <c r="U69" s="18"/>
      <c r="V69" s="15"/>
      <c r="W69" s="15"/>
      <c r="X69" s="15"/>
      <c r="Y69" s="22"/>
      <c r="Z69" s="19"/>
      <c r="AA69" s="92"/>
      <c r="AB69" s="92"/>
      <c r="AC69" s="92"/>
      <c r="AD69" s="22"/>
    </row>
    <row r="70" spans="1:30" ht="45" customHeight="1" x14ac:dyDescent="0.2">
      <c r="A70" s="30">
        <v>1</v>
      </c>
      <c r="B70" s="30">
        <f>SUM(B68+1)</f>
        <v>56</v>
      </c>
      <c r="C70" s="7" t="s">
        <v>62</v>
      </c>
      <c r="D70" s="7" t="s">
        <v>370</v>
      </c>
      <c r="E70" s="5" t="s">
        <v>80</v>
      </c>
      <c r="F70" s="10" t="s">
        <v>211</v>
      </c>
      <c r="G70" s="21">
        <v>38106</v>
      </c>
      <c r="H70" s="12">
        <f>IF(G70="",0,IF(MONTH(G70)&lt;13,YEAR($H$3)-YEAR(G70),YEAR($H$3)-YEAR(G70)-1))</f>
        <v>14</v>
      </c>
      <c r="I70" s="4" t="str">
        <f>IF(G70="","",IF(H70&lt;14,"Jr","Sr"))</f>
        <v>Sr</v>
      </c>
      <c r="J70" s="4" t="s">
        <v>216</v>
      </c>
      <c r="K70" s="13" t="s">
        <v>634</v>
      </c>
      <c r="L70" s="22"/>
      <c r="M70" s="101" t="s">
        <v>234</v>
      </c>
      <c r="N70" s="15" t="s">
        <v>418</v>
      </c>
      <c r="O70" s="18"/>
      <c r="P70" s="15"/>
      <c r="Q70" s="15" t="s">
        <v>581</v>
      </c>
      <c r="R70" s="22"/>
      <c r="S70" s="17"/>
      <c r="T70" s="18"/>
      <c r="U70" s="22"/>
      <c r="V70" s="18"/>
      <c r="W70" s="90"/>
      <c r="X70" s="22"/>
      <c r="Y70" s="18"/>
      <c r="Z70" s="19" t="s">
        <v>0</v>
      </c>
      <c r="AA70" s="92"/>
      <c r="AB70" s="92"/>
      <c r="AC70" s="92"/>
      <c r="AD70" s="22"/>
    </row>
    <row r="71" spans="1:30" ht="45" customHeight="1" x14ac:dyDescent="0.2">
      <c r="A71" s="30">
        <f t="shared" ref="A71:B74" si="11">SUM(A70+1)</f>
        <v>2</v>
      </c>
      <c r="B71" s="30">
        <f t="shared" si="11"/>
        <v>57</v>
      </c>
      <c r="C71" s="7" t="s">
        <v>444</v>
      </c>
      <c r="D71" s="7" t="s">
        <v>380</v>
      </c>
      <c r="E71" s="5" t="s">
        <v>80</v>
      </c>
      <c r="F71" s="10" t="s">
        <v>211</v>
      </c>
      <c r="G71" s="21">
        <v>37753</v>
      </c>
      <c r="H71" s="12">
        <f>IF(G71="",0,IF(MONTH(G71)&lt;13,YEAR($H$3)-YEAR(G71),YEAR($H$3)-YEAR(G71)-1))</f>
        <v>15</v>
      </c>
      <c r="I71" s="4" t="str">
        <f>IF(G71="","",IF(H71&lt;14,"Jr","Sr"))</f>
        <v>Sr</v>
      </c>
      <c r="J71" s="4" t="s">
        <v>216</v>
      </c>
      <c r="K71" s="13" t="s">
        <v>634</v>
      </c>
      <c r="L71" s="22"/>
      <c r="M71" s="101" t="s">
        <v>234</v>
      </c>
      <c r="N71" s="15" t="s">
        <v>236</v>
      </c>
      <c r="O71" s="18"/>
      <c r="P71" s="15"/>
      <c r="Q71" s="15" t="s">
        <v>581</v>
      </c>
      <c r="R71" s="22"/>
      <c r="S71" s="25"/>
      <c r="T71" s="18"/>
      <c r="U71" s="22"/>
      <c r="V71" s="18"/>
      <c r="W71" s="90"/>
      <c r="X71" s="15"/>
      <c r="Y71" s="18"/>
      <c r="Z71" s="19" t="s">
        <v>0</v>
      </c>
      <c r="AA71" s="92"/>
      <c r="AB71" s="92"/>
      <c r="AC71" s="92"/>
      <c r="AD71" s="22"/>
    </row>
    <row r="72" spans="1:30" ht="45" customHeight="1" x14ac:dyDescent="0.2">
      <c r="A72" s="30">
        <f t="shared" ref="A72:A74" si="12">SUM(A71+1)</f>
        <v>3</v>
      </c>
      <c r="B72" s="30">
        <f t="shared" ref="B72:B74" si="13">SUM(B71+1)</f>
        <v>58</v>
      </c>
      <c r="C72" s="7" t="s">
        <v>109</v>
      </c>
      <c r="D72" s="7" t="s">
        <v>13</v>
      </c>
      <c r="E72" s="5" t="s">
        <v>80</v>
      </c>
      <c r="F72" s="10" t="s">
        <v>208</v>
      </c>
      <c r="G72" s="21">
        <v>36316</v>
      </c>
      <c r="H72" s="12">
        <f>IF(G72="",0,IF(MONTH(G72)&lt;13,YEAR($H$3)-YEAR(G72),YEAR($H$3)-YEAR(G72)-1))</f>
        <v>19</v>
      </c>
      <c r="I72" s="4" t="str">
        <f>IF(G72="","",IF(H72&lt;14,"Jr","Sr"))</f>
        <v>Sr</v>
      </c>
      <c r="J72" s="4" t="s">
        <v>217</v>
      </c>
      <c r="K72" s="13" t="s">
        <v>633</v>
      </c>
      <c r="L72" s="22"/>
      <c r="M72" s="101" t="s">
        <v>234</v>
      </c>
      <c r="N72" s="15" t="s">
        <v>416</v>
      </c>
      <c r="O72" s="18"/>
      <c r="P72" s="15"/>
      <c r="Q72" s="18"/>
      <c r="R72" s="22"/>
      <c r="S72" s="25" t="s">
        <v>456</v>
      </c>
      <c r="T72" s="22"/>
      <c r="U72" s="22"/>
      <c r="V72" s="22"/>
      <c r="W72" s="93"/>
      <c r="X72" s="15" t="s">
        <v>609</v>
      </c>
      <c r="Y72" s="22"/>
      <c r="Z72" s="19" t="s">
        <v>0</v>
      </c>
      <c r="AA72" s="95"/>
      <c r="AB72" s="95"/>
      <c r="AC72" s="95"/>
      <c r="AD72" s="22"/>
    </row>
    <row r="73" spans="1:30" s="3" customFormat="1" ht="45" customHeight="1" thickBot="1" x14ac:dyDescent="0.25">
      <c r="A73" s="30">
        <f t="shared" si="12"/>
        <v>4</v>
      </c>
      <c r="B73" s="30">
        <f t="shared" si="13"/>
        <v>59</v>
      </c>
      <c r="C73" s="7" t="s">
        <v>152</v>
      </c>
      <c r="D73" s="7" t="s">
        <v>266</v>
      </c>
      <c r="E73" s="5" t="s">
        <v>79</v>
      </c>
      <c r="F73" s="10" t="s">
        <v>208</v>
      </c>
      <c r="G73" s="21">
        <v>37343</v>
      </c>
      <c r="H73" s="12">
        <f>IF(G73="",0,IF(MONTH(G73)&lt;13,YEAR($H$3)-YEAR(G73),YEAR($H$3)-YEAR(G73)-1))</f>
        <v>16</v>
      </c>
      <c r="I73" s="4" t="str">
        <f>IF(G73="","",IF(H73&lt;14,"Jr","Sr"))</f>
        <v>Sr</v>
      </c>
      <c r="J73" s="4" t="s">
        <v>217</v>
      </c>
      <c r="K73" s="13" t="s">
        <v>633</v>
      </c>
      <c r="L73" s="22"/>
      <c r="M73" s="101" t="s">
        <v>234</v>
      </c>
      <c r="N73" s="15" t="s">
        <v>416</v>
      </c>
      <c r="O73" s="18"/>
      <c r="P73" s="93"/>
      <c r="Q73" s="18"/>
      <c r="R73" s="22"/>
      <c r="S73" s="13"/>
      <c r="T73" s="22"/>
      <c r="U73" s="18"/>
      <c r="V73" s="22"/>
      <c r="W73" s="15"/>
      <c r="X73" s="15" t="s">
        <v>607</v>
      </c>
      <c r="Y73" s="95"/>
      <c r="Z73" s="19" t="s">
        <v>0</v>
      </c>
      <c r="AA73" s="95"/>
      <c r="AB73" s="95"/>
      <c r="AC73" s="95"/>
      <c r="AD73" s="22"/>
    </row>
    <row r="74" spans="1:30" ht="45" customHeight="1" thickBot="1" x14ac:dyDescent="0.25">
      <c r="A74" s="30">
        <f t="shared" si="12"/>
        <v>5</v>
      </c>
      <c r="B74" s="30">
        <f t="shared" si="13"/>
        <v>60</v>
      </c>
      <c r="C74" s="7" t="s">
        <v>91</v>
      </c>
      <c r="D74" s="7" t="s">
        <v>301</v>
      </c>
      <c r="E74" s="5" t="s">
        <v>80</v>
      </c>
      <c r="F74" s="20" t="s">
        <v>298</v>
      </c>
      <c r="G74" s="21">
        <v>38989</v>
      </c>
      <c r="H74" s="12">
        <f t="shared" ref="H74" si="14">IF(G74="",0,IF(MONTH(G74)&lt;13,YEAR($H$3)-YEAR(G74),YEAR($H$3)-YEAR(G74)-1))</f>
        <v>12</v>
      </c>
      <c r="I74" s="4" t="str">
        <f t="shared" ref="I74" si="15">IF(G74="","",IF(H74&lt;14,"Jr","Sr"))</f>
        <v>Jr</v>
      </c>
      <c r="J74" s="4" t="s">
        <v>217</v>
      </c>
      <c r="L74" s="23" t="s">
        <v>225</v>
      </c>
      <c r="M74" s="124" t="s">
        <v>234</v>
      </c>
      <c r="N74" s="15" t="s">
        <v>603</v>
      </c>
      <c r="O74" s="18"/>
      <c r="R74" s="22"/>
      <c r="S74" s="13" t="s">
        <v>443</v>
      </c>
      <c r="T74" s="22"/>
      <c r="U74" s="18"/>
      <c r="W74" s="15"/>
      <c r="X74" s="15" t="s">
        <v>613</v>
      </c>
      <c r="Y74" s="22"/>
      <c r="Z74" s="19" t="s">
        <v>0</v>
      </c>
      <c r="AA74" s="95"/>
      <c r="AB74" s="95"/>
      <c r="AC74" s="95" t="s">
        <v>0</v>
      </c>
      <c r="AD74" s="22"/>
    </row>
    <row r="75" spans="1:30" ht="45" customHeight="1" x14ac:dyDescent="0.2">
      <c r="A75" s="30"/>
      <c r="C75" s="7"/>
      <c r="D75" s="7"/>
      <c r="E75" s="5"/>
      <c r="F75" s="10"/>
      <c r="G75" s="21"/>
      <c r="H75" s="12"/>
      <c r="I75" s="4"/>
      <c r="J75" s="4"/>
      <c r="K75" s="13"/>
      <c r="L75" s="22"/>
      <c r="M75" s="101"/>
      <c r="N75" s="15"/>
      <c r="O75" s="18"/>
      <c r="P75" s="90"/>
      <c r="Q75" s="18"/>
      <c r="R75" s="22"/>
      <c r="S75" s="13"/>
      <c r="T75" s="22"/>
      <c r="U75" s="18"/>
      <c r="V75" s="22"/>
      <c r="W75" s="15"/>
      <c r="X75" s="15"/>
      <c r="Y75" s="92"/>
      <c r="Z75" s="19"/>
      <c r="AA75" s="92"/>
      <c r="AB75" s="92"/>
      <c r="AC75" s="92"/>
      <c r="AD75" s="22"/>
    </row>
    <row r="76" spans="1:30" s="3" customFormat="1" ht="45" customHeight="1" x14ac:dyDescent="0.2">
      <c r="A76" s="30">
        <v>1</v>
      </c>
      <c r="B76" s="30">
        <f>SUM(B74+1)</f>
        <v>61</v>
      </c>
      <c r="C76" s="7" t="s">
        <v>63</v>
      </c>
      <c r="D76" s="7" t="s">
        <v>164</v>
      </c>
      <c r="E76" s="5" t="s">
        <v>79</v>
      </c>
      <c r="F76" s="10" t="s">
        <v>210</v>
      </c>
      <c r="G76" s="21">
        <v>38450</v>
      </c>
      <c r="H76" s="12">
        <f>IF(G76="",0,IF(MONTH(G76)&lt;13,YEAR($H$3)-YEAR(G76),YEAR($H$3)-YEAR(G76)-1))</f>
        <v>13</v>
      </c>
      <c r="I76" s="4" t="str">
        <f>IF(G76="","",IF(H76&lt;14,"Jr","Sr"))</f>
        <v>Jr</v>
      </c>
      <c r="J76" s="4" t="s">
        <v>217</v>
      </c>
      <c r="K76" s="17"/>
      <c r="L76" s="23" t="s">
        <v>227</v>
      </c>
      <c r="M76" s="101" t="s">
        <v>240</v>
      </c>
      <c r="N76" s="15" t="s">
        <v>235</v>
      </c>
      <c r="O76" s="5"/>
      <c r="P76" s="90"/>
      <c r="Q76" s="18"/>
      <c r="R76" s="22"/>
      <c r="S76" s="13" t="s">
        <v>436</v>
      </c>
      <c r="T76" s="18"/>
      <c r="U76" s="18"/>
      <c r="V76" s="22"/>
      <c r="W76" s="90"/>
      <c r="X76" s="22"/>
      <c r="Y76" s="91"/>
      <c r="Z76" s="19" t="s">
        <v>0</v>
      </c>
      <c r="AA76" s="92"/>
      <c r="AB76" s="92"/>
      <c r="AC76" s="92"/>
      <c r="AD76" s="92"/>
    </row>
    <row r="77" spans="1:30" ht="45" customHeight="1" x14ac:dyDescent="0.2">
      <c r="A77" s="30">
        <f t="shared" ref="A77:B79" si="16">SUM(A76+1)</f>
        <v>2</v>
      </c>
      <c r="B77" s="30">
        <f t="shared" si="16"/>
        <v>62</v>
      </c>
      <c r="C77" s="7" t="s">
        <v>157</v>
      </c>
      <c r="D77" s="7" t="s">
        <v>158</v>
      </c>
      <c r="E77" s="5" t="s">
        <v>79</v>
      </c>
      <c r="F77" s="10" t="s">
        <v>211</v>
      </c>
      <c r="G77" s="21">
        <v>37140</v>
      </c>
      <c r="H77" s="12">
        <f>IF(G77="",0,IF(MONTH(G77)&lt;13,YEAR($H$3)-YEAR(G77),YEAR($H$3)-YEAR(G77)-1))</f>
        <v>17</v>
      </c>
      <c r="I77" s="4" t="str">
        <f>IF(G77="","",IF(H77&lt;14,"Jr","Sr"))</f>
        <v>Sr</v>
      </c>
      <c r="J77" s="4" t="s">
        <v>216</v>
      </c>
      <c r="K77" s="13" t="s">
        <v>633</v>
      </c>
      <c r="L77" s="22"/>
      <c r="M77" s="101" t="s">
        <v>240</v>
      </c>
      <c r="N77" s="15" t="s">
        <v>415</v>
      </c>
      <c r="O77" s="18"/>
      <c r="P77" s="15"/>
      <c r="Q77" s="23" t="s">
        <v>578</v>
      </c>
      <c r="R77" s="22"/>
      <c r="S77" s="19"/>
      <c r="T77" s="18"/>
      <c r="U77" s="22"/>
      <c r="V77" s="18"/>
      <c r="W77" s="90"/>
      <c r="X77" s="22"/>
      <c r="Y77" s="18"/>
      <c r="Z77" s="19" t="s">
        <v>0</v>
      </c>
      <c r="AA77" s="92"/>
      <c r="AB77" s="92"/>
      <c r="AC77" s="92"/>
      <c r="AD77" s="22"/>
    </row>
    <row r="78" spans="1:30" ht="45" customHeight="1" x14ac:dyDescent="0.2">
      <c r="A78" s="30">
        <f t="shared" si="16"/>
        <v>3</v>
      </c>
      <c r="B78" s="30">
        <f t="shared" si="16"/>
        <v>63</v>
      </c>
      <c r="C78" s="7" t="s">
        <v>127</v>
      </c>
      <c r="D78" s="7" t="s">
        <v>10</v>
      </c>
      <c r="E78" s="5" t="s">
        <v>80</v>
      </c>
      <c r="F78" s="10" t="s">
        <v>207</v>
      </c>
      <c r="G78" s="21">
        <v>37790</v>
      </c>
      <c r="H78" s="12">
        <f>IF(G78="",0,IF(MONTH(G78)&lt;13,YEAR($H$3)-YEAR(G78),YEAR($H$3)-YEAR(G78)-1))</f>
        <v>15</v>
      </c>
      <c r="I78" s="4" t="str">
        <f>IF(G78="","",IF(H78&lt;14,"Jr","Sr"))</f>
        <v>Sr</v>
      </c>
      <c r="J78" s="4" t="s">
        <v>217</v>
      </c>
      <c r="K78" s="13" t="s">
        <v>564</v>
      </c>
      <c r="L78" s="23"/>
      <c r="M78" s="101" t="s">
        <v>240</v>
      </c>
      <c r="N78" s="15" t="s">
        <v>416</v>
      </c>
      <c r="O78" s="15" t="s">
        <v>329</v>
      </c>
      <c r="P78" s="15"/>
      <c r="Q78" s="22"/>
      <c r="R78" s="22"/>
      <c r="S78" s="13" t="s">
        <v>515</v>
      </c>
      <c r="V78" s="18"/>
      <c r="W78" s="15"/>
      <c r="X78" s="15" t="s">
        <v>612</v>
      </c>
      <c r="Y78" s="23" t="s">
        <v>424</v>
      </c>
      <c r="Z78" s="19" t="s">
        <v>0</v>
      </c>
      <c r="AA78" s="92" t="s">
        <v>0</v>
      </c>
      <c r="AB78" s="92" t="s">
        <v>0</v>
      </c>
      <c r="AC78" s="92"/>
      <c r="AD78" s="22"/>
    </row>
    <row r="79" spans="1:30" ht="45" customHeight="1" x14ac:dyDescent="0.2">
      <c r="A79" s="30">
        <f t="shared" si="16"/>
        <v>4</v>
      </c>
      <c r="B79" s="30">
        <f t="shared" si="16"/>
        <v>64</v>
      </c>
      <c r="C79" s="7" t="s">
        <v>152</v>
      </c>
      <c r="D79" s="7" t="s">
        <v>153</v>
      </c>
      <c r="E79" s="5" t="s">
        <v>80</v>
      </c>
      <c r="F79" s="10" t="s">
        <v>208</v>
      </c>
      <c r="G79" s="21">
        <v>36844</v>
      </c>
      <c r="H79" s="12">
        <f>IF(G79="",0,IF(MONTH(G79)&lt;13,YEAR($H$3)-YEAR(G79),YEAR($H$3)-YEAR(G79)-1))</f>
        <v>18</v>
      </c>
      <c r="I79" s="4" t="str">
        <f>IF(G79="","",IF(H79&lt;14,"Jr","Sr"))</f>
        <v>Sr</v>
      </c>
      <c r="J79" s="4" t="s">
        <v>217</v>
      </c>
      <c r="K79" s="13" t="s">
        <v>632</v>
      </c>
      <c r="L79" s="22"/>
      <c r="M79" s="101" t="s">
        <v>240</v>
      </c>
      <c r="N79" s="15" t="s">
        <v>233</v>
      </c>
      <c r="O79" s="18"/>
      <c r="P79" s="90"/>
      <c r="Q79" s="18"/>
      <c r="R79" s="22"/>
      <c r="S79" s="17"/>
      <c r="T79" s="22"/>
      <c r="U79" s="18"/>
      <c r="V79" s="22"/>
      <c r="W79" s="15"/>
      <c r="X79" s="15" t="s">
        <v>607</v>
      </c>
      <c r="Y79" s="22"/>
      <c r="Z79" s="19" t="s">
        <v>0</v>
      </c>
      <c r="AA79" s="92"/>
      <c r="AB79" s="92"/>
      <c r="AC79" s="92"/>
      <c r="AD79" s="22"/>
    </row>
    <row r="80" spans="1:30" ht="45" customHeight="1" x14ac:dyDescent="0.2">
      <c r="C80" s="7"/>
      <c r="D80" s="7"/>
      <c r="E80" s="5"/>
      <c r="F80" s="10"/>
      <c r="G80" s="21"/>
      <c r="H80" s="12"/>
      <c r="I80" s="4"/>
      <c r="J80" s="4"/>
      <c r="K80" s="13"/>
      <c r="L80" s="22"/>
      <c r="M80" s="101"/>
      <c r="N80" s="15"/>
      <c r="O80" s="18"/>
      <c r="P80" s="90"/>
      <c r="Q80" s="18"/>
      <c r="R80" s="22"/>
      <c r="S80" s="17"/>
      <c r="T80" s="22"/>
      <c r="U80" s="18"/>
      <c r="V80" s="22"/>
      <c r="W80" s="15"/>
      <c r="X80" s="15"/>
      <c r="Y80" s="22"/>
      <c r="Z80" s="19"/>
      <c r="AA80" s="92"/>
      <c r="AB80" s="92"/>
      <c r="AC80" s="92"/>
      <c r="AD80" s="22"/>
    </row>
    <row r="81" spans="1:30" ht="45" customHeight="1" x14ac:dyDescent="0.2">
      <c r="C81" s="7"/>
      <c r="D81" s="7"/>
      <c r="E81" s="5"/>
      <c r="F81" s="10"/>
      <c r="G81" s="21"/>
      <c r="H81" s="12"/>
      <c r="I81" s="4"/>
      <c r="J81" s="4"/>
      <c r="K81" s="13"/>
      <c r="L81" s="22"/>
      <c r="M81" s="101"/>
      <c r="N81" s="15"/>
      <c r="O81" s="18"/>
      <c r="P81" s="90"/>
      <c r="Q81" s="18"/>
      <c r="R81" s="22"/>
      <c r="S81" s="17"/>
      <c r="T81" s="22"/>
      <c r="U81" s="18"/>
      <c r="V81" s="22"/>
      <c r="W81" s="15"/>
      <c r="X81" s="15"/>
      <c r="Y81" s="22"/>
      <c r="Z81" s="19"/>
      <c r="AA81" s="92"/>
      <c r="AB81" s="92"/>
      <c r="AC81" s="92"/>
      <c r="AD81" s="22"/>
    </row>
    <row r="82" spans="1:30" ht="45" customHeight="1" x14ac:dyDescent="0.2">
      <c r="A82" s="30">
        <v>1</v>
      </c>
      <c r="B82" s="30">
        <f>SUM(B79+1)</f>
        <v>65</v>
      </c>
      <c r="C82" s="7" t="s">
        <v>64</v>
      </c>
      <c r="D82" s="7" t="s">
        <v>146</v>
      </c>
      <c r="E82" s="5" t="s">
        <v>80</v>
      </c>
      <c r="F82" s="20" t="s">
        <v>214</v>
      </c>
      <c r="G82" s="21">
        <v>37297</v>
      </c>
      <c r="H82" s="12">
        <f>IF(G82="",0,IF(MONTH(G82)&lt;13,YEAR($H$3)-YEAR(G82),YEAR($H$3)-YEAR(G82)-1))</f>
        <v>16</v>
      </c>
      <c r="I82" s="4" t="str">
        <f>IF(G82="","",IF(H82&lt;14,"Jr","Sr"))</f>
        <v>Sr</v>
      </c>
      <c r="J82" s="32" t="s">
        <v>216</v>
      </c>
      <c r="K82" s="13"/>
      <c r="L82" s="22"/>
      <c r="M82" s="101" t="s">
        <v>246</v>
      </c>
      <c r="N82" s="15" t="s">
        <v>235</v>
      </c>
      <c r="O82" s="22"/>
      <c r="P82" s="15"/>
      <c r="Q82" s="91"/>
      <c r="R82" s="22"/>
      <c r="S82" s="19"/>
      <c r="T82" s="15"/>
      <c r="U82" s="15"/>
      <c r="V82" s="22"/>
      <c r="W82" s="15"/>
      <c r="X82" s="22"/>
      <c r="Y82" s="92"/>
      <c r="Z82" s="19"/>
      <c r="AA82" s="92"/>
      <c r="AB82" s="92"/>
      <c r="AC82" s="92"/>
      <c r="AD82" s="22"/>
    </row>
    <row r="83" spans="1:30" ht="45" customHeight="1" x14ac:dyDescent="0.2">
      <c r="A83" s="30">
        <f t="shared" ref="A83:B85" si="17">SUM(A82+1)</f>
        <v>2</v>
      </c>
      <c r="B83" s="30">
        <f t="shared" si="17"/>
        <v>66</v>
      </c>
      <c r="C83" s="7" t="s">
        <v>104</v>
      </c>
      <c r="D83" s="7" t="s">
        <v>105</v>
      </c>
      <c r="E83" s="5" t="s">
        <v>80</v>
      </c>
      <c r="F83" s="10" t="s">
        <v>209</v>
      </c>
      <c r="G83" s="21">
        <v>37562</v>
      </c>
      <c r="H83" s="12">
        <f>IF(G83="",0,IF(MONTH(G83)&lt;13,YEAR($H$3)-YEAR(G83),YEAR($H$3)-YEAR(G83)-1))</f>
        <v>16</v>
      </c>
      <c r="I83" s="4" t="str">
        <f>IF(G83="","",IF(H83&lt;14,"Jr","Sr"))</f>
        <v>Sr</v>
      </c>
      <c r="J83" s="4"/>
      <c r="K83" s="17"/>
      <c r="L83" s="23"/>
      <c r="M83" s="101" t="s">
        <v>246</v>
      </c>
      <c r="N83" s="15" t="s">
        <v>237</v>
      </c>
      <c r="O83" s="22"/>
      <c r="P83" s="15" t="s">
        <v>249</v>
      </c>
      <c r="Q83" s="15" t="s">
        <v>583</v>
      </c>
      <c r="R83" s="22"/>
      <c r="S83" s="19"/>
      <c r="T83" s="22"/>
      <c r="U83" s="22"/>
      <c r="V83" s="22"/>
      <c r="W83" s="15"/>
      <c r="X83" s="22"/>
      <c r="Y83" s="92"/>
      <c r="Z83" s="19" t="s">
        <v>0</v>
      </c>
      <c r="AA83" s="92"/>
      <c r="AB83" s="92" t="s">
        <v>0</v>
      </c>
      <c r="AC83" s="92"/>
      <c r="AD83" s="22" t="s">
        <v>0</v>
      </c>
    </row>
    <row r="84" spans="1:30" ht="45" customHeight="1" x14ac:dyDescent="0.2">
      <c r="A84" s="30">
        <f t="shared" si="17"/>
        <v>3</v>
      </c>
      <c r="B84" s="30">
        <f t="shared" si="17"/>
        <v>67</v>
      </c>
      <c r="C84" s="7" t="s">
        <v>156</v>
      </c>
      <c r="D84" s="7" t="s">
        <v>97</v>
      </c>
      <c r="E84" s="5" t="s">
        <v>80</v>
      </c>
      <c r="F84" s="10" t="s">
        <v>211</v>
      </c>
      <c r="G84" s="21">
        <v>37847</v>
      </c>
      <c r="H84" s="12">
        <f>IF(G84="",0,IF(MONTH(G84)&lt;13,YEAR($H$3)-YEAR(G84),YEAR($H$3)-YEAR(G84)-1))</f>
        <v>15</v>
      </c>
      <c r="I84" s="4" t="str">
        <f>IF(G84="","",IF(H84&lt;14,"Jr","Sr"))</f>
        <v>Sr</v>
      </c>
      <c r="J84" s="4" t="s">
        <v>216</v>
      </c>
      <c r="K84" s="13" t="s">
        <v>633</v>
      </c>
      <c r="L84" s="22"/>
      <c r="M84" s="101" t="s">
        <v>246</v>
      </c>
      <c r="N84" s="15" t="s">
        <v>415</v>
      </c>
      <c r="O84" s="18"/>
      <c r="P84" s="15"/>
      <c r="Q84" s="23" t="s">
        <v>578</v>
      </c>
      <c r="R84" s="22"/>
      <c r="S84" s="48"/>
      <c r="T84" s="18"/>
      <c r="U84" s="22"/>
      <c r="V84" s="18"/>
      <c r="W84" s="90"/>
      <c r="X84" s="22"/>
      <c r="Y84" s="18"/>
      <c r="Z84" s="19" t="s">
        <v>0</v>
      </c>
      <c r="AA84" s="92"/>
      <c r="AB84" s="92"/>
      <c r="AC84" s="92"/>
      <c r="AD84" s="22"/>
    </row>
    <row r="85" spans="1:30" ht="45" customHeight="1" x14ac:dyDescent="0.2">
      <c r="A85" s="30">
        <f t="shared" si="17"/>
        <v>4</v>
      </c>
      <c r="B85" s="30">
        <f t="shared" si="17"/>
        <v>68</v>
      </c>
      <c r="C85" s="7" t="s">
        <v>378</v>
      </c>
      <c r="D85" s="7" t="s">
        <v>8</v>
      </c>
      <c r="E85" s="5" t="s">
        <v>80</v>
      </c>
      <c r="F85" s="10" t="s">
        <v>205</v>
      </c>
      <c r="G85" s="21">
        <v>39005</v>
      </c>
      <c r="H85" s="12">
        <f>IF(G85="",0,IF(MONTH(G85)&lt;13,YEAR($H$3)-YEAR(G85),YEAR($H$3)-YEAR(G85)-1))</f>
        <v>12</v>
      </c>
      <c r="I85" s="4" t="str">
        <f>IF(G85="","",IF(H85&lt;14,"Jr","Sr"))</f>
        <v>Jr</v>
      </c>
      <c r="J85" s="4" t="s">
        <v>216</v>
      </c>
      <c r="K85" s="19"/>
      <c r="M85" s="101" t="s">
        <v>246</v>
      </c>
      <c r="N85" s="18"/>
      <c r="O85" s="22"/>
      <c r="P85" s="90"/>
      <c r="R85" s="22"/>
      <c r="S85" s="19"/>
      <c r="T85" s="15"/>
      <c r="U85" s="15" t="s">
        <v>421</v>
      </c>
      <c r="V85" s="22"/>
      <c r="W85" s="90"/>
      <c r="X85" s="15" t="s">
        <v>610</v>
      </c>
      <c r="Y85" s="22"/>
      <c r="Z85" s="19" t="s">
        <v>0</v>
      </c>
      <c r="AA85" s="92"/>
      <c r="AB85" s="92"/>
      <c r="AC85" s="92"/>
      <c r="AD85" s="22"/>
    </row>
    <row r="86" spans="1:30" ht="45" customHeight="1" x14ac:dyDescent="0.2">
      <c r="A86" s="30"/>
      <c r="C86" s="7"/>
      <c r="D86" s="7"/>
      <c r="E86" s="5"/>
      <c r="F86" s="10"/>
      <c r="G86" s="21"/>
      <c r="H86" s="12"/>
      <c r="I86" s="4"/>
      <c r="J86" s="4"/>
      <c r="K86" s="19"/>
      <c r="M86" s="101"/>
      <c r="N86" s="18"/>
      <c r="O86" s="22"/>
      <c r="P86" s="90"/>
      <c r="R86" s="22"/>
      <c r="S86" s="19"/>
      <c r="T86" s="15"/>
      <c r="U86" s="15"/>
      <c r="V86" s="22"/>
      <c r="W86" s="90"/>
      <c r="X86" s="15"/>
      <c r="Y86" s="22"/>
      <c r="Z86" s="19"/>
      <c r="AA86" s="92"/>
      <c r="AB86" s="92"/>
      <c r="AC86" s="92"/>
      <c r="AD86" s="22"/>
    </row>
    <row r="87" spans="1:30" ht="45" customHeight="1" x14ac:dyDescent="0.2">
      <c r="A87" s="30"/>
      <c r="C87" s="7"/>
      <c r="D87" s="7"/>
      <c r="E87" s="5"/>
      <c r="F87" s="10"/>
      <c r="G87" s="21"/>
      <c r="H87" s="12"/>
      <c r="I87" s="4"/>
      <c r="J87" s="4"/>
      <c r="K87" s="19"/>
      <c r="M87" s="101"/>
      <c r="N87" s="18"/>
      <c r="O87" s="22"/>
      <c r="P87" s="90"/>
      <c r="R87" s="22"/>
      <c r="S87" s="19"/>
      <c r="T87" s="15"/>
      <c r="U87" s="15"/>
      <c r="V87" s="22"/>
      <c r="W87" s="90"/>
      <c r="X87" s="15"/>
      <c r="Y87" s="22"/>
      <c r="Z87" s="19"/>
      <c r="AA87" s="92"/>
      <c r="AB87" s="92"/>
      <c r="AC87" s="92"/>
      <c r="AD87" s="22"/>
    </row>
    <row r="88" spans="1:30" ht="45" customHeight="1" x14ac:dyDescent="0.2">
      <c r="A88" s="30">
        <v>1</v>
      </c>
      <c r="B88" s="30">
        <f>SUM(B85+1)</f>
        <v>69</v>
      </c>
      <c r="C88" s="7" t="s">
        <v>274</v>
      </c>
      <c r="D88" s="7" t="s">
        <v>275</v>
      </c>
      <c r="E88" s="5" t="s">
        <v>80</v>
      </c>
      <c r="F88" s="10" t="s">
        <v>211</v>
      </c>
      <c r="G88" s="21">
        <v>38121</v>
      </c>
      <c r="H88" s="12">
        <f>IF(G88="",0,IF(MONTH(G88)&lt;13,YEAR($H$3)-YEAR(G88),YEAR($H$3)-YEAR(G88)-1))</f>
        <v>14</v>
      </c>
      <c r="I88" s="4" t="str">
        <f>IF(G88="","",IF(H88&lt;14,"Jr","Sr"))</f>
        <v>Sr</v>
      </c>
      <c r="J88" s="4" t="s">
        <v>216</v>
      </c>
      <c r="K88" s="13" t="s">
        <v>633</v>
      </c>
      <c r="L88" s="22"/>
      <c r="M88" s="101" t="s">
        <v>238</v>
      </c>
      <c r="N88" s="15" t="s">
        <v>413</v>
      </c>
      <c r="O88" s="18"/>
      <c r="P88" s="15"/>
      <c r="Q88" s="23" t="s">
        <v>578</v>
      </c>
      <c r="R88" s="22"/>
      <c r="S88" s="13"/>
      <c r="T88" s="18"/>
      <c r="U88" s="22"/>
      <c r="V88" s="18"/>
      <c r="W88" s="90"/>
      <c r="X88" s="22"/>
      <c r="Y88" s="18"/>
      <c r="Z88" s="19" t="s">
        <v>0</v>
      </c>
      <c r="AA88" s="92"/>
      <c r="AB88" s="92"/>
      <c r="AC88" s="92"/>
      <c r="AD88" s="22"/>
    </row>
    <row r="89" spans="1:30" ht="45" customHeight="1" x14ac:dyDescent="0.2">
      <c r="A89" s="30">
        <f>SUM(A88+1)</f>
        <v>2</v>
      </c>
      <c r="B89" s="30">
        <f>SUM(B88+1)</f>
        <v>70</v>
      </c>
      <c r="C89" s="7" t="s">
        <v>23</v>
      </c>
      <c r="D89" s="7" t="s">
        <v>138</v>
      </c>
      <c r="E89" s="5" t="s">
        <v>80</v>
      </c>
      <c r="F89" s="10" t="s">
        <v>208</v>
      </c>
      <c r="G89" s="21">
        <v>38807</v>
      </c>
      <c r="H89" s="12">
        <f>IF(G89="",0,IF(MONTH(G89)&lt;13,YEAR($H$3)-YEAR(G89),YEAR($H$3)-YEAR(G89)-1))</f>
        <v>12</v>
      </c>
      <c r="I89" s="4" t="str">
        <f>IF(G89="","",IF(H89&lt;14,"Jr","Sr"))</f>
        <v>Jr</v>
      </c>
      <c r="J89" s="4" t="s">
        <v>217</v>
      </c>
      <c r="K89" s="13" t="s">
        <v>633</v>
      </c>
      <c r="L89" s="22"/>
      <c r="M89" s="101" t="s">
        <v>238</v>
      </c>
      <c r="N89" s="15" t="s">
        <v>417</v>
      </c>
      <c r="O89" s="22"/>
      <c r="P89" s="15"/>
      <c r="Q89" s="18"/>
      <c r="R89" s="22"/>
      <c r="S89" s="17"/>
      <c r="T89" s="22"/>
      <c r="U89" s="22"/>
      <c r="V89" s="22"/>
      <c r="W89" s="15"/>
      <c r="X89" s="15" t="s">
        <v>606</v>
      </c>
      <c r="Y89" s="22"/>
      <c r="Z89" s="19" t="s">
        <v>0</v>
      </c>
      <c r="AA89" s="92"/>
      <c r="AB89" s="92"/>
      <c r="AC89" s="92"/>
      <c r="AD89" s="22"/>
    </row>
    <row r="90" spans="1:30" ht="45" customHeight="1" x14ac:dyDescent="0.2">
      <c r="A90" s="30">
        <f t="shared" ref="A90:A92" si="18">SUM(A89+1)</f>
        <v>3</v>
      </c>
      <c r="B90" s="30">
        <f t="shared" ref="B90:B92" si="19">SUM(B89+1)</f>
        <v>71</v>
      </c>
      <c r="C90" s="7" t="s">
        <v>102</v>
      </c>
      <c r="D90" s="7" t="s">
        <v>120</v>
      </c>
      <c r="E90" s="5" t="s">
        <v>80</v>
      </c>
      <c r="F90" s="10" t="s">
        <v>208</v>
      </c>
      <c r="G90" s="21">
        <v>36808</v>
      </c>
      <c r="H90" s="12">
        <f>IF(G90="",0,IF(MONTH(G90)&lt;13,YEAR($H$3)-YEAR(G90),YEAR($H$3)-YEAR(G90)-1))</f>
        <v>18</v>
      </c>
      <c r="I90" s="4" t="str">
        <f>IF(G90="","",IF(H90&lt;14,"Jr","Sr"))</f>
        <v>Sr</v>
      </c>
      <c r="J90" s="4" t="s">
        <v>217</v>
      </c>
      <c r="K90" s="13" t="s">
        <v>631</v>
      </c>
      <c r="L90" s="22"/>
      <c r="M90" s="101" t="s">
        <v>238</v>
      </c>
      <c r="N90" s="15" t="s">
        <v>417</v>
      </c>
      <c r="O90" s="18"/>
      <c r="P90" s="15"/>
      <c r="Q90" s="18"/>
      <c r="R90" s="22"/>
      <c r="S90" s="13" t="s">
        <v>503</v>
      </c>
      <c r="T90" s="22"/>
      <c r="U90" s="22"/>
      <c r="V90" s="22"/>
      <c r="W90" s="90"/>
      <c r="X90" s="15" t="s">
        <v>609</v>
      </c>
      <c r="Y90" s="92"/>
      <c r="Z90" s="19" t="s">
        <v>0</v>
      </c>
      <c r="AA90" s="92"/>
      <c r="AB90" s="92"/>
      <c r="AC90" s="92"/>
      <c r="AD90" s="22"/>
    </row>
    <row r="91" spans="1:30" ht="45" customHeight="1" x14ac:dyDescent="0.2">
      <c r="A91" s="30">
        <f t="shared" si="18"/>
        <v>4</v>
      </c>
      <c r="B91" s="30">
        <f t="shared" si="19"/>
        <v>72</v>
      </c>
      <c r="C91" s="7" t="s">
        <v>178</v>
      </c>
      <c r="D91" s="7" t="s">
        <v>179</v>
      </c>
      <c r="E91" s="5" t="s">
        <v>80</v>
      </c>
      <c r="F91" s="20" t="s">
        <v>194</v>
      </c>
      <c r="G91" s="21">
        <v>36839</v>
      </c>
      <c r="H91" s="12">
        <f>IF(G91="",0,IF(MONTH(G91)&lt;13,YEAR($H$3)-YEAR(G91),YEAR($H$3)-YEAR(G91)-1))</f>
        <v>18</v>
      </c>
      <c r="I91" s="4" t="str">
        <f>IF(G91="","",IF(H91&lt;14,"Jr","Sr"))</f>
        <v>Sr</v>
      </c>
      <c r="J91" s="4" t="s">
        <v>217</v>
      </c>
      <c r="K91" s="13" t="s">
        <v>564</v>
      </c>
      <c r="M91" s="101" t="s">
        <v>238</v>
      </c>
      <c r="N91" s="15" t="s">
        <v>235</v>
      </c>
      <c r="R91" s="22"/>
      <c r="X91" s="15" t="s">
        <v>607</v>
      </c>
      <c r="Z91" s="19" t="s">
        <v>0</v>
      </c>
      <c r="AA91" s="92"/>
      <c r="AB91" s="92"/>
      <c r="AC91" s="92"/>
      <c r="AD91" s="22"/>
    </row>
    <row r="92" spans="1:30" ht="45" customHeight="1" x14ac:dyDescent="0.2">
      <c r="A92" s="30">
        <f t="shared" si="18"/>
        <v>5</v>
      </c>
      <c r="B92" s="30">
        <f t="shared" si="19"/>
        <v>73</v>
      </c>
      <c r="C92" s="7" t="s">
        <v>299</v>
      </c>
      <c r="D92" s="7" t="s">
        <v>10</v>
      </c>
      <c r="E92" s="5" t="s">
        <v>80</v>
      </c>
      <c r="F92" s="20" t="s">
        <v>298</v>
      </c>
      <c r="G92" s="21">
        <v>38482</v>
      </c>
      <c r="H92" s="12">
        <f>IF(G92="",0,IF(MONTH(G92)&lt;13,YEAR($H$3)-YEAR(G92),YEAR($H$3)-YEAR(G92)-1))</f>
        <v>13</v>
      </c>
      <c r="I92" s="4" t="str">
        <f>IF(G92="","",IF(H92&lt;14,"Jr","Sr"))</f>
        <v>Jr</v>
      </c>
      <c r="J92" s="4" t="s">
        <v>217</v>
      </c>
      <c r="K92" s="13" t="s">
        <v>585</v>
      </c>
      <c r="L92" s="23"/>
      <c r="M92" s="101" t="s">
        <v>238</v>
      </c>
      <c r="N92" s="15" t="s">
        <v>603</v>
      </c>
      <c r="P92" s="15" t="s">
        <v>226</v>
      </c>
      <c r="Q92" s="15"/>
      <c r="R92" s="22"/>
      <c r="S92" s="25" t="s">
        <v>441</v>
      </c>
      <c r="T92" s="22"/>
      <c r="V92" s="22"/>
      <c r="W92" s="15"/>
      <c r="X92" s="15" t="s">
        <v>610</v>
      </c>
      <c r="Y92" s="92"/>
      <c r="Z92" s="19" t="s">
        <v>0</v>
      </c>
      <c r="AA92" s="92"/>
      <c r="AB92" s="92"/>
      <c r="AC92" s="92" t="s">
        <v>0</v>
      </c>
      <c r="AD92" s="22"/>
    </row>
    <row r="93" spans="1:30" ht="45" customHeight="1" x14ac:dyDescent="0.2">
      <c r="A93" s="30"/>
      <c r="C93" s="7"/>
      <c r="D93" s="7"/>
      <c r="E93" s="5"/>
      <c r="F93" s="20"/>
      <c r="G93" s="21"/>
      <c r="H93" s="12"/>
      <c r="I93" s="4"/>
      <c r="J93" s="4"/>
      <c r="K93" s="13"/>
      <c r="L93" s="23"/>
      <c r="M93" s="101"/>
      <c r="N93" s="15"/>
      <c r="P93" s="15"/>
      <c r="Q93" s="15"/>
      <c r="R93" s="22"/>
      <c r="S93" s="25"/>
      <c r="T93" s="22"/>
      <c r="V93" s="22"/>
      <c r="W93" s="15"/>
      <c r="X93" s="15"/>
      <c r="Y93" s="92"/>
      <c r="Z93" s="19"/>
      <c r="AA93" s="92"/>
      <c r="AB93" s="92"/>
      <c r="AC93" s="92"/>
      <c r="AD93" s="22"/>
    </row>
    <row r="94" spans="1:30" ht="45" customHeight="1" x14ac:dyDescent="0.2">
      <c r="A94" s="30">
        <v>1</v>
      </c>
      <c r="B94" s="30">
        <f>SUM(B92+1)</f>
        <v>74</v>
      </c>
      <c r="C94" s="7" t="s">
        <v>545</v>
      </c>
      <c r="D94" s="7" t="s">
        <v>3</v>
      </c>
      <c r="E94" s="5" t="s">
        <v>80</v>
      </c>
      <c r="F94" s="10" t="s">
        <v>73</v>
      </c>
      <c r="G94" s="21">
        <v>38831</v>
      </c>
      <c r="H94" s="12">
        <f>IF(G94="",0,IF(MONTH(G94)&lt;13,YEAR($H$3)-YEAR(G94),YEAR($H$3)-YEAR(G94)-1))</f>
        <v>12</v>
      </c>
      <c r="I94" s="4" t="str">
        <f>IF(G94="","",IF(H94&lt;14,"Jr","Sr"))</f>
        <v>Jr</v>
      </c>
      <c r="J94" s="4" t="s">
        <v>216</v>
      </c>
      <c r="K94" s="17"/>
      <c r="L94" s="23"/>
      <c r="M94" s="101" t="s">
        <v>247</v>
      </c>
      <c r="N94" s="15" t="s">
        <v>229</v>
      </c>
      <c r="O94" s="22"/>
      <c r="P94" s="90"/>
      <c r="Q94" s="15" t="s">
        <v>577</v>
      </c>
      <c r="R94" s="22"/>
      <c r="S94" s="17"/>
      <c r="T94" s="22"/>
      <c r="U94" s="22"/>
      <c r="V94" s="18"/>
      <c r="W94" s="90"/>
      <c r="X94" s="18"/>
      <c r="Y94" s="22"/>
      <c r="Z94" s="19"/>
      <c r="AA94" s="92"/>
      <c r="AB94" s="92"/>
      <c r="AC94" s="92"/>
      <c r="AD94" s="22" t="s">
        <v>0</v>
      </c>
    </row>
    <row r="95" spans="1:30" ht="45" customHeight="1" x14ac:dyDescent="0.2">
      <c r="A95" s="30">
        <f>SUM(A94+1)</f>
        <v>2</v>
      </c>
      <c r="B95" s="30">
        <f>SUM(B94+1)</f>
        <v>75</v>
      </c>
      <c r="C95" s="7" t="s">
        <v>107</v>
      </c>
      <c r="D95" s="7" t="s">
        <v>149</v>
      </c>
      <c r="E95" s="5" t="s">
        <v>80</v>
      </c>
      <c r="F95" s="10" t="s">
        <v>208</v>
      </c>
      <c r="G95" s="21">
        <v>37068</v>
      </c>
      <c r="H95" s="12">
        <f>IF(G95="",0,IF(MONTH(G95)&lt;13,YEAR($H$3)-YEAR(G95),YEAR($H$3)-YEAR(G95)-1))</f>
        <v>17</v>
      </c>
      <c r="I95" s="4" t="str">
        <f>IF(G95="","",IF(H95&lt;14,"Jr","Sr"))</f>
        <v>Sr</v>
      </c>
      <c r="J95" s="4" t="s">
        <v>217</v>
      </c>
      <c r="K95" s="13"/>
      <c r="L95" s="22"/>
      <c r="M95" s="101" t="s">
        <v>247</v>
      </c>
      <c r="N95" s="15" t="s">
        <v>413</v>
      </c>
      <c r="O95" s="22"/>
      <c r="P95" s="15"/>
      <c r="Q95" s="49"/>
      <c r="R95" s="22"/>
      <c r="S95" s="13"/>
      <c r="T95" s="15"/>
      <c r="U95" s="22"/>
      <c r="V95" s="50"/>
      <c r="W95" s="51"/>
      <c r="X95" s="15" t="s">
        <v>607</v>
      </c>
      <c r="Y95" s="22"/>
      <c r="Z95" s="19" t="s">
        <v>0</v>
      </c>
      <c r="AA95" s="92"/>
      <c r="AB95" s="92"/>
      <c r="AC95" s="92"/>
      <c r="AD95" s="22"/>
    </row>
    <row r="96" spans="1:30" ht="45" customHeight="1" x14ac:dyDescent="0.2">
      <c r="A96" s="30">
        <f t="shared" ref="A96:A98" si="20">SUM(A95+1)</f>
        <v>3</v>
      </c>
      <c r="B96" s="30">
        <f t="shared" ref="B96:B98" si="21">SUM(B95+1)</f>
        <v>76</v>
      </c>
      <c r="C96" s="7" t="s">
        <v>42</v>
      </c>
      <c r="D96" s="7" t="s">
        <v>139</v>
      </c>
      <c r="E96" s="5" t="s">
        <v>79</v>
      </c>
      <c r="F96" s="10" t="s">
        <v>208</v>
      </c>
      <c r="G96" s="21">
        <v>38264</v>
      </c>
      <c r="H96" s="12">
        <f>IF(G96="",0,IF(MONTH(G96)&lt;13,YEAR($H$3)-YEAR(G96),YEAR($H$3)-YEAR(G96)-1))</f>
        <v>14</v>
      </c>
      <c r="I96" s="4" t="str">
        <f>IF(G96="","",IF(H96&lt;14,"Jr","Sr"))</f>
        <v>Sr</v>
      </c>
      <c r="J96" s="4" t="s">
        <v>217</v>
      </c>
      <c r="K96" s="13" t="s">
        <v>633</v>
      </c>
      <c r="L96" s="22"/>
      <c r="M96" s="101" t="s">
        <v>247</v>
      </c>
      <c r="N96" s="15" t="s">
        <v>418</v>
      </c>
      <c r="O96" s="18"/>
      <c r="P96" s="15"/>
      <c r="Q96" s="18"/>
      <c r="R96" s="22"/>
      <c r="S96" s="25" t="s">
        <v>441</v>
      </c>
      <c r="T96" s="15"/>
      <c r="U96" s="22"/>
      <c r="V96" s="22"/>
      <c r="W96" s="90"/>
      <c r="X96" s="15" t="s">
        <v>609</v>
      </c>
      <c r="Y96" s="22"/>
      <c r="Z96" s="19"/>
      <c r="AA96" s="92"/>
      <c r="AB96" s="92"/>
      <c r="AC96" s="92"/>
      <c r="AD96" s="22"/>
    </row>
    <row r="97" spans="1:30" ht="45" customHeight="1" x14ac:dyDescent="0.2">
      <c r="A97" s="30">
        <f t="shared" si="20"/>
        <v>4</v>
      </c>
      <c r="B97" s="30">
        <f t="shared" si="21"/>
        <v>77</v>
      </c>
      <c r="C97" s="7" t="s">
        <v>122</v>
      </c>
      <c r="D97" s="7" t="s">
        <v>150</v>
      </c>
      <c r="E97" s="5" t="s">
        <v>80</v>
      </c>
      <c r="F97" s="10" t="s">
        <v>208</v>
      </c>
      <c r="G97" s="21">
        <v>37651</v>
      </c>
      <c r="H97" s="12">
        <f>IF(G97="",0,IF(MONTH(G97)&lt;13,YEAR($H$3)-YEAR(G97),YEAR($H$3)-YEAR(G97)-1))</f>
        <v>15</v>
      </c>
      <c r="I97" s="4" t="str">
        <f>IF(G97="","",IF(H97&lt;14,"Jr","Sr"))</f>
        <v>Sr</v>
      </c>
      <c r="J97" s="4" t="s">
        <v>217</v>
      </c>
      <c r="K97" s="13" t="s">
        <v>633</v>
      </c>
      <c r="L97" s="22"/>
      <c r="M97" s="101" t="s">
        <v>247</v>
      </c>
      <c r="N97" s="15" t="s">
        <v>414</v>
      </c>
      <c r="O97" s="22"/>
      <c r="P97" s="15"/>
      <c r="Q97" s="18"/>
      <c r="R97" s="22"/>
      <c r="S97" s="17"/>
      <c r="T97" s="22"/>
      <c r="U97" s="18"/>
      <c r="V97" s="22"/>
      <c r="W97" s="90"/>
      <c r="X97" s="15" t="s">
        <v>609</v>
      </c>
      <c r="Y97" s="22"/>
      <c r="Z97" s="19" t="s">
        <v>0</v>
      </c>
      <c r="AA97" s="92"/>
      <c r="AB97" s="92"/>
      <c r="AC97" s="92"/>
      <c r="AD97" s="22"/>
    </row>
    <row r="98" spans="1:30" ht="45" customHeight="1" x14ac:dyDescent="0.2">
      <c r="A98" s="30">
        <f t="shared" si="20"/>
        <v>5</v>
      </c>
      <c r="B98" s="30">
        <f t="shared" si="21"/>
        <v>78</v>
      </c>
      <c r="C98" s="7" t="s">
        <v>306</v>
      </c>
      <c r="D98" s="7" t="s">
        <v>307</v>
      </c>
      <c r="E98" s="5" t="s">
        <v>80</v>
      </c>
      <c r="F98" s="10" t="s">
        <v>44</v>
      </c>
      <c r="G98" s="21">
        <v>37647</v>
      </c>
      <c r="H98" s="12">
        <f>IF(G98="",0,IF(MONTH(G98)&lt;13,YEAR($H$3)-YEAR(G98),YEAR($H$3)-YEAR(G98)-1))</f>
        <v>15</v>
      </c>
      <c r="I98" s="4" t="str">
        <f>IF(G98="","",IF(H98&lt;14,"Jr","Sr"))</f>
        <v>Sr</v>
      </c>
      <c r="J98" s="4" t="s">
        <v>217</v>
      </c>
      <c r="K98" s="13" t="s">
        <v>630</v>
      </c>
      <c r="L98" s="91"/>
      <c r="M98" s="101" t="s">
        <v>247</v>
      </c>
      <c r="O98" s="15" t="s">
        <v>330</v>
      </c>
      <c r="P98" s="47"/>
      <c r="Q98" s="15"/>
      <c r="R98" s="22" t="s">
        <v>0</v>
      </c>
      <c r="S98" s="13" t="s">
        <v>515</v>
      </c>
      <c r="T98" s="18"/>
      <c r="U98" s="15" t="s">
        <v>423</v>
      </c>
      <c r="X98" s="22"/>
      <c r="Y98" s="23" t="s">
        <v>424</v>
      </c>
      <c r="Z98" s="19" t="s">
        <v>0</v>
      </c>
      <c r="AA98" s="92" t="s">
        <v>0</v>
      </c>
      <c r="AB98" s="92" t="s">
        <v>0</v>
      </c>
      <c r="AC98" s="92" t="s">
        <v>0</v>
      </c>
      <c r="AD98" s="22" t="s">
        <v>0</v>
      </c>
    </row>
    <row r="99" spans="1:30" ht="45" customHeight="1" x14ac:dyDescent="0.2">
      <c r="A99" s="30"/>
      <c r="C99" s="7"/>
      <c r="D99" s="7"/>
      <c r="E99" s="5"/>
      <c r="F99" s="10"/>
      <c r="G99" s="21"/>
      <c r="H99" s="12"/>
      <c r="I99" s="4"/>
      <c r="J99" s="4"/>
      <c r="K99" s="13"/>
      <c r="L99" s="91"/>
      <c r="M99" s="101"/>
      <c r="O99" s="15"/>
      <c r="P99" s="47"/>
      <c r="Q99" s="15"/>
      <c r="R99" s="22"/>
      <c r="S99" s="13"/>
      <c r="T99" s="18"/>
      <c r="U99" s="15"/>
      <c r="X99" s="22"/>
      <c r="Y99" s="23"/>
      <c r="Z99" s="19"/>
      <c r="AA99" s="92"/>
      <c r="AB99" s="92"/>
      <c r="AC99" s="92"/>
      <c r="AD99" s="22"/>
    </row>
    <row r="100" spans="1:30" ht="45" customHeight="1" x14ac:dyDescent="0.2">
      <c r="A100" s="30">
        <v>1</v>
      </c>
      <c r="B100" s="30">
        <f>SUM(B98+1)</f>
        <v>79</v>
      </c>
      <c r="C100" s="7" t="s">
        <v>46</v>
      </c>
      <c r="D100" s="7" t="s">
        <v>83</v>
      </c>
      <c r="E100" s="5" t="s">
        <v>79</v>
      </c>
      <c r="F100" s="10" t="s">
        <v>211</v>
      </c>
      <c r="G100" s="21">
        <v>36419</v>
      </c>
      <c r="H100" s="12">
        <f>IF(G100="",0,IF(MONTH(G100)&lt;13,YEAR($H$3)-YEAR(G100),YEAR($H$3)-YEAR(G100)-1))</f>
        <v>19</v>
      </c>
      <c r="I100" s="4" t="str">
        <f>IF(G100="","",IF(H100&lt;14,"Jr","Sr"))</f>
        <v>Sr</v>
      </c>
      <c r="J100" s="4" t="s">
        <v>217</v>
      </c>
      <c r="K100" s="13" t="s">
        <v>585</v>
      </c>
      <c r="L100" s="22"/>
      <c r="M100" s="101" t="s">
        <v>601</v>
      </c>
      <c r="N100" s="15" t="s">
        <v>237</v>
      </c>
      <c r="O100" s="18"/>
      <c r="P100" s="15"/>
      <c r="Q100" s="15"/>
      <c r="R100" s="22"/>
      <c r="S100" s="25" t="s">
        <v>441</v>
      </c>
      <c r="T100" s="18"/>
      <c r="U100" s="22"/>
      <c r="V100" s="18"/>
      <c r="W100" s="90"/>
      <c r="X100" s="15"/>
      <c r="Y100" s="18"/>
      <c r="Z100" s="19" t="s">
        <v>0</v>
      </c>
      <c r="AA100" s="92"/>
      <c r="AB100" s="92"/>
      <c r="AC100" s="92"/>
      <c r="AD100" s="22"/>
    </row>
    <row r="101" spans="1:30" s="3" customFormat="1" ht="45" customHeight="1" x14ac:dyDescent="0.2">
      <c r="A101" s="30">
        <f t="shared" ref="A101:B104" si="22">SUM(A100+1)</f>
        <v>2</v>
      </c>
      <c r="B101" s="30">
        <f t="shared" si="22"/>
        <v>80</v>
      </c>
      <c r="C101" s="7" t="s">
        <v>198</v>
      </c>
      <c r="D101" s="7" t="s">
        <v>4</v>
      </c>
      <c r="E101" s="5" t="s">
        <v>80</v>
      </c>
      <c r="F101" s="10" t="s">
        <v>203</v>
      </c>
      <c r="G101" s="21">
        <v>36564</v>
      </c>
      <c r="H101" s="12">
        <f>IF(G101="",0,IF(MONTH(G101)&lt;13,YEAR($H$3)-YEAR(G101),YEAR($H$3)-YEAR(G101)-1))</f>
        <v>18</v>
      </c>
      <c r="I101" s="4" t="str">
        <f>IF(G101="","",IF(H101&lt;14,"Jr","Sr"))</f>
        <v>Sr</v>
      </c>
      <c r="J101" s="31" t="s">
        <v>217</v>
      </c>
      <c r="K101" s="13" t="s">
        <v>632</v>
      </c>
      <c r="L101" s="22"/>
      <c r="M101" s="101" t="s">
        <v>601</v>
      </c>
      <c r="N101" s="15" t="s">
        <v>233</v>
      </c>
      <c r="O101" s="22"/>
      <c r="P101" s="15" t="s">
        <v>248</v>
      </c>
      <c r="Q101" s="18"/>
      <c r="R101" s="22"/>
      <c r="S101" s="13"/>
      <c r="T101" s="22"/>
      <c r="U101" s="22"/>
      <c r="V101" s="18"/>
      <c r="W101" s="5"/>
      <c r="X101" s="5"/>
      <c r="Y101" s="5"/>
      <c r="Z101" s="19" t="s">
        <v>0</v>
      </c>
      <c r="AA101" s="95"/>
      <c r="AB101" s="95"/>
      <c r="AC101" s="95"/>
      <c r="AD101" s="22"/>
    </row>
    <row r="102" spans="1:30" s="3" customFormat="1" ht="45" customHeight="1" thickBot="1" x14ac:dyDescent="0.25">
      <c r="A102" s="30">
        <f t="shared" si="22"/>
        <v>3</v>
      </c>
      <c r="B102" s="30">
        <f t="shared" si="22"/>
        <v>81</v>
      </c>
      <c r="C102" s="7" t="s">
        <v>395</v>
      </c>
      <c r="D102" s="7" t="s">
        <v>397</v>
      </c>
      <c r="E102" s="5" t="s">
        <v>80</v>
      </c>
      <c r="F102" s="10" t="s">
        <v>92</v>
      </c>
      <c r="G102" s="21">
        <v>38313</v>
      </c>
      <c r="H102" s="12">
        <f>IF(G102="",0,IF(MONTH(G102)&lt;13,YEAR($H$3)-YEAR(G102),YEAR($H$3)-YEAR(G102)-1))</f>
        <v>14</v>
      </c>
      <c r="I102" s="4" t="str">
        <f>IF(G102="","",IF(H102&lt;14,"Jr","Sr"))</f>
        <v>Sr</v>
      </c>
      <c r="J102" s="4" t="s">
        <v>217</v>
      </c>
      <c r="K102" s="13" t="s">
        <v>631</v>
      </c>
      <c r="L102" s="22"/>
      <c r="M102" s="101" t="s">
        <v>601</v>
      </c>
      <c r="N102" s="15" t="s">
        <v>418</v>
      </c>
      <c r="O102" s="18"/>
      <c r="P102" s="93"/>
      <c r="Q102" s="23"/>
      <c r="R102" s="22"/>
      <c r="S102" s="25" t="s">
        <v>441</v>
      </c>
      <c r="T102" s="15"/>
      <c r="U102" s="18"/>
      <c r="V102" s="18"/>
      <c r="W102" s="93"/>
      <c r="X102" s="15" t="s">
        <v>609</v>
      </c>
      <c r="Y102" s="95"/>
      <c r="Z102" s="19" t="s">
        <v>0</v>
      </c>
      <c r="AA102" s="95"/>
      <c r="AB102" s="95"/>
      <c r="AC102" s="95"/>
      <c r="AD102" s="22"/>
    </row>
    <row r="103" spans="1:30" s="3" customFormat="1" ht="45" customHeight="1" thickBot="1" x14ac:dyDescent="0.25">
      <c r="A103" s="30">
        <f t="shared" si="22"/>
        <v>4</v>
      </c>
      <c r="B103" s="30">
        <f t="shared" si="22"/>
        <v>82</v>
      </c>
      <c r="C103" s="7" t="s">
        <v>157</v>
      </c>
      <c r="D103" s="7" t="s">
        <v>620</v>
      </c>
      <c r="E103" s="5" t="s">
        <v>80</v>
      </c>
      <c r="F103" s="10" t="s">
        <v>211</v>
      </c>
      <c r="G103" s="21">
        <v>39835</v>
      </c>
      <c r="H103" s="12">
        <f t="shared" ref="H103:H104" si="23">IF(G103="",0,IF(MONTH(G103)&lt;13,YEAR($H$3)-YEAR(G103),YEAR($H$3)-YEAR(G103)-1))</f>
        <v>9</v>
      </c>
      <c r="I103" s="4" t="str">
        <f t="shared" ref="I103" si="24">IF(G103="","",IF(H103&lt;14,"Jr","Sr"))</f>
        <v>Jr</v>
      </c>
      <c r="J103" s="4" t="s">
        <v>216</v>
      </c>
      <c r="K103" s="13" t="s">
        <v>632</v>
      </c>
      <c r="L103" s="22"/>
      <c r="M103" s="123" t="s">
        <v>601</v>
      </c>
      <c r="N103" s="15" t="s">
        <v>229</v>
      </c>
      <c r="O103" s="18"/>
      <c r="P103" s="15"/>
      <c r="Q103" s="15" t="s">
        <v>590</v>
      </c>
      <c r="R103" s="22"/>
      <c r="S103" s="19"/>
      <c r="T103" s="18"/>
      <c r="U103" s="22"/>
      <c r="V103" s="18"/>
      <c r="W103" s="93"/>
      <c r="X103" s="22"/>
      <c r="Y103" s="18"/>
      <c r="Z103" s="19" t="s">
        <v>0</v>
      </c>
      <c r="AA103" s="95"/>
      <c r="AB103" s="95"/>
      <c r="AC103" s="95"/>
      <c r="AD103" s="22"/>
    </row>
    <row r="104" spans="1:30" s="3" customFormat="1" ht="45" customHeight="1" x14ac:dyDescent="0.2">
      <c r="A104" s="30"/>
      <c r="B104" s="30"/>
      <c r="C104" s="7"/>
      <c r="D104" s="7"/>
      <c r="E104" s="5"/>
      <c r="F104" s="10"/>
      <c r="G104" s="21"/>
      <c r="H104" s="12"/>
      <c r="I104" s="4"/>
      <c r="J104" s="4"/>
      <c r="K104" s="13"/>
      <c r="L104" s="22"/>
      <c r="M104" s="104"/>
      <c r="N104" s="15"/>
      <c r="O104" s="18"/>
      <c r="P104" s="15"/>
      <c r="Q104" s="15"/>
      <c r="R104" s="22"/>
      <c r="S104" s="19"/>
      <c r="T104" s="18"/>
      <c r="U104" s="22"/>
      <c r="V104" s="18"/>
      <c r="W104" s="93"/>
      <c r="X104" s="22"/>
      <c r="Y104" s="18"/>
      <c r="Z104" s="19"/>
      <c r="AA104" s="95"/>
      <c r="AB104" s="95"/>
      <c r="AC104" s="95"/>
      <c r="AD104" s="22"/>
    </row>
    <row r="105" spans="1:30" s="3" customFormat="1" ht="45" customHeight="1" x14ac:dyDescent="0.2">
      <c r="A105" s="30"/>
      <c r="B105" s="30"/>
      <c r="C105" s="7"/>
      <c r="D105" s="7"/>
      <c r="E105" s="5"/>
      <c r="F105" s="10"/>
      <c r="G105" s="21"/>
      <c r="H105" s="12"/>
      <c r="I105" s="4"/>
      <c r="J105" s="4"/>
      <c r="K105" s="13"/>
      <c r="L105" s="22"/>
      <c r="M105" s="101"/>
      <c r="N105" s="15"/>
      <c r="O105" s="18"/>
      <c r="P105" s="90"/>
      <c r="Q105" s="23"/>
      <c r="R105" s="22"/>
      <c r="S105" s="25"/>
      <c r="T105" s="15"/>
      <c r="U105" s="18"/>
      <c r="V105" s="18"/>
      <c r="W105" s="90"/>
      <c r="X105" s="15"/>
      <c r="Y105" s="92"/>
      <c r="Z105" s="19"/>
      <c r="AA105" s="92"/>
      <c r="AB105" s="92"/>
      <c r="AC105" s="92"/>
      <c r="AD105" s="22"/>
    </row>
    <row r="106" spans="1:30" ht="45" customHeight="1" x14ac:dyDescent="0.2">
      <c r="A106" s="30">
        <v>1</v>
      </c>
      <c r="B106" s="30">
        <f>SUM(B103+1)</f>
        <v>83</v>
      </c>
      <c r="C106" s="7" t="s">
        <v>112</v>
      </c>
      <c r="D106" s="7" t="s">
        <v>48</v>
      </c>
      <c r="E106" s="5" t="s">
        <v>80</v>
      </c>
      <c r="F106" s="10" t="s">
        <v>211</v>
      </c>
      <c r="G106" s="21">
        <v>36185</v>
      </c>
      <c r="H106" s="12">
        <f>IF(G106="",0,IF(MONTH(G106)&lt;13,YEAR($H$3)-YEAR(G106),YEAR($H$3)-YEAR(G106)-1))</f>
        <v>19</v>
      </c>
      <c r="I106" s="4" t="str">
        <f>IF(G106="","",IF(H106&lt;14,"Jr","Sr"))</f>
        <v>Sr</v>
      </c>
      <c r="J106" s="4" t="s">
        <v>216</v>
      </c>
      <c r="K106" s="13" t="s">
        <v>635</v>
      </c>
      <c r="L106" s="22"/>
      <c r="M106" s="101" t="s">
        <v>602</v>
      </c>
      <c r="N106" s="15" t="s">
        <v>230</v>
      </c>
      <c r="O106" s="18"/>
      <c r="P106" s="15"/>
      <c r="Q106" s="15" t="s">
        <v>579</v>
      </c>
      <c r="R106" s="22"/>
      <c r="S106" s="17"/>
      <c r="T106" s="18"/>
      <c r="U106" s="22"/>
      <c r="V106" s="18"/>
      <c r="W106" s="90"/>
      <c r="X106" s="15"/>
      <c r="Y106" s="18"/>
      <c r="Z106" s="19" t="s">
        <v>0</v>
      </c>
      <c r="AA106" s="92"/>
      <c r="AB106" s="92"/>
      <c r="AC106" s="92"/>
      <c r="AD106" s="22"/>
    </row>
    <row r="107" spans="1:30" ht="45" customHeight="1" x14ac:dyDescent="0.2">
      <c r="A107" s="30">
        <f>SUM(A106+1)</f>
        <v>2</v>
      </c>
      <c r="B107" s="30">
        <f>SUM(B106+1)</f>
        <v>84</v>
      </c>
      <c r="C107" s="7" t="s">
        <v>327</v>
      </c>
      <c r="D107" s="7" t="s">
        <v>283</v>
      </c>
      <c r="E107" s="5" t="s">
        <v>80</v>
      </c>
      <c r="F107" s="10" t="s">
        <v>203</v>
      </c>
      <c r="G107" s="21">
        <v>37671</v>
      </c>
      <c r="H107" s="12">
        <f>IF(G107="",0,IF(MONTH(G107)&lt;13,YEAR($H$3)-YEAR(G107),YEAR($H$3)-YEAR(G107)-1))</f>
        <v>15</v>
      </c>
      <c r="I107" s="4" t="str">
        <f>IF(G107="","",IF(H107&lt;14,"Jr","Sr"))</f>
        <v>Sr</v>
      </c>
      <c r="J107" s="4" t="s">
        <v>217</v>
      </c>
      <c r="K107" s="13"/>
      <c r="L107" s="23"/>
      <c r="M107" s="101" t="s">
        <v>602</v>
      </c>
      <c r="N107" s="15" t="s">
        <v>415</v>
      </c>
      <c r="O107" s="22"/>
      <c r="Q107" s="18"/>
      <c r="R107" s="22"/>
      <c r="S107" s="13" t="s">
        <v>457</v>
      </c>
      <c r="T107" s="15"/>
      <c r="U107" s="18"/>
      <c r="V107" s="18"/>
      <c r="W107" s="24"/>
      <c r="X107" s="18"/>
      <c r="Y107" s="23" t="s">
        <v>424</v>
      </c>
      <c r="Z107" s="19" t="s">
        <v>0</v>
      </c>
      <c r="AA107" s="92"/>
      <c r="AB107" s="92"/>
      <c r="AC107" s="92"/>
      <c r="AD107" s="22"/>
    </row>
    <row r="108" spans="1:30" s="3" customFormat="1" ht="45" customHeight="1" x14ac:dyDescent="0.2">
      <c r="A108" s="30">
        <f t="shared" ref="A108:A110" si="25">SUM(A107+1)</f>
        <v>3</v>
      </c>
      <c r="B108" s="30">
        <f t="shared" ref="B108:B110" si="26">SUM(B107+1)</f>
        <v>85</v>
      </c>
      <c r="C108" s="7" t="s">
        <v>50</v>
      </c>
      <c r="D108" s="7" t="s">
        <v>51</v>
      </c>
      <c r="E108" s="5" t="s">
        <v>79</v>
      </c>
      <c r="F108" s="10" t="s">
        <v>208</v>
      </c>
      <c r="G108" s="21">
        <v>36434</v>
      </c>
      <c r="H108" s="12">
        <f>IF(G108="",0,IF(MONTH(G108)&lt;13,YEAR($H$3)-YEAR(G108),YEAR($H$3)-YEAR(G108)-1))</f>
        <v>19</v>
      </c>
      <c r="I108" s="4" t="str">
        <f>IF(G108="","",IF(H108&lt;14,"Jr","Sr"))</f>
        <v>Sr</v>
      </c>
      <c r="J108" s="31" t="s">
        <v>217</v>
      </c>
      <c r="K108" s="13" t="s">
        <v>632</v>
      </c>
      <c r="L108" s="22"/>
      <c r="M108" s="101" t="s">
        <v>602</v>
      </c>
      <c r="N108" s="15" t="s">
        <v>229</v>
      </c>
      <c r="O108" s="15"/>
      <c r="P108" s="15"/>
      <c r="Q108" s="18"/>
      <c r="R108" s="22"/>
      <c r="S108" s="13" t="s">
        <v>501</v>
      </c>
      <c r="T108" s="22"/>
      <c r="U108" s="18"/>
      <c r="V108" s="22"/>
      <c r="W108" s="15"/>
      <c r="X108" s="15" t="s">
        <v>607</v>
      </c>
      <c r="Y108" s="23"/>
      <c r="Z108" s="19" t="s">
        <v>0</v>
      </c>
      <c r="AA108" s="92"/>
      <c r="AB108" s="92"/>
      <c r="AC108" s="92"/>
      <c r="AD108" s="22"/>
    </row>
    <row r="109" spans="1:30" s="3" customFormat="1" ht="45" customHeight="1" x14ac:dyDescent="0.2">
      <c r="A109" s="30">
        <f t="shared" si="25"/>
        <v>4</v>
      </c>
      <c r="B109" s="30">
        <f t="shared" si="26"/>
        <v>86</v>
      </c>
      <c r="C109" s="7" t="s">
        <v>107</v>
      </c>
      <c r="D109" s="7" t="s">
        <v>148</v>
      </c>
      <c r="E109" s="5" t="s">
        <v>79</v>
      </c>
      <c r="F109" s="10" t="s">
        <v>208</v>
      </c>
      <c r="G109" s="21">
        <v>37771</v>
      </c>
      <c r="H109" s="12">
        <f>IF(G109="",0,IF(MONTH(G109)&lt;13,YEAR($H$3)-YEAR(G109),YEAR($H$3)-YEAR(G109)-1))</f>
        <v>15</v>
      </c>
      <c r="I109" s="4" t="str">
        <f>IF(G109="","",IF(H109&lt;14,"Jr","Sr"))</f>
        <v>Sr</v>
      </c>
      <c r="J109" s="31" t="s">
        <v>217</v>
      </c>
      <c r="K109" s="13"/>
      <c r="L109" s="5"/>
      <c r="M109" s="101" t="s">
        <v>602</v>
      </c>
      <c r="N109" s="15" t="s">
        <v>233</v>
      </c>
      <c r="O109" s="22"/>
      <c r="P109" s="90"/>
      <c r="Q109" s="49"/>
      <c r="R109" s="22"/>
      <c r="S109" s="13"/>
      <c r="T109" s="22"/>
      <c r="U109" s="22"/>
      <c r="V109" s="50"/>
      <c r="W109" s="51"/>
      <c r="X109" s="15" t="s">
        <v>607</v>
      </c>
      <c r="Y109" s="22"/>
      <c r="Z109" s="19" t="s">
        <v>0</v>
      </c>
      <c r="AA109" s="92"/>
      <c r="AB109" s="92"/>
      <c r="AC109" s="92"/>
      <c r="AD109" s="22"/>
    </row>
    <row r="110" spans="1:30" s="3" customFormat="1" ht="45" customHeight="1" x14ac:dyDescent="0.2">
      <c r="A110" s="30">
        <f t="shared" si="25"/>
        <v>5</v>
      </c>
      <c r="B110" s="30">
        <f t="shared" si="26"/>
        <v>87</v>
      </c>
      <c r="C110" s="7" t="s">
        <v>318</v>
      </c>
      <c r="D110" s="7" t="s">
        <v>319</v>
      </c>
      <c r="E110" s="5" t="s">
        <v>80</v>
      </c>
      <c r="F110" s="20" t="s">
        <v>316</v>
      </c>
      <c r="G110" s="21">
        <v>37354</v>
      </c>
      <c r="H110" s="12">
        <f>IF(G110="",0,IF(MONTH(G110)&lt;13,YEAR($H$3)-YEAR(G110),YEAR($H$3)-YEAR(G110)-1))</f>
        <v>16</v>
      </c>
      <c r="I110" s="4" t="str">
        <f>IF(G110="","",IF(H110&lt;14,"Jr","Sr"))</f>
        <v>Sr</v>
      </c>
      <c r="J110" s="31" t="s">
        <v>216</v>
      </c>
      <c r="K110" s="13" t="s">
        <v>635</v>
      </c>
      <c r="L110" s="22"/>
      <c r="M110" s="101" t="s">
        <v>602</v>
      </c>
      <c r="N110" s="15" t="s">
        <v>231</v>
      </c>
      <c r="O110" s="18"/>
      <c r="P110" s="15"/>
      <c r="Q110" s="15" t="s">
        <v>579</v>
      </c>
      <c r="R110" s="22"/>
      <c r="S110" s="17"/>
      <c r="T110" s="15"/>
      <c r="U110" s="18"/>
      <c r="V110" s="15"/>
      <c r="W110" s="15"/>
      <c r="X110" s="15"/>
      <c r="Y110" s="92"/>
      <c r="Z110" s="19"/>
      <c r="AA110" s="92"/>
      <c r="AB110" s="92"/>
      <c r="AC110" s="92"/>
      <c r="AD110" s="22"/>
    </row>
    <row r="111" spans="1:30" s="3" customFormat="1" ht="45" customHeight="1" x14ac:dyDescent="0.2">
      <c r="A111" s="30"/>
      <c r="B111" s="30"/>
      <c r="C111" s="7"/>
      <c r="D111" s="7"/>
      <c r="E111" s="5"/>
      <c r="F111" s="20"/>
      <c r="G111" s="21"/>
      <c r="H111" s="12"/>
      <c r="I111" s="4"/>
      <c r="J111" s="31"/>
      <c r="K111" s="13"/>
      <c r="L111" s="22"/>
      <c r="M111" s="101"/>
      <c r="N111" s="15"/>
      <c r="O111" s="18"/>
      <c r="P111" s="15"/>
      <c r="Q111" s="15"/>
      <c r="R111" s="22"/>
      <c r="S111" s="17"/>
      <c r="T111" s="15"/>
      <c r="U111" s="18"/>
      <c r="V111" s="15"/>
      <c r="W111" s="15"/>
      <c r="X111" s="15"/>
      <c r="Y111" s="92"/>
      <c r="Z111" s="19"/>
      <c r="AA111" s="92"/>
      <c r="AB111" s="92"/>
      <c r="AC111" s="92"/>
      <c r="AD111" s="22"/>
    </row>
    <row r="112" spans="1:30" s="3" customFormat="1" ht="45" customHeight="1" x14ac:dyDescent="0.2">
      <c r="A112" s="30"/>
      <c r="B112" s="30"/>
      <c r="C112" s="7"/>
      <c r="D112" s="7"/>
      <c r="E112" s="5"/>
      <c r="F112" s="20"/>
      <c r="G112" s="21"/>
      <c r="H112" s="12"/>
      <c r="I112" s="4"/>
      <c r="J112" s="31"/>
      <c r="K112" s="13"/>
      <c r="L112" s="22"/>
      <c r="M112" s="101"/>
      <c r="N112" s="15"/>
      <c r="O112" s="18"/>
      <c r="P112" s="15"/>
      <c r="Q112" s="15"/>
      <c r="R112" s="22"/>
      <c r="S112" s="17"/>
      <c r="T112" s="15"/>
      <c r="U112" s="18"/>
      <c r="V112" s="15"/>
      <c r="W112" s="15"/>
      <c r="X112" s="15"/>
      <c r="Y112" s="92"/>
      <c r="Z112" s="19"/>
      <c r="AA112" s="92"/>
      <c r="AB112" s="92"/>
      <c r="AC112" s="92"/>
      <c r="AD112" s="22"/>
    </row>
    <row r="113" spans="1:30" s="3" customFormat="1" ht="45" customHeight="1" x14ac:dyDescent="0.2">
      <c r="A113" s="30">
        <v>1</v>
      </c>
      <c r="B113" s="30">
        <f>SUM(B110+1)</f>
        <v>88</v>
      </c>
      <c r="C113" s="7" t="s">
        <v>520</v>
      </c>
      <c r="D113" s="7" t="s">
        <v>8</v>
      </c>
      <c r="E113" s="5" t="s">
        <v>80</v>
      </c>
      <c r="F113" s="20" t="s">
        <v>214</v>
      </c>
      <c r="G113" s="21">
        <v>38772</v>
      </c>
      <c r="H113" s="12">
        <f t="shared" ref="H113:H176" si="27">IF(G113="",0,IF(MONTH(G113)&lt;13,YEAR($H$3)-YEAR(G113),YEAR($H$3)-YEAR(G113)-1))</f>
        <v>12</v>
      </c>
      <c r="I113" s="4" t="str">
        <f t="shared" ref="I113:I176" si="28">IF(G113="","",IF(H113&lt;14,"Jr","Sr"))</f>
        <v>Jr</v>
      </c>
      <c r="J113" s="98" t="s">
        <v>217</v>
      </c>
      <c r="K113" s="13"/>
      <c r="L113" s="22"/>
      <c r="M113" s="18"/>
      <c r="N113" s="18"/>
      <c r="O113" s="22"/>
      <c r="P113" s="15"/>
      <c r="Q113" s="91"/>
      <c r="R113" s="22"/>
      <c r="S113" s="19"/>
      <c r="T113" s="15"/>
      <c r="U113" s="15"/>
      <c r="V113" s="22"/>
      <c r="W113" s="15"/>
      <c r="X113" s="22"/>
      <c r="Y113" s="92"/>
      <c r="Z113" s="19" t="s">
        <v>0</v>
      </c>
      <c r="AA113" s="92"/>
      <c r="AB113" s="92" t="s">
        <v>0</v>
      </c>
      <c r="AC113" s="92" t="s">
        <v>0</v>
      </c>
      <c r="AD113" s="22" t="s">
        <v>0</v>
      </c>
    </row>
    <row r="114" spans="1:30" ht="45" customHeight="1" x14ac:dyDescent="0.2">
      <c r="A114" s="30">
        <f>SUM(A113+1)</f>
        <v>2</v>
      </c>
      <c r="B114" s="30">
        <f>SUM(B113+1)</f>
        <v>89</v>
      </c>
      <c r="C114" s="7" t="s">
        <v>282</v>
      </c>
      <c r="D114" s="7" t="s">
        <v>521</v>
      </c>
      <c r="E114" s="5" t="s">
        <v>80</v>
      </c>
      <c r="F114" s="20" t="s">
        <v>214</v>
      </c>
      <c r="G114" s="21">
        <v>37445</v>
      </c>
      <c r="H114" s="12">
        <f t="shared" si="27"/>
        <v>16</v>
      </c>
      <c r="I114" s="4" t="str">
        <f t="shared" si="28"/>
        <v>Sr</v>
      </c>
      <c r="J114" s="32" t="s">
        <v>218</v>
      </c>
      <c r="K114" s="13"/>
      <c r="L114" s="22"/>
      <c r="M114" s="18"/>
      <c r="N114" s="18"/>
      <c r="O114" s="22"/>
      <c r="P114" s="15"/>
      <c r="Q114" s="91"/>
      <c r="R114" s="22"/>
      <c r="S114" s="19"/>
      <c r="T114" s="23" t="s">
        <v>258</v>
      </c>
      <c r="U114" s="15" t="s">
        <v>422</v>
      </c>
      <c r="V114" s="22"/>
      <c r="W114" s="15"/>
      <c r="X114" s="22"/>
      <c r="Y114" s="22"/>
      <c r="Z114" s="19"/>
      <c r="AA114" s="92"/>
      <c r="AB114" s="92"/>
      <c r="AC114" s="92"/>
      <c r="AD114" s="22"/>
    </row>
    <row r="115" spans="1:30" s="3" customFormat="1" ht="45" customHeight="1" x14ac:dyDescent="0.2">
      <c r="A115" s="30">
        <f t="shared" ref="A115:A178" si="29">SUM(A114+1)</f>
        <v>3</v>
      </c>
      <c r="B115" s="30">
        <f t="shared" ref="B115:B178" si="30">SUM(B114+1)</f>
        <v>90</v>
      </c>
      <c r="C115" s="7" t="s">
        <v>162</v>
      </c>
      <c r="D115" s="7" t="s">
        <v>11</v>
      </c>
      <c r="E115" s="5" t="s">
        <v>80</v>
      </c>
      <c r="F115" s="20" t="s">
        <v>214</v>
      </c>
      <c r="G115" s="21">
        <v>38655</v>
      </c>
      <c r="H115" s="12">
        <f t="shared" si="27"/>
        <v>13</v>
      </c>
      <c r="I115" s="4" t="str">
        <f t="shared" si="28"/>
        <v>Jr</v>
      </c>
      <c r="J115" s="32" t="s">
        <v>216</v>
      </c>
      <c r="K115" s="13"/>
      <c r="L115" s="22"/>
      <c r="M115" s="18"/>
      <c r="N115" s="18"/>
      <c r="O115" s="22"/>
      <c r="P115" s="15"/>
      <c r="Q115" s="91"/>
      <c r="R115" s="22"/>
      <c r="S115" s="19"/>
      <c r="T115" s="15"/>
      <c r="U115" s="15"/>
      <c r="V115" s="22"/>
      <c r="W115" s="15"/>
      <c r="X115" s="22"/>
      <c r="Y115" s="92"/>
      <c r="Z115" s="19" t="s">
        <v>0</v>
      </c>
      <c r="AA115" s="92"/>
      <c r="AB115" s="92"/>
      <c r="AC115" s="92"/>
      <c r="AD115" s="22"/>
    </row>
    <row r="116" spans="1:30" s="3" customFormat="1" ht="45" customHeight="1" x14ac:dyDescent="0.2">
      <c r="A116" s="30">
        <f t="shared" si="29"/>
        <v>4</v>
      </c>
      <c r="B116" s="30">
        <f t="shared" si="30"/>
        <v>91</v>
      </c>
      <c r="C116" s="8" t="s">
        <v>522</v>
      </c>
      <c r="D116" s="8" t="s">
        <v>466</v>
      </c>
      <c r="E116" s="9" t="s">
        <v>80</v>
      </c>
      <c r="F116" s="10" t="s">
        <v>209</v>
      </c>
      <c r="G116" s="11">
        <v>39359</v>
      </c>
      <c r="H116" s="12">
        <f t="shared" si="27"/>
        <v>11</v>
      </c>
      <c r="I116" s="4" t="str">
        <f t="shared" si="28"/>
        <v>Jr</v>
      </c>
      <c r="J116" s="4"/>
      <c r="K116" s="17"/>
      <c r="L116" s="23" t="s">
        <v>228</v>
      </c>
      <c r="M116" s="92"/>
      <c r="N116" s="92"/>
      <c r="O116" s="5"/>
      <c r="P116" s="15"/>
      <c r="Q116" s="15"/>
      <c r="R116" s="92"/>
      <c r="S116" s="19"/>
      <c r="T116" s="91"/>
      <c r="U116" s="91"/>
      <c r="V116" s="18"/>
      <c r="W116" s="15"/>
      <c r="X116" s="18"/>
      <c r="Y116" s="23"/>
      <c r="Z116" s="19"/>
      <c r="AA116" s="92"/>
      <c r="AB116" s="92"/>
      <c r="AC116" s="92"/>
      <c r="AD116" s="92"/>
    </row>
    <row r="117" spans="1:30" ht="45" customHeight="1" x14ac:dyDescent="0.2">
      <c r="A117" s="30">
        <f t="shared" si="29"/>
        <v>5</v>
      </c>
      <c r="B117" s="30">
        <f t="shared" si="30"/>
        <v>92</v>
      </c>
      <c r="C117" s="7" t="s">
        <v>38</v>
      </c>
      <c r="D117" s="7" t="s">
        <v>59</v>
      </c>
      <c r="E117" s="5" t="s">
        <v>79</v>
      </c>
      <c r="F117" s="10" t="s">
        <v>209</v>
      </c>
      <c r="G117" s="21">
        <v>36499</v>
      </c>
      <c r="H117" s="12">
        <f t="shared" si="27"/>
        <v>19</v>
      </c>
      <c r="I117" s="4" t="str">
        <f t="shared" si="28"/>
        <v>Sr</v>
      </c>
      <c r="J117" s="4"/>
      <c r="K117" s="86" t="s">
        <v>589</v>
      </c>
      <c r="M117" s="22"/>
      <c r="N117" s="22"/>
      <c r="O117" s="87" t="s">
        <v>605</v>
      </c>
      <c r="P117" s="15" t="s">
        <v>333</v>
      </c>
      <c r="Q117" s="22"/>
      <c r="R117" s="22" t="s">
        <v>0</v>
      </c>
      <c r="S117" s="19"/>
      <c r="T117" s="22"/>
      <c r="U117" s="22"/>
      <c r="W117" s="24"/>
      <c r="X117" s="22"/>
      <c r="Y117" s="22"/>
      <c r="Z117" s="19"/>
      <c r="AA117" s="92"/>
      <c r="AB117" s="92"/>
      <c r="AC117" s="92"/>
      <c r="AD117" s="22"/>
    </row>
    <row r="118" spans="1:30" ht="45" customHeight="1" x14ac:dyDescent="0.2">
      <c r="A118" s="30">
        <f t="shared" si="29"/>
        <v>6</v>
      </c>
      <c r="B118" s="30">
        <f t="shared" si="30"/>
        <v>93</v>
      </c>
      <c r="C118" s="8" t="s">
        <v>22</v>
      </c>
      <c r="D118" s="8" t="s">
        <v>15</v>
      </c>
      <c r="E118" s="9" t="s">
        <v>79</v>
      </c>
      <c r="F118" s="10" t="s">
        <v>209</v>
      </c>
      <c r="G118" s="11">
        <v>36860</v>
      </c>
      <c r="H118" s="12">
        <f t="shared" si="27"/>
        <v>18</v>
      </c>
      <c r="I118" s="4" t="str">
        <f t="shared" si="28"/>
        <v>Sr</v>
      </c>
      <c r="J118" s="4"/>
      <c r="K118" s="86" t="s">
        <v>589</v>
      </c>
      <c r="L118" s="91"/>
      <c r="M118" s="92"/>
      <c r="N118" s="92"/>
      <c r="O118" s="87" t="s">
        <v>523</v>
      </c>
      <c r="P118" s="15"/>
      <c r="Q118" s="91"/>
      <c r="R118" s="92"/>
      <c r="S118" s="19"/>
      <c r="T118" s="92"/>
      <c r="U118" s="92"/>
      <c r="V118" s="92"/>
      <c r="W118" s="23"/>
      <c r="X118" s="92"/>
      <c r="Y118" s="92"/>
      <c r="Z118" s="19" t="s">
        <v>0</v>
      </c>
      <c r="AA118" s="92"/>
      <c r="AB118" s="92" t="s">
        <v>0</v>
      </c>
      <c r="AC118" s="92"/>
      <c r="AD118" s="92" t="s">
        <v>0</v>
      </c>
    </row>
    <row r="119" spans="1:30" ht="45" customHeight="1" x14ac:dyDescent="0.2">
      <c r="A119" s="30">
        <f t="shared" si="29"/>
        <v>7</v>
      </c>
      <c r="B119" s="30">
        <f t="shared" si="30"/>
        <v>94</v>
      </c>
      <c r="C119" s="7" t="s">
        <v>313</v>
      </c>
      <c r="D119" s="8" t="s">
        <v>314</v>
      </c>
      <c r="E119" s="9" t="s">
        <v>80</v>
      </c>
      <c r="F119" s="10" t="s">
        <v>209</v>
      </c>
      <c r="G119" s="11">
        <v>38715</v>
      </c>
      <c r="H119" s="12">
        <f t="shared" si="27"/>
        <v>13</v>
      </c>
      <c r="I119" s="4" t="str">
        <f t="shared" si="28"/>
        <v>Jr</v>
      </c>
      <c r="J119" s="4" t="s">
        <v>217</v>
      </c>
      <c r="K119" s="13" t="s">
        <v>631</v>
      </c>
      <c r="L119" s="23" t="s">
        <v>223</v>
      </c>
      <c r="M119" s="92"/>
      <c r="N119" s="92"/>
      <c r="O119" s="15"/>
      <c r="Q119" s="15" t="s">
        <v>577</v>
      </c>
      <c r="R119" s="92"/>
      <c r="S119" s="19"/>
      <c r="T119" s="92"/>
      <c r="U119" s="92"/>
      <c r="V119" s="15" t="s">
        <v>429</v>
      </c>
      <c r="W119" s="15" t="s">
        <v>335</v>
      </c>
      <c r="X119" s="92"/>
      <c r="Y119" s="92"/>
      <c r="Z119" s="19" t="s">
        <v>0</v>
      </c>
      <c r="AA119" s="92"/>
      <c r="AB119" s="92"/>
      <c r="AC119" s="92"/>
      <c r="AD119" s="92" t="s">
        <v>0</v>
      </c>
    </row>
    <row r="120" spans="1:30" ht="45" customHeight="1" x14ac:dyDescent="0.2">
      <c r="A120" s="30">
        <f t="shared" si="29"/>
        <v>8</v>
      </c>
      <c r="B120" s="30">
        <f t="shared" si="30"/>
        <v>95</v>
      </c>
      <c r="C120" s="7" t="s">
        <v>342</v>
      </c>
      <c r="D120" s="7" t="s">
        <v>343</v>
      </c>
      <c r="E120" s="5" t="s">
        <v>79</v>
      </c>
      <c r="F120" s="10" t="s">
        <v>209</v>
      </c>
      <c r="G120" s="21">
        <v>38513</v>
      </c>
      <c r="H120" s="12">
        <f t="shared" si="27"/>
        <v>13</v>
      </c>
      <c r="I120" s="4" t="str">
        <f t="shared" si="28"/>
        <v>Jr</v>
      </c>
      <c r="J120" s="4" t="s">
        <v>217</v>
      </c>
      <c r="K120" s="19"/>
      <c r="L120" s="23" t="s">
        <v>225</v>
      </c>
      <c r="M120" s="22"/>
      <c r="N120" s="22"/>
      <c r="O120" s="15" t="s">
        <v>331</v>
      </c>
      <c r="P120" s="15"/>
      <c r="Q120" s="22"/>
      <c r="R120" s="22" t="s">
        <v>0</v>
      </c>
      <c r="S120" s="19"/>
      <c r="T120" s="18"/>
      <c r="U120" s="18"/>
      <c r="V120" s="22"/>
      <c r="W120" s="15"/>
      <c r="X120" s="15" t="s">
        <v>614</v>
      </c>
      <c r="Y120" s="91"/>
      <c r="Z120" s="19"/>
      <c r="AA120" s="92"/>
      <c r="AB120" s="92"/>
      <c r="AC120" s="92"/>
      <c r="AD120" s="22" t="s">
        <v>0</v>
      </c>
    </row>
    <row r="121" spans="1:30" ht="45" customHeight="1" x14ac:dyDescent="0.2">
      <c r="A121" s="30">
        <f t="shared" si="29"/>
        <v>9</v>
      </c>
      <c r="B121" s="30">
        <f t="shared" si="30"/>
        <v>96</v>
      </c>
      <c r="C121" s="7" t="s">
        <v>165</v>
      </c>
      <c r="D121" s="7" t="s">
        <v>148</v>
      </c>
      <c r="E121" s="5" t="s">
        <v>79</v>
      </c>
      <c r="F121" s="10" t="s">
        <v>210</v>
      </c>
      <c r="G121" s="21">
        <v>36529</v>
      </c>
      <c r="H121" s="12">
        <f t="shared" si="27"/>
        <v>18</v>
      </c>
      <c r="I121" s="4" t="str">
        <f t="shared" si="28"/>
        <v>Sr</v>
      </c>
      <c r="J121" s="4" t="s">
        <v>218</v>
      </c>
      <c r="K121" s="19"/>
      <c r="L121" s="91"/>
      <c r="M121" s="18"/>
      <c r="N121" s="18"/>
      <c r="O121" s="18"/>
      <c r="P121" s="24"/>
      <c r="Q121" s="18"/>
      <c r="R121" s="22"/>
      <c r="S121" s="13" t="s">
        <v>515</v>
      </c>
      <c r="T121" s="18"/>
      <c r="U121" s="15" t="s">
        <v>425</v>
      </c>
      <c r="V121" s="22"/>
      <c r="W121" s="90"/>
      <c r="X121" s="22"/>
      <c r="Y121" s="23"/>
      <c r="Z121" s="19" t="s">
        <v>0</v>
      </c>
      <c r="AA121" s="92"/>
      <c r="AB121" s="92" t="s">
        <v>0</v>
      </c>
      <c r="AC121" s="92"/>
      <c r="AD121" s="22"/>
    </row>
    <row r="122" spans="1:30" ht="45" customHeight="1" x14ac:dyDescent="0.2">
      <c r="A122" s="30">
        <f t="shared" si="29"/>
        <v>10</v>
      </c>
      <c r="B122" s="30">
        <f t="shared" si="30"/>
        <v>97</v>
      </c>
      <c r="C122" s="7" t="s">
        <v>527</v>
      </c>
      <c r="D122" s="7" t="s">
        <v>353</v>
      </c>
      <c r="E122" s="5" t="s">
        <v>80</v>
      </c>
      <c r="F122" s="10" t="s">
        <v>106</v>
      </c>
      <c r="G122" s="21">
        <v>38799</v>
      </c>
      <c r="H122" s="12">
        <f t="shared" si="27"/>
        <v>12</v>
      </c>
      <c r="I122" s="4" t="str">
        <f t="shared" si="28"/>
        <v>Jr</v>
      </c>
      <c r="J122" s="4" t="s">
        <v>218</v>
      </c>
      <c r="K122" s="19"/>
      <c r="L122" s="22"/>
      <c r="M122" s="22"/>
      <c r="N122" s="22"/>
      <c r="O122" s="22"/>
      <c r="P122" s="90"/>
      <c r="Q122" s="15"/>
      <c r="R122" s="22"/>
      <c r="S122" s="19"/>
      <c r="T122" s="22"/>
      <c r="U122" s="22"/>
      <c r="V122" s="22"/>
      <c r="W122" s="90"/>
      <c r="X122" s="15" t="s">
        <v>610</v>
      </c>
      <c r="Y122" s="22"/>
      <c r="Z122" s="19"/>
      <c r="AA122" s="92"/>
      <c r="AB122" s="92"/>
      <c r="AC122" s="92"/>
      <c r="AD122" s="22"/>
    </row>
    <row r="123" spans="1:30" ht="45" customHeight="1" x14ac:dyDescent="0.2">
      <c r="A123" s="30">
        <f t="shared" si="29"/>
        <v>11</v>
      </c>
      <c r="B123" s="30">
        <f t="shared" si="30"/>
        <v>98</v>
      </c>
      <c r="C123" s="7" t="s">
        <v>526</v>
      </c>
      <c r="D123" s="7" t="s">
        <v>146</v>
      </c>
      <c r="E123" s="5" t="s">
        <v>80</v>
      </c>
      <c r="F123" s="10" t="s">
        <v>106</v>
      </c>
      <c r="G123" s="21">
        <v>39201</v>
      </c>
      <c r="H123" s="12">
        <f t="shared" si="27"/>
        <v>11</v>
      </c>
      <c r="I123" s="4" t="str">
        <f t="shared" si="28"/>
        <v>Jr</v>
      </c>
      <c r="J123" s="4" t="s">
        <v>218</v>
      </c>
      <c r="K123" s="19"/>
      <c r="L123" s="22"/>
      <c r="M123" s="22"/>
      <c r="N123" s="22"/>
      <c r="O123" s="22"/>
      <c r="P123" s="90"/>
      <c r="Q123" s="15"/>
      <c r="R123" s="22"/>
      <c r="S123" s="19"/>
      <c r="T123" s="22"/>
      <c r="U123" s="22"/>
      <c r="V123" s="22"/>
      <c r="W123" s="90"/>
      <c r="X123" s="15" t="s">
        <v>606</v>
      </c>
      <c r="Y123" s="22"/>
      <c r="Z123" s="19"/>
      <c r="AA123" s="92"/>
      <c r="AB123" s="92"/>
      <c r="AC123" s="92"/>
      <c r="AD123" s="22"/>
    </row>
    <row r="124" spans="1:30" ht="45" customHeight="1" x14ac:dyDescent="0.2">
      <c r="A124" s="30">
        <f t="shared" si="29"/>
        <v>12</v>
      </c>
      <c r="B124" s="30">
        <f t="shared" si="30"/>
        <v>99</v>
      </c>
      <c r="C124" s="7" t="s">
        <v>107</v>
      </c>
      <c r="D124" s="7" t="s">
        <v>82</v>
      </c>
      <c r="E124" s="5" t="s">
        <v>80</v>
      </c>
      <c r="F124" s="10" t="s">
        <v>106</v>
      </c>
      <c r="G124" s="21">
        <v>38071</v>
      </c>
      <c r="H124" s="12">
        <f t="shared" si="27"/>
        <v>14</v>
      </c>
      <c r="I124" s="4" t="str">
        <f t="shared" si="28"/>
        <v>Sr</v>
      </c>
      <c r="J124" s="4" t="s">
        <v>218</v>
      </c>
      <c r="K124" s="19"/>
      <c r="L124" s="22"/>
      <c r="M124" s="22"/>
      <c r="N124" s="22"/>
      <c r="O124" s="22"/>
      <c r="P124" s="90"/>
      <c r="Q124" s="15"/>
      <c r="R124" s="22"/>
      <c r="S124" s="19"/>
      <c r="T124" s="22"/>
      <c r="U124" s="22"/>
      <c r="V124" s="22"/>
      <c r="W124" s="90"/>
      <c r="X124" s="15" t="s">
        <v>607</v>
      </c>
      <c r="Y124" s="22"/>
      <c r="Z124" s="19"/>
      <c r="AA124" s="92"/>
      <c r="AB124" s="92"/>
      <c r="AC124" s="92"/>
      <c r="AD124" s="22"/>
    </row>
    <row r="125" spans="1:30" ht="45" customHeight="1" x14ac:dyDescent="0.2">
      <c r="A125" s="30">
        <f t="shared" si="29"/>
        <v>13</v>
      </c>
      <c r="B125" s="30">
        <f t="shared" si="30"/>
        <v>100</v>
      </c>
      <c r="C125" s="7" t="s">
        <v>104</v>
      </c>
      <c r="D125" s="7" t="s">
        <v>14</v>
      </c>
      <c r="E125" s="5" t="s">
        <v>80</v>
      </c>
      <c r="F125" s="10" t="s">
        <v>106</v>
      </c>
      <c r="G125" s="21">
        <v>37830</v>
      </c>
      <c r="H125" s="12">
        <f t="shared" si="27"/>
        <v>15</v>
      </c>
      <c r="I125" s="4" t="str">
        <f t="shared" si="28"/>
        <v>Sr</v>
      </c>
      <c r="J125" s="4" t="s">
        <v>218</v>
      </c>
      <c r="K125" s="19"/>
      <c r="L125" s="22"/>
      <c r="M125" s="22"/>
      <c r="N125" s="22"/>
      <c r="O125" s="22"/>
      <c r="P125" s="90"/>
      <c r="Q125" s="15"/>
      <c r="R125" s="22"/>
      <c r="S125" s="19"/>
      <c r="T125" s="22"/>
      <c r="U125" s="22"/>
      <c r="V125" s="22"/>
      <c r="W125" s="90"/>
      <c r="X125" s="15" t="s">
        <v>607</v>
      </c>
      <c r="Y125" s="22"/>
      <c r="Z125" s="19"/>
      <c r="AA125" s="92"/>
      <c r="AB125" s="92"/>
      <c r="AC125" s="92"/>
      <c r="AD125" s="22"/>
    </row>
    <row r="126" spans="1:30" ht="45" customHeight="1" x14ac:dyDescent="0.2">
      <c r="A126" s="30">
        <f t="shared" si="29"/>
        <v>14</v>
      </c>
      <c r="B126" s="30">
        <f t="shared" si="30"/>
        <v>101</v>
      </c>
      <c r="C126" s="7" t="s">
        <v>104</v>
      </c>
      <c r="D126" s="7" t="s">
        <v>391</v>
      </c>
      <c r="E126" s="5" t="s">
        <v>79</v>
      </c>
      <c r="F126" s="10" t="s">
        <v>106</v>
      </c>
      <c r="G126" s="21">
        <v>39344</v>
      </c>
      <c r="H126" s="12">
        <f t="shared" si="27"/>
        <v>11</v>
      </c>
      <c r="I126" s="4" t="str">
        <f t="shared" si="28"/>
        <v>Jr</v>
      </c>
      <c r="J126" s="4" t="s">
        <v>218</v>
      </c>
      <c r="K126" s="19"/>
      <c r="L126" s="22"/>
      <c r="M126" s="22"/>
      <c r="N126" s="22"/>
      <c r="O126" s="22"/>
      <c r="P126" s="90"/>
      <c r="Q126" s="15"/>
      <c r="R126" s="22"/>
      <c r="S126" s="19"/>
      <c r="T126" s="22"/>
      <c r="U126" s="22"/>
      <c r="V126" s="22"/>
      <c r="W126" s="90"/>
      <c r="X126" s="15" t="s">
        <v>608</v>
      </c>
      <c r="Y126" s="22"/>
      <c r="Z126" s="19"/>
      <c r="AA126" s="92"/>
      <c r="AB126" s="92"/>
      <c r="AC126" s="92"/>
      <c r="AD126" s="22"/>
    </row>
    <row r="127" spans="1:30" ht="45" customHeight="1" x14ac:dyDescent="0.2">
      <c r="A127" s="30">
        <f t="shared" si="29"/>
        <v>15</v>
      </c>
      <c r="B127" s="30">
        <f t="shared" si="30"/>
        <v>102</v>
      </c>
      <c r="C127" s="7" t="s">
        <v>344</v>
      </c>
      <c r="D127" s="7" t="s">
        <v>345</v>
      </c>
      <c r="E127" s="5" t="s">
        <v>79</v>
      </c>
      <c r="F127" s="10" t="s">
        <v>106</v>
      </c>
      <c r="G127" s="21">
        <v>39344</v>
      </c>
      <c r="H127" s="12">
        <f t="shared" si="27"/>
        <v>11</v>
      </c>
      <c r="I127" s="4" t="str">
        <f t="shared" si="28"/>
        <v>Jr</v>
      </c>
      <c r="J127" s="4" t="s">
        <v>218</v>
      </c>
      <c r="K127" s="19"/>
      <c r="L127" s="22"/>
      <c r="M127" s="22"/>
      <c r="N127" s="22"/>
      <c r="O127" s="15"/>
      <c r="P127" s="90"/>
      <c r="Q127" s="15"/>
      <c r="R127" s="22"/>
      <c r="S127" s="19"/>
      <c r="T127" s="22"/>
      <c r="U127" s="22"/>
      <c r="V127" s="22"/>
      <c r="W127" s="90"/>
      <c r="X127" s="15" t="s">
        <v>610</v>
      </c>
      <c r="Y127" s="22"/>
      <c r="Z127" s="19"/>
      <c r="AA127" s="92"/>
      <c r="AB127" s="92"/>
      <c r="AC127" s="92"/>
      <c r="AD127" s="22"/>
    </row>
    <row r="128" spans="1:30" ht="45" customHeight="1" x14ac:dyDescent="0.2">
      <c r="A128" s="30">
        <f t="shared" si="29"/>
        <v>16</v>
      </c>
      <c r="B128" s="30">
        <f t="shared" si="30"/>
        <v>103</v>
      </c>
      <c r="C128" s="7" t="s">
        <v>344</v>
      </c>
      <c r="D128" s="7" t="s">
        <v>528</v>
      </c>
      <c r="E128" s="5" t="s">
        <v>80</v>
      </c>
      <c r="F128" s="10" t="s">
        <v>106</v>
      </c>
      <c r="G128" s="21">
        <v>39871</v>
      </c>
      <c r="H128" s="12">
        <f t="shared" si="27"/>
        <v>9</v>
      </c>
      <c r="I128" s="4" t="str">
        <f t="shared" si="28"/>
        <v>Jr</v>
      </c>
      <c r="J128" s="4" t="s">
        <v>218</v>
      </c>
      <c r="K128" s="19"/>
      <c r="L128" s="22"/>
      <c r="M128" s="22"/>
      <c r="N128" s="22"/>
      <c r="O128" s="15"/>
      <c r="P128" s="90"/>
      <c r="Q128" s="15"/>
      <c r="R128" s="22"/>
      <c r="S128" s="19"/>
      <c r="T128" s="22"/>
      <c r="U128" s="22"/>
      <c r="V128" s="22"/>
      <c r="W128" s="90"/>
      <c r="X128" s="15" t="s">
        <v>611</v>
      </c>
      <c r="Y128" s="22"/>
      <c r="Z128" s="19"/>
      <c r="AA128" s="92"/>
      <c r="AB128" s="92"/>
      <c r="AC128" s="92"/>
      <c r="AD128" s="22"/>
    </row>
    <row r="129" spans="1:30" ht="45" customHeight="1" x14ac:dyDescent="0.2">
      <c r="A129" s="30">
        <f t="shared" si="29"/>
        <v>17</v>
      </c>
      <c r="B129" s="30">
        <f t="shared" si="30"/>
        <v>104</v>
      </c>
      <c r="C129" s="7" t="s">
        <v>284</v>
      </c>
      <c r="D129" s="7" t="s">
        <v>285</v>
      </c>
      <c r="E129" s="5" t="s">
        <v>80</v>
      </c>
      <c r="F129" s="10" t="s">
        <v>106</v>
      </c>
      <c r="G129" s="21">
        <v>38507</v>
      </c>
      <c r="H129" s="12">
        <f t="shared" si="27"/>
        <v>13</v>
      </c>
      <c r="I129" s="4" t="str">
        <f t="shared" si="28"/>
        <v>Jr</v>
      </c>
      <c r="J129" s="4" t="s">
        <v>218</v>
      </c>
      <c r="K129" s="19"/>
      <c r="L129" s="22"/>
      <c r="M129" s="22"/>
      <c r="N129" s="22"/>
      <c r="O129" s="22"/>
      <c r="P129" s="90"/>
      <c r="Q129" s="15"/>
      <c r="R129" s="22"/>
      <c r="S129" s="19"/>
      <c r="T129" s="22"/>
      <c r="U129" s="22"/>
      <c r="V129" s="22"/>
      <c r="W129" s="90"/>
      <c r="X129" s="15" t="s">
        <v>610</v>
      </c>
      <c r="Y129" s="22"/>
      <c r="Z129" s="19"/>
      <c r="AA129" s="92"/>
      <c r="AB129" s="92"/>
      <c r="AC129" s="92"/>
      <c r="AD129" s="22"/>
    </row>
    <row r="130" spans="1:30" ht="45" customHeight="1" x14ac:dyDescent="0.2">
      <c r="A130" s="30">
        <f t="shared" si="29"/>
        <v>18</v>
      </c>
      <c r="B130" s="30">
        <f t="shared" si="30"/>
        <v>105</v>
      </c>
      <c r="C130" s="7" t="s">
        <v>524</v>
      </c>
      <c r="D130" s="7" t="s">
        <v>525</v>
      </c>
      <c r="E130" s="5" t="s">
        <v>80</v>
      </c>
      <c r="F130" s="10" t="s">
        <v>106</v>
      </c>
      <c r="G130" s="21">
        <v>38706</v>
      </c>
      <c r="H130" s="12">
        <f t="shared" si="27"/>
        <v>13</v>
      </c>
      <c r="I130" s="4" t="str">
        <f t="shared" si="28"/>
        <v>Jr</v>
      </c>
      <c r="J130" s="4" t="s">
        <v>218</v>
      </c>
      <c r="K130" s="19"/>
      <c r="L130" s="22"/>
      <c r="M130" s="22"/>
      <c r="N130" s="22"/>
      <c r="O130" s="15"/>
      <c r="P130" s="90"/>
      <c r="Q130" s="15"/>
      <c r="R130" s="22"/>
      <c r="S130" s="19"/>
      <c r="T130" s="22"/>
      <c r="U130" s="22"/>
      <c r="V130" s="22"/>
      <c r="W130" s="90"/>
      <c r="X130" s="15" t="s">
        <v>606</v>
      </c>
      <c r="Y130" s="22"/>
      <c r="Z130" s="19"/>
      <c r="AA130" s="92"/>
      <c r="AB130" s="92"/>
      <c r="AC130" s="92"/>
      <c r="AD130" s="22"/>
    </row>
    <row r="131" spans="1:30" ht="45" customHeight="1" x14ac:dyDescent="0.2">
      <c r="A131" s="30">
        <f t="shared" si="29"/>
        <v>19</v>
      </c>
      <c r="B131" s="30">
        <f t="shared" si="30"/>
        <v>106</v>
      </c>
      <c r="C131" s="7" t="s">
        <v>111</v>
      </c>
      <c r="D131" s="7" t="s">
        <v>67</v>
      </c>
      <c r="E131" s="5" t="s">
        <v>79</v>
      </c>
      <c r="F131" s="10" t="s">
        <v>106</v>
      </c>
      <c r="G131" s="21">
        <v>38193</v>
      </c>
      <c r="H131" s="12">
        <f t="shared" si="27"/>
        <v>14</v>
      </c>
      <c r="I131" s="4" t="str">
        <f t="shared" si="28"/>
        <v>Sr</v>
      </c>
      <c r="J131" s="4" t="s">
        <v>218</v>
      </c>
      <c r="K131" s="19"/>
      <c r="L131" s="22"/>
      <c r="M131" s="22"/>
      <c r="N131" s="22"/>
      <c r="O131" s="15"/>
      <c r="P131" s="90"/>
      <c r="Q131" s="15"/>
      <c r="R131" s="22"/>
      <c r="S131" s="19"/>
      <c r="T131" s="22"/>
      <c r="U131" s="22"/>
      <c r="V131" s="22"/>
      <c r="W131" s="90"/>
      <c r="X131" s="15" t="s">
        <v>607</v>
      </c>
      <c r="Y131" s="22"/>
      <c r="Z131" s="19"/>
      <c r="AA131" s="92"/>
      <c r="AB131" s="92"/>
      <c r="AC131" s="92"/>
      <c r="AD131" s="22"/>
    </row>
    <row r="132" spans="1:30" ht="45" customHeight="1" x14ac:dyDescent="0.2">
      <c r="A132" s="30">
        <f t="shared" si="29"/>
        <v>20</v>
      </c>
      <c r="B132" s="30">
        <f t="shared" si="30"/>
        <v>107</v>
      </c>
      <c r="C132" s="7" t="s">
        <v>529</v>
      </c>
      <c r="D132" s="7" t="s">
        <v>355</v>
      </c>
      <c r="E132" s="5" t="s">
        <v>80</v>
      </c>
      <c r="F132" s="10" t="s">
        <v>106</v>
      </c>
      <c r="G132" s="21">
        <v>39570</v>
      </c>
      <c r="H132" s="12">
        <f t="shared" si="27"/>
        <v>10</v>
      </c>
      <c r="I132" s="4" t="str">
        <f t="shared" si="28"/>
        <v>Jr</v>
      </c>
      <c r="J132" s="4" t="s">
        <v>218</v>
      </c>
      <c r="K132" s="19"/>
      <c r="L132" s="22"/>
      <c r="M132" s="22"/>
      <c r="N132" s="22"/>
      <c r="O132" s="15"/>
      <c r="P132" s="90"/>
      <c r="Q132" s="15"/>
      <c r="R132" s="22"/>
      <c r="S132" s="19"/>
      <c r="T132" s="22"/>
      <c r="U132" s="22"/>
      <c r="V132" s="22"/>
      <c r="W132" s="90"/>
      <c r="X132" s="15" t="s">
        <v>606</v>
      </c>
      <c r="Y132" s="22"/>
      <c r="Z132" s="19"/>
      <c r="AA132" s="92"/>
      <c r="AB132" s="92"/>
      <c r="AC132" s="92"/>
      <c r="AD132" s="22"/>
    </row>
    <row r="133" spans="1:30" ht="45" customHeight="1" x14ac:dyDescent="0.2">
      <c r="A133" s="30">
        <f t="shared" si="29"/>
        <v>21</v>
      </c>
      <c r="B133" s="30">
        <f t="shared" si="30"/>
        <v>108</v>
      </c>
      <c r="C133" s="7" t="s">
        <v>346</v>
      </c>
      <c r="D133" s="7" t="s">
        <v>347</v>
      </c>
      <c r="E133" s="5" t="s">
        <v>79</v>
      </c>
      <c r="F133" s="10" t="s">
        <v>106</v>
      </c>
      <c r="G133" s="21">
        <v>38033</v>
      </c>
      <c r="H133" s="12">
        <f t="shared" si="27"/>
        <v>14</v>
      </c>
      <c r="I133" s="4" t="str">
        <f t="shared" si="28"/>
        <v>Sr</v>
      </c>
      <c r="J133" s="4" t="s">
        <v>218</v>
      </c>
      <c r="K133" s="19"/>
      <c r="L133" s="22"/>
      <c r="M133" s="22"/>
      <c r="N133" s="22"/>
      <c r="O133" s="15"/>
      <c r="P133" s="90"/>
      <c r="Q133" s="15"/>
      <c r="R133" s="22"/>
      <c r="S133" s="19"/>
      <c r="T133" s="22"/>
      <c r="U133" s="22"/>
      <c r="V133" s="22"/>
      <c r="W133" s="90"/>
      <c r="X133" s="15" t="s">
        <v>607</v>
      </c>
      <c r="Y133" s="22"/>
      <c r="Z133" s="19"/>
      <c r="AA133" s="92"/>
      <c r="AB133" s="92"/>
      <c r="AC133" s="92"/>
      <c r="AD133" s="22"/>
    </row>
    <row r="134" spans="1:30" ht="45" customHeight="1" x14ac:dyDescent="0.2">
      <c r="A134" s="30">
        <f t="shared" si="29"/>
        <v>22</v>
      </c>
      <c r="B134" s="30">
        <f t="shared" si="30"/>
        <v>109</v>
      </c>
      <c r="C134" s="7" t="s">
        <v>346</v>
      </c>
      <c r="D134" s="7" t="s">
        <v>348</v>
      </c>
      <c r="E134" s="5" t="s">
        <v>79</v>
      </c>
      <c r="F134" s="10" t="s">
        <v>106</v>
      </c>
      <c r="G134" s="21">
        <v>36866</v>
      </c>
      <c r="H134" s="12">
        <f t="shared" si="27"/>
        <v>18</v>
      </c>
      <c r="I134" s="4" t="str">
        <f t="shared" si="28"/>
        <v>Sr</v>
      </c>
      <c r="J134" s="4" t="s">
        <v>218</v>
      </c>
      <c r="K134" s="19"/>
      <c r="L134" s="22"/>
      <c r="M134" s="22"/>
      <c r="N134" s="22"/>
      <c r="O134" s="22"/>
      <c r="P134" s="90"/>
      <c r="Q134" s="15"/>
      <c r="R134" s="22"/>
      <c r="S134" s="19"/>
      <c r="T134" s="22"/>
      <c r="U134" s="22"/>
      <c r="V134" s="22"/>
      <c r="W134" s="90"/>
      <c r="X134" s="15" t="s">
        <v>609</v>
      </c>
      <c r="Y134" s="22"/>
      <c r="Z134" s="19"/>
      <c r="AA134" s="92"/>
      <c r="AB134" s="92"/>
      <c r="AC134" s="92"/>
      <c r="AD134" s="22"/>
    </row>
    <row r="135" spans="1:30" ht="45" customHeight="1" x14ac:dyDescent="0.2">
      <c r="A135" s="30">
        <f t="shared" si="29"/>
        <v>23</v>
      </c>
      <c r="B135" s="30">
        <f t="shared" si="30"/>
        <v>110</v>
      </c>
      <c r="C135" s="7" t="s">
        <v>349</v>
      </c>
      <c r="D135" s="7" t="s">
        <v>434</v>
      </c>
      <c r="E135" s="5" t="s">
        <v>79</v>
      </c>
      <c r="F135" s="10" t="s">
        <v>211</v>
      </c>
      <c r="G135" s="21">
        <v>39997</v>
      </c>
      <c r="H135" s="12">
        <f t="shared" si="27"/>
        <v>9</v>
      </c>
      <c r="I135" s="4" t="str">
        <f t="shared" si="28"/>
        <v>Jr</v>
      </c>
      <c r="J135" s="4" t="s">
        <v>216</v>
      </c>
      <c r="K135" s="13" t="s">
        <v>585</v>
      </c>
      <c r="L135" s="22"/>
      <c r="M135" s="15"/>
      <c r="N135" s="15"/>
      <c r="O135" s="18"/>
      <c r="P135" s="15"/>
      <c r="Q135" s="15" t="s">
        <v>580</v>
      </c>
      <c r="R135" s="22"/>
      <c r="S135" s="13"/>
      <c r="T135" s="18"/>
      <c r="U135" s="22"/>
      <c r="V135" s="18"/>
      <c r="W135" s="90"/>
      <c r="X135" s="22"/>
      <c r="Y135" s="18"/>
      <c r="Z135" s="19" t="s">
        <v>435</v>
      </c>
      <c r="AA135" s="92"/>
      <c r="AB135" s="92"/>
      <c r="AC135" s="92"/>
      <c r="AD135" s="22"/>
    </row>
    <row r="136" spans="1:30" ht="45" customHeight="1" x14ac:dyDescent="0.2">
      <c r="A136" s="30">
        <f t="shared" si="29"/>
        <v>24</v>
      </c>
      <c r="B136" s="30">
        <f t="shared" si="30"/>
        <v>111</v>
      </c>
      <c r="C136" s="7" t="s">
        <v>349</v>
      </c>
      <c r="D136" s="7" t="s">
        <v>195</v>
      </c>
      <c r="E136" s="5" t="s">
        <v>79</v>
      </c>
      <c r="F136" s="10" t="s">
        <v>211</v>
      </c>
      <c r="G136" s="21">
        <v>39178</v>
      </c>
      <c r="H136" s="12">
        <f t="shared" si="27"/>
        <v>11</v>
      </c>
      <c r="I136" s="4" t="str">
        <f t="shared" si="28"/>
        <v>Jr</v>
      </c>
      <c r="J136" s="4" t="s">
        <v>216</v>
      </c>
      <c r="K136" s="13" t="s">
        <v>631</v>
      </c>
      <c r="L136" s="22"/>
      <c r="M136" s="15"/>
      <c r="N136" s="15"/>
      <c r="O136" s="18"/>
      <c r="P136" s="15"/>
      <c r="Q136" s="15" t="s">
        <v>577</v>
      </c>
      <c r="R136" s="22"/>
      <c r="S136" s="13"/>
      <c r="T136" s="18"/>
      <c r="U136" s="22"/>
      <c r="V136" s="18"/>
      <c r="W136" s="90"/>
      <c r="X136" s="22"/>
      <c r="Y136" s="18"/>
      <c r="Z136" s="19" t="s">
        <v>0</v>
      </c>
      <c r="AA136" s="92"/>
      <c r="AB136" s="92"/>
      <c r="AC136" s="92"/>
      <c r="AD136" s="22"/>
    </row>
    <row r="137" spans="1:30" ht="45" customHeight="1" x14ac:dyDescent="0.2">
      <c r="A137" s="30">
        <f t="shared" si="29"/>
        <v>25</v>
      </c>
      <c r="B137" s="30">
        <f t="shared" si="30"/>
        <v>112</v>
      </c>
      <c r="C137" s="7" t="s">
        <v>438</v>
      </c>
      <c r="D137" s="7" t="s">
        <v>108</v>
      </c>
      <c r="E137" s="5" t="s">
        <v>80</v>
      </c>
      <c r="F137" s="10" t="s">
        <v>211</v>
      </c>
      <c r="G137" s="21">
        <v>39961</v>
      </c>
      <c r="H137" s="12">
        <f t="shared" si="27"/>
        <v>9</v>
      </c>
      <c r="I137" s="4" t="str">
        <f t="shared" si="28"/>
        <v>Jr</v>
      </c>
      <c r="J137" s="4" t="s">
        <v>216</v>
      </c>
      <c r="K137" s="13" t="s">
        <v>633</v>
      </c>
      <c r="L137" s="22"/>
      <c r="M137" s="15"/>
      <c r="N137" s="15" t="s">
        <v>417</v>
      </c>
      <c r="O137" s="18"/>
      <c r="P137" s="15"/>
      <c r="Q137" s="15" t="s">
        <v>586</v>
      </c>
      <c r="R137" s="22"/>
      <c r="S137" s="13"/>
      <c r="U137" s="22"/>
      <c r="V137" s="18"/>
      <c r="W137" s="90"/>
      <c r="X137" s="22"/>
      <c r="Y137" s="18"/>
      <c r="Z137" s="19" t="s">
        <v>0</v>
      </c>
      <c r="AA137" s="92"/>
      <c r="AB137" s="92"/>
      <c r="AC137" s="92"/>
      <c r="AD137" s="22"/>
    </row>
    <row r="138" spans="1:30" ht="45" customHeight="1" x14ac:dyDescent="0.2">
      <c r="A138" s="30">
        <f t="shared" si="29"/>
        <v>26</v>
      </c>
      <c r="B138" s="30">
        <f t="shared" si="30"/>
        <v>113</v>
      </c>
      <c r="C138" s="7" t="s">
        <v>438</v>
      </c>
      <c r="D138" s="7" t="s">
        <v>439</v>
      </c>
      <c r="E138" s="5" t="s">
        <v>79</v>
      </c>
      <c r="F138" s="10" t="s">
        <v>211</v>
      </c>
      <c r="G138" s="21">
        <v>37978</v>
      </c>
      <c r="H138" s="12">
        <f t="shared" si="27"/>
        <v>15</v>
      </c>
      <c r="I138" s="4" t="str">
        <f t="shared" si="28"/>
        <v>Sr</v>
      </c>
      <c r="J138" s="4" t="s">
        <v>216</v>
      </c>
      <c r="K138" s="13" t="s">
        <v>585</v>
      </c>
      <c r="L138" s="22"/>
      <c r="M138" s="15"/>
      <c r="N138" s="15" t="s">
        <v>229</v>
      </c>
      <c r="O138" s="18"/>
      <c r="P138" s="15"/>
      <c r="Q138" s="15" t="s">
        <v>576</v>
      </c>
      <c r="R138" s="22"/>
      <c r="S138" s="17"/>
      <c r="T138" s="18"/>
      <c r="U138" s="22"/>
      <c r="V138" s="18"/>
      <c r="W138" s="90"/>
      <c r="X138" s="22"/>
      <c r="Y138" s="18"/>
      <c r="Z138" s="19" t="s">
        <v>0</v>
      </c>
      <c r="AA138" s="92"/>
      <c r="AB138" s="92"/>
      <c r="AC138" s="92"/>
      <c r="AD138" s="22"/>
    </row>
    <row r="139" spans="1:30" ht="45" customHeight="1" x14ac:dyDescent="0.2">
      <c r="A139" s="30">
        <f t="shared" si="29"/>
        <v>27</v>
      </c>
      <c r="B139" s="30">
        <f t="shared" si="30"/>
        <v>114</v>
      </c>
      <c r="C139" s="7" t="s">
        <v>46</v>
      </c>
      <c r="D139" s="7" t="s">
        <v>265</v>
      </c>
      <c r="E139" s="5" t="s">
        <v>80</v>
      </c>
      <c r="F139" s="10" t="s">
        <v>211</v>
      </c>
      <c r="G139" s="21">
        <v>39770</v>
      </c>
      <c r="H139" s="12">
        <f t="shared" si="27"/>
        <v>10</v>
      </c>
      <c r="I139" s="4" t="str">
        <f t="shared" si="28"/>
        <v>Jr</v>
      </c>
      <c r="J139" s="4" t="s">
        <v>216</v>
      </c>
      <c r="K139" s="13" t="s">
        <v>632</v>
      </c>
      <c r="L139" s="22"/>
      <c r="M139" s="15"/>
      <c r="N139" s="15" t="s">
        <v>236</v>
      </c>
      <c r="O139" s="18"/>
      <c r="P139" s="15"/>
      <c r="Q139" s="15" t="s">
        <v>590</v>
      </c>
      <c r="R139" s="22"/>
      <c r="S139" s="17"/>
      <c r="T139" s="22"/>
      <c r="U139" s="18"/>
      <c r="V139" s="18"/>
      <c r="W139" s="90"/>
      <c r="X139" s="22"/>
      <c r="Y139" s="18"/>
      <c r="Z139" s="19" t="s">
        <v>0</v>
      </c>
      <c r="AA139" s="92"/>
      <c r="AB139" s="92"/>
      <c r="AC139" s="92"/>
      <c r="AD139" s="22"/>
    </row>
    <row r="140" spans="1:30" ht="45" customHeight="1" x14ac:dyDescent="0.2">
      <c r="A140" s="30">
        <f t="shared" si="29"/>
        <v>28</v>
      </c>
      <c r="B140" s="30">
        <f t="shared" si="30"/>
        <v>115</v>
      </c>
      <c r="C140" s="7" t="s">
        <v>157</v>
      </c>
      <c r="D140" s="7" t="s">
        <v>620</v>
      </c>
      <c r="E140" s="5" t="s">
        <v>80</v>
      </c>
      <c r="F140" s="10" t="s">
        <v>211</v>
      </c>
      <c r="G140" s="21">
        <v>39835</v>
      </c>
      <c r="H140" s="12">
        <f t="shared" si="27"/>
        <v>9</v>
      </c>
      <c r="I140" s="4" t="str">
        <f t="shared" si="28"/>
        <v>Jr</v>
      </c>
      <c r="J140" s="4" t="s">
        <v>216</v>
      </c>
      <c r="K140" s="13" t="s">
        <v>632</v>
      </c>
      <c r="L140" s="22"/>
      <c r="M140" s="15"/>
      <c r="N140" s="15" t="s">
        <v>229</v>
      </c>
      <c r="O140" s="18"/>
      <c r="P140" s="15"/>
      <c r="Q140" s="15" t="s">
        <v>590</v>
      </c>
      <c r="R140" s="22"/>
      <c r="S140" s="19"/>
      <c r="T140" s="18"/>
      <c r="U140" s="22"/>
      <c r="V140" s="18"/>
      <c r="W140" s="90"/>
      <c r="X140" s="22"/>
      <c r="Y140" s="18"/>
      <c r="Z140" s="19" t="s">
        <v>0</v>
      </c>
      <c r="AA140" s="92"/>
      <c r="AB140" s="92"/>
      <c r="AC140" s="92"/>
      <c r="AD140" s="22"/>
    </row>
    <row r="141" spans="1:30" ht="45" customHeight="1" x14ac:dyDescent="0.2">
      <c r="A141" s="30">
        <f t="shared" si="29"/>
        <v>29</v>
      </c>
      <c r="B141" s="30">
        <f t="shared" si="30"/>
        <v>116</v>
      </c>
      <c r="C141" s="7" t="s">
        <v>539</v>
      </c>
      <c r="D141" s="7" t="s">
        <v>540</v>
      </c>
      <c r="E141" s="5" t="s">
        <v>79</v>
      </c>
      <c r="F141" s="10" t="s">
        <v>541</v>
      </c>
      <c r="G141" s="21">
        <v>38049</v>
      </c>
      <c r="H141" s="12">
        <f t="shared" si="27"/>
        <v>14</v>
      </c>
      <c r="I141" s="4" t="str">
        <f t="shared" si="28"/>
        <v>Sr</v>
      </c>
      <c r="J141" s="4" t="s">
        <v>216</v>
      </c>
      <c r="K141" s="13" t="s">
        <v>600</v>
      </c>
      <c r="L141" s="22"/>
      <c r="M141" s="18"/>
      <c r="N141" s="18"/>
      <c r="O141" s="15" t="s">
        <v>329</v>
      </c>
      <c r="P141" s="90"/>
      <c r="Q141" s="3"/>
      <c r="R141" s="92" t="s">
        <v>0</v>
      </c>
      <c r="S141" s="19"/>
      <c r="T141" s="22"/>
      <c r="U141" s="22"/>
      <c r="V141" s="22"/>
      <c r="W141" s="15"/>
      <c r="X141" s="18"/>
      <c r="Y141" s="18"/>
      <c r="Z141" s="19" t="s">
        <v>0</v>
      </c>
      <c r="AA141" s="92"/>
      <c r="AB141" s="92" t="s">
        <v>0</v>
      </c>
      <c r="AC141" s="92"/>
      <c r="AD141" s="22" t="s">
        <v>0</v>
      </c>
    </row>
    <row r="142" spans="1:30" ht="45" customHeight="1" x14ac:dyDescent="0.2">
      <c r="A142" s="30">
        <f t="shared" si="29"/>
        <v>30</v>
      </c>
      <c r="B142" s="30">
        <f t="shared" si="30"/>
        <v>117</v>
      </c>
      <c r="C142" s="7" t="s">
        <v>185</v>
      </c>
      <c r="D142" s="7" t="s">
        <v>354</v>
      </c>
      <c r="E142" s="5" t="s">
        <v>80</v>
      </c>
      <c r="F142" s="10" t="s">
        <v>212</v>
      </c>
      <c r="G142" s="21">
        <v>38762</v>
      </c>
      <c r="H142" s="12">
        <f t="shared" si="27"/>
        <v>12</v>
      </c>
      <c r="I142" s="4" t="str">
        <f t="shared" si="28"/>
        <v>Jr</v>
      </c>
      <c r="J142" s="4" t="s">
        <v>218</v>
      </c>
      <c r="K142" s="19"/>
      <c r="L142" s="22"/>
      <c r="M142" s="18"/>
      <c r="N142" s="18"/>
      <c r="O142" s="22"/>
      <c r="P142" s="90"/>
      <c r="Q142" s="3"/>
      <c r="R142" s="22"/>
      <c r="S142" s="19"/>
      <c r="T142" s="22"/>
      <c r="U142" s="22"/>
      <c r="V142" s="22"/>
      <c r="W142" s="15"/>
      <c r="X142" s="15" t="s">
        <v>608</v>
      </c>
      <c r="Y142" s="18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si="29"/>
        <v>31</v>
      </c>
      <c r="B143" s="30">
        <f t="shared" si="30"/>
        <v>118</v>
      </c>
      <c r="C143" s="7" t="s">
        <v>167</v>
      </c>
      <c r="D143" s="7" t="s">
        <v>16</v>
      </c>
      <c r="E143" s="5" t="s">
        <v>79</v>
      </c>
      <c r="F143" s="10" t="s">
        <v>212</v>
      </c>
      <c r="G143" s="21">
        <v>38971</v>
      </c>
      <c r="H143" s="12">
        <f t="shared" si="27"/>
        <v>12</v>
      </c>
      <c r="I143" s="4" t="str">
        <f t="shared" si="28"/>
        <v>Jr</v>
      </c>
      <c r="J143" s="4" t="s">
        <v>218</v>
      </c>
      <c r="K143" s="17"/>
      <c r="L143" s="22"/>
      <c r="M143" s="15"/>
      <c r="N143" s="15"/>
      <c r="O143" s="18"/>
      <c r="P143" s="15"/>
      <c r="Q143" s="15" t="s">
        <v>583</v>
      </c>
      <c r="R143" s="22"/>
      <c r="S143" s="19"/>
      <c r="V143" s="18"/>
      <c r="W143" s="90"/>
      <c r="X143" s="22"/>
      <c r="Y143" s="91"/>
      <c r="Z143" s="19"/>
      <c r="AA143" s="92"/>
      <c r="AB143" s="92"/>
      <c r="AC143" s="92"/>
      <c r="AD143" s="22"/>
    </row>
    <row r="144" spans="1:30" ht="45" customHeight="1" x14ac:dyDescent="0.2">
      <c r="A144" s="30">
        <f t="shared" si="29"/>
        <v>32</v>
      </c>
      <c r="B144" s="30">
        <f t="shared" si="30"/>
        <v>119</v>
      </c>
      <c r="C144" s="7" t="s">
        <v>190</v>
      </c>
      <c r="D144" s="7" t="s">
        <v>35</v>
      </c>
      <c r="E144" s="5" t="s">
        <v>80</v>
      </c>
      <c r="F144" s="10" t="s">
        <v>213</v>
      </c>
      <c r="G144" s="21">
        <v>37735</v>
      </c>
      <c r="H144" s="12">
        <f t="shared" si="27"/>
        <v>15</v>
      </c>
      <c r="I144" s="4" t="str">
        <f t="shared" si="28"/>
        <v>Sr</v>
      </c>
      <c r="J144" s="4" t="s">
        <v>218</v>
      </c>
      <c r="K144" s="19"/>
      <c r="L144" s="22"/>
      <c r="M144" s="15"/>
      <c r="N144" s="15"/>
      <c r="O144" s="15"/>
      <c r="P144" s="15"/>
      <c r="Q144" s="15"/>
      <c r="R144" s="22"/>
      <c r="S144" s="17"/>
      <c r="T144" s="15" t="s">
        <v>255</v>
      </c>
      <c r="U144" s="15" t="s">
        <v>423</v>
      </c>
      <c r="V144" s="22"/>
      <c r="W144" s="90"/>
      <c r="X144" s="15"/>
      <c r="Y144" s="22"/>
      <c r="Z144" s="19"/>
      <c r="AA144" s="92"/>
      <c r="AB144" s="92"/>
      <c r="AC144" s="92"/>
      <c r="AD144" s="22"/>
    </row>
    <row r="145" spans="1:30" ht="45" customHeight="1" x14ac:dyDescent="0.2">
      <c r="A145" s="30">
        <f t="shared" si="29"/>
        <v>33</v>
      </c>
      <c r="B145" s="30">
        <f t="shared" si="30"/>
        <v>120</v>
      </c>
      <c r="C145" s="7" t="s">
        <v>623</v>
      </c>
      <c r="D145" s="7" t="s">
        <v>531</v>
      </c>
      <c r="E145" s="5" t="s">
        <v>80</v>
      </c>
      <c r="F145" s="10" t="s">
        <v>213</v>
      </c>
      <c r="G145" s="21">
        <v>39462</v>
      </c>
      <c r="H145" s="12">
        <f t="shared" si="27"/>
        <v>10</v>
      </c>
      <c r="I145" s="4" t="str">
        <f t="shared" si="28"/>
        <v>Jr</v>
      </c>
      <c r="J145" s="4" t="s">
        <v>218</v>
      </c>
      <c r="K145" s="75"/>
      <c r="L145" s="76"/>
      <c r="M145" s="77"/>
      <c r="N145" s="77"/>
      <c r="O145" s="79"/>
      <c r="P145" s="80"/>
      <c r="Q145" s="73"/>
      <c r="R145" s="76"/>
      <c r="S145" s="78"/>
      <c r="T145" s="79"/>
      <c r="U145" s="76"/>
      <c r="V145" s="79"/>
      <c r="W145" s="15" t="s">
        <v>263</v>
      </c>
      <c r="X145" s="15" t="s">
        <v>614</v>
      </c>
      <c r="Y145" s="76"/>
      <c r="Z145" s="19" t="s">
        <v>0</v>
      </c>
      <c r="AA145" s="92"/>
      <c r="AB145" s="92"/>
      <c r="AC145" s="92" t="s">
        <v>0</v>
      </c>
      <c r="AD145" s="22"/>
    </row>
    <row r="146" spans="1:30" ht="45" customHeight="1" x14ac:dyDescent="0.2">
      <c r="A146" s="30">
        <f t="shared" si="29"/>
        <v>34</v>
      </c>
      <c r="B146" s="30">
        <f t="shared" si="30"/>
        <v>121</v>
      </c>
      <c r="C146" s="7" t="s">
        <v>310</v>
      </c>
      <c r="D146" s="7" t="s">
        <v>60</v>
      </c>
      <c r="E146" s="5" t="s">
        <v>79</v>
      </c>
      <c r="F146" s="10" t="s">
        <v>213</v>
      </c>
      <c r="G146" s="21">
        <v>38887</v>
      </c>
      <c r="H146" s="12">
        <f t="shared" si="27"/>
        <v>12</v>
      </c>
      <c r="I146" s="4" t="str">
        <f t="shared" si="28"/>
        <v>Jr</v>
      </c>
      <c r="J146" s="4" t="s">
        <v>216</v>
      </c>
      <c r="K146" s="17"/>
      <c r="L146" s="23"/>
      <c r="M146" s="18"/>
      <c r="N146" s="18"/>
      <c r="O146" s="22"/>
      <c r="P146" s="15" t="s">
        <v>243</v>
      </c>
      <c r="Q146" s="15" t="s">
        <v>584</v>
      </c>
      <c r="R146" s="22"/>
      <c r="S146" s="17"/>
      <c r="T146" s="18"/>
      <c r="U146" s="18"/>
      <c r="V146" s="18"/>
      <c r="X146" s="18"/>
      <c r="Y146" s="92"/>
      <c r="Z146" s="19" t="s">
        <v>0</v>
      </c>
      <c r="AA146" s="92"/>
      <c r="AB146" s="92"/>
      <c r="AC146" s="92"/>
      <c r="AD146" s="22"/>
    </row>
    <row r="147" spans="1:30" ht="45" customHeight="1" x14ac:dyDescent="0.2">
      <c r="A147" s="30">
        <f t="shared" si="29"/>
        <v>35</v>
      </c>
      <c r="B147" s="30">
        <f t="shared" si="30"/>
        <v>122</v>
      </c>
      <c r="C147" s="7" t="s">
        <v>191</v>
      </c>
      <c r="D147" s="7" t="s">
        <v>65</v>
      </c>
      <c r="E147" s="5" t="s">
        <v>80</v>
      </c>
      <c r="F147" s="10" t="s">
        <v>213</v>
      </c>
      <c r="G147" s="21">
        <v>39220</v>
      </c>
      <c r="H147" s="12">
        <f t="shared" si="27"/>
        <v>11</v>
      </c>
      <c r="I147" s="4" t="str">
        <f t="shared" si="28"/>
        <v>Jr</v>
      </c>
      <c r="J147" s="4" t="s">
        <v>218</v>
      </c>
      <c r="K147" s="17"/>
      <c r="L147" s="23"/>
      <c r="M147" s="18"/>
      <c r="N147" s="18"/>
      <c r="O147" s="22"/>
      <c r="P147" s="15"/>
      <c r="Q147" s="15"/>
      <c r="R147" s="22"/>
      <c r="S147" s="17"/>
      <c r="T147" s="18"/>
      <c r="U147" s="18"/>
      <c r="V147" s="18"/>
      <c r="X147" s="18"/>
      <c r="Y147" s="92"/>
      <c r="Z147" s="19" t="s">
        <v>0</v>
      </c>
      <c r="AA147" s="92"/>
      <c r="AB147" s="92"/>
      <c r="AC147" s="92"/>
      <c r="AD147" s="22"/>
    </row>
    <row r="148" spans="1:30" ht="45" customHeight="1" x14ac:dyDescent="0.2">
      <c r="A148" s="30">
        <f t="shared" si="29"/>
        <v>36</v>
      </c>
      <c r="B148" s="30">
        <f t="shared" si="30"/>
        <v>123</v>
      </c>
      <c r="C148" s="7" t="s">
        <v>191</v>
      </c>
      <c r="D148" s="7" t="s">
        <v>309</v>
      </c>
      <c r="E148" s="5" t="s">
        <v>80</v>
      </c>
      <c r="F148" s="10" t="s">
        <v>213</v>
      </c>
      <c r="G148" s="21">
        <v>37593</v>
      </c>
      <c r="H148" s="12">
        <f t="shared" si="27"/>
        <v>16</v>
      </c>
      <c r="I148" s="4" t="str">
        <f t="shared" si="28"/>
        <v>Sr</v>
      </c>
      <c r="J148" s="4" t="s">
        <v>218</v>
      </c>
      <c r="K148" s="19"/>
      <c r="L148" s="22"/>
      <c r="M148" s="15"/>
      <c r="N148" s="15"/>
      <c r="O148" s="18"/>
      <c r="Q148" s="18"/>
      <c r="R148" s="22"/>
      <c r="S148" s="17"/>
      <c r="T148" s="23" t="s">
        <v>258</v>
      </c>
      <c r="U148" s="15" t="s">
        <v>425</v>
      </c>
      <c r="V148" s="18"/>
      <c r="W148" s="90"/>
      <c r="X148" s="15"/>
      <c r="Y148" s="18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29"/>
        <v>37</v>
      </c>
      <c r="B149" s="30">
        <f t="shared" si="30"/>
        <v>124</v>
      </c>
      <c r="C149" s="7" t="s">
        <v>311</v>
      </c>
      <c r="D149" s="7" t="s">
        <v>19</v>
      </c>
      <c r="E149" s="5" t="s">
        <v>80</v>
      </c>
      <c r="F149" s="10" t="s">
        <v>213</v>
      </c>
      <c r="G149" s="21">
        <v>38297</v>
      </c>
      <c r="H149" s="12">
        <f t="shared" si="27"/>
        <v>14</v>
      </c>
      <c r="I149" s="4" t="str">
        <f t="shared" si="28"/>
        <v>Sr</v>
      </c>
      <c r="J149" s="4" t="s">
        <v>218</v>
      </c>
      <c r="K149" s="19"/>
      <c r="L149" s="91"/>
      <c r="O149" s="15"/>
      <c r="Q149" s="15"/>
      <c r="R149" s="22"/>
      <c r="S149" s="17"/>
      <c r="T149" s="23" t="s">
        <v>616</v>
      </c>
      <c r="U149" s="15" t="s">
        <v>422</v>
      </c>
      <c r="V149" s="18"/>
      <c r="W149" s="24"/>
      <c r="X149" s="22"/>
      <c r="Y149" s="22"/>
      <c r="Z149" s="19" t="s">
        <v>0</v>
      </c>
      <c r="AA149" s="92"/>
      <c r="AB149" s="92"/>
      <c r="AC149" s="92"/>
      <c r="AD149" s="22"/>
    </row>
    <row r="150" spans="1:30" ht="45" customHeight="1" x14ac:dyDescent="0.2">
      <c r="A150" s="30">
        <f t="shared" si="29"/>
        <v>38</v>
      </c>
      <c r="B150" s="30">
        <f t="shared" si="30"/>
        <v>125</v>
      </c>
      <c r="C150" s="7" t="s">
        <v>311</v>
      </c>
      <c r="D150" s="7" t="s">
        <v>312</v>
      </c>
      <c r="E150" s="5" t="s">
        <v>80</v>
      </c>
      <c r="F150" s="10" t="s">
        <v>213</v>
      </c>
      <c r="G150" s="21">
        <v>37674</v>
      </c>
      <c r="H150" s="12">
        <f t="shared" si="27"/>
        <v>15</v>
      </c>
      <c r="I150" s="4" t="str">
        <f t="shared" si="28"/>
        <v>Sr</v>
      </c>
      <c r="J150" s="4" t="s">
        <v>218</v>
      </c>
      <c r="K150" s="19"/>
      <c r="L150" s="22"/>
      <c r="O150" s="22"/>
      <c r="Q150" s="15"/>
      <c r="R150" s="22"/>
      <c r="S150" s="19"/>
      <c r="T150" s="23" t="s">
        <v>617</v>
      </c>
      <c r="U150" s="15" t="s">
        <v>421</v>
      </c>
      <c r="V150" s="22"/>
      <c r="W150" s="90"/>
      <c r="X150" s="22"/>
      <c r="Y150" s="22"/>
      <c r="Z150" s="19" t="s">
        <v>0</v>
      </c>
      <c r="AA150" s="92"/>
      <c r="AB150" s="92"/>
      <c r="AC150" s="92"/>
      <c r="AD150" s="22"/>
    </row>
    <row r="151" spans="1:30" ht="45" customHeight="1" x14ac:dyDescent="0.2">
      <c r="A151" s="30">
        <f t="shared" si="29"/>
        <v>39</v>
      </c>
      <c r="B151" s="30">
        <f t="shared" si="30"/>
        <v>126</v>
      </c>
      <c r="C151" s="7" t="s">
        <v>532</v>
      </c>
      <c r="D151" s="7" t="s">
        <v>60</v>
      </c>
      <c r="E151" s="5" t="s">
        <v>79</v>
      </c>
      <c r="F151" s="10" t="s">
        <v>213</v>
      </c>
      <c r="G151" s="21">
        <v>39048</v>
      </c>
      <c r="H151" s="12">
        <f t="shared" si="27"/>
        <v>12</v>
      </c>
      <c r="I151" s="4" t="str">
        <f t="shared" si="28"/>
        <v>Jr</v>
      </c>
      <c r="J151" s="4" t="s">
        <v>216</v>
      </c>
      <c r="K151" s="75"/>
      <c r="L151" s="76"/>
      <c r="M151" s="73"/>
      <c r="N151" s="77"/>
      <c r="O151" s="76"/>
      <c r="P151" s="15" t="s">
        <v>252</v>
      </c>
      <c r="Q151" s="15" t="s">
        <v>584</v>
      </c>
      <c r="R151" s="76"/>
      <c r="S151" s="78"/>
      <c r="V151" s="22"/>
      <c r="W151" s="15"/>
      <c r="X151" s="15"/>
      <c r="Y151" s="18"/>
      <c r="Z151" s="19" t="s">
        <v>0</v>
      </c>
      <c r="AA151" s="92"/>
      <c r="AB151" s="92"/>
      <c r="AC151" s="92"/>
      <c r="AD151" s="22"/>
    </row>
    <row r="152" spans="1:30" ht="45" customHeight="1" x14ac:dyDescent="0.2">
      <c r="A152" s="30">
        <f t="shared" si="29"/>
        <v>40</v>
      </c>
      <c r="B152" s="30">
        <f t="shared" si="30"/>
        <v>127</v>
      </c>
      <c r="C152" s="7" t="s">
        <v>325</v>
      </c>
      <c r="D152" s="7" t="s">
        <v>54</v>
      </c>
      <c r="E152" s="5" t="s">
        <v>80</v>
      </c>
      <c r="F152" s="10" t="s">
        <v>213</v>
      </c>
      <c r="G152" s="21">
        <v>37204</v>
      </c>
      <c r="H152" s="12">
        <f t="shared" si="27"/>
        <v>17</v>
      </c>
      <c r="I152" s="4" t="str">
        <f t="shared" si="28"/>
        <v>Sr</v>
      </c>
      <c r="J152" s="4" t="s">
        <v>218</v>
      </c>
      <c r="K152" s="19"/>
      <c r="L152" s="22"/>
      <c r="M152" s="15"/>
      <c r="N152" s="15"/>
      <c r="O152" s="22"/>
      <c r="Q152" s="15"/>
      <c r="R152" s="22"/>
      <c r="S152" s="19"/>
      <c r="T152" s="15" t="s">
        <v>256</v>
      </c>
      <c r="U152" s="15" t="s">
        <v>423</v>
      </c>
      <c r="V152" s="22"/>
      <c r="W152" s="90"/>
      <c r="X152" s="22"/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29"/>
        <v>41</v>
      </c>
      <c r="B153" s="30">
        <f t="shared" si="30"/>
        <v>128</v>
      </c>
      <c r="C153" s="7" t="s">
        <v>533</v>
      </c>
      <c r="D153" s="7" t="s">
        <v>110</v>
      </c>
      <c r="E153" s="5" t="s">
        <v>80</v>
      </c>
      <c r="F153" s="10" t="s">
        <v>213</v>
      </c>
      <c r="G153" s="21">
        <v>38544</v>
      </c>
      <c r="H153" s="12">
        <f t="shared" si="27"/>
        <v>13</v>
      </c>
      <c r="I153" s="4" t="str">
        <f t="shared" si="28"/>
        <v>Jr</v>
      </c>
      <c r="J153" s="4" t="s">
        <v>218</v>
      </c>
      <c r="K153" s="75"/>
      <c r="L153" s="76"/>
      <c r="M153" s="73"/>
      <c r="N153" s="77"/>
      <c r="O153" s="76"/>
      <c r="P153" s="77"/>
      <c r="Q153" s="77"/>
      <c r="R153" s="76"/>
      <c r="S153" s="78"/>
      <c r="T153" s="74"/>
      <c r="U153" s="77"/>
      <c r="V153" s="22"/>
      <c r="W153" s="15"/>
      <c r="X153" s="15" t="s">
        <v>614</v>
      </c>
      <c r="Y153" s="18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29"/>
        <v>42</v>
      </c>
      <c r="B154" s="30">
        <f t="shared" si="30"/>
        <v>129</v>
      </c>
      <c r="C154" s="7" t="s">
        <v>533</v>
      </c>
      <c r="D154" s="7" t="s">
        <v>536</v>
      </c>
      <c r="E154" s="5" t="s">
        <v>80</v>
      </c>
      <c r="F154" s="10" t="s">
        <v>213</v>
      </c>
      <c r="G154" s="21">
        <v>38131</v>
      </c>
      <c r="H154" s="12">
        <f t="shared" si="27"/>
        <v>14</v>
      </c>
      <c r="I154" s="4" t="str">
        <f t="shared" si="28"/>
        <v>Sr</v>
      </c>
      <c r="J154" s="4" t="s">
        <v>218</v>
      </c>
      <c r="K154" s="75"/>
      <c r="L154" s="76"/>
      <c r="M154" s="73"/>
      <c r="N154" s="77"/>
      <c r="O154" s="76"/>
      <c r="P154" s="77"/>
      <c r="Q154" s="77"/>
      <c r="R154" s="76"/>
      <c r="S154" s="78"/>
      <c r="T154" s="15" t="s">
        <v>257</v>
      </c>
      <c r="U154" s="15" t="s">
        <v>421</v>
      </c>
      <c r="V154" s="22"/>
      <c r="W154" s="15"/>
      <c r="X154" s="15"/>
      <c r="Y154" s="18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29"/>
        <v>43</v>
      </c>
      <c r="B155" s="30">
        <f t="shared" si="30"/>
        <v>130</v>
      </c>
      <c r="C155" s="37" t="s">
        <v>534</v>
      </c>
      <c r="D155" s="37" t="s">
        <v>535</v>
      </c>
      <c r="E155" s="5" t="s">
        <v>80</v>
      </c>
      <c r="F155" s="10" t="s">
        <v>213</v>
      </c>
      <c r="G155" s="21">
        <v>36423</v>
      </c>
      <c r="H155" s="12">
        <f t="shared" si="27"/>
        <v>19</v>
      </c>
      <c r="I155" s="4" t="str">
        <f t="shared" si="28"/>
        <v>Sr</v>
      </c>
      <c r="J155" s="4" t="s">
        <v>218</v>
      </c>
      <c r="T155" s="15" t="s">
        <v>256</v>
      </c>
      <c r="U155" s="15" t="s">
        <v>428</v>
      </c>
    </row>
    <row r="156" spans="1:30" ht="45" customHeight="1" x14ac:dyDescent="0.2">
      <c r="A156" s="30">
        <f t="shared" si="29"/>
        <v>44</v>
      </c>
      <c r="B156" s="30">
        <f t="shared" si="30"/>
        <v>131</v>
      </c>
      <c r="C156" s="7" t="s">
        <v>356</v>
      </c>
      <c r="D156" s="7" t="s">
        <v>3</v>
      </c>
      <c r="E156" s="5" t="s">
        <v>80</v>
      </c>
      <c r="F156" s="20" t="s">
        <v>385</v>
      </c>
      <c r="G156" s="21">
        <v>36830</v>
      </c>
      <c r="H156" s="12">
        <f t="shared" si="27"/>
        <v>18</v>
      </c>
      <c r="I156" s="4" t="str">
        <f t="shared" si="28"/>
        <v>Sr</v>
      </c>
      <c r="J156" s="4" t="s">
        <v>216</v>
      </c>
      <c r="K156" s="19"/>
      <c r="L156" s="22"/>
      <c r="M156" s="15"/>
      <c r="N156" s="15"/>
      <c r="O156" s="22"/>
      <c r="Q156" s="15" t="s">
        <v>587</v>
      </c>
      <c r="R156" s="22"/>
      <c r="S156" s="19"/>
      <c r="T156" s="15"/>
      <c r="U156" s="15"/>
      <c r="V156" s="22"/>
      <c r="W156" s="90"/>
      <c r="X156" s="22"/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si="29"/>
        <v>45</v>
      </c>
      <c r="B157" s="30">
        <f t="shared" si="30"/>
        <v>132</v>
      </c>
      <c r="C157" s="7" t="s">
        <v>542</v>
      </c>
      <c r="D157" s="7" t="s">
        <v>543</v>
      </c>
      <c r="E157" s="5" t="s">
        <v>80</v>
      </c>
      <c r="F157" s="20" t="s">
        <v>385</v>
      </c>
      <c r="G157" s="21">
        <v>38025</v>
      </c>
      <c r="H157" s="12">
        <f t="shared" si="27"/>
        <v>14</v>
      </c>
      <c r="I157" s="4" t="str">
        <f t="shared" si="28"/>
        <v>Sr</v>
      </c>
      <c r="J157" s="4" t="s">
        <v>218</v>
      </c>
      <c r="K157" s="19"/>
      <c r="L157" s="22"/>
      <c r="M157" s="15"/>
      <c r="N157" s="15"/>
      <c r="O157" s="22"/>
      <c r="Q157" s="15"/>
      <c r="R157" s="22"/>
      <c r="S157" s="19"/>
      <c r="T157" s="15"/>
      <c r="U157" s="15" t="s">
        <v>615</v>
      </c>
      <c r="V157" s="22"/>
      <c r="W157" s="90"/>
      <c r="X157" s="15" t="s">
        <v>611</v>
      </c>
      <c r="Y157" s="22"/>
      <c r="Z157" s="19"/>
      <c r="AA157" s="92"/>
      <c r="AB157" s="92"/>
      <c r="AC157" s="92"/>
      <c r="AD157" s="22"/>
    </row>
    <row r="158" spans="1:30" ht="45" customHeight="1" x14ac:dyDescent="0.25">
      <c r="A158" s="30">
        <f t="shared" si="29"/>
        <v>46</v>
      </c>
      <c r="B158" s="30">
        <f t="shared" si="30"/>
        <v>133</v>
      </c>
      <c r="C158" s="7" t="s">
        <v>491</v>
      </c>
      <c r="D158" s="7" t="s">
        <v>410</v>
      </c>
      <c r="E158" s="5" t="s">
        <v>79</v>
      </c>
      <c r="F158" s="10" t="s">
        <v>221</v>
      </c>
      <c r="G158" s="21">
        <v>37040</v>
      </c>
      <c r="H158" s="12">
        <f t="shared" si="27"/>
        <v>17</v>
      </c>
      <c r="I158" s="4" t="str">
        <f t="shared" si="28"/>
        <v>Sr</v>
      </c>
      <c r="J158" s="4" t="s">
        <v>216</v>
      </c>
      <c r="K158" s="13" t="s">
        <v>635</v>
      </c>
      <c r="L158" s="23"/>
      <c r="M158" s="18"/>
      <c r="N158" s="22"/>
      <c r="O158" s="15" t="s">
        <v>332</v>
      </c>
      <c r="P158" s="90"/>
      <c r="Q158" s="52"/>
      <c r="R158" s="22"/>
      <c r="S158" s="13"/>
      <c r="T158" s="52"/>
      <c r="U158" s="33"/>
      <c r="V158" s="15"/>
      <c r="W158" s="15"/>
      <c r="X158" s="22"/>
      <c r="Y158" s="22"/>
      <c r="Z158" s="19" t="s">
        <v>0</v>
      </c>
      <c r="AA158" s="92"/>
      <c r="AB158" s="92" t="s">
        <v>0</v>
      </c>
      <c r="AC158" s="92"/>
      <c r="AD158" s="22"/>
    </row>
    <row r="159" spans="1:30" ht="45" customHeight="1" x14ac:dyDescent="0.25">
      <c r="A159" s="30">
        <f t="shared" si="29"/>
        <v>47</v>
      </c>
      <c r="B159" s="30">
        <f t="shared" si="30"/>
        <v>134</v>
      </c>
      <c r="C159" s="7" t="s">
        <v>293</v>
      </c>
      <c r="D159" s="7" t="s">
        <v>15</v>
      </c>
      <c r="E159" s="5" t="s">
        <v>79</v>
      </c>
      <c r="F159" s="10" t="s">
        <v>221</v>
      </c>
      <c r="G159" s="21">
        <v>38724</v>
      </c>
      <c r="H159" s="12">
        <f t="shared" si="27"/>
        <v>12</v>
      </c>
      <c r="I159" s="4" t="str">
        <f t="shared" si="28"/>
        <v>Jr</v>
      </c>
      <c r="J159" s="4" t="s">
        <v>216</v>
      </c>
      <c r="K159" s="13" t="s">
        <v>632</v>
      </c>
      <c r="L159" s="23"/>
      <c r="M159" s="18"/>
      <c r="N159" s="22"/>
      <c r="O159" s="15" t="s">
        <v>329</v>
      </c>
      <c r="P159" s="90"/>
      <c r="Q159" s="52"/>
      <c r="R159" s="22"/>
      <c r="S159" s="13"/>
      <c r="T159" s="52"/>
      <c r="U159" s="33"/>
      <c r="V159" s="15"/>
      <c r="W159" s="15"/>
      <c r="X159" s="22"/>
      <c r="Y159" s="22"/>
      <c r="Z159" s="19" t="s">
        <v>0</v>
      </c>
      <c r="AA159" s="92"/>
      <c r="AB159" s="92" t="s">
        <v>0</v>
      </c>
      <c r="AC159" s="92"/>
      <c r="AD159" s="22"/>
    </row>
    <row r="160" spans="1:30" ht="45" customHeight="1" x14ac:dyDescent="0.25">
      <c r="A160" s="30">
        <f t="shared" si="29"/>
        <v>48</v>
      </c>
      <c r="B160" s="30">
        <f t="shared" si="30"/>
        <v>135</v>
      </c>
      <c r="C160" s="7" t="s">
        <v>295</v>
      </c>
      <c r="D160" s="7" t="s">
        <v>297</v>
      </c>
      <c r="E160" s="5" t="s">
        <v>79</v>
      </c>
      <c r="F160" s="10" t="s">
        <v>221</v>
      </c>
      <c r="G160" s="21">
        <v>38570</v>
      </c>
      <c r="H160" s="12">
        <f t="shared" si="27"/>
        <v>13</v>
      </c>
      <c r="I160" s="4" t="str">
        <f t="shared" si="28"/>
        <v>Jr</v>
      </c>
      <c r="J160" s="4" t="s">
        <v>216</v>
      </c>
      <c r="K160" s="13" t="s">
        <v>632</v>
      </c>
      <c r="L160" s="23"/>
      <c r="M160" s="18"/>
      <c r="N160" s="22"/>
      <c r="O160" s="15" t="s">
        <v>331</v>
      </c>
      <c r="P160" s="90"/>
      <c r="Q160" s="52"/>
      <c r="R160" s="22"/>
      <c r="S160" s="13"/>
      <c r="T160" s="52"/>
      <c r="U160" s="33"/>
      <c r="V160" s="15"/>
      <c r="W160" s="15"/>
      <c r="X160" s="22"/>
      <c r="Y160" s="22"/>
      <c r="Z160" s="19" t="s">
        <v>0</v>
      </c>
      <c r="AA160" s="92"/>
      <c r="AB160" s="92" t="s">
        <v>0</v>
      </c>
      <c r="AC160" s="92"/>
      <c r="AD160" s="22"/>
    </row>
    <row r="161" spans="1:30" ht="45" customHeight="1" x14ac:dyDescent="0.25">
      <c r="A161" s="30">
        <f t="shared" si="29"/>
        <v>49</v>
      </c>
      <c r="B161" s="30">
        <f t="shared" si="30"/>
        <v>136</v>
      </c>
      <c r="C161" s="7" t="s">
        <v>357</v>
      </c>
      <c r="D161" s="7" t="s">
        <v>53</v>
      </c>
      <c r="E161" s="5" t="s">
        <v>80</v>
      </c>
      <c r="F161" s="10" t="s">
        <v>221</v>
      </c>
      <c r="G161" s="21">
        <v>38545</v>
      </c>
      <c r="H161" s="12">
        <f t="shared" si="27"/>
        <v>13</v>
      </c>
      <c r="I161" s="4" t="str">
        <f t="shared" si="28"/>
        <v>Jr</v>
      </c>
      <c r="J161" s="4" t="s">
        <v>216</v>
      </c>
      <c r="K161" s="13"/>
      <c r="L161" s="23"/>
      <c r="M161" s="18"/>
      <c r="N161" s="22"/>
      <c r="O161" s="15" t="s">
        <v>328</v>
      </c>
      <c r="P161" s="90"/>
      <c r="Q161" s="52"/>
      <c r="R161" s="22"/>
      <c r="S161" s="13"/>
      <c r="T161" s="52"/>
      <c r="U161" s="33"/>
      <c r="V161" s="15"/>
      <c r="W161" s="15"/>
      <c r="X161" s="22"/>
      <c r="Y161" s="22"/>
      <c r="Z161" s="19"/>
      <c r="AA161" s="92"/>
      <c r="AB161" s="92" t="s">
        <v>0</v>
      </c>
      <c r="AC161" s="92"/>
      <c r="AD161" s="22"/>
    </row>
    <row r="162" spans="1:30" ht="45" customHeight="1" x14ac:dyDescent="0.2">
      <c r="A162" s="30">
        <f t="shared" si="29"/>
        <v>50</v>
      </c>
      <c r="B162" s="30">
        <f t="shared" si="30"/>
        <v>137</v>
      </c>
      <c r="C162" s="7" t="s">
        <v>537</v>
      </c>
      <c r="D162" s="7" t="s">
        <v>48</v>
      </c>
      <c r="E162" s="5" t="s">
        <v>80</v>
      </c>
      <c r="F162" s="10" t="s">
        <v>320</v>
      </c>
      <c r="G162" s="21">
        <v>37475</v>
      </c>
      <c r="H162" s="12">
        <f t="shared" si="27"/>
        <v>16</v>
      </c>
      <c r="I162" s="4" t="str">
        <f t="shared" si="28"/>
        <v>Sr</v>
      </c>
      <c r="J162" s="4" t="s">
        <v>217</v>
      </c>
      <c r="K162" s="13" t="s">
        <v>635</v>
      </c>
      <c r="L162" s="22"/>
      <c r="M162" s="18"/>
      <c r="N162" s="22"/>
      <c r="O162" s="15"/>
      <c r="P162" s="90"/>
      <c r="Q162" s="15" t="s">
        <v>581</v>
      </c>
      <c r="R162" s="22" t="s">
        <v>0</v>
      </c>
      <c r="S162" s="13" t="s">
        <v>460</v>
      </c>
      <c r="T162" s="15" t="s">
        <v>254</v>
      </c>
      <c r="U162" s="15" t="s">
        <v>426</v>
      </c>
      <c r="V162" s="22"/>
      <c r="W162" s="15"/>
      <c r="X162" s="22"/>
      <c r="Y162" s="22"/>
      <c r="Z162" s="19" t="s">
        <v>0</v>
      </c>
      <c r="AA162" s="92"/>
      <c r="AB162" s="92" t="s">
        <v>0</v>
      </c>
      <c r="AC162" s="92"/>
      <c r="AD162" s="22" t="s">
        <v>0</v>
      </c>
    </row>
    <row r="163" spans="1:30" ht="45" customHeight="1" x14ac:dyDescent="0.2">
      <c r="A163" s="30">
        <f t="shared" si="29"/>
        <v>51</v>
      </c>
      <c r="B163" s="30">
        <f t="shared" si="30"/>
        <v>138</v>
      </c>
      <c r="C163" s="7" t="s">
        <v>110</v>
      </c>
      <c r="D163" s="7" t="s">
        <v>37</v>
      </c>
      <c r="E163" s="5" t="s">
        <v>80</v>
      </c>
      <c r="F163" s="10" t="s">
        <v>320</v>
      </c>
      <c r="G163" s="21">
        <v>36703</v>
      </c>
      <c r="H163" s="12">
        <f t="shared" si="27"/>
        <v>18</v>
      </c>
      <c r="I163" s="4" t="str">
        <f t="shared" si="28"/>
        <v>Sr</v>
      </c>
      <c r="J163" s="4" t="s">
        <v>217</v>
      </c>
      <c r="K163" s="13" t="s">
        <v>635</v>
      </c>
      <c r="L163" s="22"/>
      <c r="M163" s="18"/>
      <c r="N163" s="22"/>
      <c r="O163" s="15"/>
      <c r="P163" s="90"/>
      <c r="Q163" s="15" t="s">
        <v>581</v>
      </c>
      <c r="R163" s="22" t="s">
        <v>0</v>
      </c>
      <c r="S163" s="13" t="s">
        <v>460</v>
      </c>
      <c r="T163" s="15" t="s">
        <v>254</v>
      </c>
      <c r="U163" s="15" t="s">
        <v>426</v>
      </c>
      <c r="V163" s="22"/>
      <c r="W163" s="15"/>
      <c r="X163" s="22"/>
      <c r="Y163" s="22"/>
      <c r="Z163" s="19" t="s">
        <v>0</v>
      </c>
      <c r="AA163" s="92"/>
      <c r="AB163" s="92" t="s">
        <v>0</v>
      </c>
      <c r="AC163" s="92"/>
      <c r="AD163" s="22" t="s">
        <v>0</v>
      </c>
    </row>
    <row r="164" spans="1:30" ht="45" customHeight="1" x14ac:dyDescent="0.2">
      <c r="A164" s="30">
        <f t="shared" si="29"/>
        <v>52</v>
      </c>
      <c r="B164" s="30">
        <f t="shared" si="30"/>
        <v>139</v>
      </c>
      <c r="C164" s="7" t="s">
        <v>110</v>
      </c>
      <c r="D164" s="7" t="s">
        <v>140</v>
      </c>
      <c r="E164" s="5" t="s">
        <v>79</v>
      </c>
      <c r="F164" s="10" t="s">
        <v>320</v>
      </c>
      <c r="G164" s="21">
        <v>38201</v>
      </c>
      <c r="H164" s="12">
        <f t="shared" si="27"/>
        <v>14</v>
      </c>
      <c r="I164" s="4" t="str">
        <f t="shared" si="28"/>
        <v>Sr</v>
      </c>
      <c r="J164" s="4" t="s">
        <v>217</v>
      </c>
      <c r="K164" s="13" t="s">
        <v>632</v>
      </c>
      <c r="L164" s="22"/>
      <c r="M164" s="18"/>
      <c r="N164" s="22"/>
      <c r="O164" s="15"/>
      <c r="P164" s="90"/>
      <c r="Q164" s="15" t="s">
        <v>579</v>
      </c>
      <c r="R164" s="22" t="s">
        <v>0</v>
      </c>
      <c r="S164" s="13" t="s">
        <v>460</v>
      </c>
      <c r="T164" s="15" t="s">
        <v>255</v>
      </c>
      <c r="U164" s="15" t="s">
        <v>421</v>
      </c>
      <c r="V164" s="22"/>
      <c r="W164" s="15"/>
      <c r="X164" s="22"/>
      <c r="Y164" s="22"/>
      <c r="Z164" s="19" t="s">
        <v>0</v>
      </c>
      <c r="AA164" s="92"/>
      <c r="AB164" s="92" t="s">
        <v>0</v>
      </c>
      <c r="AC164" s="92"/>
      <c r="AD164" s="22" t="s">
        <v>0</v>
      </c>
    </row>
    <row r="165" spans="1:30" ht="45" customHeight="1" x14ac:dyDescent="0.2">
      <c r="A165" s="30">
        <f t="shared" si="29"/>
        <v>53</v>
      </c>
      <c r="B165" s="30">
        <f t="shared" si="30"/>
        <v>140</v>
      </c>
      <c r="C165" s="7" t="s">
        <v>115</v>
      </c>
      <c r="D165" s="7" t="s">
        <v>142</v>
      </c>
      <c r="E165" s="5" t="s">
        <v>80</v>
      </c>
      <c r="F165" s="10" t="s">
        <v>320</v>
      </c>
      <c r="G165" s="21">
        <v>37879</v>
      </c>
      <c r="H165" s="12">
        <f t="shared" si="27"/>
        <v>15</v>
      </c>
      <c r="I165" s="4" t="str">
        <f t="shared" si="28"/>
        <v>Sr</v>
      </c>
      <c r="J165" s="4" t="s">
        <v>217</v>
      </c>
      <c r="K165" s="13" t="s">
        <v>635</v>
      </c>
      <c r="L165" s="22"/>
      <c r="M165" s="18"/>
      <c r="N165" s="22"/>
      <c r="O165" s="15"/>
      <c r="P165" s="90"/>
      <c r="Q165" s="15" t="s">
        <v>578</v>
      </c>
      <c r="R165" s="22" t="s">
        <v>0</v>
      </c>
      <c r="S165" s="13" t="s">
        <v>460</v>
      </c>
      <c r="T165" s="15" t="s">
        <v>253</v>
      </c>
      <c r="U165" s="15" t="s">
        <v>426</v>
      </c>
      <c r="V165" s="22"/>
      <c r="W165" s="15"/>
      <c r="X165" s="22"/>
      <c r="Y165" s="92"/>
      <c r="Z165" s="19" t="s">
        <v>0</v>
      </c>
      <c r="AA165" s="92"/>
      <c r="AB165" s="92" t="s">
        <v>0</v>
      </c>
      <c r="AC165" s="92"/>
      <c r="AD165" s="22" t="s">
        <v>0</v>
      </c>
    </row>
    <row r="166" spans="1:30" ht="45" customHeight="1" x14ac:dyDescent="0.2">
      <c r="A166" s="30">
        <f t="shared" si="29"/>
        <v>54</v>
      </c>
      <c r="B166" s="30">
        <f t="shared" si="30"/>
        <v>141</v>
      </c>
      <c r="C166" s="7" t="s">
        <v>196</v>
      </c>
      <c r="D166" s="7" t="s">
        <v>4</v>
      </c>
      <c r="E166" s="5" t="s">
        <v>80</v>
      </c>
      <c r="F166" s="10" t="s">
        <v>320</v>
      </c>
      <c r="G166" s="21">
        <v>37180</v>
      </c>
      <c r="H166" s="12">
        <f t="shared" si="27"/>
        <v>17</v>
      </c>
      <c r="I166" s="4" t="str">
        <f t="shared" si="28"/>
        <v>Sr</v>
      </c>
      <c r="J166" s="4" t="s">
        <v>217</v>
      </c>
      <c r="K166" s="13" t="s">
        <v>631</v>
      </c>
      <c r="L166" s="22"/>
      <c r="M166" s="18"/>
      <c r="N166" s="22"/>
      <c r="O166" s="15"/>
      <c r="P166" s="90"/>
      <c r="Q166" s="15" t="s">
        <v>576</v>
      </c>
      <c r="R166" s="22" t="s">
        <v>0</v>
      </c>
      <c r="S166" s="13" t="s">
        <v>460</v>
      </c>
      <c r="T166" s="15" t="s">
        <v>255</v>
      </c>
      <c r="V166" s="22"/>
      <c r="W166" s="15"/>
      <c r="X166" s="22"/>
      <c r="Y166" s="22"/>
      <c r="Z166" s="19" t="s">
        <v>0</v>
      </c>
      <c r="AA166" s="92"/>
      <c r="AB166" s="92" t="s">
        <v>0</v>
      </c>
      <c r="AC166" s="92"/>
      <c r="AD166" s="22" t="s">
        <v>0</v>
      </c>
    </row>
    <row r="167" spans="1:30" ht="45" customHeight="1" x14ac:dyDescent="0.2">
      <c r="A167" s="30">
        <f t="shared" si="29"/>
        <v>55</v>
      </c>
      <c r="B167" s="30">
        <f t="shared" si="30"/>
        <v>142</v>
      </c>
      <c r="C167" s="7" t="s">
        <v>141</v>
      </c>
      <c r="D167" s="7" t="s">
        <v>538</v>
      </c>
      <c r="E167" s="5" t="s">
        <v>79</v>
      </c>
      <c r="F167" s="10" t="s">
        <v>320</v>
      </c>
      <c r="G167" s="21">
        <v>38102</v>
      </c>
      <c r="H167" s="12">
        <f t="shared" si="27"/>
        <v>14</v>
      </c>
      <c r="I167" s="4" t="str">
        <f t="shared" si="28"/>
        <v>Sr</v>
      </c>
      <c r="J167" s="4" t="s">
        <v>217</v>
      </c>
      <c r="K167" s="13" t="s">
        <v>633</v>
      </c>
      <c r="L167" s="22"/>
      <c r="M167" s="18"/>
      <c r="N167" s="22"/>
      <c r="O167" s="15"/>
      <c r="P167" s="90"/>
      <c r="Q167" s="15" t="s">
        <v>577</v>
      </c>
      <c r="R167" s="22" t="s">
        <v>0</v>
      </c>
      <c r="S167" s="13" t="s">
        <v>501</v>
      </c>
      <c r="T167" s="15" t="s">
        <v>254</v>
      </c>
      <c r="U167" s="15" t="s">
        <v>426</v>
      </c>
      <c r="V167" s="22"/>
      <c r="W167" s="15"/>
      <c r="X167" s="22"/>
      <c r="Y167" s="22"/>
      <c r="Z167" s="19" t="s">
        <v>0</v>
      </c>
      <c r="AA167" s="92"/>
      <c r="AB167" s="92" t="s">
        <v>0</v>
      </c>
      <c r="AC167" s="92"/>
      <c r="AD167" s="22" t="s">
        <v>0</v>
      </c>
    </row>
    <row r="168" spans="1:30" ht="45" customHeight="1" x14ac:dyDescent="0.2">
      <c r="A168" s="30">
        <f t="shared" si="29"/>
        <v>56</v>
      </c>
      <c r="B168" s="30">
        <f t="shared" si="30"/>
        <v>143</v>
      </c>
      <c r="C168" s="7" t="s">
        <v>141</v>
      </c>
      <c r="D168" s="7" t="s">
        <v>18</v>
      </c>
      <c r="E168" s="5" t="s">
        <v>79</v>
      </c>
      <c r="F168" s="10" t="s">
        <v>320</v>
      </c>
      <c r="G168" s="21">
        <v>36805</v>
      </c>
      <c r="H168" s="12">
        <f t="shared" si="27"/>
        <v>18</v>
      </c>
      <c r="I168" s="4" t="str">
        <f t="shared" si="28"/>
        <v>Sr</v>
      </c>
      <c r="J168" s="4" t="s">
        <v>217</v>
      </c>
      <c r="K168" s="13" t="s">
        <v>631</v>
      </c>
      <c r="L168" s="22"/>
      <c r="M168" s="18"/>
      <c r="N168" s="22"/>
      <c r="O168" s="15"/>
      <c r="P168" s="90"/>
      <c r="Q168" s="15" t="s">
        <v>576</v>
      </c>
      <c r="R168" s="22" t="s">
        <v>0</v>
      </c>
      <c r="S168" s="13" t="s">
        <v>501</v>
      </c>
      <c r="T168" s="15" t="s">
        <v>253</v>
      </c>
      <c r="U168" s="15" t="s">
        <v>427</v>
      </c>
      <c r="V168" s="22"/>
      <c r="W168" s="15"/>
      <c r="X168" s="22"/>
      <c r="Y168" s="92"/>
      <c r="Z168" s="19" t="s">
        <v>0</v>
      </c>
      <c r="AA168" s="92"/>
      <c r="AB168" s="92" t="s">
        <v>0</v>
      </c>
      <c r="AC168" s="92"/>
      <c r="AD168" s="22" t="s">
        <v>0</v>
      </c>
    </row>
    <row r="169" spans="1:30" ht="45" customHeight="1" x14ac:dyDescent="0.2">
      <c r="A169" s="30">
        <f t="shared" si="29"/>
        <v>57</v>
      </c>
      <c r="B169" s="30">
        <f t="shared" si="30"/>
        <v>144</v>
      </c>
      <c r="C169" s="7" t="s">
        <v>141</v>
      </c>
      <c r="D169" s="7" t="s">
        <v>11</v>
      </c>
      <c r="E169" s="5" t="s">
        <v>80</v>
      </c>
      <c r="F169" s="10" t="s">
        <v>320</v>
      </c>
      <c r="G169" s="21">
        <v>37422</v>
      </c>
      <c r="H169" s="12">
        <f t="shared" si="27"/>
        <v>16</v>
      </c>
      <c r="I169" s="4" t="str">
        <f t="shared" si="28"/>
        <v>Sr</v>
      </c>
      <c r="J169" s="4" t="s">
        <v>217</v>
      </c>
      <c r="K169" s="13" t="s">
        <v>585</v>
      </c>
      <c r="L169" s="22"/>
      <c r="M169" s="18"/>
      <c r="N169" s="22"/>
      <c r="O169" s="15"/>
      <c r="P169" s="90"/>
      <c r="Q169" s="15" t="s">
        <v>581</v>
      </c>
      <c r="R169" s="22" t="s">
        <v>0</v>
      </c>
      <c r="S169" s="13" t="s">
        <v>460</v>
      </c>
      <c r="T169" s="15" t="s">
        <v>253</v>
      </c>
      <c r="U169" s="15" t="s">
        <v>425</v>
      </c>
      <c r="V169" s="22"/>
      <c r="W169" s="15"/>
      <c r="X169" s="22"/>
      <c r="Y169" s="92"/>
      <c r="Z169" s="19" t="s">
        <v>0</v>
      </c>
      <c r="AA169" s="92"/>
      <c r="AB169" s="92" t="s">
        <v>0</v>
      </c>
      <c r="AC169" s="92"/>
      <c r="AD169" s="22" t="s">
        <v>0</v>
      </c>
    </row>
    <row r="170" spans="1:30" ht="45" customHeight="1" x14ac:dyDescent="0.2">
      <c r="A170" s="30">
        <f t="shared" si="29"/>
        <v>58</v>
      </c>
      <c r="B170" s="30">
        <f t="shared" si="30"/>
        <v>145</v>
      </c>
      <c r="C170" s="7" t="s">
        <v>91</v>
      </c>
      <c r="D170" s="7" t="s">
        <v>358</v>
      </c>
      <c r="E170" s="5" t="s">
        <v>79</v>
      </c>
      <c r="F170" s="10" t="s">
        <v>320</v>
      </c>
      <c r="G170" s="21">
        <v>37717</v>
      </c>
      <c r="H170" s="12">
        <f t="shared" si="27"/>
        <v>15</v>
      </c>
      <c r="I170" s="4" t="str">
        <f t="shared" si="28"/>
        <v>Sr</v>
      </c>
      <c r="J170" s="4" t="s">
        <v>217</v>
      </c>
      <c r="K170" s="13" t="s">
        <v>632</v>
      </c>
      <c r="L170" s="22"/>
      <c r="M170" s="18"/>
      <c r="N170" s="22"/>
      <c r="O170" s="15"/>
      <c r="P170" s="90"/>
      <c r="Q170" s="15" t="s">
        <v>576</v>
      </c>
      <c r="R170" s="22" t="s">
        <v>0</v>
      </c>
      <c r="S170" s="13" t="s">
        <v>460</v>
      </c>
      <c r="T170" s="15" t="s">
        <v>253</v>
      </c>
      <c r="U170" s="15" t="s">
        <v>425</v>
      </c>
      <c r="V170" s="22"/>
      <c r="W170" s="15"/>
      <c r="X170" s="22"/>
      <c r="Y170" s="92"/>
      <c r="Z170" s="19" t="s">
        <v>0</v>
      </c>
      <c r="AA170" s="92"/>
      <c r="AB170" s="92" t="s">
        <v>0</v>
      </c>
      <c r="AC170" s="92"/>
      <c r="AD170" s="22" t="s">
        <v>0</v>
      </c>
    </row>
    <row r="171" spans="1:30" ht="45" customHeight="1" x14ac:dyDescent="0.2">
      <c r="A171" s="30">
        <f t="shared" si="29"/>
        <v>59</v>
      </c>
      <c r="B171" s="30">
        <f t="shared" si="30"/>
        <v>146</v>
      </c>
      <c r="C171" s="7" t="s">
        <v>91</v>
      </c>
      <c r="D171" s="7" t="s">
        <v>116</v>
      </c>
      <c r="E171" s="5" t="s">
        <v>79</v>
      </c>
      <c r="F171" s="10" t="s">
        <v>320</v>
      </c>
      <c r="G171" s="21">
        <v>38706</v>
      </c>
      <c r="H171" s="12">
        <f t="shared" si="27"/>
        <v>13</v>
      </c>
      <c r="I171" s="4" t="str">
        <f t="shared" si="28"/>
        <v>Jr</v>
      </c>
      <c r="J171" s="4" t="s">
        <v>217</v>
      </c>
      <c r="K171" s="13" t="s">
        <v>585</v>
      </c>
      <c r="L171" s="22"/>
      <c r="M171" s="18"/>
      <c r="N171" s="22"/>
      <c r="O171" s="15"/>
      <c r="P171" s="90"/>
      <c r="Q171" s="15" t="s">
        <v>580</v>
      </c>
      <c r="R171" s="22" t="s">
        <v>0</v>
      </c>
      <c r="S171" s="13" t="s">
        <v>501</v>
      </c>
      <c r="T171" s="15" t="s">
        <v>254</v>
      </c>
      <c r="U171" s="15" t="s">
        <v>426</v>
      </c>
      <c r="V171" s="22"/>
      <c r="W171" s="15"/>
      <c r="X171" s="22"/>
      <c r="Y171" s="22"/>
      <c r="Z171" s="19" t="s">
        <v>0</v>
      </c>
      <c r="AA171" s="92"/>
      <c r="AB171" s="92" t="s">
        <v>0</v>
      </c>
      <c r="AC171" s="92"/>
      <c r="AD171" s="22" t="s">
        <v>0</v>
      </c>
    </row>
    <row r="172" spans="1:30" ht="45" customHeight="1" x14ac:dyDescent="0.2">
      <c r="A172" s="30">
        <f t="shared" si="29"/>
        <v>60</v>
      </c>
      <c r="B172" s="30">
        <f t="shared" si="30"/>
        <v>147</v>
      </c>
      <c r="C172" s="7" t="s">
        <v>445</v>
      </c>
      <c r="D172" s="7" t="s">
        <v>446</v>
      </c>
      <c r="E172" s="5" t="s">
        <v>80</v>
      </c>
      <c r="F172" s="20" t="s">
        <v>202</v>
      </c>
      <c r="G172" s="21">
        <v>38984</v>
      </c>
      <c r="H172" s="12">
        <f t="shared" si="27"/>
        <v>12</v>
      </c>
      <c r="I172" s="4" t="str">
        <f t="shared" si="28"/>
        <v>Jr</v>
      </c>
      <c r="J172" s="4" t="s">
        <v>216</v>
      </c>
      <c r="K172" s="13"/>
      <c r="L172" s="23"/>
      <c r="M172" s="18"/>
      <c r="N172" s="15"/>
      <c r="O172" s="15"/>
      <c r="P172" s="90"/>
      <c r="Q172" s="15" t="s">
        <v>584</v>
      </c>
      <c r="R172" s="22"/>
      <c r="S172" s="13"/>
      <c r="T172" s="22"/>
      <c r="U172" s="15"/>
      <c r="V172" s="15"/>
      <c r="W172" s="90"/>
      <c r="X172" s="15"/>
      <c r="Y172" s="23"/>
      <c r="Z172" s="19"/>
      <c r="AA172" s="92"/>
      <c r="AB172" s="92"/>
      <c r="AC172" s="92"/>
      <c r="AD172" s="22"/>
    </row>
    <row r="173" spans="1:30" ht="45" customHeight="1" x14ac:dyDescent="0.2">
      <c r="A173" s="30">
        <f t="shared" si="29"/>
        <v>61</v>
      </c>
      <c r="B173" s="30">
        <f t="shared" si="30"/>
        <v>148</v>
      </c>
      <c r="C173" s="7" t="s">
        <v>504</v>
      </c>
      <c r="D173" s="7" t="s">
        <v>37</v>
      </c>
      <c r="E173" s="5" t="s">
        <v>80</v>
      </c>
      <c r="F173" s="20" t="s">
        <v>202</v>
      </c>
      <c r="G173" s="21">
        <v>38669</v>
      </c>
      <c r="H173" s="12">
        <f t="shared" si="27"/>
        <v>13</v>
      </c>
      <c r="I173" s="4" t="str">
        <f t="shared" si="28"/>
        <v>Jr</v>
      </c>
      <c r="J173" s="4" t="s">
        <v>216</v>
      </c>
      <c r="K173" s="13"/>
      <c r="L173" s="23"/>
      <c r="M173" s="18"/>
      <c r="N173" s="15"/>
      <c r="O173" s="15"/>
      <c r="P173" s="90"/>
      <c r="Q173" s="15" t="s">
        <v>594</v>
      </c>
      <c r="R173" s="22"/>
      <c r="S173" s="13"/>
      <c r="T173" s="22"/>
      <c r="U173" s="15"/>
      <c r="V173" s="15"/>
      <c r="W173" s="90"/>
      <c r="X173" s="15"/>
      <c r="Y173" s="23"/>
      <c r="Z173" s="19"/>
      <c r="AA173" s="92"/>
      <c r="AB173" s="92" t="s">
        <v>0</v>
      </c>
      <c r="AC173" s="92"/>
      <c r="AD173" s="22" t="s">
        <v>0</v>
      </c>
    </row>
    <row r="174" spans="1:30" ht="45" customHeight="1" x14ac:dyDescent="0.2">
      <c r="A174" s="30">
        <f t="shared" si="29"/>
        <v>62</v>
      </c>
      <c r="B174" s="30">
        <f t="shared" si="30"/>
        <v>149</v>
      </c>
      <c r="C174" s="7" t="s">
        <v>447</v>
      </c>
      <c r="D174" s="7" t="s">
        <v>292</v>
      </c>
      <c r="E174" s="5" t="s">
        <v>80</v>
      </c>
      <c r="F174" s="20" t="s">
        <v>202</v>
      </c>
      <c r="G174" s="21">
        <v>38475</v>
      </c>
      <c r="H174" s="12">
        <f t="shared" si="27"/>
        <v>13</v>
      </c>
      <c r="I174" s="4" t="str">
        <f t="shared" si="28"/>
        <v>Jr</v>
      </c>
      <c r="J174" s="4" t="s">
        <v>216</v>
      </c>
      <c r="K174" s="13"/>
      <c r="L174" s="23"/>
      <c r="M174" s="18"/>
      <c r="N174" s="15"/>
      <c r="O174" s="15" t="s">
        <v>329</v>
      </c>
      <c r="P174" s="15" t="s">
        <v>333</v>
      </c>
      <c r="Q174" s="15" t="s">
        <v>577</v>
      </c>
      <c r="R174" s="22" t="s">
        <v>0</v>
      </c>
      <c r="S174" s="13"/>
      <c r="T174" s="22"/>
      <c r="U174" s="15"/>
      <c r="V174" s="15"/>
      <c r="W174" s="90"/>
      <c r="X174" s="15"/>
      <c r="Y174" s="23"/>
      <c r="Z174" s="19"/>
      <c r="AA174" s="92"/>
      <c r="AB174" s="92" t="s">
        <v>0</v>
      </c>
      <c r="AC174" s="92" t="s">
        <v>0</v>
      </c>
      <c r="AD174" s="22"/>
    </row>
    <row r="175" spans="1:30" ht="45" customHeight="1" x14ac:dyDescent="0.2">
      <c r="A175" s="30">
        <f t="shared" si="29"/>
        <v>63</v>
      </c>
      <c r="B175" s="30">
        <f t="shared" si="30"/>
        <v>150</v>
      </c>
      <c r="C175" s="7" t="s">
        <v>430</v>
      </c>
      <c r="D175" s="7" t="s">
        <v>431</v>
      </c>
      <c r="E175" s="5" t="s">
        <v>79</v>
      </c>
      <c r="F175" s="20" t="s">
        <v>202</v>
      </c>
      <c r="G175" s="21">
        <v>36454</v>
      </c>
      <c r="H175" s="12">
        <f t="shared" si="27"/>
        <v>19</v>
      </c>
      <c r="I175" s="4" t="str">
        <f t="shared" si="28"/>
        <v>Sr</v>
      </c>
      <c r="J175" s="4" t="s">
        <v>216</v>
      </c>
      <c r="K175" s="13" t="s">
        <v>635</v>
      </c>
      <c r="L175" s="23"/>
      <c r="M175" s="18"/>
      <c r="N175" s="15"/>
      <c r="O175" s="15" t="s">
        <v>332</v>
      </c>
      <c r="P175" s="90"/>
      <c r="Q175" s="15"/>
      <c r="R175" s="22"/>
      <c r="S175" s="13"/>
      <c r="T175" s="22"/>
      <c r="U175" s="15"/>
      <c r="V175" s="15"/>
      <c r="W175" s="90"/>
      <c r="X175" s="15"/>
      <c r="Y175" s="23"/>
      <c r="Z175" s="19"/>
      <c r="AA175" s="92"/>
      <c r="AB175" s="92"/>
      <c r="AC175" s="92"/>
      <c r="AD175" s="22"/>
    </row>
    <row r="176" spans="1:30" ht="45" customHeight="1" x14ac:dyDescent="0.2">
      <c r="A176" s="30">
        <f t="shared" si="29"/>
        <v>64</v>
      </c>
      <c r="B176" s="30">
        <f t="shared" si="30"/>
        <v>151</v>
      </c>
      <c r="C176" s="7" t="s">
        <v>91</v>
      </c>
      <c r="D176" s="7" t="s">
        <v>448</v>
      </c>
      <c r="E176" s="5" t="s">
        <v>80</v>
      </c>
      <c r="F176" s="20" t="s">
        <v>202</v>
      </c>
      <c r="G176" s="21">
        <v>36923</v>
      </c>
      <c r="H176" s="12">
        <f t="shared" si="27"/>
        <v>17</v>
      </c>
      <c r="I176" s="4" t="str">
        <f t="shared" si="28"/>
        <v>Sr</v>
      </c>
      <c r="J176" s="4" t="s">
        <v>216</v>
      </c>
      <c r="K176" s="13" t="s">
        <v>635</v>
      </c>
      <c r="L176" s="23"/>
      <c r="M176" s="18"/>
      <c r="N176" s="15"/>
      <c r="O176" s="15" t="s">
        <v>332</v>
      </c>
      <c r="P176" s="15" t="s">
        <v>249</v>
      </c>
      <c r="Q176" s="15"/>
      <c r="R176" s="22" t="s">
        <v>0</v>
      </c>
      <c r="S176" s="13"/>
      <c r="T176" s="22"/>
      <c r="U176" s="15"/>
      <c r="V176" s="15"/>
      <c r="W176" s="90"/>
      <c r="X176" s="15"/>
      <c r="Y176" s="23"/>
      <c r="Z176" s="19"/>
      <c r="AA176" s="92"/>
      <c r="AB176" s="92" t="s">
        <v>0</v>
      </c>
      <c r="AC176" s="92" t="s">
        <v>0</v>
      </c>
      <c r="AD176" s="22"/>
    </row>
    <row r="177" spans="1:30" ht="45" customHeight="1" x14ac:dyDescent="0.2">
      <c r="A177" s="30">
        <f t="shared" si="29"/>
        <v>65</v>
      </c>
      <c r="B177" s="30">
        <f t="shared" si="30"/>
        <v>152</v>
      </c>
      <c r="C177" s="7" t="s">
        <v>449</v>
      </c>
      <c r="D177" s="7" t="s">
        <v>450</v>
      </c>
      <c r="E177" s="5" t="s">
        <v>79</v>
      </c>
      <c r="F177" s="20" t="s">
        <v>202</v>
      </c>
      <c r="G177" s="21">
        <v>39164</v>
      </c>
      <c r="H177" s="12">
        <f t="shared" ref="H177:H240" si="31">IF(G177="",0,IF(MONTH(G177)&lt;13,YEAR($H$3)-YEAR(G177),YEAR($H$3)-YEAR(G177)-1))</f>
        <v>11</v>
      </c>
      <c r="I177" s="4" t="str">
        <f t="shared" ref="I177:I240" si="32">IF(G177="","",IF(H177&lt;14,"Jr","Sr"))</f>
        <v>Jr</v>
      </c>
      <c r="J177" s="4" t="s">
        <v>216</v>
      </c>
      <c r="K177" s="13"/>
      <c r="L177" s="23"/>
      <c r="M177" s="18"/>
      <c r="N177" s="15"/>
      <c r="O177" s="15" t="s">
        <v>329</v>
      </c>
      <c r="P177" s="15" t="s">
        <v>243</v>
      </c>
      <c r="Q177" s="15" t="s">
        <v>594</v>
      </c>
      <c r="R177" s="22"/>
      <c r="S177" s="13"/>
      <c r="T177" s="22"/>
      <c r="U177" s="15"/>
      <c r="V177" s="15"/>
      <c r="W177" s="90"/>
      <c r="X177" s="18"/>
      <c r="Y177" s="23"/>
      <c r="Z177" s="19"/>
      <c r="AA177" s="92"/>
      <c r="AB177" s="92" t="s">
        <v>0</v>
      </c>
      <c r="AC177" s="92" t="s">
        <v>0</v>
      </c>
      <c r="AD177" s="22"/>
    </row>
    <row r="178" spans="1:30" s="3" customFormat="1" ht="45" customHeight="1" x14ac:dyDescent="0.2">
      <c r="A178" s="30">
        <f t="shared" si="29"/>
        <v>66</v>
      </c>
      <c r="B178" s="30">
        <f t="shared" si="30"/>
        <v>153</v>
      </c>
      <c r="C178" s="7" t="s">
        <v>55</v>
      </c>
      <c r="D178" s="7" t="s">
        <v>364</v>
      </c>
      <c r="E178" s="5" t="s">
        <v>80</v>
      </c>
      <c r="F178" s="20" t="s">
        <v>201</v>
      </c>
      <c r="G178" s="21">
        <v>36636</v>
      </c>
      <c r="H178" s="12">
        <f t="shared" si="31"/>
        <v>18</v>
      </c>
      <c r="I178" s="4" t="str">
        <f t="shared" si="32"/>
        <v>Sr</v>
      </c>
      <c r="J178" s="4" t="s">
        <v>217</v>
      </c>
      <c r="K178" s="13" t="s">
        <v>633</v>
      </c>
      <c r="L178" s="5"/>
      <c r="M178" s="18"/>
      <c r="N178" s="15" t="s">
        <v>233</v>
      </c>
      <c r="O178" s="15"/>
      <c r="P178" s="15" t="s">
        <v>249</v>
      </c>
      <c r="Q178" s="15" t="s">
        <v>576</v>
      </c>
      <c r="R178" s="22"/>
      <c r="S178" s="13" t="s">
        <v>501</v>
      </c>
      <c r="T178" s="22"/>
      <c r="U178" s="18"/>
      <c r="V178" s="18"/>
      <c r="W178" s="24"/>
      <c r="X178" s="15"/>
      <c r="Y178" s="23" t="s">
        <v>424</v>
      </c>
      <c r="Z178" s="19" t="s">
        <v>0</v>
      </c>
      <c r="AA178" s="92" t="s">
        <v>0</v>
      </c>
      <c r="AB178" s="92" t="s">
        <v>0</v>
      </c>
      <c r="AC178" s="92" t="s">
        <v>0</v>
      </c>
      <c r="AD178" s="22"/>
    </row>
    <row r="179" spans="1:30" ht="45" customHeight="1" x14ac:dyDescent="0.2">
      <c r="A179" s="30">
        <f t="shared" ref="A179:A242" si="33">SUM(A178+1)</f>
        <v>67</v>
      </c>
      <c r="B179" s="30">
        <f t="shared" ref="B179:B242" si="34">SUM(B178+1)</f>
        <v>154</v>
      </c>
      <c r="C179" s="7" t="s">
        <v>40</v>
      </c>
      <c r="D179" s="7" t="s">
        <v>43</v>
      </c>
      <c r="E179" s="5" t="s">
        <v>80</v>
      </c>
      <c r="F179" s="20" t="s">
        <v>201</v>
      </c>
      <c r="G179" s="21">
        <v>37515</v>
      </c>
      <c r="H179" s="12">
        <f t="shared" si="31"/>
        <v>16</v>
      </c>
      <c r="I179" s="4" t="str">
        <f t="shared" si="32"/>
        <v>Sr</v>
      </c>
      <c r="J179" s="4" t="s">
        <v>217</v>
      </c>
      <c r="K179" s="13" t="s">
        <v>544</v>
      </c>
      <c r="L179" s="91"/>
      <c r="M179" s="18"/>
      <c r="N179" s="15" t="s">
        <v>237</v>
      </c>
      <c r="O179" s="15"/>
      <c r="P179" s="15"/>
      <c r="Q179" s="15" t="s">
        <v>576</v>
      </c>
      <c r="R179" s="22" t="s">
        <v>0</v>
      </c>
      <c r="S179" s="13" t="s">
        <v>457</v>
      </c>
      <c r="T179" s="22"/>
      <c r="U179" s="18"/>
      <c r="V179" s="22"/>
      <c r="W179" s="15"/>
      <c r="X179" s="18"/>
      <c r="Y179" s="23"/>
      <c r="Z179" s="19" t="s">
        <v>0</v>
      </c>
      <c r="AA179" s="92"/>
      <c r="AB179" s="92" t="s">
        <v>0</v>
      </c>
      <c r="AC179" s="92"/>
      <c r="AD179" s="22" t="s">
        <v>0</v>
      </c>
    </row>
    <row r="180" spans="1:30" ht="45" customHeight="1" x14ac:dyDescent="0.2">
      <c r="A180" s="30">
        <f t="shared" si="33"/>
        <v>68</v>
      </c>
      <c r="B180" s="30">
        <f t="shared" si="34"/>
        <v>155</v>
      </c>
      <c r="C180" s="7" t="s">
        <v>598</v>
      </c>
      <c r="D180" s="7" t="s">
        <v>265</v>
      </c>
      <c r="E180" s="5" t="s">
        <v>80</v>
      </c>
      <c r="F180" s="20" t="s">
        <v>201</v>
      </c>
      <c r="G180" s="21">
        <v>37965</v>
      </c>
      <c r="H180" s="12">
        <f t="shared" si="31"/>
        <v>15</v>
      </c>
      <c r="I180" s="4" t="str">
        <f t="shared" si="32"/>
        <v>Sr</v>
      </c>
      <c r="J180" s="4" t="s">
        <v>217</v>
      </c>
      <c r="K180" s="13"/>
      <c r="L180" s="91"/>
      <c r="M180" s="18"/>
      <c r="N180" s="15" t="s">
        <v>237</v>
      </c>
      <c r="O180" s="15"/>
      <c r="P180" s="15"/>
      <c r="Q180" s="15"/>
      <c r="R180" s="22" t="s">
        <v>0</v>
      </c>
      <c r="S180" s="13"/>
      <c r="T180" s="22"/>
      <c r="U180" s="18"/>
      <c r="V180" s="22"/>
      <c r="W180" s="15"/>
      <c r="X180" s="18"/>
      <c r="Y180" s="23"/>
      <c r="Z180" s="19" t="s">
        <v>0</v>
      </c>
      <c r="AA180" s="92"/>
      <c r="AB180" s="92" t="s">
        <v>0</v>
      </c>
      <c r="AC180" s="92"/>
      <c r="AD180" s="22" t="s">
        <v>0</v>
      </c>
    </row>
    <row r="181" spans="1:30" s="3" customFormat="1" ht="45" customHeight="1" x14ac:dyDescent="0.2">
      <c r="A181" s="30">
        <f t="shared" si="33"/>
        <v>69</v>
      </c>
      <c r="B181" s="30">
        <f t="shared" si="34"/>
        <v>156</v>
      </c>
      <c r="C181" s="7" t="s">
        <v>56</v>
      </c>
      <c r="D181" s="7" t="s">
        <v>88</v>
      </c>
      <c r="E181" s="5" t="s">
        <v>80</v>
      </c>
      <c r="F181" s="20" t="s">
        <v>201</v>
      </c>
      <c r="G181" s="21">
        <v>37427</v>
      </c>
      <c r="H181" s="12">
        <f t="shared" si="31"/>
        <v>16</v>
      </c>
      <c r="I181" s="4" t="str">
        <f t="shared" si="32"/>
        <v>Sr</v>
      </c>
      <c r="J181" s="4" t="s">
        <v>217</v>
      </c>
      <c r="K181" s="13" t="s">
        <v>633</v>
      </c>
      <c r="L181" s="23"/>
      <c r="M181" s="18"/>
      <c r="N181" s="15" t="s">
        <v>236</v>
      </c>
      <c r="O181" s="15"/>
      <c r="P181" s="90"/>
      <c r="Q181" s="15"/>
      <c r="R181" s="22"/>
      <c r="S181" s="13" t="s">
        <v>460</v>
      </c>
      <c r="T181" s="22"/>
      <c r="U181" s="15"/>
      <c r="V181" s="15"/>
      <c r="W181" s="90"/>
      <c r="X181" s="18"/>
      <c r="Y181" s="23"/>
      <c r="Z181" s="19" t="s">
        <v>0</v>
      </c>
      <c r="AA181" s="92"/>
      <c r="AB181" s="92" t="s">
        <v>0</v>
      </c>
      <c r="AC181" s="92"/>
      <c r="AD181" s="22" t="s">
        <v>0</v>
      </c>
    </row>
    <row r="182" spans="1:30" s="3" customFormat="1" ht="45" customHeight="1" x14ac:dyDescent="0.2">
      <c r="A182" s="30">
        <f t="shared" si="33"/>
        <v>70</v>
      </c>
      <c r="B182" s="30">
        <f t="shared" si="34"/>
        <v>157</v>
      </c>
      <c r="C182" s="7" t="s">
        <v>359</v>
      </c>
      <c r="D182" s="7" t="s">
        <v>360</v>
      </c>
      <c r="E182" s="5" t="s">
        <v>80</v>
      </c>
      <c r="F182" s="20" t="s">
        <v>200</v>
      </c>
      <c r="G182" s="21">
        <v>38426</v>
      </c>
      <c r="H182" s="12">
        <f t="shared" si="31"/>
        <v>13</v>
      </c>
      <c r="I182" s="4" t="str">
        <f t="shared" si="32"/>
        <v>Jr</v>
      </c>
      <c r="J182" s="4" t="s">
        <v>216</v>
      </c>
      <c r="K182" s="13" t="s">
        <v>544</v>
      </c>
      <c r="L182" s="22"/>
      <c r="M182" s="22"/>
      <c r="N182" s="22"/>
      <c r="O182" s="15" t="s">
        <v>330</v>
      </c>
      <c r="P182" s="15"/>
      <c r="Q182" s="18"/>
      <c r="R182" s="22"/>
      <c r="S182" s="6"/>
      <c r="T182" s="15"/>
      <c r="U182" s="22"/>
      <c r="V182" s="18"/>
      <c r="W182" s="15"/>
      <c r="X182" s="15"/>
      <c r="Y182" s="18"/>
      <c r="Z182" s="19" t="s">
        <v>0</v>
      </c>
      <c r="AA182" s="92"/>
      <c r="AB182" s="92" t="s">
        <v>0</v>
      </c>
      <c r="AC182" s="92"/>
      <c r="AD182" s="22"/>
    </row>
    <row r="183" spans="1:30" s="3" customFormat="1" ht="45" customHeight="1" x14ac:dyDescent="0.2">
      <c r="A183" s="30">
        <f t="shared" si="33"/>
        <v>71</v>
      </c>
      <c r="B183" s="30">
        <f t="shared" si="34"/>
        <v>158</v>
      </c>
      <c r="C183" s="7" t="s">
        <v>451</v>
      </c>
      <c r="D183" s="7" t="s">
        <v>452</v>
      </c>
      <c r="E183" s="5" t="s">
        <v>80</v>
      </c>
      <c r="F183" s="84" t="s">
        <v>203</v>
      </c>
      <c r="G183" s="21">
        <v>39575</v>
      </c>
      <c r="H183" s="12">
        <f t="shared" si="31"/>
        <v>10</v>
      </c>
      <c r="I183" s="4" t="str">
        <f t="shared" si="32"/>
        <v>Jr</v>
      </c>
      <c r="J183" s="4" t="s">
        <v>217</v>
      </c>
      <c r="K183" s="13"/>
      <c r="L183" s="22"/>
      <c r="M183" s="15"/>
      <c r="N183" s="15" t="s">
        <v>235</v>
      </c>
      <c r="O183" s="15"/>
      <c r="P183" s="15"/>
      <c r="Q183" s="15" t="s">
        <v>590</v>
      </c>
      <c r="R183" s="22" t="s">
        <v>0</v>
      </c>
      <c r="S183" s="13"/>
      <c r="T183" s="22"/>
      <c r="U183" s="15"/>
      <c r="V183" s="18"/>
      <c r="W183" s="15" t="s">
        <v>263</v>
      </c>
      <c r="X183" s="15"/>
      <c r="Y183" s="23"/>
      <c r="Z183" s="19"/>
      <c r="AA183" s="92"/>
      <c r="AB183" s="92"/>
      <c r="AC183" s="92" t="s">
        <v>0</v>
      </c>
      <c r="AD183" s="22"/>
    </row>
    <row r="184" spans="1:30" s="3" customFormat="1" ht="45" customHeight="1" x14ac:dyDescent="0.2">
      <c r="A184" s="30">
        <f t="shared" si="33"/>
        <v>72</v>
      </c>
      <c r="B184" s="30">
        <f t="shared" si="34"/>
        <v>159</v>
      </c>
      <c r="C184" s="7" t="s">
        <v>454</v>
      </c>
      <c r="D184" s="7" t="s">
        <v>455</v>
      </c>
      <c r="E184" s="5" t="s">
        <v>80</v>
      </c>
      <c r="F184" s="10" t="s">
        <v>203</v>
      </c>
      <c r="G184" s="21">
        <v>39619</v>
      </c>
      <c r="H184" s="12">
        <f t="shared" si="31"/>
        <v>10</v>
      </c>
      <c r="I184" s="4" t="str">
        <f t="shared" si="32"/>
        <v>Jr</v>
      </c>
      <c r="J184" s="4" t="s">
        <v>217</v>
      </c>
      <c r="K184" s="13"/>
      <c r="L184" s="23" t="s">
        <v>223</v>
      </c>
      <c r="M184" s="15"/>
      <c r="N184" s="15" t="s">
        <v>603</v>
      </c>
      <c r="O184" s="15"/>
      <c r="P184" s="15"/>
      <c r="Q184" s="15"/>
      <c r="R184" s="22"/>
      <c r="S184" s="13"/>
      <c r="T184" s="22"/>
      <c r="U184" s="15"/>
      <c r="V184" s="18"/>
      <c r="W184" s="15" t="s">
        <v>263</v>
      </c>
      <c r="X184" s="15"/>
      <c r="Y184" s="23"/>
      <c r="Z184" s="19"/>
      <c r="AA184" s="92"/>
      <c r="AB184" s="92"/>
      <c r="AC184" s="92" t="s">
        <v>0</v>
      </c>
      <c r="AD184" s="22"/>
    </row>
    <row r="185" spans="1:30" s="3" customFormat="1" ht="45" customHeight="1" x14ac:dyDescent="0.2">
      <c r="A185" s="30">
        <f t="shared" si="33"/>
        <v>73</v>
      </c>
      <c r="B185" s="30">
        <f t="shared" si="34"/>
        <v>160</v>
      </c>
      <c r="C185" s="7" t="s">
        <v>361</v>
      </c>
      <c r="D185" s="7" t="s">
        <v>283</v>
      </c>
      <c r="E185" s="5" t="s">
        <v>80</v>
      </c>
      <c r="F185" s="10" t="s">
        <v>203</v>
      </c>
      <c r="G185" s="21">
        <v>36620</v>
      </c>
      <c r="H185" s="12">
        <f t="shared" si="31"/>
        <v>18</v>
      </c>
      <c r="I185" s="4" t="str">
        <f t="shared" si="32"/>
        <v>Sr</v>
      </c>
      <c r="J185" s="4" t="s">
        <v>217</v>
      </c>
      <c r="K185" s="13"/>
      <c r="L185" s="22"/>
      <c r="M185" s="15"/>
      <c r="N185" s="15" t="s">
        <v>417</v>
      </c>
      <c r="O185" s="22"/>
      <c r="P185" s="15"/>
      <c r="Q185" s="15" t="s">
        <v>581</v>
      </c>
      <c r="R185" s="22" t="s">
        <v>0</v>
      </c>
      <c r="S185" s="25" t="s">
        <v>456</v>
      </c>
      <c r="T185" s="23" t="s">
        <v>616</v>
      </c>
      <c r="U185" s="5"/>
      <c r="V185" s="18"/>
      <c r="W185" s="90"/>
      <c r="X185" s="15"/>
      <c r="Y185" s="5"/>
      <c r="Z185" s="19" t="s">
        <v>0</v>
      </c>
      <c r="AA185" s="92"/>
      <c r="AB185" s="92"/>
      <c r="AC185" s="92"/>
      <c r="AD185" s="22"/>
    </row>
    <row r="186" spans="1:30" s="3" customFormat="1" ht="45" customHeight="1" x14ac:dyDescent="0.2">
      <c r="A186" s="30">
        <f t="shared" si="33"/>
        <v>74</v>
      </c>
      <c r="B186" s="30">
        <f t="shared" si="34"/>
        <v>161</v>
      </c>
      <c r="C186" s="7" t="s">
        <v>361</v>
      </c>
      <c r="D186" s="7" t="s">
        <v>90</v>
      </c>
      <c r="E186" s="5" t="s">
        <v>80</v>
      </c>
      <c r="F186" s="10" t="s">
        <v>203</v>
      </c>
      <c r="G186" s="21">
        <v>37646</v>
      </c>
      <c r="H186" s="12">
        <f t="shared" si="31"/>
        <v>15</v>
      </c>
      <c r="I186" s="4" t="str">
        <f t="shared" si="32"/>
        <v>Sr</v>
      </c>
      <c r="J186" s="4" t="s">
        <v>217</v>
      </c>
      <c r="K186" s="13"/>
      <c r="L186" s="22"/>
      <c r="M186" s="5"/>
      <c r="N186" s="15" t="s">
        <v>231</v>
      </c>
      <c r="O186" s="22"/>
      <c r="P186" s="15"/>
      <c r="Q186" s="15"/>
      <c r="R186" s="22" t="s">
        <v>0</v>
      </c>
      <c r="S186" s="25" t="s">
        <v>456</v>
      </c>
      <c r="T186" s="23" t="s">
        <v>617</v>
      </c>
      <c r="U186" s="5"/>
      <c r="V186" s="15"/>
      <c r="W186" s="24"/>
      <c r="X186" s="18"/>
      <c r="Y186" s="18"/>
      <c r="Z186" s="19" t="s">
        <v>0</v>
      </c>
      <c r="AA186" s="92"/>
      <c r="AB186" s="92"/>
      <c r="AC186" s="92"/>
      <c r="AD186" s="22"/>
    </row>
    <row r="187" spans="1:30" s="3" customFormat="1" ht="45" customHeight="1" x14ac:dyDescent="0.2">
      <c r="A187" s="30">
        <f t="shared" si="33"/>
        <v>75</v>
      </c>
      <c r="B187" s="30">
        <f t="shared" si="34"/>
        <v>162</v>
      </c>
      <c r="C187" s="7" t="s">
        <v>220</v>
      </c>
      <c r="D187" s="7" t="s">
        <v>147</v>
      </c>
      <c r="E187" s="5" t="s">
        <v>80</v>
      </c>
      <c r="F187" s="10" t="s">
        <v>203</v>
      </c>
      <c r="G187" s="21">
        <v>37344</v>
      </c>
      <c r="H187" s="12">
        <f t="shared" si="31"/>
        <v>16</v>
      </c>
      <c r="I187" s="4" t="str">
        <f t="shared" si="32"/>
        <v>Sr</v>
      </c>
      <c r="J187" s="4" t="s">
        <v>217</v>
      </c>
      <c r="K187" s="13" t="s">
        <v>634</v>
      </c>
      <c r="L187" s="23"/>
      <c r="M187" s="15"/>
      <c r="N187" s="15" t="s">
        <v>413</v>
      </c>
      <c r="O187" s="15"/>
      <c r="P187" s="15" t="s">
        <v>268</v>
      </c>
      <c r="Q187" s="15" t="s">
        <v>581</v>
      </c>
      <c r="R187" s="22"/>
      <c r="S187" s="17"/>
      <c r="T187" s="22"/>
      <c r="U187" s="5"/>
      <c r="V187" s="5"/>
      <c r="W187" s="5"/>
      <c r="X187" s="15"/>
      <c r="Y187" s="23" t="s">
        <v>424</v>
      </c>
      <c r="Z187" s="19" t="s">
        <v>0</v>
      </c>
      <c r="AA187" s="92" t="s">
        <v>0</v>
      </c>
      <c r="AB187" s="92" t="s">
        <v>0</v>
      </c>
      <c r="AC187" s="92" t="s">
        <v>0</v>
      </c>
      <c r="AD187" s="22"/>
    </row>
    <row r="188" spans="1:30" ht="45" customHeight="1" x14ac:dyDescent="0.2">
      <c r="A188" s="30">
        <f t="shared" si="33"/>
        <v>76</v>
      </c>
      <c r="B188" s="30">
        <f t="shared" si="34"/>
        <v>163</v>
      </c>
      <c r="C188" s="7" t="s">
        <v>326</v>
      </c>
      <c r="D188" s="7" t="s">
        <v>175</v>
      </c>
      <c r="E188" s="5" t="s">
        <v>80</v>
      </c>
      <c r="F188" s="10" t="s">
        <v>203</v>
      </c>
      <c r="G188" s="21">
        <v>37641</v>
      </c>
      <c r="H188" s="12">
        <f t="shared" si="31"/>
        <v>15</v>
      </c>
      <c r="I188" s="4" t="str">
        <f t="shared" si="32"/>
        <v>Sr</v>
      </c>
      <c r="J188" s="4" t="s">
        <v>217</v>
      </c>
      <c r="K188" s="13" t="s">
        <v>635</v>
      </c>
      <c r="L188" s="22"/>
      <c r="N188" s="15" t="s">
        <v>237</v>
      </c>
      <c r="O188" s="22"/>
      <c r="P188" s="15"/>
      <c r="Q188" s="18"/>
      <c r="R188" s="22"/>
      <c r="S188" s="13" t="s">
        <v>457</v>
      </c>
      <c r="T188" s="15" t="s">
        <v>253</v>
      </c>
      <c r="V188" s="15"/>
      <c r="W188" s="24"/>
      <c r="X188" s="18"/>
      <c r="Y188" s="18"/>
      <c r="Z188" s="19" t="s">
        <v>0</v>
      </c>
      <c r="AA188" s="92"/>
      <c r="AB188" s="92" t="s">
        <v>0</v>
      </c>
      <c r="AC188" s="92" t="s">
        <v>0</v>
      </c>
      <c r="AD188" s="22"/>
    </row>
    <row r="189" spans="1:30" ht="45" customHeight="1" x14ac:dyDescent="0.2">
      <c r="A189" s="30">
        <f t="shared" si="33"/>
        <v>77</v>
      </c>
      <c r="B189" s="30">
        <f t="shared" si="34"/>
        <v>164</v>
      </c>
      <c r="C189" s="7" t="s">
        <v>458</v>
      </c>
      <c r="D189" s="7" t="s">
        <v>459</v>
      </c>
      <c r="E189" s="5" t="s">
        <v>79</v>
      </c>
      <c r="F189" s="10" t="s">
        <v>203</v>
      </c>
      <c r="G189" s="21">
        <v>37784</v>
      </c>
      <c r="H189" s="12">
        <f t="shared" si="31"/>
        <v>15</v>
      </c>
      <c r="I189" s="4" t="str">
        <f t="shared" si="32"/>
        <v>Sr</v>
      </c>
      <c r="J189" s="4" t="s">
        <v>217</v>
      </c>
      <c r="K189" s="13" t="s">
        <v>633</v>
      </c>
      <c r="L189" s="22"/>
      <c r="M189" s="15"/>
      <c r="N189" s="15" t="s">
        <v>415</v>
      </c>
      <c r="O189" s="22"/>
      <c r="P189" s="15"/>
      <c r="Q189" s="18"/>
      <c r="R189" s="22"/>
      <c r="S189" s="13"/>
      <c r="T189" s="22"/>
      <c r="V189" s="15" t="s">
        <v>429</v>
      </c>
      <c r="W189" s="24"/>
      <c r="X189" s="18"/>
      <c r="Y189" s="18"/>
      <c r="Z189" s="19" t="s">
        <v>0</v>
      </c>
      <c r="AA189" s="92"/>
      <c r="AB189" s="92" t="s">
        <v>0</v>
      </c>
      <c r="AC189" s="92"/>
      <c r="AD189" s="22" t="s">
        <v>0</v>
      </c>
    </row>
    <row r="190" spans="1:30" ht="45" customHeight="1" x14ac:dyDescent="0.2">
      <c r="A190" s="30">
        <f t="shared" si="33"/>
        <v>78</v>
      </c>
      <c r="B190" s="30">
        <f t="shared" si="34"/>
        <v>165</v>
      </c>
      <c r="C190" s="7" t="s">
        <v>222</v>
      </c>
      <c r="D190" s="7" t="s">
        <v>82</v>
      </c>
      <c r="E190" s="5" t="s">
        <v>80</v>
      </c>
      <c r="F190" s="10" t="s">
        <v>203</v>
      </c>
      <c r="G190" s="21">
        <v>37717</v>
      </c>
      <c r="H190" s="12">
        <f t="shared" si="31"/>
        <v>15</v>
      </c>
      <c r="I190" s="4" t="str">
        <f t="shared" si="32"/>
        <v>Sr</v>
      </c>
      <c r="J190" s="4" t="s">
        <v>217</v>
      </c>
      <c r="K190" s="13" t="s">
        <v>634</v>
      </c>
      <c r="L190" s="23"/>
      <c r="M190" s="18"/>
      <c r="N190" s="15" t="s">
        <v>233</v>
      </c>
      <c r="P190" s="15" t="s">
        <v>250</v>
      </c>
      <c r="Q190" s="23" t="s">
        <v>578</v>
      </c>
      <c r="R190" s="22" t="s">
        <v>0</v>
      </c>
      <c r="S190" s="17"/>
      <c r="T190" s="22"/>
      <c r="U190" s="22"/>
      <c r="V190" s="15"/>
      <c r="X190" s="15"/>
      <c r="Y190" s="23" t="s">
        <v>424</v>
      </c>
      <c r="Z190" s="19" t="s">
        <v>0</v>
      </c>
      <c r="AA190" s="92" t="s">
        <v>0</v>
      </c>
      <c r="AB190" s="92" t="s">
        <v>0</v>
      </c>
      <c r="AC190" s="92" t="s">
        <v>0</v>
      </c>
      <c r="AD190" s="22"/>
    </row>
    <row r="191" spans="1:30" ht="45" customHeight="1" x14ac:dyDescent="0.2">
      <c r="A191" s="30">
        <f t="shared" si="33"/>
        <v>79</v>
      </c>
      <c r="B191" s="30">
        <f t="shared" si="34"/>
        <v>166</v>
      </c>
      <c r="C191" s="7" t="s">
        <v>95</v>
      </c>
      <c r="D191" s="7" t="s">
        <v>163</v>
      </c>
      <c r="E191" s="5" t="s">
        <v>79</v>
      </c>
      <c r="F191" s="10" t="s">
        <v>204</v>
      </c>
      <c r="G191" s="21">
        <v>38787</v>
      </c>
      <c r="H191" s="12">
        <f t="shared" si="31"/>
        <v>12</v>
      </c>
      <c r="I191" s="4" t="str">
        <f t="shared" si="32"/>
        <v>Jr</v>
      </c>
      <c r="J191" s="4" t="s">
        <v>216</v>
      </c>
      <c r="K191" s="17"/>
      <c r="L191" s="23" t="s">
        <v>228</v>
      </c>
      <c r="M191" s="18"/>
      <c r="N191" s="18"/>
      <c r="O191" s="18"/>
      <c r="P191" s="90"/>
      <c r="Q191" s="15"/>
      <c r="R191" s="22"/>
      <c r="S191" s="19"/>
      <c r="T191" s="22"/>
      <c r="U191" s="22"/>
      <c r="V191" s="22"/>
      <c r="W191" s="90"/>
      <c r="X191" s="22"/>
      <c r="Y191" s="22"/>
      <c r="Z191" s="19"/>
      <c r="AA191" s="92"/>
      <c r="AB191" s="92"/>
      <c r="AC191" s="92"/>
      <c r="AD191" s="22"/>
    </row>
    <row r="192" spans="1:30" ht="45" customHeight="1" x14ac:dyDescent="0.2">
      <c r="A192" s="30">
        <f t="shared" si="33"/>
        <v>80</v>
      </c>
      <c r="B192" s="30">
        <f t="shared" si="34"/>
        <v>167</v>
      </c>
      <c r="C192" s="7" t="s">
        <v>34</v>
      </c>
      <c r="D192" s="7" t="s">
        <v>116</v>
      </c>
      <c r="E192" s="5" t="s">
        <v>79</v>
      </c>
      <c r="F192" s="10" t="s">
        <v>204</v>
      </c>
      <c r="G192" s="21">
        <v>37978</v>
      </c>
      <c r="H192" s="12">
        <f t="shared" si="31"/>
        <v>15</v>
      </c>
      <c r="I192" s="4" t="str">
        <f t="shared" si="32"/>
        <v>Sr</v>
      </c>
      <c r="J192" s="4" t="s">
        <v>217</v>
      </c>
      <c r="K192" s="17"/>
      <c r="L192" s="23"/>
      <c r="M192" s="18"/>
      <c r="N192" s="18"/>
      <c r="O192" s="15" t="s">
        <v>331</v>
      </c>
      <c r="P192" s="90"/>
      <c r="Q192" s="18"/>
      <c r="R192" s="22"/>
      <c r="S192" s="19"/>
      <c r="T192" s="22"/>
      <c r="U192" s="22"/>
      <c r="V192" s="22"/>
      <c r="W192" s="24" t="s">
        <v>337</v>
      </c>
      <c r="X192" s="22"/>
      <c r="Y192" s="2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33"/>
        <v>81</v>
      </c>
      <c r="B193" s="30">
        <f t="shared" si="34"/>
        <v>168</v>
      </c>
      <c r="C193" s="7" t="s">
        <v>34</v>
      </c>
      <c r="D193" s="7" t="s">
        <v>269</v>
      </c>
      <c r="E193" s="5" t="s">
        <v>79</v>
      </c>
      <c r="F193" s="10" t="s">
        <v>204</v>
      </c>
      <c r="G193" s="21">
        <v>37294</v>
      </c>
      <c r="H193" s="12">
        <f t="shared" si="31"/>
        <v>16</v>
      </c>
      <c r="I193" s="4" t="str">
        <f t="shared" si="32"/>
        <v>Sr</v>
      </c>
      <c r="J193" s="4" t="s">
        <v>217</v>
      </c>
      <c r="K193" s="17"/>
      <c r="L193" s="23"/>
      <c r="M193" s="18"/>
      <c r="N193" s="18"/>
      <c r="O193" s="15" t="s">
        <v>328</v>
      </c>
      <c r="P193" s="90"/>
      <c r="Q193" s="15" t="s">
        <v>576</v>
      </c>
      <c r="R193" s="22"/>
      <c r="S193" s="19"/>
      <c r="T193" s="22"/>
      <c r="U193" s="22"/>
      <c r="V193" s="22"/>
      <c r="X193" s="22"/>
      <c r="Y193" s="22"/>
      <c r="Z193" s="19" t="s">
        <v>0</v>
      </c>
      <c r="AA193" s="92"/>
      <c r="AB193" s="92"/>
      <c r="AC193" s="92"/>
      <c r="AD193" s="22" t="s">
        <v>0</v>
      </c>
    </row>
    <row r="194" spans="1:30" ht="45" customHeight="1" x14ac:dyDescent="0.2">
      <c r="A194" s="30">
        <f t="shared" si="33"/>
        <v>82</v>
      </c>
      <c r="B194" s="30">
        <f t="shared" si="34"/>
        <v>169</v>
      </c>
      <c r="C194" s="7" t="s">
        <v>154</v>
      </c>
      <c r="D194" s="7" t="s">
        <v>97</v>
      </c>
      <c r="E194" s="5" t="s">
        <v>80</v>
      </c>
      <c r="F194" s="10" t="s">
        <v>204</v>
      </c>
      <c r="G194" s="21">
        <v>37519</v>
      </c>
      <c r="H194" s="12">
        <f t="shared" si="31"/>
        <v>16</v>
      </c>
      <c r="I194" s="4" t="str">
        <f t="shared" si="32"/>
        <v>Sr</v>
      </c>
      <c r="J194" s="4" t="s">
        <v>218</v>
      </c>
      <c r="K194" s="19"/>
      <c r="L194" s="91"/>
      <c r="M194" s="18"/>
      <c r="N194" s="18"/>
      <c r="P194" s="90"/>
      <c r="R194" s="22"/>
      <c r="S194" s="19"/>
      <c r="T194" s="23" t="s">
        <v>617</v>
      </c>
      <c r="U194" s="15" t="s">
        <v>427</v>
      </c>
      <c r="V194" s="15" t="s">
        <v>429</v>
      </c>
      <c r="W194" s="90"/>
      <c r="X194" s="22"/>
      <c r="Y194" s="22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33"/>
        <v>83</v>
      </c>
      <c r="B195" s="30">
        <f t="shared" si="34"/>
        <v>170</v>
      </c>
      <c r="C195" s="7" t="s">
        <v>96</v>
      </c>
      <c r="D195" s="7" t="s">
        <v>12</v>
      </c>
      <c r="E195" s="5" t="s">
        <v>80</v>
      </c>
      <c r="F195" s="10" t="s">
        <v>204</v>
      </c>
      <c r="G195" s="21">
        <v>38329</v>
      </c>
      <c r="H195" s="12">
        <f t="shared" si="31"/>
        <v>14</v>
      </c>
      <c r="I195" s="4" t="str">
        <f t="shared" si="32"/>
        <v>Sr</v>
      </c>
      <c r="J195" s="4" t="s">
        <v>216</v>
      </c>
      <c r="K195" s="17"/>
      <c r="L195" s="23" t="s">
        <v>227</v>
      </c>
      <c r="M195" s="18"/>
      <c r="N195" s="18"/>
      <c r="O195" s="18"/>
      <c r="P195" s="90"/>
      <c r="R195" s="22"/>
      <c r="S195" s="19"/>
      <c r="T195" s="22"/>
      <c r="U195" s="22"/>
      <c r="V195" s="22"/>
      <c r="W195" s="90"/>
      <c r="X195" s="22"/>
      <c r="Y195" s="22"/>
      <c r="Z195" s="19" t="s">
        <v>0</v>
      </c>
      <c r="AA195" s="92"/>
      <c r="AB195" s="92"/>
      <c r="AC195" s="92"/>
      <c r="AD195" s="22"/>
    </row>
    <row r="196" spans="1:30" ht="45" customHeight="1" x14ac:dyDescent="0.2">
      <c r="A196" s="30">
        <f t="shared" si="33"/>
        <v>84</v>
      </c>
      <c r="B196" s="30">
        <f t="shared" si="34"/>
        <v>171</v>
      </c>
      <c r="C196" s="7" t="s">
        <v>20</v>
      </c>
      <c r="D196" s="7" t="s">
        <v>155</v>
      </c>
      <c r="E196" s="5" t="s">
        <v>80</v>
      </c>
      <c r="F196" s="10" t="s">
        <v>204</v>
      </c>
      <c r="G196" s="21">
        <v>38080</v>
      </c>
      <c r="H196" s="12">
        <f t="shared" si="31"/>
        <v>14</v>
      </c>
      <c r="I196" s="4" t="str">
        <f t="shared" si="32"/>
        <v>Sr</v>
      </c>
      <c r="J196" s="4" t="s">
        <v>216</v>
      </c>
      <c r="M196" s="18"/>
      <c r="N196" s="18"/>
      <c r="O196" s="18"/>
      <c r="P196" s="90"/>
      <c r="Q196" s="15" t="s">
        <v>581</v>
      </c>
      <c r="R196" s="22"/>
      <c r="S196" s="19"/>
      <c r="T196" s="22"/>
      <c r="U196" s="22"/>
      <c r="V196" s="22"/>
      <c r="W196" s="90"/>
      <c r="Y196" s="22"/>
      <c r="Z196" s="19" t="s">
        <v>0</v>
      </c>
      <c r="AA196" s="92"/>
      <c r="AB196" s="92"/>
      <c r="AC196" s="92"/>
      <c r="AD196" s="22"/>
    </row>
    <row r="197" spans="1:30" ht="45" customHeight="1" x14ac:dyDescent="0.2">
      <c r="A197" s="30">
        <f t="shared" si="33"/>
        <v>85</v>
      </c>
      <c r="B197" s="30">
        <f t="shared" si="34"/>
        <v>172</v>
      </c>
      <c r="C197" s="7" t="s">
        <v>461</v>
      </c>
      <c r="D197" s="7" t="s">
        <v>11</v>
      </c>
      <c r="E197" s="5" t="s">
        <v>80</v>
      </c>
      <c r="F197" s="10" t="s">
        <v>204</v>
      </c>
      <c r="G197" s="21">
        <v>38876</v>
      </c>
      <c r="H197" s="12">
        <f t="shared" si="31"/>
        <v>12</v>
      </c>
      <c r="I197" s="4" t="str">
        <f t="shared" si="32"/>
        <v>Jr</v>
      </c>
      <c r="J197" s="4" t="s">
        <v>216</v>
      </c>
      <c r="K197" s="13"/>
      <c r="L197" s="23" t="s">
        <v>244</v>
      </c>
      <c r="O197" s="18"/>
      <c r="P197" s="90"/>
      <c r="Q197" s="22"/>
      <c r="R197" s="22"/>
      <c r="S197" s="19"/>
      <c r="T197" s="22"/>
      <c r="U197" s="22"/>
      <c r="V197" s="22"/>
      <c r="W197" s="90"/>
      <c r="X197" s="22"/>
      <c r="Y197" s="22"/>
      <c r="Z197" s="19"/>
      <c r="AA197" s="92"/>
      <c r="AB197" s="92"/>
      <c r="AC197" s="92"/>
      <c r="AD197" s="22"/>
    </row>
    <row r="198" spans="1:30" ht="45" customHeight="1" x14ac:dyDescent="0.2">
      <c r="A198" s="30">
        <f t="shared" si="33"/>
        <v>86</v>
      </c>
      <c r="B198" s="30">
        <f t="shared" si="34"/>
        <v>173</v>
      </c>
      <c r="C198" s="7" t="s">
        <v>462</v>
      </c>
      <c r="D198" s="7" t="s">
        <v>146</v>
      </c>
      <c r="E198" s="5" t="s">
        <v>80</v>
      </c>
      <c r="F198" s="84" t="s">
        <v>204</v>
      </c>
      <c r="G198" s="21">
        <v>39512</v>
      </c>
      <c r="H198" s="12">
        <f t="shared" si="31"/>
        <v>10</v>
      </c>
      <c r="I198" s="4" t="str">
        <f t="shared" si="32"/>
        <v>Jr</v>
      </c>
      <c r="J198" s="4" t="s">
        <v>216</v>
      </c>
      <c r="K198" s="13"/>
      <c r="L198" s="23"/>
      <c r="O198" s="18"/>
      <c r="P198" s="90"/>
      <c r="Q198" s="15" t="s">
        <v>583</v>
      </c>
      <c r="R198" s="22"/>
      <c r="S198" s="19"/>
      <c r="T198" s="22"/>
      <c r="U198" s="22"/>
      <c r="V198" s="22"/>
      <c r="W198" s="90"/>
      <c r="X198" s="22"/>
      <c r="Y198" s="22"/>
      <c r="Z198" s="19"/>
      <c r="AA198" s="92"/>
      <c r="AB198" s="92"/>
      <c r="AC198" s="92"/>
      <c r="AD198" s="22"/>
    </row>
    <row r="199" spans="1:30" ht="45" customHeight="1" x14ac:dyDescent="0.2">
      <c r="A199" s="30">
        <f t="shared" si="33"/>
        <v>87</v>
      </c>
      <c r="B199" s="30">
        <f t="shared" si="34"/>
        <v>174</v>
      </c>
      <c r="C199" s="7" t="s">
        <v>463</v>
      </c>
      <c r="D199" s="7" t="s">
        <v>8</v>
      </c>
      <c r="E199" s="5" t="s">
        <v>80</v>
      </c>
      <c r="F199" s="84" t="s">
        <v>204</v>
      </c>
      <c r="G199" s="21">
        <v>38521</v>
      </c>
      <c r="H199" s="12">
        <f t="shared" si="31"/>
        <v>13</v>
      </c>
      <c r="I199" s="4" t="str">
        <f t="shared" si="32"/>
        <v>Jr</v>
      </c>
      <c r="J199" s="4" t="s">
        <v>216</v>
      </c>
      <c r="K199" s="13"/>
      <c r="L199" s="23" t="s">
        <v>224</v>
      </c>
      <c r="O199" s="18"/>
      <c r="P199" s="90"/>
      <c r="Q199" s="22"/>
      <c r="R199" s="22"/>
      <c r="S199" s="19"/>
      <c r="T199" s="22"/>
      <c r="U199" s="22"/>
      <c r="V199" s="22"/>
      <c r="W199" s="90"/>
      <c r="X199" s="22"/>
      <c r="Y199" s="22"/>
      <c r="Z199" s="19"/>
      <c r="AA199" s="92"/>
      <c r="AB199" s="92"/>
      <c r="AC199" s="92"/>
      <c r="AD199" s="22"/>
    </row>
    <row r="200" spans="1:30" ht="45" customHeight="1" x14ac:dyDescent="0.2">
      <c r="A200" s="30">
        <f t="shared" si="33"/>
        <v>88</v>
      </c>
      <c r="B200" s="30">
        <f t="shared" si="34"/>
        <v>175</v>
      </c>
      <c r="C200" s="7" t="s">
        <v>463</v>
      </c>
      <c r="D200" s="7" t="s">
        <v>11</v>
      </c>
      <c r="E200" s="5" t="s">
        <v>80</v>
      </c>
      <c r="F200" s="84" t="s">
        <v>204</v>
      </c>
      <c r="G200" s="21">
        <v>39182</v>
      </c>
      <c r="H200" s="12">
        <f t="shared" si="31"/>
        <v>11</v>
      </c>
      <c r="I200" s="4" t="str">
        <f t="shared" si="32"/>
        <v>Jr</v>
      </c>
      <c r="J200" s="4" t="s">
        <v>216</v>
      </c>
      <c r="K200" s="13"/>
      <c r="L200" s="23" t="s">
        <v>244</v>
      </c>
      <c r="O200" s="18"/>
      <c r="P200" s="90"/>
      <c r="Q200" s="22"/>
      <c r="R200" s="22"/>
      <c r="S200" s="19"/>
      <c r="T200" s="22"/>
      <c r="U200" s="22"/>
      <c r="V200" s="22"/>
      <c r="W200" s="90"/>
      <c r="X200" s="22"/>
      <c r="Y200" s="22"/>
      <c r="Z200" s="19"/>
      <c r="AA200" s="92"/>
      <c r="AB200" s="92"/>
      <c r="AC200" s="92"/>
      <c r="AD200" s="22"/>
    </row>
    <row r="201" spans="1:30" s="3" customFormat="1" ht="45" customHeight="1" x14ac:dyDescent="0.2">
      <c r="A201" s="30">
        <f t="shared" si="33"/>
        <v>89</v>
      </c>
      <c r="B201" s="30">
        <f t="shared" si="34"/>
        <v>176</v>
      </c>
      <c r="C201" s="7" t="s">
        <v>464</v>
      </c>
      <c r="D201" s="7" t="s">
        <v>446</v>
      </c>
      <c r="E201" s="5" t="s">
        <v>80</v>
      </c>
      <c r="F201" s="84" t="s">
        <v>204</v>
      </c>
      <c r="G201" s="21">
        <v>39604</v>
      </c>
      <c r="H201" s="12">
        <f t="shared" si="31"/>
        <v>10</v>
      </c>
      <c r="I201" s="4" t="str">
        <f t="shared" si="32"/>
        <v>Jr</v>
      </c>
      <c r="J201" s="4" t="s">
        <v>216</v>
      </c>
      <c r="K201" s="13"/>
      <c r="L201" s="23" t="s">
        <v>224</v>
      </c>
      <c r="M201" s="5"/>
      <c r="N201" s="5"/>
      <c r="O201" s="18"/>
      <c r="P201" s="90"/>
      <c r="Q201" s="22"/>
      <c r="R201" s="22"/>
      <c r="S201" s="19"/>
      <c r="T201" s="22"/>
      <c r="U201" s="22"/>
      <c r="V201" s="22"/>
      <c r="W201" s="90"/>
      <c r="X201" s="22"/>
      <c r="Y201" s="22"/>
      <c r="Z201" s="19"/>
      <c r="AA201" s="92"/>
      <c r="AB201" s="92"/>
      <c r="AC201" s="92"/>
      <c r="AD201" s="22"/>
    </row>
    <row r="202" spans="1:30" ht="45" customHeight="1" x14ac:dyDescent="0.2">
      <c r="A202" s="30">
        <f t="shared" si="33"/>
        <v>90</v>
      </c>
      <c r="B202" s="30">
        <f t="shared" si="34"/>
        <v>177</v>
      </c>
      <c r="C202" s="7" t="s">
        <v>464</v>
      </c>
      <c r="D202" s="7" t="s">
        <v>90</v>
      </c>
      <c r="E202" s="5" t="s">
        <v>80</v>
      </c>
      <c r="F202" s="84" t="s">
        <v>204</v>
      </c>
      <c r="G202" s="21">
        <v>38482</v>
      </c>
      <c r="H202" s="12">
        <f t="shared" si="31"/>
        <v>13</v>
      </c>
      <c r="I202" s="4" t="str">
        <f t="shared" si="32"/>
        <v>Jr</v>
      </c>
      <c r="J202" s="4" t="s">
        <v>216</v>
      </c>
      <c r="K202" s="13"/>
      <c r="L202" s="23" t="s">
        <v>223</v>
      </c>
      <c r="O202" s="18"/>
      <c r="P202" s="90"/>
      <c r="Q202" s="15" t="s">
        <v>595</v>
      </c>
      <c r="R202" s="22"/>
      <c r="S202" s="19"/>
      <c r="T202" s="22"/>
      <c r="U202" s="22"/>
      <c r="V202" s="22"/>
      <c r="W202" s="90"/>
      <c r="X202" s="22"/>
      <c r="Y202" s="22"/>
      <c r="Z202" s="19"/>
      <c r="AA202" s="92"/>
      <c r="AB202" s="92"/>
      <c r="AC202" s="92"/>
      <c r="AD202" s="22"/>
    </row>
    <row r="203" spans="1:30" ht="45" customHeight="1" x14ac:dyDescent="0.2">
      <c r="A203" s="30">
        <f t="shared" si="33"/>
        <v>91</v>
      </c>
      <c r="B203" s="30">
        <f t="shared" si="34"/>
        <v>178</v>
      </c>
      <c r="C203" s="7" t="s">
        <v>622</v>
      </c>
      <c r="D203" s="7" t="s">
        <v>146</v>
      </c>
      <c r="E203" s="5" t="s">
        <v>80</v>
      </c>
      <c r="F203" s="84" t="s">
        <v>204</v>
      </c>
      <c r="G203" s="21">
        <v>39367</v>
      </c>
      <c r="H203" s="12">
        <f t="shared" si="31"/>
        <v>11</v>
      </c>
      <c r="I203" s="4" t="str">
        <f t="shared" si="32"/>
        <v>Jr</v>
      </c>
      <c r="J203" s="4" t="s">
        <v>216</v>
      </c>
      <c r="K203" s="13"/>
      <c r="L203" s="23"/>
      <c r="O203" s="18"/>
      <c r="P203" s="90"/>
      <c r="Q203" s="15" t="s">
        <v>584</v>
      </c>
      <c r="R203" s="22"/>
      <c r="S203" s="19"/>
      <c r="T203" s="22"/>
      <c r="U203" s="22"/>
      <c r="V203" s="22"/>
      <c r="W203" s="90"/>
      <c r="X203" s="22"/>
      <c r="Y203" s="22"/>
      <c r="Z203" s="19"/>
      <c r="AA203" s="92"/>
      <c r="AB203" s="92"/>
      <c r="AC203" s="92"/>
      <c r="AD203" s="22"/>
    </row>
    <row r="204" spans="1:30" ht="45" customHeight="1" x14ac:dyDescent="0.2">
      <c r="A204" s="30">
        <f t="shared" si="33"/>
        <v>92</v>
      </c>
      <c r="B204" s="30">
        <f t="shared" si="34"/>
        <v>179</v>
      </c>
      <c r="C204" s="7" t="s">
        <v>622</v>
      </c>
      <c r="D204" s="7" t="s">
        <v>65</v>
      </c>
      <c r="E204" s="5" t="s">
        <v>80</v>
      </c>
      <c r="F204" s="84" t="s">
        <v>204</v>
      </c>
      <c r="G204" s="21">
        <v>38751</v>
      </c>
      <c r="H204" s="12">
        <f t="shared" si="31"/>
        <v>12</v>
      </c>
      <c r="I204" s="4" t="str">
        <f t="shared" si="32"/>
        <v>Jr</v>
      </c>
      <c r="J204" s="4" t="s">
        <v>216</v>
      </c>
      <c r="K204" s="13"/>
      <c r="L204" s="23"/>
      <c r="O204" s="18"/>
      <c r="P204" s="90"/>
      <c r="Q204" s="15" t="s">
        <v>594</v>
      </c>
      <c r="R204" s="22"/>
      <c r="S204" s="19"/>
      <c r="T204" s="22"/>
      <c r="U204" s="22"/>
      <c r="V204" s="22"/>
      <c r="W204" s="90"/>
      <c r="X204" s="22"/>
      <c r="Y204" s="22"/>
      <c r="Z204" s="19"/>
      <c r="AA204" s="92"/>
      <c r="AB204" s="92"/>
      <c r="AC204" s="92"/>
      <c r="AD204" s="22"/>
    </row>
    <row r="205" spans="1:30" ht="45" customHeight="1" x14ac:dyDescent="0.2">
      <c r="A205" s="30">
        <f t="shared" si="33"/>
        <v>93</v>
      </c>
      <c r="B205" s="30">
        <f t="shared" si="34"/>
        <v>180</v>
      </c>
      <c r="C205" s="7" t="s">
        <v>465</v>
      </c>
      <c r="D205" s="7" t="s">
        <v>41</v>
      </c>
      <c r="E205" s="5" t="s">
        <v>80</v>
      </c>
      <c r="F205" s="84" t="s">
        <v>204</v>
      </c>
      <c r="G205" s="21">
        <v>37298</v>
      </c>
      <c r="H205" s="12">
        <f t="shared" si="31"/>
        <v>16</v>
      </c>
      <c r="I205" s="4" t="str">
        <f t="shared" si="32"/>
        <v>Sr</v>
      </c>
      <c r="J205" s="4" t="s">
        <v>216</v>
      </c>
      <c r="K205" s="13"/>
      <c r="L205" s="23"/>
      <c r="O205" s="18"/>
      <c r="P205" s="90"/>
      <c r="Q205" s="23" t="s">
        <v>578</v>
      </c>
      <c r="R205" s="22"/>
      <c r="S205" s="19"/>
      <c r="T205" s="22"/>
      <c r="U205" s="22"/>
      <c r="V205" s="22"/>
      <c r="W205" s="90"/>
      <c r="X205" s="22"/>
      <c r="Y205" s="22"/>
      <c r="Z205" s="19"/>
      <c r="AA205" s="92"/>
      <c r="AB205" s="92"/>
      <c r="AC205" s="92"/>
      <c r="AD205" s="22"/>
    </row>
    <row r="206" spans="1:30" ht="45" customHeight="1" x14ac:dyDescent="0.2">
      <c r="A206" s="30">
        <f t="shared" si="33"/>
        <v>94</v>
      </c>
      <c r="B206" s="30">
        <f t="shared" si="34"/>
        <v>181</v>
      </c>
      <c r="C206" s="7" t="s">
        <v>270</v>
      </c>
      <c r="D206" s="7" t="s">
        <v>467</v>
      </c>
      <c r="E206" s="5" t="s">
        <v>79</v>
      </c>
      <c r="F206" s="84" t="s">
        <v>204</v>
      </c>
      <c r="G206" s="21">
        <v>38855</v>
      </c>
      <c r="H206" s="12">
        <f t="shared" si="31"/>
        <v>12</v>
      </c>
      <c r="I206" s="4" t="str">
        <f t="shared" si="32"/>
        <v>Jr</v>
      </c>
      <c r="J206" s="4" t="s">
        <v>216</v>
      </c>
      <c r="K206" s="13"/>
      <c r="L206" s="23" t="s">
        <v>223</v>
      </c>
      <c r="O206" s="18"/>
      <c r="P206" s="90"/>
      <c r="Q206" s="22"/>
      <c r="R206" s="22"/>
      <c r="S206" s="19"/>
      <c r="T206" s="22"/>
      <c r="U206" s="22"/>
      <c r="V206" s="22"/>
      <c r="W206" s="90"/>
      <c r="X206" s="22"/>
      <c r="Y206" s="22"/>
      <c r="Z206" s="19"/>
      <c r="AA206" s="92"/>
      <c r="AB206" s="92"/>
      <c r="AC206" s="92"/>
      <c r="AD206" s="22"/>
    </row>
    <row r="207" spans="1:30" ht="45" customHeight="1" x14ac:dyDescent="0.2">
      <c r="A207" s="30">
        <f t="shared" si="33"/>
        <v>95</v>
      </c>
      <c r="B207" s="30">
        <f t="shared" si="34"/>
        <v>182</v>
      </c>
      <c r="C207" s="7" t="s">
        <v>270</v>
      </c>
      <c r="D207" s="7" t="s">
        <v>195</v>
      </c>
      <c r="E207" s="5" t="s">
        <v>79</v>
      </c>
      <c r="F207" s="84" t="s">
        <v>204</v>
      </c>
      <c r="G207" s="21">
        <v>39643</v>
      </c>
      <c r="H207" s="12">
        <f t="shared" si="31"/>
        <v>10</v>
      </c>
      <c r="I207" s="4" t="str">
        <f t="shared" si="32"/>
        <v>Jr</v>
      </c>
      <c r="J207" s="4" t="s">
        <v>216</v>
      </c>
      <c r="K207" s="13"/>
      <c r="L207" s="23" t="s">
        <v>242</v>
      </c>
      <c r="O207" s="18"/>
      <c r="P207" s="90"/>
      <c r="Q207" s="15" t="s">
        <v>594</v>
      </c>
      <c r="R207" s="22"/>
      <c r="S207" s="19"/>
      <c r="T207" s="22"/>
      <c r="U207" s="22"/>
      <c r="V207" s="22"/>
      <c r="W207" s="90"/>
      <c r="X207" s="22"/>
      <c r="Y207" s="22"/>
      <c r="Z207" s="19"/>
      <c r="AA207" s="92"/>
      <c r="AB207" s="92"/>
      <c r="AC207" s="92"/>
      <c r="AD207" s="22"/>
    </row>
    <row r="208" spans="1:30" ht="45" customHeight="1" x14ac:dyDescent="0.2">
      <c r="A208" s="30">
        <f t="shared" si="33"/>
        <v>96</v>
      </c>
      <c r="B208" s="30">
        <f t="shared" si="34"/>
        <v>183</v>
      </c>
      <c r="C208" s="7" t="s">
        <v>294</v>
      </c>
      <c r="D208" s="7" t="s">
        <v>296</v>
      </c>
      <c r="E208" s="5" t="s">
        <v>79</v>
      </c>
      <c r="F208" s="20" t="s">
        <v>572</v>
      </c>
      <c r="G208" s="21">
        <v>37518</v>
      </c>
      <c r="H208" s="12">
        <f t="shared" si="31"/>
        <v>16</v>
      </c>
      <c r="I208" s="4" t="str">
        <f t="shared" si="32"/>
        <v>Sr</v>
      </c>
      <c r="J208" s="4" t="s">
        <v>218</v>
      </c>
      <c r="K208" s="17"/>
      <c r="L208" s="22"/>
      <c r="M208" s="22"/>
      <c r="N208" s="22"/>
      <c r="O208" s="18"/>
      <c r="P208" s="90"/>
      <c r="Q208" s="22"/>
      <c r="R208" s="22" t="s">
        <v>0</v>
      </c>
      <c r="S208" s="19"/>
      <c r="T208" s="22"/>
      <c r="U208" s="22"/>
      <c r="V208" s="87" t="s">
        <v>432</v>
      </c>
      <c r="W208" s="15" t="s">
        <v>334</v>
      </c>
      <c r="X208" s="15"/>
      <c r="Y208" s="22"/>
      <c r="Z208" s="19"/>
      <c r="AA208" s="92"/>
      <c r="AB208" s="92"/>
      <c r="AC208" s="92"/>
      <c r="AD208" s="22" t="s">
        <v>0</v>
      </c>
    </row>
    <row r="209" spans="1:30" ht="45" customHeight="1" x14ac:dyDescent="0.2">
      <c r="A209" s="30">
        <f t="shared" si="33"/>
        <v>97</v>
      </c>
      <c r="B209" s="30">
        <f t="shared" si="34"/>
        <v>184</v>
      </c>
      <c r="C209" s="7" t="s">
        <v>573</v>
      </c>
      <c r="D209" s="7" t="s">
        <v>574</v>
      </c>
      <c r="E209" s="5" t="s">
        <v>80</v>
      </c>
      <c r="F209" s="20" t="s">
        <v>572</v>
      </c>
      <c r="G209" s="21">
        <v>38582</v>
      </c>
      <c r="H209" s="12">
        <f t="shared" si="31"/>
        <v>13</v>
      </c>
      <c r="I209" s="4" t="str">
        <f t="shared" si="32"/>
        <v>Jr</v>
      </c>
      <c r="J209" s="4" t="s">
        <v>216</v>
      </c>
      <c r="K209" s="17"/>
      <c r="L209" s="23"/>
      <c r="M209" s="18"/>
      <c r="N209" s="15"/>
      <c r="O209" s="15" t="s">
        <v>330</v>
      </c>
      <c r="P209" s="90"/>
      <c r="R209" s="22"/>
      <c r="S209" s="19"/>
      <c r="T209" s="22"/>
      <c r="U209" s="22"/>
      <c r="V209" s="22"/>
      <c r="W209" s="90"/>
      <c r="X209" s="22"/>
      <c r="Y209" s="22"/>
      <c r="Z209" s="19"/>
      <c r="AA209" s="92"/>
      <c r="AB209" s="92"/>
      <c r="AC209" s="92"/>
      <c r="AD209" s="22" t="s">
        <v>0</v>
      </c>
    </row>
    <row r="210" spans="1:30" ht="45" customHeight="1" x14ac:dyDescent="0.2">
      <c r="A210" s="30">
        <f t="shared" si="33"/>
        <v>98</v>
      </c>
      <c r="B210" s="30">
        <f t="shared" si="34"/>
        <v>185</v>
      </c>
      <c r="C210" s="7" t="s">
        <v>134</v>
      </c>
      <c r="D210" s="7" t="s">
        <v>81</v>
      </c>
      <c r="E210" s="5" t="s">
        <v>79</v>
      </c>
      <c r="F210" s="20" t="s">
        <v>133</v>
      </c>
      <c r="G210" s="21">
        <v>37821</v>
      </c>
      <c r="H210" s="12">
        <f t="shared" si="31"/>
        <v>15</v>
      </c>
      <c r="I210" s="4" t="str">
        <f t="shared" si="32"/>
        <v>Sr</v>
      </c>
      <c r="J210" s="4" t="s">
        <v>216</v>
      </c>
      <c r="K210" s="17"/>
      <c r="L210" s="22"/>
      <c r="M210" s="22"/>
      <c r="N210" s="22"/>
      <c r="O210" s="18"/>
      <c r="P210" s="90"/>
      <c r="Q210" s="15" t="s">
        <v>581</v>
      </c>
      <c r="R210" s="22"/>
      <c r="S210" s="19"/>
      <c r="T210" s="22"/>
      <c r="U210" s="22"/>
      <c r="V210" s="22"/>
      <c r="W210" s="90"/>
      <c r="X210" s="15"/>
      <c r="Y210" s="22"/>
      <c r="Z210" s="19"/>
      <c r="AA210" s="92"/>
      <c r="AB210" s="92"/>
      <c r="AC210" s="92"/>
      <c r="AD210" s="22"/>
    </row>
    <row r="211" spans="1:30" ht="45" customHeight="1" x14ac:dyDescent="0.2">
      <c r="A211" s="30">
        <f t="shared" si="33"/>
        <v>99</v>
      </c>
      <c r="B211" s="30">
        <f t="shared" si="34"/>
        <v>186</v>
      </c>
      <c r="C211" s="7" t="s">
        <v>365</v>
      </c>
      <c r="D211" s="7" t="s">
        <v>366</v>
      </c>
      <c r="E211" s="5" t="s">
        <v>80</v>
      </c>
      <c r="F211" s="20" t="s">
        <v>133</v>
      </c>
      <c r="G211" s="21">
        <v>39456</v>
      </c>
      <c r="H211" s="12">
        <f t="shared" si="31"/>
        <v>10</v>
      </c>
      <c r="I211" s="4" t="str">
        <f t="shared" si="32"/>
        <v>Jr</v>
      </c>
      <c r="J211" s="4" t="s">
        <v>218</v>
      </c>
      <c r="K211" s="17"/>
      <c r="L211" s="22"/>
      <c r="M211" s="22"/>
      <c r="N211" s="22"/>
      <c r="O211" s="18"/>
      <c r="P211" s="90"/>
      <c r="Q211" s="22"/>
      <c r="R211" s="22"/>
      <c r="S211" s="19"/>
      <c r="T211" s="22"/>
      <c r="U211" s="22"/>
      <c r="V211" s="22"/>
      <c r="W211" s="90"/>
      <c r="X211" s="15" t="s">
        <v>612</v>
      </c>
      <c r="Y211" s="22"/>
      <c r="Z211" s="19"/>
      <c r="AA211" s="92"/>
      <c r="AB211" s="92"/>
      <c r="AC211" s="92"/>
      <c r="AD211" s="22"/>
    </row>
    <row r="212" spans="1:30" ht="45" customHeight="1" x14ac:dyDescent="0.2">
      <c r="A212" s="30">
        <f t="shared" si="33"/>
        <v>100</v>
      </c>
      <c r="B212" s="30">
        <f t="shared" si="34"/>
        <v>187</v>
      </c>
      <c r="C212" s="7" t="s">
        <v>323</v>
      </c>
      <c r="D212" s="7" t="s">
        <v>108</v>
      </c>
      <c r="E212" s="5" t="s">
        <v>80</v>
      </c>
      <c r="F212" s="20" t="s">
        <v>133</v>
      </c>
      <c r="G212" s="21">
        <v>38742</v>
      </c>
      <c r="H212" s="12">
        <f t="shared" si="31"/>
        <v>12</v>
      </c>
      <c r="I212" s="4" t="str">
        <f t="shared" si="32"/>
        <v>Jr</v>
      </c>
      <c r="J212" s="4" t="s">
        <v>216</v>
      </c>
      <c r="K212" s="17"/>
      <c r="L212" s="22"/>
      <c r="M212" s="22"/>
      <c r="N212" s="22"/>
      <c r="O212" s="18"/>
      <c r="P212" s="90"/>
      <c r="Q212" s="15" t="s">
        <v>580</v>
      </c>
      <c r="R212" s="22"/>
      <c r="S212" s="19"/>
      <c r="T212" s="22"/>
      <c r="U212" s="22"/>
      <c r="V212" s="22"/>
      <c r="W212" s="90"/>
      <c r="X212" s="15"/>
      <c r="Y212" s="22"/>
      <c r="Z212" s="19"/>
      <c r="AA212" s="92"/>
      <c r="AB212" s="92"/>
      <c r="AC212" s="92"/>
      <c r="AD212" s="22"/>
    </row>
    <row r="213" spans="1:30" ht="45" customHeight="1" x14ac:dyDescent="0.2">
      <c r="A213" s="30">
        <f t="shared" si="33"/>
        <v>101</v>
      </c>
      <c r="B213" s="30">
        <f t="shared" si="34"/>
        <v>188</v>
      </c>
      <c r="C213" s="7" t="s">
        <v>368</v>
      </c>
      <c r="D213" s="7" t="s">
        <v>322</v>
      </c>
      <c r="E213" s="5" t="s">
        <v>79</v>
      </c>
      <c r="F213" s="20" t="s">
        <v>133</v>
      </c>
      <c r="G213" s="21">
        <v>37765</v>
      </c>
      <c r="H213" s="12">
        <f t="shared" si="31"/>
        <v>15</v>
      </c>
      <c r="I213" s="4" t="str">
        <f t="shared" si="32"/>
        <v>Sr</v>
      </c>
      <c r="J213" s="4" t="s">
        <v>216</v>
      </c>
      <c r="K213" s="17"/>
      <c r="L213" s="22"/>
      <c r="M213" s="22"/>
      <c r="N213" s="22"/>
      <c r="O213" s="18"/>
      <c r="P213" s="90"/>
      <c r="Q213" s="23" t="s">
        <v>578</v>
      </c>
      <c r="R213" s="22"/>
      <c r="S213" s="19"/>
      <c r="T213" s="22"/>
      <c r="U213" s="22"/>
      <c r="V213" s="22"/>
      <c r="W213" s="90"/>
      <c r="X213" s="15"/>
      <c r="Y213" s="92"/>
      <c r="Z213" s="19"/>
      <c r="AA213" s="92"/>
      <c r="AB213" s="92"/>
      <c r="AC213" s="92"/>
      <c r="AD213" s="22"/>
    </row>
    <row r="214" spans="1:30" ht="45" customHeight="1" x14ac:dyDescent="0.2">
      <c r="A214" s="30">
        <f t="shared" si="33"/>
        <v>102</v>
      </c>
      <c r="B214" s="30">
        <f t="shared" si="34"/>
        <v>189</v>
      </c>
      <c r="C214" s="7" t="s">
        <v>324</v>
      </c>
      <c r="D214" s="7" t="s">
        <v>367</v>
      </c>
      <c r="E214" s="5" t="s">
        <v>79</v>
      </c>
      <c r="F214" s="20" t="s">
        <v>133</v>
      </c>
      <c r="G214" s="21">
        <v>38337</v>
      </c>
      <c r="H214" s="12">
        <f t="shared" si="31"/>
        <v>14</v>
      </c>
      <c r="I214" s="4" t="str">
        <f t="shared" si="32"/>
        <v>Sr</v>
      </c>
      <c r="J214" s="4" t="s">
        <v>216</v>
      </c>
      <c r="K214" s="17"/>
      <c r="L214" s="22"/>
      <c r="M214" s="22"/>
      <c r="N214" s="22"/>
      <c r="O214" s="18"/>
      <c r="P214" s="90"/>
      <c r="Q214" s="15" t="s">
        <v>575</v>
      </c>
      <c r="R214" s="22"/>
      <c r="S214" s="19"/>
      <c r="T214" s="22"/>
      <c r="U214" s="22"/>
      <c r="V214" s="22"/>
      <c r="W214" s="90"/>
      <c r="X214" s="15"/>
      <c r="Y214" s="22"/>
      <c r="Z214" s="19"/>
      <c r="AA214" s="92"/>
      <c r="AB214" s="92"/>
      <c r="AC214" s="92"/>
      <c r="AD214" s="22"/>
    </row>
    <row r="215" spans="1:30" ht="45" customHeight="1" x14ac:dyDescent="0.2">
      <c r="A215" s="30">
        <f t="shared" si="33"/>
        <v>103</v>
      </c>
      <c r="B215" s="30">
        <f t="shared" si="34"/>
        <v>190</v>
      </c>
      <c r="C215" s="7" t="s">
        <v>324</v>
      </c>
      <c r="D215" s="7" t="s">
        <v>364</v>
      </c>
      <c r="E215" s="5" t="s">
        <v>80</v>
      </c>
      <c r="F215" s="20" t="s">
        <v>133</v>
      </c>
      <c r="G215" s="21">
        <v>39163</v>
      </c>
      <c r="H215" s="12">
        <f t="shared" si="31"/>
        <v>11</v>
      </c>
      <c r="I215" s="4" t="str">
        <f t="shared" si="32"/>
        <v>Jr</v>
      </c>
      <c r="J215" s="4" t="s">
        <v>216</v>
      </c>
      <c r="K215" s="17"/>
      <c r="L215" s="22"/>
      <c r="M215" s="22"/>
      <c r="N215" s="22"/>
      <c r="O215" s="18"/>
      <c r="P215" s="90"/>
      <c r="Q215" s="15" t="s">
        <v>580</v>
      </c>
      <c r="R215" s="22"/>
      <c r="S215" s="19"/>
      <c r="T215" s="22"/>
      <c r="U215" s="22"/>
      <c r="V215" s="22"/>
      <c r="W215" s="90"/>
      <c r="X215" s="15"/>
      <c r="Y215" s="22"/>
      <c r="Z215" s="19"/>
      <c r="AA215" s="92"/>
      <c r="AB215" s="92"/>
      <c r="AC215" s="92"/>
      <c r="AD215" s="22"/>
    </row>
    <row r="216" spans="1:30" ht="45" customHeight="1" x14ac:dyDescent="0.2">
      <c r="A216" s="30">
        <f t="shared" si="33"/>
        <v>104</v>
      </c>
      <c r="B216" s="30">
        <f t="shared" si="34"/>
        <v>191</v>
      </c>
      <c r="C216" s="7" t="s">
        <v>61</v>
      </c>
      <c r="D216" s="7" t="s">
        <v>315</v>
      </c>
      <c r="E216" s="5" t="s">
        <v>79</v>
      </c>
      <c r="F216" s="20" t="s">
        <v>133</v>
      </c>
      <c r="G216" s="21">
        <v>38455</v>
      </c>
      <c r="H216" s="12">
        <f t="shared" si="31"/>
        <v>13</v>
      </c>
      <c r="I216" s="4" t="str">
        <f t="shared" si="32"/>
        <v>Jr</v>
      </c>
      <c r="J216" s="4" t="s">
        <v>218</v>
      </c>
      <c r="K216" s="17"/>
      <c r="L216" s="22"/>
      <c r="M216" s="22"/>
      <c r="N216" s="22"/>
      <c r="O216" s="18"/>
      <c r="P216" s="90"/>
      <c r="Q216" s="15"/>
      <c r="R216" s="22"/>
      <c r="S216" s="19"/>
      <c r="T216" s="22"/>
      <c r="U216" s="22"/>
      <c r="V216" s="22"/>
      <c r="W216" s="90"/>
      <c r="X216" s="15" t="s">
        <v>610</v>
      </c>
      <c r="Y216" s="22"/>
      <c r="Z216" s="19"/>
      <c r="AA216" s="92"/>
      <c r="AB216" s="92"/>
      <c r="AC216" s="92"/>
      <c r="AD216" s="22"/>
    </row>
    <row r="217" spans="1:30" ht="45" customHeight="1" x14ac:dyDescent="0.2">
      <c r="A217" s="30">
        <f t="shared" si="33"/>
        <v>105</v>
      </c>
      <c r="B217" s="30">
        <f t="shared" si="34"/>
        <v>192</v>
      </c>
      <c r="C217" s="7" t="s">
        <v>469</v>
      </c>
      <c r="D217" s="7" t="s">
        <v>470</v>
      </c>
      <c r="E217" s="5" t="s">
        <v>79</v>
      </c>
      <c r="F217" s="10" t="s">
        <v>468</v>
      </c>
      <c r="G217" s="21">
        <v>39701</v>
      </c>
      <c r="H217" s="12">
        <f t="shared" si="31"/>
        <v>10</v>
      </c>
      <c r="I217" s="4" t="str">
        <f t="shared" si="32"/>
        <v>Jr</v>
      </c>
      <c r="J217" s="4" t="s">
        <v>217</v>
      </c>
      <c r="K217" s="13" t="s">
        <v>634</v>
      </c>
      <c r="L217" s="22"/>
      <c r="M217" s="22"/>
      <c r="N217" s="22"/>
      <c r="O217" s="15" t="s">
        <v>329</v>
      </c>
      <c r="P217" s="15"/>
      <c r="Q217" s="23"/>
      <c r="R217" s="22"/>
      <c r="S217" s="19"/>
      <c r="T217" s="22"/>
      <c r="U217" s="22"/>
      <c r="V217" s="22"/>
      <c r="W217" s="15"/>
      <c r="X217" s="15" t="s">
        <v>606</v>
      </c>
      <c r="Y217" s="2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33"/>
        <v>106</v>
      </c>
      <c r="B218" s="30">
        <f t="shared" si="34"/>
        <v>193</v>
      </c>
      <c r="C218" s="7" t="s">
        <v>471</v>
      </c>
      <c r="D218" s="7" t="s">
        <v>472</v>
      </c>
      <c r="E218" s="5" t="s">
        <v>80</v>
      </c>
      <c r="F218" s="10" t="s">
        <v>468</v>
      </c>
      <c r="G218" s="21">
        <v>38658</v>
      </c>
      <c r="H218" s="12">
        <f t="shared" si="31"/>
        <v>13</v>
      </c>
      <c r="I218" s="4" t="str">
        <f t="shared" si="32"/>
        <v>Jr</v>
      </c>
      <c r="J218" s="4" t="s">
        <v>217</v>
      </c>
      <c r="K218" s="13" t="s">
        <v>635</v>
      </c>
      <c r="L218" s="22"/>
      <c r="M218" s="22"/>
      <c r="N218" s="15" t="s">
        <v>230</v>
      </c>
      <c r="O218" s="15"/>
      <c r="P218" s="15"/>
      <c r="Q218" s="23"/>
      <c r="R218" s="22"/>
      <c r="S218" s="19"/>
      <c r="T218" s="22"/>
      <c r="U218" s="22"/>
      <c r="V218" s="22"/>
      <c r="W218" s="15"/>
      <c r="X218" s="15" t="s">
        <v>608</v>
      </c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33"/>
        <v>107</v>
      </c>
      <c r="B219" s="30">
        <f t="shared" si="34"/>
        <v>194</v>
      </c>
      <c r="C219" s="7" t="s">
        <v>473</v>
      </c>
      <c r="D219" s="7" t="s">
        <v>65</v>
      </c>
      <c r="E219" s="5" t="s">
        <v>80</v>
      </c>
      <c r="F219" s="10" t="s">
        <v>468</v>
      </c>
      <c r="G219" s="85">
        <v>39521</v>
      </c>
      <c r="H219" s="12">
        <f t="shared" si="31"/>
        <v>10</v>
      </c>
      <c r="I219" s="4" t="str">
        <f t="shared" si="32"/>
        <v>Jr</v>
      </c>
      <c r="J219" s="4" t="s">
        <v>217</v>
      </c>
      <c r="K219" s="13" t="s">
        <v>634</v>
      </c>
      <c r="L219" s="22"/>
      <c r="M219" s="22"/>
      <c r="N219" s="15" t="s">
        <v>237</v>
      </c>
      <c r="O219" s="15"/>
      <c r="P219" s="15"/>
      <c r="Q219" s="23"/>
      <c r="R219" s="22"/>
      <c r="S219" s="19"/>
      <c r="T219" s="22"/>
      <c r="U219" s="22"/>
      <c r="V219" s="22"/>
      <c r="W219" s="15"/>
      <c r="X219" s="15" t="s">
        <v>610</v>
      </c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33"/>
        <v>108</v>
      </c>
      <c r="B220" s="30">
        <f t="shared" si="34"/>
        <v>195</v>
      </c>
      <c r="C220" s="7" t="s">
        <v>473</v>
      </c>
      <c r="D220" s="7" t="s">
        <v>11</v>
      </c>
      <c r="E220" s="5" t="s">
        <v>80</v>
      </c>
      <c r="F220" s="10" t="s">
        <v>468</v>
      </c>
      <c r="G220" s="21">
        <v>38381</v>
      </c>
      <c r="H220" s="12">
        <f t="shared" si="31"/>
        <v>13</v>
      </c>
      <c r="I220" s="4" t="str">
        <f t="shared" si="32"/>
        <v>Jr</v>
      </c>
      <c r="J220" s="4" t="s">
        <v>217</v>
      </c>
      <c r="K220" s="13" t="s">
        <v>632</v>
      </c>
      <c r="L220" s="22"/>
      <c r="M220" s="22"/>
      <c r="N220" s="15" t="s">
        <v>415</v>
      </c>
      <c r="O220" s="15"/>
      <c r="P220" s="15"/>
      <c r="Q220" s="23"/>
      <c r="R220" s="22"/>
      <c r="S220" s="19"/>
      <c r="T220" s="22"/>
      <c r="U220" s="22"/>
      <c r="V220" s="22"/>
      <c r="W220" s="15"/>
      <c r="X220" s="15" t="s">
        <v>606</v>
      </c>
      <c r="Y220" s="2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si="33"/>
        <v>109</v>
      </c>
      <c r="B221" s="30">
        <f t="shared" si="34"/>
        <v>196</v>
      </c>
      <c r="C221" s="7" t="s">
        <v>474</v>
      </c>
      <c r="D221" s="7" t="s">
        <v>475</v>
      </c>
      <c r="E221" s="5" t="s">
        <v>79</v>
      </c>
      <c r="F221" s="10" t="s">
        <v>468</v>
      </c>
      <c r="G221" s="21">
        <v>38987</v>
      </c>
      <c r="H221" s="12">
        <f t="shared" si="31"/>
        <v>12</v>
      </c>
      <c r="I221" s="4" t="str">
        <f t="shared" si="32"/>
        <v>Jr</v>
      </c>
      <c r="J221" s="4" t="s">
        <v>217</v>
      </c>
      <c r="K221" s="13" t="s">
        <v>585</v>
      </c>
      <c r="L221" s="22"/>
      <c r="M221" s="22"/>
      <c r="N221" s="15" t="s">
        <v>236</v>
      </c>
      <c r="O221" s="15"/>
      <c r="P221" s="15"/>
      <c r="Q221" s="23"/>
      <c r="R221" s="22"/>
      <c r="S221" s="19"/>
      <c r="T221" s="22"/>
      <c r="U221" s="22"/>
      <c r="V221" s="22"/>
      <c r="W221" s="15"/>
      <c r="X221" s="15" t="s">
        <v>608</v>
      </c>
      <c r="Y221" s="2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33"/>
        <v>110</v>
      </c>
      <c r="B222" s="30">
        <f t="shared" si="34"/>
        <v>197</v>
      </c>
      <c r="C222" s="7" t="s">
        <v>21</v>
      </c>
      <c r="D222" s="7" t="s">
        <v>69</v>
      </c>
      <c r="E222" s="5" t="s">
        <v>80</v>
      </c>
      <c r="F222" s="10" t="s">
        <v>468</v>
      </c>
      <c r="G222" s="21">
        <v>39393</v>
      </c>
      <c r="H222" s="12">
        <f t="shared" si="31"/>
        <v>11</v>
      </c>
      <c r="I222" s="4" t="str">
        <f t="shared" si="32"/>
        <v>Jr</v>
      </c>
      <c r="J222" s="4" t="s">
        <v>217</v>
      </c>
      <c r="K222" s="13" t="s">
        <v>632</v>
      </c>
      <c r="L222" s="22"/>
      <c r="M222" s="22"/>
      <c r="N222" s="15" t="s">
        <v>416</v>
      </c>
      <c r="O222" s="15"/>
      <c r="P222" s="15"/>
      <c r="Q222" s="23"/>
      <c r="R222" s="22"/>
      <c r="S222" s="19"/>
      <c r="T222" s="22"/>
      <c r="U222" s="22"/>
      <c r="V222" s="22"/>
      <c r="W222" s="15"/>
      <c r="X222" s="15" t="s">
        <v>610</v>
      </c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33"/>
        <v>111</v>
      </c>
      <c r="B223" s="30">
        <f t="shared" si="34"/>
        <v>198</v>
      </c>
      <c r="C223" s="7" t="s">
        <v>476</v>
      </c>
      <c r="D223" s="7" t="s">
        <v>195</v>
      </c>
      <c r="E223" s="5" t="s">
        <v>79</v>
      </c>
      <c r="F223" s="10" t="s">
        <v>468</v>
      </c>
      <c r="G223" s="21">
        <v>38648</v>
      </c>
      <c r="H223" s="12">
        <f t="shared" si="31"/>
        <v>13</v>
      </c>
      <c r="I223" s="4" t="str">
        <f t="shared" si="32"/>
        <v>Jr</v>
      </c>
      <c r="J223" s="4" t="s">
        <v>217</v>
      </c>
      <c r="K223" s="13" t="s">
        <v>633</v>
      </c>
      <c r="L223" s="22"/>
      <c r="M223" s="22"/>
      <c r="N223" s="15" t="s">
        <v>603</v>
      </c>
      <c r="O223" s="15"/>
      <c r="P223" s="15"/>
      <c r="Q223" s="23"/>
      <c r="R223" s="22"/>
      <c r="S223" s="19"/>
      <c r="T223" s="22"/>
      <c r="U223" s="22"/>
      <c r="V223" s="22"/>
      <c r="W223" s="15"/>
      <c r="X223" s="15" t="s">
        <v>606</v>
      </c>
      <c r="Y223" s="2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33"/>
        <v>112</v>
      </c>
      <c r="B224" s="30">
        <f t="shared" si="34"/>
        <v>199</v>
      </c>
      <c r="C224" s="7" t="s">
        <v>479</v>
      </c>
      <c r="D224" s="7" t="s">
        <v>13</v>
      </c>
      <c r="E224" s="5" t="s">
        <v>80</v>
      </c>
      <c r="F224" s="10" t="s">
        <v>468</v>
      </c>
      <c r="G224" s="21">
        <v>38180</v>
      </c>
      <c r="H224" s="12">
        <f t="shared" si="31"/>
        <v>14</v>
      </c>
      <c r="I224" s="4" t="str">
        <f t="shared" si="32"/>
        <v>Sr</v>
      </c>
      <c r="J224" s="4" t="s">
        <v>217</v>
      </c>
      <c r="K224" s="13" t="s">
        <v>635</v>
      </c>
      <c r="L224" s="22"/>
      <c r="M224" s="22"/>
      <c r="N224" s="15" t="s">
        <v>231</v>
      </c>
      <c r="O224" s="15"/>
      <c r="P224" s="15"/>
      <c r="Q224" s="23"/>
      <c r="R224" s="22"/>
      <c r="S224" s="19"/>
      <c r="T224" s="22"/>
      <c r="U224" s="22"/>
      <c r="V224" s="22"/>
      <c r="W224" s="15"/>
      <c r="X224" s="15" t="s">
        <v>609</v>
      </c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33"/>
        <v>113</v>
      </c>
      <c r="B225" s="30">
        <f t="shared" si="34"/>
        <v>200</v>
      </c>
      <c r="C225" s="7" t="s">
        <v>480</v>
      </c>
      <c r="D225" s="7" t="s">
        <v>481</v>
      </c>
      <c r="E225" s="5" t="s">
        <v>80</v>
      </c>
      <c r="F225" s="10" t="s">
        <v>468</v>
      </c>
      <c r="G225" s="21">
        <v>38916</v>
      </c>
      <c r="H225" s="12">
        <f t="shared" si="31"/>
        <v>12</v>
      </c>
      <c r="I225" s="4" t="str">
        <f t="shared" si="32"/>
        <v>Jr</v>
      </c>
      <c r="J225" s="4" t="s">
        <v>217</v>
      </c>
      <c r="K225" s="13" t="s">
        <v>632</v>
      </c>
      <c r="L225" s="22"/>
      <c r="M225" s="22"/>
      <c r="N225" s="15" t="s">
        <v>603</v>
      </c>
      <c r="O225" s="15"/>
      <c r="P225" s="15"/>
      <c r="Q225" s="23"/>
      <c r="R225" s="22"/>
      <c r="S225" s="19"/>
      <c r="T225" s="22"/>
      <c r="U225" s="22"/>
      <c r="V225" s="22"/>
      <c r="W225" s="15"/>
      <c r="X225" s="15" t="s">
        <v>606</v>
      </c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33"/>
        <v>114</v>
      </c>
      <c r="B226" s="30">
        <f t="shared" si="34"/>
        <v>201</v>
      </c>
      <c r="C226" s="7" t="s">
        <v>621</v>
      </c>
      <c r="D226" s="7" t="s">
        <v>15</v>
      </c>
      <c r="E226" s="5" t="s">
        <v>79</v>
      </c>
      <c r="F226" s="10" t="s">
        <v>468</v>
      </c>
      <c r="G226" s="21">
        <v>37529</v>
      </c>
      <c r="H226" s="12">
        <f t="shared" si="31"/>
        <v>16</v>
      </c>
      <c r="I226" s="4" t="str">
        <f t="shared" si="32"/>
        <v>Sr</v>
      </c>
      <c r="J226" s="4" t="s">
        <v>217</v>
      </c>
      <c r="K226" s="13" t="s">
        <v>632</v>
      </c>
      <c r="L226" s="22"/>
      <c r="M226" s="22"/>
      <c r="N226" s="15" t="s">
        <v>603</v>
      </c>
      <c r="O226" s="15"/>
      <c r="P226" s="15"/>
      <c r="Q226" s="23"/>
      <c r="R226" s="22"/>
      <c r="S226" s="19"/>
      <c r="T226" s="22"/>
      <c r="U226" s="22"/>
      <c r="V226" s="22"/>
      <c r="W226" s="15"/>
      <c r="X226" s="15" t="s">
        <v>614</v>
      </c>
      <c r="Y226" s="22"/>
      <c r="Z226" s="19" t="s">
        <v>0</v>
      </c>
      <c r="AA226" s="92"/>
      <c r="AB226" s="92"/>
      <c r="AC226" s="92"/>
      <c r="AD226" s="22"/>
    </row>
    <row r="227" spans="1:30" ht="45" customHeight="1" x14ac:dyDescent="0.2">
      <c r="A227" s="30">
        <f t="shared" si="33"/>
        <v>115</v>
      </c>
      <c r="B227" s="30">
        <f t="shared" si="34"/>
        <v>202</v>
      </c>
      <c r="C227" s="7" t="s">
        <v>621</v>
      </c>
      <c r="D227" s="7" t="s">
        <v>627</v>
      </c>
      <c r="E227" s="5" t="s">
        <v>79</v>
      </c>
      <c r="F227" s="10" t="s">
        <v>468</v>
      </c>
      <c r="G227" s="21">
        <v>36987</v>
      </c>
      <c r="H227" s="12">
        <f t="shared" si="31"/>
        <v>17</v>
      </c>
      <c r="I227" s="4" t="str">
        <f t="shared" si="32"/>
        <v>Sr</v>
      </c>
      <c r="J227" s="4" t="s">
        <v>217</v>
      </c>
      <c r="K227" s="13" t="s">
        <v>634</v>
      </c>
      <c r="L227" s="22"/>
      <c r="M227" s="22"/>
      <c r="N227" s="15" t="s">
        <v>414</v>
      </c>
      <c r="O227" s="15"/>
      <c r="P227" s="15"/>
      <c r="Q227" s="23"/>
      <c r="R227" s="22"/>
      <c r="S227" s="19"/>
      <c r="T227" s="22"/>
      <c r="U227" s="22"/>
      <c r="V227" s="22"/>
      <c r="W227" s="15"/>
      <c r="X227" s="15" t="s">
        <v>612</v>
      </c>
      <c r="Y227" s="22"/>
      <c r="Z227" s="19" t="s">
        <v>0</v>
      </c>
      <c r="AA227" s="92"/>
      <c r="AB227" s="92"/>
      <c r="AC227" s="92"/>
      <c r="AD227" s="22"/>
    </row>
    <row r="228" spans="1:30" ht="45" customHeight="1" x14ac:dyDescent="0.2">
      <c r="A228" s="30">
        <f t="shared" si="33"/>
        <v>116</v>
      </c>
      <c r="B228" s="30">
        <f t="shared" si="34"/>
        <v>203</v>
      </c>
      <c r="C228" s="7" t="s">
        <v>482</v>
      </c>
      <c r="D228" s="7" t="s">
        <v>163</v>
      </c>
      <c r="E228" s="5" t="s">
        <v>79</v>
      </c>
      <c r="F228" s="10" t="s">
        <v>468</v>
      </c>
      <c r="G228" s="21">
        <v>39101</v>
      </c>
      <c r="H228" s="12">
        <f t="shared" si="31"/>
        <v>11</v>
      </c>
      <c r="I228" s="4" t="str">
        <f t="shared" si="32"/>
        <v>Jr</v>
      </c>
      <c r="J228" s="4" t="s">
        <v>217</v>
      </c>
      <c r="K228" s="13" t="s">
        <v>633</v>
      </c>
      <c r="L228" s="22"/>
      <c r="M228" s="22"/>
      <c r="N228" s="15" t="s">
        <v>415</v>
      </c>
      <c r="O228" s="18"/>
      <c r="P228" s="90"/>
      <c r="Q228" s="15" t="s">
        <v>577</v>
      </c>
      <c r="R228" s="22"/>
      <c r="S228" s="19"/>
      <c r="T228" s="22"/>
      <c r="U228" s="22"/>
      <c r="V228" s="22"/>
      <c r="W228" s="90"/>
      <c r="X228" s="18"/>
      <c r="Y228" s="22"/>
      <c r="Z228" s="19" t="s">
        <v>0</v>
      </c>
      <c r="AA228" s="92"/>
      <c r="AB228" s="92"/>
      <c r="AC228" s="92"/>
      <c r="AD228" s="22"/>
    </row>
    <row r="229" spans="1:30" ht="45" customHeight="1" x14ac:dyDescent="0.2">
      <c r="A229" s="30">
        <f t="shared" si="33"/>
        <v>117</v>
      </c>
      <c r="B229" s="30">
        <f t="shared" si="34"/>
        <v>204</v>
      </c>
      <c r="C229" s="7" t="s">
        <v>372</v>
      </c>
      <c r="D229" s="7" t="s">
        <v>60</v>
      </c>
      <c r="E229" s="5" t="s">
        <v>79</v>
      </c>
      <c r="F229" s="20" t="s">
        <v>371</v>
      </c>
      <c r="G229" s="21">
        <v>38353</v>
      </c>
      <c r="H229" s="12">
        <f t="shared" si="31"/>
        <v>13</v>
      </c>
      <c r="I229" s="4" t="str">
        <f t="shared" si="32"/>
        <v>Jr</v>
      </c>
      <c r="J229" s="4" t="s">
        <v>216</v>
      </c>
      <c r="K229" s="19"/>
      <c r="L229" s="23"/>
      <c r="M229" s="18"/>
      <c r="N229" s="18"/>
      <c r="O229" s="22"/>
      <c r="P229" s="90"/>
      <c r="Q229" s="15" t="s">
        <v>580</v>
      </c>
      <c r="R229" s="22"/>
      <c r="S229" s="19"/>
      <c r="T229" s="15"/>
      <c r="U229" s="15"/>
      <c r="V229" s="22"/>
      <c r="W229" s="90"/>
      <c r="X229" s="18"/>
      <c r="Y229" s="22"/>
      <c r="Z229" s="19"/>
      <c r="AA229" s="92"/>
      <c r="AB229" s="92"/>
      <c r="AC229" s="92"/>
      <c r="AD229" s="22"/>
    </row>
    <row r="230" spans="1:30" ht="45" customHeight="1" x14ac:dyDescent="0.2">
      <c r="A230" s="30">
        <f t="shared" si="33"/>
        <v>118</v>
      </c>
      <c r="B230" s="30">
        <f t="shared" si="34"/>
        <v>205</v>
      </c>
      <c r="C230" s="7" t="s">
        <v>549</v>
      </c>
      <c r="D230" s="7" t="s">
        <v>168</v>
      </c>
      <c r="E230" s="5" t="s">
        <v>80</v>
      </c>
      <c r="F230" s="20" t="s">
        <v>371</v>
      </c>
      <c r="G230" s="21">
        <v>39789</v>
      </c>
      <c r="H230" s="12">
        <f t="shared" si="31"/>
        <v>10</v>
      </c>
      <c r="I230" s="4" t="str">
        <f t="shared" si="32"/>
        <v>Jr</v>
      </c>
      <c r="J230" s="4" t="s">
        <v>216</v>
      </c>
      <c r="K230" s="13"/>
      <c r="L230" s="22"/>
      <c r="M230" s="22"/>
      <c r="N230" s="22"/>
      <c r="O230" s="15"/>
      <c r="P230" s="15"/>
      <c r="Q230" s="15" t="s">
        <v>580</v>
      </c>
      <c r="R230" s="22"/>
      <c r="S230" s="19"/>
      <c r="T230" s="22"/>
      <c r="U230" s="22"/>
      <c r="V230" s="22"/>
      <c r="W230" s="15"/>
      <c r="X230" s="18"/>
      <c r="Y230" s="22"/>
      <c r="Z230" s="19"/>
      <c r="AA230" s="92"/>
      <c r="AB230" s="92"/>
      <c r="AC230" s="92"/>
      <c r="AD230" s="22"/>
    </row>
    <row r="231" spans="1:30" ht="45" customHeight="1" x14ac:dyDescent="0.2">
      <c r="A231" s="30">
        <f t="shared" si="33"/>
        <v>119</v>
      </c>
      <c r="B231" s="30">
        <f t="shared" si="34"/>
        <v>206</v>
      </c>
      <c r="C231" s="7" t="s">
        <v>548</v>
      </c>
      <c r="D231" s="7" t="s">
        <v>37</v>
      </c>
      <c r="E231" s="5" t="s">
        <v>80</v>
      </c>
      <c r="F231" s="20" t="s">
        <v>371</v>
      </c>
      <c r="G231" s="21">
        <v>39061</v>
      </c>
      <c r="H231" s="12">
        <f t="shared" si="31"/>
        <v>12</v>
      </c>
      <c r="I231" s="4" t="str">
        <f t="shared" si="32"/>
        <v>Jr</v>
      </c>
      <c r="J231" s="4" t="s">
        <v>216</v>
      </c>
      <c r="K231" s="13"/>
      <c r="L231" s="88"/>
      <c r="M231" s="22"/>
      <c r="N231" s="22"/>
      <c r="O231" s="15"/>
      <c r="P231" s="15"/>
      <c r="Q231" s="15" t="s">
        <v>580</v>
      </c>
      <c r="R231" s="22"/>
      <c r="S231" s="19"/>
      <c r="T231" s="22"/>
      <c r="U231" s="22"/>
      <c r="V231" s="22"/>
      <c r="W231" s="15"/>
      <c r="X231" s="18"/>
      <c r="Y231" s="22"/>
      <c r="Z231" s="19"/>
      <c r="AA231" s="92"/>
      <c r="AB231" s="92"/>
      <c r="AC231" s="92"/>
      <c r="AD231" s="22"/>
    </row>
    <row r="232" spans="1:30" ht="45" customHeight="1" x14ac:dyDescent="0.2">
      <c r="A232" s="30">
        <f t="shared" si="33"/>
        <v>120</v>
      </c>
      <c r="B232" s="30">
        <f t="shared" si="34"/>
        <v>207</v>
      </c>
      <c r="C232" s="7" t="s">
        <v>114</v>
      </c>
      <c r="D232" s="7" t="s">
        <v>99</v>
      </c>
      <c r="E232" s="5" t="s">
        <v>80</v>
      </c>
      <c r="F232" s="20" t="s">
        <v>369</v>
      </c>
      <c r="G232" s="21">
        <v>36910</v>
      </c>
      <c r="H232" s="12">
        <f t="shared" si="31"/>
        <v>17</v>
      </c>
      <c r="I232" s="4" t="str">
        <f t="shared" si="32"/>
        <v>Sr</v>
      </c>
      <c r="J232" s="4" t="s">
        <v>216</v>
      </c>
      <c r="K232" s="19"/>
      <c r="L232" s="22"/>
      <c r="M232" s="18"/>
      <c r="N232" s="18"/>
      <c r="O232" s="22"/>
      <c r="P232" s="90"/>
      <c r="Q232" s="23" t="s">
        <v>578</v>
      </c>
      <c r="R232" s="22"/>
      <c r="S232" s="19"/>
      <c r="T232" s="22"/>
      <c r="U232" s="18"/>
      <c r="V232" s="22"/>
      <c r="W232" s="90"/>
      <c r="X232" s="18"/>
      <c r="Y232" s="22"/>
      <c r="Z232" s="19" t="s">
        <v>0</v>
      </c>
      <c r="AA232" s="92"/>
      <c r="AB232" s="92" t="s">
        <v>0</v>
      </c>
      <c r="AC232" s="92"/>
      <c r="AD232" s="22"/>
    </row>
    <row r="233" spans="1:30" ht="45" customHeight="1" x14ac:dyDescent="0.2">
      <c r="A233" s="30">
        <f t="shared" si="33"/>
        <v>121</v>
      </c>
      <c r="B233" s="30">
        <f t="shared" si="34"/>
        <v>208</v>
      </c>
      <c r="C233" s="7" t="s">
        <v>373</v>
      </c>
      <c r="D233" s="7" t="s">
        <v>155</v>
      </c>
      <c r="E233" s="5" t="s">
        <v>80</v>
      </c>
      <c r="F233" s="20" t="s">
        <v>369</v>
      </c>
      <c r="G233" s="21">
        <v>38458</v>
      </c>
      <c r="H233" s="12">
        <f t="shared" si="31"/>
        <v>13</v>
      </c>
      <c r="I233" s="4" t="str">
        <f t="shared" si="32"/>
        <v>Jr</v>
      </c>
      <c r="J233" s="4" t="s">
        <v>216</v>
      </c>
      <c r="K233" s="19"/>
      <c r="L233" s="22"/>
      <c r="M233" s="18"/>
      <c r="O233" s="22"/>
      <c r="P233" s="90"/>
      <c r="Q233" s="15" t="s">
        <v>580</v>
      </c>
      <c r="R233" s="22"/>
      <c r="S233" s="19"/>
      <c r="T233" s="22"/>
      <c r="U233" s="18"/>
      <c r="V233" s="22"/>
      <c r="W233" s="90"/>
      <c r="X233" s="18"/>
      <c r="Y233" s="22"/>
      <c r="Z233" s="19" t="s">
        <v>0</v>
      </c>
      <c r="AA233" s="92"/>
      <c r="AB233" s="92" t="s">
        <v>0</v>
      </c>
      <c r="AC233" s="92"/>
      <c r="AD233" s="22"/>
    </row>
    <row r="234" spans="1:30" ht="45" customHeight="1" x14ac:dyDescent="0.2">
      <c r="A234" s="30">
        <f t="shared" si="33"/>
        <v>122</v>
      </c>
      <c r="B234" s="30">
        <f t="shared" si="34"/>
        <v>209</v>
      </c>
      <c r="C234" s="7" t="s">
        <v>552</v>
      </c>
      <c r="D234" s="7" t="s">
        <v>125</v>
      </c>
      <c r="E234" s="5" t="s">
        <v>80</v>
      </c>
      <c r="F234" s="20" t="s">
        <v>369</v>
      </c>
      <c r="G234" s="21">
        <v>39601</v>
      </c>
      <c r="H234" s="12">
        <f t="shared" si="31"/>
        <v>10</v>
      </c>
      <c r="I234" s="4" t="str">
        <f t="shared" si="32"/>
        <v>Jr</v>
      </c>
      <c r="J234" s="4" t="s">
        <v>216</v>
      </c>
      <c r="K234" s="19"/>
      <c r="L234" s="22"/>
      <c r="M234" s="18"/>
      <c r="N234" s="15" t="s">
        <v>235</v>
      </c>
      <c r="O234" s="22"/>
      <c r="P234" s="90"/>
      <c r="Q234" s="15" t="s">
        <v>580</v>
      </c>
      <c r="R234" s="22"/>
      <c r="S234" s="19"/>
      <c r="T234" s="22"/>
      <c r="U234" s="18"/>
      <c r="V234" s="22"/>
      <c r="W234" s="90"/>
      <c r="X234" s="18"/>
      <c r="Y234" s="22"/>
      <c r="Z234" s="19" t="s">
        <v>0</v>
      </c>
      <c r="AA234" s="92"/>
      <c r="AB234" s="92" t="s">
        <v>0</v>
      </c>
      <c r="AC234" s="92"/>
      <c r="AD234" s="22"/>
    </row>
    <row r="235" spans="1:30" ht="45" customHeight="1" x14ac:dyDescent="0.2">
      <c r="A235" s="30">
        <f t="shared" si="33"/>
        <v>123</v>
      </c>
      <c r="B235" s="30">
        <f t="shared" si="34"/>
        <v>210</v>
      </c>
      <c r="C235" s="7" t="s">
        <v>550</v>
      </c>
      <c r="D235" s="7" t="s">
        <v>551</v>
      </c>
      <c r="E235" s="5" t="s">
        <v>80</v>
      </c>
      <c r="F235" s="20" t="s">
        <v>369</v>
      </c>
      <c r="G235" s="21">
        <v>38005</v>
      </c>
      <c r="H235" s="12">
        <f t="shared" si="31"/>
        <v>14</v>
      </c>
      <c r="I235" s="4" t="str">
        <f t="shared" si="32"/>
        <v>Sr</v>
      </c>
      <c r="J235" s="4" t="s">
        <v>216</v>
      </c>
      <c r="K235" s="19"/>
      <c r="L235" s="22"/>
      <c r="M235" s="18"/>
      <c r="N235" s="15"/>
      <c r="O235" s="22"/>
      <c r="P235" s="90"/>
      <c r="Q235" s="23" t="s">
        <v>578</v>
      </c>
      <c r="R235" s="22"/>
      <c r="S235" s="19"/>
      <c r="T235" s="22"/>
      <c r="U235" s="18"/>
      <c r="V235" s="22"/>
      <c r="W235" s="90"/>
      <c r="X235" s="18"/>
      <c r="Y235" s="22"/>
      <c r="Z235" s="19" t="s">
        <v>0</v>
      </c>
      <c r="AA235" s="92"/>
      <c r="AB235" s="92" t="s">
        <v>0</v>
      </c>
      <c r="AC235" s="92"/>
      <c r="AD235" s="22"/>
    </row>
    <row r="236" spans="1:30" ht="45" customHeight="1" x14ac:dyDescent="0.2">
      <c r="A236" s="30">
        <f t="shared" si="33"/>
        <v>124</v>
      </c>
      <c r="B236" s="30">
        <f t="shared" si="34"/>
        <v>211</v>
      </c>
      <c r="C236" s="7" t="s">
        <v>374</v>
      </c>
      <c r="D236" s="7" t="s">
        <v>375</v>
      </c>
      <c r="E236" s="5" t="s">
        <v>79</v>
      </c>
      <c r="F236" s="20" t="s">
        <v>369</v>
      </c>
      <c r="G236" s="21">
        <v>37855</v>
      </c>
      <c r="H236" s="12">
        <f t="shared" si="31"/>
        <v>15</v>
      </c>
      <c r="I236" s="4" t="str">
        <f t="shared" si="32"/>
        <v>Sr</v>
      </c>
      <c r="J236" s="4" t="s">
        <v>216</v>
      </c>
      <c r="K236" s="19"/>
      <c r="L236" s="22"/>
      <c r="M236" s="18"/>
      <c r="N236" s="15"/>
      <c r="O236" s="22"/>
      <c r="P236" s="90"/>
      <c r="Q236" s="15" t="s">
        <v>581</v>
      </c>
      <c r="R236" s="22"/>
      <c r="S236" s="19"/>
      <c r="T236" s="22"/>
      <c r="U236" s="18"/>
      <c r="V236" s="22"/>
      <c r="W236" s="90"/>
      <c r="X236" s="18"/>
      <c r="Y236" s="22"/>
      <c r="Z236" s="19" t="s">
        <v>0</v>
      </c>
      <c r="AA236" s="92"/>
      <c r="AB236" s="92" t="s">
        <v>0</v>
      </c>
      <c r="AC236" s="92"/>
      <c r="AD236" s="22"/>
    </row>
    <row r="237" spans="1:30" ht="45" customHeight="1" x14ac:dyDescent="0.2">
      <c r="A237" s="30">
        <f t="shared" si="33"/>
        <v>125</v>
      </c>
      <c r="B237" s="30">
        <f t="shared" si="34"/>
        <v>212</v>
      </c>
      <c r="C237" s="7" t="s">
        <v>376</v>
      </c>
      <c r="D237" s="7" t="s">
        <v>377</v>
      </c>
      <c r="E237" s="5" t="s">
        <v>80</v>
      </c>
      <c r="F237" s="10" t="s">
        <v>205</v>
      </c>
      <c r="G237" s="21">
        <v>37663</v>
      </c>
      <c r="H237" s="12">
        <f t="shared" si="31"/>
        <v>15</v>
      </c>
      <c r="I237" s="4" t="str">
        <f t="shared" si="32"/>
        <v>Sr</v>
      </c>
      <c r="J237" s="4" t="s">
        <v>217</v>
      </c>
      <c r="K237" s="19"/>
      <c r="L237" s="23"/>
      <c r="O237" s="22"/>
      <c r="P237" s="90"/>
      <c r="Q237" s="15" t="s">
        <v>581</v>
      </c>
      <c r="R237" s="22"/>
      <c r="S237" s="19"/>
      <c r="T237" s="15" t="s">
        <v>254</v>
      </c>
      <c r="U237" s="15" t="s">
        <v>615</v>
      </c>
      <c r="V237" s="22"/>
      <c r="W237" s="90"/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33"/>
        <v>126</v>
      </c>
      <c r="B238" s="30">
        <f t="shared" si="34"/>
        <v>213</v>
      </c>
      <c r="C238" s="7" t="s">
        <v>39</v>
      </c>
      <c r="D238" s="7" t="s">
        <v>117</v>
      </c>
      <c r="E238" s="5" t="s">
        <v>79</v>
      </c>
      <c r="F238" s="10" t="s">
        <v>205</v>
      </c>
      <c r="G238" s="21">
        <v>38007</v>
      </c>
      <c r="H238" s="12">
        <f t="shared" si="31"/>
        <v>14</v>
      </c>
      <c r="I238" s="4" t="str">
        <f t="shared" si="32"/>
        <v>Sr</v>
      </c>
      <c r="J238" s="4" t="s">
        <v>217</v>
      </c>
      <c r="K238" s="19"/>
      <c r="L238" s="23"/>
      <c r="O238" s="22"/>
      <c r="P238" s="90"/>
      <c r="Q238" s="23" t="s">
        <v>578</v>
      </c>
      <c r="R238" s="22"/>
      <c r="S238" s="19"/>
      <c r="T238" s="15" t="s">
        <v>255</v>
      </c>
      <c r="U238" s="15" t="s">
        <v>615</v>
      </c>
      <c r="V238" s="22"/>
      <c r="W238" s="90"/>
      <c r="Y238" s="92"/>
      <c r="Z238" s="19" t="s">
        <v>0</v>
      </c>
      <c r="AA238" s="92"/>
      <c r="AB238" s="92"/>
      <c r="AC238" s="92"/>
      <c r="AD238" s="22"/>
    </row>
    <row r="239" spans="1:30" ht="45" customHeight="1" x14ac:dyDescent="0.2">
      <c r="A239" s="30">
        <f t="shared" si="33"/>
        <v>127</v>
      </c>
      <c r="B239" s="30">
        <f t="shared" si="34"/>
        <v>214</v>
      </c>
      <c r="C239" s="7" t="s">
        <v>39</v>
      </c>
      <c r="D239" s="7" t="s">
        <v>98</v>
      </c>
      <c r="E239" s="5" t="s">
        <v>80</v>
      </c>
      <c r="F239" s="10" t="s">
        <v>205</v>
      </c>
      <c r="G239" s="21">
        <v>37382</v>
      </c>
      <c r="H239" s="12">
        <f t="shared" si="31"/>
        <v>16</v>
      </c>
      <c r="I239" s="4" t="str">
        <f t="shared" si="32"/>
        <v>Sr</v>
      </c>
      <c r="J239" s="4" t="s">
        <v>217</v>
      </c>
      <c r="K239" s="17"/>
      <c r="L239" s="22"/>
      <c r="Q239" s="15" t="s">
        <v>576</v>
      </c>
      <c r="T239" s="23" t="s">
        <v>616</v>
      </c>
      <c r="U239" s="15" t="s">
        <v>422</v>
      </c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33"/>
        <v>128</v>
      </c>
      <c r="B240" s="30">
        <f t="shared" si="34"/>
        <v>215</v>
      </c>
      <c r="C240" s="7" t="s">
        <v>379</v>
      </c>
      <c r="D240" s="7" t="s">
        <v>219</v>
      </c>
      <c r="E240" s="5" t="s">
        <v>80</v>
      </c>
      <c r="F240" s="10" t="s">
        <v>205</v>
      </c>
      <c r="G240" s="21">
        <v>37900</v>
      </c>
      <c r="H240" s="12">
        <f t="shared" si="31"/>
        <v>15</v>
      </c>
      <c r="I240" s="4" t="str">
        <f t="shared" si="32"/>
        <v>Sr</v>
      </c>
      <c r="J240" s="31" t="s">
        <v>217</v>
      </c>
      <c r="K240" s="17"/>
      <c r="L240" s="22"/>
      <c r="M240" s="15"/>
      <c r="N240" s="15"/>
      <c r="O240" s="22"/>
      <c r="P240" s="90"/>
      <c r="Q240" s="23" t="s">
        <v>578</v>
      </c>
      <c r="R240" s="22"/>
      <c r="S240" s="17"/>
      <c r="T240" s="15" t="s">
        <v>255</v>
      </c>
      <c r="U240" s="15" t="s">
        <v>615</v>
      </c>
      <c r="V240" s="22"/>
      <c r="W240" s="90"/>
      <c r="X240" s="15"/>
      <c r="Y240" s="9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33"/>
        <v>129</v>
      </c>
      <c r="B241" s="30">
        <f t="shared" si="34"/>
        <v>216</v>
      </c>
      <c r="C241" s="7" t="s">
        <v>135</v>
      </c>
      <c r="D241" s="7" t="s">
        <v>136</v>
      </c>
      <c r="E241" s="5" t="s">
        <v>80</v>
      </c>
      <c r="F241" s="10" t="s">
        <v>205</v>
      </c>
      <c r="G241" s="21">
        <v>38231</v>
      </c>
      <c r="H241" s="12">
        <f t="shared" ref="H241:H304" si="35">IF(G241="",0,IF(MONTH(G241)&lt;13,YEAR($H$3)-YEAR(G241),YEAR($H$3)-YEAR(G241)-1))</f>
        <v>14</v>
      </c>
      <c r="I241" s="4" t="str">
        <f t="shared" ref="I241:I304" si="36">IF(G241="","",IF(H241&lt;14,"Jr","Sr"))</f>
        <v>Sr</v>
      </c>
      <c r="J241" s="4" t="s">
        <v>217</v>
      </c>
      <c r="K241" s="17"/>
      <c r="L241" s="23" t="s">
        <v>224</v>
      </c>
      <c r="M241" s="15"/>
      <c r="N241" s="15"/>
      <c r="O241" s="22"/>
      <c r="P241" s="90"/>
      <c r="Q241" s="15" t="s">
        <v>579</v>
      </c>
      <c r="R241" s="22"/>
      <c r="S241" s="17"/>
      <c r="T241" s="23" t="s">
        <v>616</v>
      </c>
      <c r="U241" s="15" t="s">
        <v>421</v>
      </c>
      <c r="V241" s="22"/>
      <c r="W241" s="90"/>
      <c r="X241" s="15"/>
      <c r="Y241" s="22"/>
      <c r="Z241" s="19" t="s">
        <v>0</v>
      </c>
      <c r="AA241" s="92"/>
      <c r="AB241" s="92"/>
      <c r="AC241" s="92"/>
      <c r="AD241" s="22"/>
    </row>
    <row r="242" spans="1:30" ht="45" customHeight="1" x14ac:dyDescent="0.2">
      <c r="A242" s="30">
        <f t="shared" si="33"/>
        <v>130</v>
      </c>
      <c r="B242" s="30">
        <f t="shared" si="34"/>
        <v>217</v>
      </c>
      <c r="C242" s="7" t="s">
        <v>84</v>
      </c>
      <c r="D242" s="7" t="s">
        <v>17</v>
      </c>
      <c r="E242" s="5" t="s">
        <v>80</v>
      </c>
      <c r="F242" s="10" t="s">
        <v>205</v>
      </c>
      <c r="G242" s="21">
        <v>38037</v>
      </c>
      <c r="H242" s="12">
        <f t="shared" si="35"/>
        <v>14</v>
      </c>
      <c r="I242" s="4" t="str">
        <f t="shared" si="36"/>
        <v>Sr</v>
      </c>
      <c r="J242" s="4" t="s">
        <v>217</v>
      </c>
      <c r="K242" s="17"/>
      <c r="L242" s="22"/>
      <c r="Q242" s="15" t="s">
        <v>579</v>
      </c>
      <c r="T242" s="23" t="s">
        <v>617</v>
      </c>
      <c r="U242" s="15" t="s">
        <v>422</v>
      </c>
      <c r="Y242" s="9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ref="A243:A306" si="37">SUM(A242+1)</f>
        <v>131</v>
      </c>
      <c r="B243" s="30">
        <f t="shared" ref="B243:B306" si="38">SUM(B242+1)</f>
        <v>218</v>
      </c>
      <c r="C243" s="7" t="s">
        <v>146</v>
      </c>
      <c r="D243" s="7" t="s">
        <v>11</v>
      </c>
      <c r="E243" s="5" t="s">
        <v>80</v>
      </c>
      <c r="F243" s="20" t="s">
        <v>206</v>
      </c>
      <c r="G243" s="21">
        <v>37809</v>
      </c>
      <c r="H243" s="12">
        <f t="shared" si="35"/>
        <v>15</v>
      </c>
      <c r="I243" s="4" t="str">
        <f t="shared" si="36"/>
        <v>Sr</v>
      </c>
      <c r="J243" s="4" t="s">
        <v>216</v>
      </c>
      <c r="Q243" s="23" t="s">
        <v>578</v>
      </c>
    </row>
    <row r="244" spans="1:30" ht="45" customHeight="1" x14ac:dyDescent="0.2">
      <c r="A244" s="30">
        <f t="shared" si="37"/>
        <v>132</v>
      </c>
      <c r="B244" s="30">
        <f t="shared" si="38"/>
        <v>219</v>
      </c>
      <c r="C244" s="7" t="s">
        <v>140</v>
      </c>
      <c r="D244" s="7" t="s">
        <v>285</v>
      </c>
      <c r="E244" s="5" t="s">
        <v>80</v>
      </c>
      <c r="F244" s="20" t="s">
        <v>206</v>
      </c>
      <c r="G244" s="21">
        <v>40062</v>
      </c>
      <c r="H244" s="12">
        <f t="shared" si="35"/>
        <v>9</v>
      </c>
      <c r="I244" s="4" t="str">
        <f t="shared" si="36"/>
        <v>Jr</v>
      </c>
      <c r="J244" s="4" t="s">
        <v>216</v>
      </c>
      <c r="Q244" s="15" t="s">
        <v>584</v>
      </c>
    </row>
    <row r="245" spans="1:30" ht="45" customHeight="1" x14ac:dyDescent="0.2">
      <c r="A245" s="30">
        <f t="shared" si="37"/>
        <v>133</v>
      </c>
      <c r="B245" s="30">
        <f t="shared" si="38"/>
        <v>220</v>
      </c>
      <c r="C245" s="7" t="s">
        <v>488</v>
      </c>
      <c r="D245" s="7" t="s">
        <v>489</v>
      </c>
      <c r="E245" s="5" t="s">
        <v>80</v>
      </c>
      <c r="F245" s="20" t="s">
        <v>206</v>
      </c>
      <c r="G245" s="21">
        <v>37406</v>
      </c>
      <c r="H245" s="12">
        <f t="shared" si="35"/>
        <v>16</v>
      </c>
      <c r="I245" s="4" t="str">
        <f t="shared" si="36"/>
        <v>Sr</v>
      </c>
      <c r="J245" s="4" t="s">
        <v>216</v>
      </c>
      <c r="Q245" s="15" t="s">
        <v>581</v>
      </c>
    </row>
    <row r="246" spans="1:30" ht="45" customHeight="1" x14ac:dyDescent="0.2">
      <c r="A246" s="30">
        <f t="shared" si="37"/>
        <v>134</v>
      </c>
      <c r="B246" s="30">
        <f t="shared" si="38"/>
        <v>221</v>
      </c>
      <c r="C246" s="7" t="s">
        <v>290</v>
      </c>
      <c r="D246" s="7" t="s">
        <v>291</v>
      </c>
      <c r="E246" s="5" t="s">
        <v>80</v>
      </c>
      <c r="F246" s="20" t="s">
        <v>206</v>
      </c>
      <c r="G246" s="21">
        <v>38027</v>
      </c>
      <c r="H246" s="12">
        <f t="shared" si="35"/>
        <v>14</v>
      </c>
      <c r="I246" s="4" t="str">
        <f t="shared" si="36"/>
        <v>Sr</v>
      </c>
      <c r="J246" s="4" t="s">
        <v>216</v>
      </c>
      <c r="Q246" s="23" t="s">
        <v>578</v>
      </c>
    </row>
    <row r="247" spans="1:30" ht="45" customHeight="1" x14ac:dyDescent="0.2">
      <c r="A247" s="30">
        <f t="shared" si="37"/>
        <v>135</v>
      </c>
      <c r="B247" s="30">
        <f t="shared" si="38"/>
        <v>222</v>
      </c>
      <c r="C247" s="7" t="s">
        <v>486</v>
      </c>
      <c r="D247" s="7" t="s">
        <v>487</v>
      </c>
      <c r="E247" s="5" t="s">
        <v>80</v>
      </c>
      <c r="F247" s="20" t="s">
        <v>206</v>
      </c>
      <c r="G247" s="21">
        <v>37995</v>
      </c>
      <c r="H247" s="12">
        <f t="shared" si="35"/>
        <v>14</v>
      </c>
      <c r="I247" s="4" t="str">
        <f t="shared" si="36"/>
        <v>Sr</v>
      </c>
      <c r="J247" s="4" t="s">
        <v>216</v>
      </c>
      <c r="Q247" s="15" t="s">
        <v>581</v>
      </c>
    </row>
    <row r="248" spans="1:30" ht="45" customHeight="1" x14ac:dyDescent="0.2">
      <c r="A248" s="30">
        <f t="shared" si="37"/>
        <v>136</v>
      </c>
      <c r="B248" s="30">
        <f t="shared" si="38"/>
        <v>223</v>
      </c>
      <c r="C248" s="7" t="s">
        <v>189</v>
      </c>
      <c r="D248" s="7" t="s">
        <v>15</v>
      </c>
      <c r="E248" s="5" t="s">
        <v>79</v>
      </c>
      <c r="F248" s="10" t="s">
        <v>207</v>
      </c>
      <c r="G248" s="21">
        <v>36591</v>
      </c>
      <c r="H248" s="12">
        <f t="shared" si="35"/>
        <v>18</v>
      </c>
      <c r="I248" s="4" t="str">
        <f t="shared" si="36"/>
        <v>Sr</v>
      </c>
      <c r="J248" s="4" t="s">
        <v>217</v>
      </c>
      <c r="K248" s="13" t="s">
        <v>632</v>
      </c>
      <c r="L248" s="91"/>
      <c r="M248" s="22"/>
      <c r="N248" s="22"/>
      <c r="O248" s="15" t="s">
        <v>329</v>
      </c>
      <c r="P248" s="15"/>
      <c r="Q248" s="15" t="s">
        <v>594</v>
      </c>
      <c r="R248" s="22"/>
      <c r="S248" s="13" t="s">
        <v>442</v>
      </c>
      <c r="T248" s="22"/>
      <c r="U248" s="22"/>
      <c r="V248" s="18"/>
      <c r="W248" s="90"/>
      <c r="X248" s="22"/>
      <c r="Y248" s="23" t="s">
        <v>424</v>
      </c>
      <c r="Z248" s="19" t="s">
        <v>0</v>
      </c>
      <c r="AA248" s="92" t="s">
        <v>0</v>
      </c>
      <c r="AB248" s="92" t="s">
        <v>0</v>
      </c>
      <c r="AC248" s="92"/>
      <c r="AD248" s="22"/>
    </row>
    <row r="249" spans="1:30" ht="45" customHeight="1" x14ac:dyDescent="0.2">
      <c r="A249" s="30">
        <f t="shared" si="37"/>
        <v>137</v>
      </c>
      <c r="B249" s="30">
        <f t="shared" si="38"/>
        <v>224</v>
      </c>
      <c r="C249" s="7" t="s">
        <v>286</v>
      </c>
      <c r="D249" s="7" t="s">
        <v>101</v>
      </c>
      <c r="E249" s="5" t="s">
        <v>80</v>
      </c>
      <c r="F249" s="10" t="s">
        <v>207</v>
      </c>
      <c r="G249" s="21">
        <v>38995</v>
      </c>
      <c r="H249" s="12">
        <f t="shared" si="35"/>
        <v>12</v>
      </c>
      <c r="I249" s="4" t="str">
        <f t="shared" si="36"/>
        <v>Jr</v>
      </c>
      <c r="J249" s="4" t="s">
        <v>217</v>
      </c>
      <c r="K249" s="13" t="s">
        <v>633</v>
      </c>
      <c r="L249" s="23" t="s">
        <v>244</v>
      </c>
      <c r="M249" s="22"/>
      <c r="N249" s="22"/>
      <c r="P249" s="15"/>
      <c r="Q249" s="18"/>
      <c r="R249" s="22"/>
      <c r="S249" s="19"/>
      <c r="T249" s="22"/>
      <c r="U249" s="22"/>
      <c r="V249" s="15" t="s">
        <v>429</v>
      </c>
      <c r="X249" s="15" t="s">
        <v>613</v>
      </c>
      <c r="Y249" s="23"/>
      <c r="Z249" s="19" t="s">
        <v>0</v>
      </c>
      <c r="AA249" s="92"/>
      <c r="AB249" s="92" t="s">
        <v>0</v>
      </c>
      <c r="AC249" s="92" t="s">
        <v>0</v>
      </c>
      <c r="AD249" s="22"/>
    </row>
    <row r="250" spans="1:30" ht="45" customHeight="1" x14ac:dyDescent="0.2">
      <c r="A250" s="30">
        <f t="shared" si="37"/>
        <v>138</v>
      </c>
      <c r="B250" s="30">
        <f t="shared" si="38"/>
        <v>225</v>
      </c>
      <c r="C250" s="7" t="s">
        <v>70</v>
      </c>
      <c r="D250" s="7" t="s">
        <v>69</v>
      </c>
      <c r="E250" s="5" t="s">
        <v>80</v>
      </c>
      <c r="F250" s="10" t="s">
        <v>207</v>
      </c>
      <c r="G250" s="21">
        <v>36581</v>
      </c>
      <c r="H250" s="12">
        <f t="shared" si="35"/>
        <v>18</v>
      </c>
      <c r="I250" s="4" t="str">
        <f t="shared" si="36"/>
        <v>Sr</v>
      </c>
      <c r="J250" s="4" t="s">
        <v>217</v>
      </c>
      <c r="K250" s="13" t="s">
        <v>599</v>
      </c>
      <c r="L250" s="91"/>
      <c r="M250" s="22"/>
      <c r="N250" s="15" t="s">
        <v>413</v>
      </c>
      <c r="O250" s="15" t="s">
        <v>328</v>
      </c>
      <c r="P250" s="15"/>
      <c r="Q250" s="15" t="s">
        <v>583</v>
      </c>
      <c r="R250" s="22"/>
      <c r="S250" s="13" t="s">
        <v>443</v>
      </c>
      <c r="T250" s="15"/>
      <c r="U250" s="22"/>
      <c r="W250" s="15"/>
      <c r="X250" s="15"/>
      <c r="Y250" s="23" t="s">
        <v>424</v>
      </c>
      <c r="Z250" s="19" t="s">
        <v>0</v>
      </c>
      <c r="AA250" s="92" t="s">
        <v>0</v>
      </c>
      <c r="AB250" s="92" t="s">
        <v>0</v>
      </c>
      <c r="AC250" s="92"/>
      <c r="AD250" s="22"/>
    </row>
    <row r="251" spans="1:30" ht="45" customHeight="1" x14ac:dyDescent="0.2">
      <c r="A251" s="30">
        <f t="shared" si="37"/>
        <v>139</v>
      </c>
      <c r="B251" s="30">
        <f t="shared" si="38"/>
        <v>226</v>
      </c>
      <c r="C251" s="7" t="s">
        <v>490</v>
      </c>
      <c r="D251" s="7" t="s">
        <v>111</v>
      </c>
      <c r="E251" s="5" t="s">
        <v>80</v>
      </c>
      <c r="F251" s="10" t="s">
        <v>207</v>
      </c>
      <c r="G251" s="21">
        <v>38832</v>
      </c>
      <c r="H251" s="12">
        <f t="shared" si="35"/>
        <v>12</v>
      </c>
      <c r="I251" s="4" t="str">
        <f t="shared" si="36"/>
        <v>Jr</v>
      </c>
      <c r="J251" s="4" t="s">
        <v>216</v>
      </c>
      <c r="K251" s="13"/>
      <c r="L251" s="23" t="s">
        <v>225</v>
      </c>
      <c r="M251" s="22"/>
      <c r="N251" s="15"/>
      <c r="O251" s="15"/>
      <c r="P251" s="15"/>
      <c r="Q251" s="15" t="s">
        <v>584</v>
      </c>
      <c r="R251" s="22"/>
      <c r="S251" s="13"/>
      <c r="T251" s="15"/>
      <c r="U251" s="22"/>
      <c r="W251" s="15"/>
      <c r="X251" s="15"/>
      <c r="Y251" s="23"/>
      <c r="Z251" s="19" t="s">
        <v>0</v>
      </c>
      <c r="AA251" s="92"/>
      <c r="AB251" s="92" t="s">
        <v>0</v>
      </c>
      <c r="AC251" s="92"/>
      <c r="AD251" s="22"/>
    </row>
    <row r="252" spans="1:30" ht="45" customHeight="1" x14ac:dyDescent="0.2">
      <c r="A252" s="30">
        <f t="shared" si="37"/>
        <v>140</v>
      </c>
      <c r="B252" s="30">
        <f t="shared" si="38"/>
        <v>227</v>
      </c>
      <c r="C252" s="7" t="s">
        <v>127</v>
      </c>
      <c r="D252" s="7" t="s">
        <v>87</v>
      </c>
      <c r="E252" s="5" t="s">
        <v>79</v>
      </c>
      <c r="F252" s="10" t="s">
        <v>207</v>
      </c>
      <c r="G252" s="21">
        <v>38555</v>
      </c>
      <c r="H252" s="12">
        <f t="shared" si="35"/>
        <v>13</v>
      </c>
      <c r="I252" s="4" t="str">
        <f t="shared" si="36"/>
        <v>Jr</v>
      </c>
      <c r="J252" s="4" t="s">
        <v>217</v>
      </c>
      <c r="K252" s="13" t="s">
        <v>600</v>
      </c>
      <c r="L252" s="23" t="s">
        <v>224</v>
      </c>
      <c r="M252" s="22"/>
      <c r="N252" s="15"/>
      <c r="O252" s="15"/>
      <c r="P252" s="15"/>
      <c r="Q252" s="22"/>
      <c r="R252" s="22"/>
      <c r="S252" s="13"/>
      <c r="T252" s="15"/>
      <c r="V252" s="18"/>
      <c r="W252" s="15"/>
      <c r="X252" s="15" t="s">
        <v>612</v>
      </c>
      <c r="Y252" s="23"/>
      <c r="Z252" s="19" t="s">
        <v>0</v>
      </c>
      <c r="AA252" s="92"/>
      <c r="AB252" s="92" t="s">
        <v>0</v>
      </c>
      <c r="AC252" s="92"/>
      <c r="AD252" s="22"/>
    </row>
    <row r="253" spans="1:30" ht="45" customHeight="1" x14ac:dyDescent="0.2">
      <c r="A253" s="30">
        <f t="shared" si="37"/>
        <v>141</v>
      </c>
      <c r="B253" s="30">
        <f t="shared" si="38"/>
        <v>228</v>
      </c>
      <c r="C253" s="7" t="s">
        <v>188</v>
      </c>
      <c r="D253" s="7" t="s">
        <v>8</v>
      </c>
      <c r="E253" s="5" t="s">
        <v>80</v>
      </c>
      <c r="F253" s="10" t="s">
        <v>207</v>
      </c>
      <c r="G253" s="21">
        <v>36669</v>
      </c>
      <c r="H253" s="12">
        <f t="shared" si="35"/>
        <v>18</v>
      </c>
      <c r="I253" s="4" t="str">
        <f t="shared" si="36"/>
        <v>Sr</v>
      </c>
      <c r="J253" s="4" t="s">
        <v>218</v>
      </c>
      <c r="L253" s="91"/>
      <c r="M253" s="22"/>
      <c r="N253" s="22"/>
      <c r="P253" s="15"/>
      <c r="Q253" s="18"/>
      <c r="R253" s="22"/>
      <c r="S253" s="19"/>
      <c r="T253" s="22"/>
      <c r="U253" s="22"/>
      <c r="V253" s="15" t="s">
        <v>429</v>
      </c>
      <c r="W253" s="15"/>
      <c r="X253" s="18"/>
      <c r="Y253" s="22"/>
      <c r="Z253" s="19" t="s">
        <v>0</v>
      </c>
      <c r="AA253" s="92"/>
      <c r="AB253" s="92" t="s">
        <v>0</v>
      </c>
      <c r="AC253" s="92"/>
      <c r="AD253" s="22"/>
    </row>
    <row r="254" spans="1:30" ht="45" customHeight="1" x14ac:dyDescent="0.2">
      <c r="A254" s="30">
        <f t="shared" si="37"/>
        <v>142</v>
      </c>
      <c r="B254" s="30">
        <f t="shared" si="38"/>
        <v>229</v>
      </c>
      <c r="C254" s="7" t="s">
        <v>493</v>
      </c>
      <c r="D254" s="7" t="s">
        <v>494</v>
      </c>
      <c r="E254" s="5" t="s">
        <v>79</v>
      </c>
      <c r="F254" s="10" t="s">
        <v>492</v>
      </c>
      <c r="G254" s="21">
        <v>37105</v>
      </c>
      <c r="H254" s="12">
        <f t="shared" si="35"/>
        <v>17</v>
      </c>
      <c r="I254" s="4" t="str">
        <f t="shared" si="36"/>
        <v>Sr</v>
      </c>
      <c r="J254" s="4" t="s">
        <v>217</v>
      </c>
      <c r="K254" s="86" t="s">
        <v>589</v>
      </c>
      <c r="L254" s="91"/>
      <c r="M254" s="22"/>
      <c r="N254" s="22"/>
      <c r="O254" s="87" t="s">
        <v>605</v>
      </c>
      <c r="Q254" s="23" t="s">
        <v>578</v>
      </c>
      <c r="R254" s="22"/>
      <c r="S254" s="25" t="s">
        <v>441</v>
      </c>
      <c r="T254" s="22"/>
      <c r="U254" s="22"/>
      <c r="V254" s="18"/>
      <c r="W254" s="15"/>
      <c r="X254" s="18"/>
      <c r="Y254" s="23"/>
      <c r="Z254" s="19" t="s">
        <v>0</v>
      </c>
      <c r="AA254" s="92"/>
      <c r="AB254" s="92" t="s">
        <v>0</v>
      </c>
      <c r="AC254" s="92"/>
      <c r="AD254" s="22" t="s">
        <v>0</v>
      </c>
    </row>
    <row r="255" spans="1:30" ht="45" customHeight="1" x14ac:dyDescent="0.2">
      <c r="A255" s="30">
        <f t="shared" si="37"/>
        <v>143</v>
      </c>
      <c r="B255" s="30">
        <f t="shared" si="38"/>
        <v>230</v>
      </c>
      <c r="C255" s="7" t="s">
        <v>495</v>
      </c>
      <c r="D255" s="7" t="s">
        <v>6</v>
      </c>
      <c r="E255" s="5" t="s">
        <v>80</v>
      </c>
      <c r="F255" s="10" t="s">
        <v>208</v>
      </c>
      <c r="G255" s="21">
        <v>38835</v>
      </c>
      <c r="H255" s="12">
        <f t="shared" si="35"/>
        <v>12</v>
      </c>
      <c r="I255" s="4" t="str">
        <f t="shared" si="36"/>
        <v>Jr</v>
      </c>
      <c r="J255" s="4" t="s">
        <v>217</v>
      </c>
      <c r="K255" s="13" t="s">
        <v>635</v>
      </c>
      <c r="L255" s="22"/>
      <c r="M255" s="15"/>
      <c r="N255" s="15"/>
      <c r="O255" s="22"/>
      <c r="P255" s="90"/>
      <c r="Q255" s="15" t="s">
        <v>580</v>
      </c>
      <c r="R255" s="22"/>
      <c r="S255" s="13"/>
      <c r="T255" s="22"/>
      <c r="U255" s="18"/>
      <c r="V255" s="22"/>
      <c r="W255" s="90"/>
      <c r="X255" s="15"/>
      <c r="Y255" s="22"/>
      <c r="Z255" s="19"/>
      <c r="AA255" s="92"/>
      <c r="AB255" s="92"/>
      <c r="AC255" s="92"/>
      <c r="AD255" s="22"/>
    </row>
    <row r="256" spans="1:30" ht="45" customHeight="1" x14ac:dyDescent="0.2">
      <c r="A256" s="30">
        <f t="shared" si="37"/>
        <v>144</v>
      </c>
      <c r="B256" s="30">
        <f t="shared" si="38"/>
        <v>231</v>
      </c>
      <c r="C256" s="7" t="s">
        <v>281</v>
      </c>
      <c r="D256" s="7" t="s">
        <v>496</v>
      </c>
      <c r="E256" s="5" t="s">
        <v>80</v>
      </c>
      <c r="F256" s="10" t="s">
        <v>208</v>
      </c>
      <c r="G256" s="21">
        <v>39764</v>
      </c>
      <c r="H256" s="12">
        <f t="shared" si="35"/>
        <v>10</v>
      </c>
      <c r="I256" s="4" t="str">
        <f t="shared" si="36"/>
        <v>Jr</v>
      </c>
      <c r="J256" s="4" t="s">
        <v>217</v>
      </c>
      <c r="K256" s="13" t="s">
        <v>633</v>
      </c>
      <c r="L256" s="22"/>
      <c r="M256" s="15"/>
      <c r="N256" s="15"/>
      <c r="O256" s="22"/>
      <c r="P256" s="15"/>
      <c r="Q256" s="15" t="s">
        <v>590</v>
      </c>
      <c r="R256" s="22"/>
      <c r="S256" s="13"/>
      <c r="T256" s="22"/>
      <c r="U256" s="18"/>
      <c r="V256" s="22"/>
      <c r="W256" s="15"/>
      <c r="X256" s="15"/>
      <c r="Y256" s="22"/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37"/>
        <v>145</v>
      </c>
      <c r="B257" s="30">
        <f t="shared" si="38"/>
        <v>232</v>
      </c>
      <c r="C257" s="7" t="s">
        <v>281</v>
      </c>
      <c r="D257" s="7" t="s">
        <v>497</v>
      </c>
      <c r="E257" s="5" t="s">
        <v>79</v>
      </c>
      <c r="F257" s="10" t="s">
        <v>208</v>
      </c>
      <c r="G257" s="21">
        <v>39764</v>
      </c>
      <c r="H257" s="12">
        <f t="shared" si="35"/>
        <v>10</v>
      </c>
      <c r="I257" s="4" t="str">
        <f t="shared" si="36"/>
        <v>Jr</v>
      </c>
      <c r="J257" s="4" t="s">
        <v>217</v>
      </c>
      <c r="K257" s="13" t="s">
        <v>632</v>
      </c>
      <c r="L257" s="22"/>
      <c r="M257" s="15"/>
      <c r="N257" s="15"/>
      <c r="O257" s="22"/>
      <c r="P257" s="15"/>
      <c r="Q257" s="15" t="s">
        <v>590</v>
      </c>
      <c r="R257" s="22"/>
      <c r="S257" s="25"/>
      <c r="T257" s="22"/>
      <c r="U257" s="22"/>
      <c r="V257" s="22"/>
      <c r="W257" s="90"/>
      <c r="X257" s="15"/>
      <c r="Y257" s="22"/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37"/>
        <v>146</v>
      </c>
      <c r="B258" s="30">
        <f t="shared" si="38"/>
        <v>233</v>
      </c>
      <c r="C258" s="7" t="s">
        <v>383</v>
      </c>
      <c r="D258" s="7" t="s">
        <v>384</v>
      </c>
      <c r="E258" s="5" t="s">
        <v>80</v>
      </c>
      <c r="F258" s="10" t="s">
        <v>103</v>
      </c>
      <c r="G258" s="21">
        <v>37762</v>
      </c>
      <c r="H258" s="12">
        <f t="shared" si="35"/>
        <v>15</v>
      </c>
      <c r="I258" s="4" t="str">
        <f t="shared" si="36"/>
        <v>Sr</v>
      </c>
      <c r="J258" s="4" t="s">
        <v>216</v>
      </c>
      <c r="K258" s="13" t="s">
        <v>633</v>
      </c>
      <c r="L258" s="23"/>
      <c r="M258" s="18"/>
      <c r="N258" s="18"/>
      <c r="O258" s="15"/>
      <c r="P258" s="90"/>
      <c r="Q258" s="15" t="s">
        <v>584</v>
      </c>
      <c r="R258" s="22"/>
      <c r="S258" s="17"/>
      <c r="T258" s="22"/>
      <c r="U258" s="22"/>
      <c r="V258" s="18"/>
      <c r="W258" s="90"/>
      <c r="X258" s="15"/>
      <c r="Y258" s="22"/>
      <c r="Z258" s="19" t="s">
        <v>0</v>
      </c>
      <c r="AA258" s="92"/>
      <c r="AB258" s="92" t="s">
        <v>0</v>
      </c>
      <c r="AC258" s="92"/>
      <c r="AD258" s="22"/>
    </row>
    <row r="259" spans="1:30" ht="45" customHeight="1" x14ac:dyDescent="0.2">
      <c r="A259" s="30">
        <f t="shared" si="37"/>
        <v>147</v>
      </c>
      <c r="B259" s="30">
        <f t="shared" si="38"/>
        <v>234</v>
      </c>
      <c r="C259" s="7" t="s">
        <v>137</v>
      </c>
      <c r="D259" s="7" t="s">
        <v>505</v>
      </c>
      <c r="E259" s="5" t="s">
        <v>80</v>
      </c>
      <c r="F259" s="10" t="s">
        <v>103</v>
      </c>
      <c r="G259" s="21">
        <v>38414</v>
      </c>
      <c r="H259" s="12">
        <f t="shared" si="35"/>
        <v>13</v>
      </c>
      <c r="I259" s="4" t="str">
        <f t="shared" si="36"/>
        <v>Jr</v>
      </c>
      <c r="J259" s="4" t="s">
        <v>216</v>
      </c>
      <c r="K259" s="17"/>
      <c r="L259" s="23" t="s">
        <v>227</v>
      </c>
      <c r="M259" s="15"/>
      <c r="N259" s="18"/>
      <c r="O259" s="18"/>
      <c r="P259" s="15"/>
      <c r="Q259" s="15" t="s">
        <v>582</v>
      </c>
      <c r="R259" s="22"/>
      <c r="S259" s="17"/>
      <c r="T259" s="22"/>
      <c r="U259" s="22"/>
      <c r="V259" s="18"/>
      <c r="W259" s="90"/>
      <c r="X259" s="18"/>
      <c r="Y259" s="22"/>
      <c r="Z259" s="19" t="s">
        <v>0</v>
      </c>
      <c r="AA259" s="92"/>
      <c r="AB259" s="92"/>
      <c r="AC259" s="92"/>
      <c r="AD259" s="22"/>
    </row>
    <row r="260" spans="1:30" ht="45" customHeight="1" x14ac:dyDescent="0.2">
      <c r="A260" s="30">
        <f t="shared" si="37"/>
        <v>148</v>
      </c>
      <c r="B260" s="30">
        <f t="shared" si="38"/>
        <v>235</v>
      </c>
      <c r="C260" s="7" t="s">
        <v>21</v>
      </c>
      <c r="D260" s="7" t="s">
        <v>506</v>
      </c>
      <c r="E260" s="5" t="s">
        <v>80</v>
      </c>
      <c r="F260" s="10" t="s">
        <v>103</v>
      </c>
      <c r="G260" s="21">
        <v>38673</v>
      </c>
      <c r="H260" s="12">
        <f t="shared" si="35"/>
        <v>13</v>
      </c>
      <c r="I260" s="4" t="str">
        <f t="shared" si="36"/>
        <v>Jr</v>
      </c>
      <c r="J260" s="4" t="s">
        <v>216</v>
      </c>
      <c r="K260" s="13" t="s">
        <v>630</v>
      </c>
      <c r="L260" s="23" t="s">
        <v>228</v>
      </c>
      <c r="M260" s="15"/>
      <c r="N260" s="15" t="s">
        <v>415</v>
      </c>
      <c r="O260" s="15"/>
      <c r="P260" s="15"/>
      <c r="Q260" s="18"/>
      <c r="R260" s="22"/>
      <c r="S260" s="17"/>
      <c r="T260" s="22"/>
      <c r="U260" s="22"/>
      <c r="V260" s="15"/>
      <c r="W260" s="90"/>
      <c r="X260" s="15"/>
      <c r="Y260" s="22"/>
      <c r="Z260" s="19"/>
      <c r="AA260" s="92"/>
      <c r="AB260" s="92"/>
      <c r="AC260" s="92"/>
      <c r="AD260" s="22"/>
    </row>
    <row r="261" spans="1:30" ht="45" customHeight="1" x14ac:dyDescent="0.2">
      <c r="A261" s="30">
        <f t="shared" si="37"/>
        <v>149</v>
      </c>
      <c r="B261" s="30">
        <f t="shared" si="38"/>
        <v>236</v>
      </c>
      <c r="C261" s="7" t="s">
        <v>507</v>
      </c>
      <c r="D261" s="7" t="s">
        <v>57</v>
      </c>
      <c r="E261" s="5" t="s">
        <v>80</v>
      </c>
      <c r="F261" s="10" t="s">
        <v>103</v>
      </c>
      <c r="G261" s="21">
        <v>37256</v>
      </c>
      <c r="H261" s="12">
        <f t="shared" si="35"/>
        <v>17</v>
      </c>
      <c r="I261" s="4" t="str">
        <f t="shared" si="36"/>
        <v>Sr</v>
      </c>
      <c r="J261" s="4" t="s">
        <v>216</v>
      </c>
      <c r="K261" s="13" t="s">
        <v>585</v>
      </c>
      <c r="L261" s="74"/>
      <c r="M261" s="15"/>
      <c r="N261" s="15" t="s">
        <v>235</v>
      </c>
      <c r="O261" s="15"/>
      <c r="P261" s="15"/>
      <c r="Q261" s="18"/>
      <c r="R261" s="22"/>
      <c r="S261" s="17"/>
      <c r="T261" s="22"/>
      <c r="U261" s="22"/>
      <c r="V261" s="15"/>
      <c r="W261" s="90"/>
      <c r="X261" s="15"/>
      <c r="Y261" s="22"/>
      <c r="Z261" s="19" t="s">
        <v>0</v>
      </c>
      <c r="AA261" s="92"/>
      <c r="AB261" s="92" t="s">
        <v>0</v>
      </c>
      <c r="AC261" s="92"/>
      <c r="AD261" s="22"/>
    </row>
    <row r="262" spans="1:30" ht="45" customHeight="1" x14ac:dyDescent="0.2">
      <c r="A262" s="30">
        <f t="shared" si="37"/>
        <v>150</v>
      </c>
      <c r="B262" s="30">
        <f t="shared" si="38"/>
        <v>237</v>
      </c>
      <c r="C262" s="7" t="s">
        <v>508</v>
      </c>
      <c r="D262" s="7" t="s">
        <v>11</v>
      </c>
      <c r="E262" s="5" t="s">
        <v>80</v>
      </c>
      <c r="F262" s="10" t="s">
        <v>103</v>
      </c>
      <c r="G262" s="21">
        <v>37187</v>
      </c>
      <c r="H262" s="12">
        <f t="shared" si="35"/>
        <v>17</v>
      </c>
      <c r="I262" s="4" t="str">
        <f t="shared" si="36"/>
        <v>Sr</v>
      </c>
      <c r="J262" s="4" t="s">
        <v>216</v>
      </c>
      <c r="K262" s="13" t="s">
        <v>600</v>
      </c>
      <c r="L262" s="23"/>
      <c r="M262" s="18"/>
      <c r="N262" s="15" t="s">
        <v>231</v>
      </c>
      <c r="O262" s="15"/>
      <c r="P262" s="90"/>
      <c r="Q262" s="15" t="s">
        <v>596</v>
      </c>
      <c r="R262" s="22"/>
      <c r="S262" s="17"/>
      <c r="T262" s="22"/>
      <c r="U262" s="22"/>
      <c r="V262" s="18"/>
      <c r="W262" s="90"/>
      <c r="X262" s="15"/>
      <c r="Y262" s="22"/>
      <c r="Z262" s="19" t="s">
        <v>0</v>
      </c>
      <c r="AA262" s="92"/>
      <c r="AB262" s="92"/>
      <c r="AC262" s="92"/>
      <c r="AD262" s="22"/>
    </row>
    <row r="263" spans="1:30" ht="45" customHeight="1" x14ac:dyDescent="0.2">
      <c r="A263" s="30">
        <f t="shared" si="37"/>
        <v>151</v>
      </c>
      <c r="B263" s="30">
        <f t="shared" si="38"/>
        <v>238</v>
      </c>
      <c r="C263" s="7" t="s">
        <v>169</v>
      </c>
      <c r="D263" s="7" t="s">
        <v>126</v>
      </c>
      <c r="E263" s="5" t="s">
        <v>79</v>
      </c>
      <c r="F263" s="10" t="s">
        <v>170</v>
      </c>
      <c r="G263" s="21">
        <v>38000</v>
      </c>
      <c r="H263" s="12">
        <f t="shared" si="35"/>
        <v>14</v>
      </c>
      <c r="I263" s="4" t="str">
        <f t="shared" si="36"/>
        <v>Sr</v>
      </c>
      <c r="J263" s="4" t="s">
        <v>216</v>
      </c>
      <c r="K263" s="13"/>
      <c r="L263" s="23" t="s">
        <v>223</v>
      </c>
      <c r="M263" s="18"/>
      <c r="N263" s="18"/>
      <c r="O263" s="15" t="s">
        <v>330</v>
      </c>
      <c r="P263" s="90"/>
      <c r="Q263" s="18"/>
      <c r="R263" s="22"/>
      <c r="S263" s="17"/>
      <c r="T263" s="22"/>
      <c r="U263" s="22"/>
      <c r="V263" s="18"/>
      <c r="W263" s="90"/>
      <c r="X263" s="22"/>
      <c r="Y263" s="22"/>
      <c r="Z263" s="19"/>
      <c r="AA263" s="92"/>
      <c r="AB263" s="92"/>
      <c r="AC263" s="92"/>
      <c r="AD263" s="22"/>
    </row>
    <row r="264" spans="1:30" ht="45" customHeight="1" x14ac:dyDescent="0.2">
      <c r="A264" s="30">
        <f t="shared" si="37"/>
        <v>152</v>
      </c>
      <c r="B264" s="30">
        <f t="shared" si="38"/>
        <v>239</v>
      </c>
      <c r="C264" s="7" t="s">
        <v>554</v>
      </c>
      <c r="D264" s="7" t="s">
        <v>555</v>
      </c>
      <c r="E264" s="5" t="s">
        <v>80</v>
      </c>
      <c r="F264" s="10" t="s">
        <v>171</v>
      </c>
      <c r="G264" s="21">
        <v>38949</v>
      </c>
      <c r="H264" s="12">
        <f t="shared" si="35"/>
        <v>12</v>
      </c>
      <c r="I264" s="4" t="str">
        <f t="shared" si="36"/>
        <v>Jr</v>
      </c>
      <c r="J264" s="4" t="s">
        <v>218</v>
      </c>
      <c r="X264" s="15" t="s">
        <v>606</v>
      </c>
      <c r="Z264" s="19"/>
      <c r="AA264" s="92"/>
      <c r="AB264" s="92"/>
      <c r="AC264" s="92"/>
      <c r="AD264" s="22"/>
    </row>
    <row r="265" spans="1:30" ht="45" customHeight="1" x14ac:dyDescent="0.2">
      <c r="A265" s="30">
        <f t="shared" si="37"/>
        <v>153</v>
      </c>
      <c r="B265" s="30">
        <f t="shared" si="38"/>
        <v>240</v>
      </c>
      <c r="C265" s="7" t="s">
        <v>172</v>
      </c>
      <c r="D265" s="7" t="s">
        <v>174</v>
      </c>
      <c r="E265" s="5" t="s">
        <v>80</v>
      </c>
      <c r="F265" s="10" t="s">
        <v>171</v>
      </c>
      <c r="G265" s="21">
        <v>38408</v>
      </c>
      <c r="H265" s="12">
        <f t="shared" si="35"/>
        <v>13</v>
      </c>
      <c r="I265" s="4" t="str">
        <f t="shared" si="36"/>
        <v>Jr</v>
      </c>
      <c r="J265" s="4" t="s">
        <v>218</v>
      </c>
      <c r="K265" s="13"/>
      <c r="L265" s="22"/>
      <c r="M265" s="18"/>
      <c r="N265" s="15"/>
      <c r="O265" s="18"/>
      <c r="P265" s="90"/>
      <c r="Q265" s="18"/>
      <c r="R265" s="22"/>
      <c r="S265" s="17"/>
      <c r="T265" s="18"/>
      <c r="U265" s="18"/>
      <c r="V265" s="18"/>
      <c r="W265" s="90"/>
      <c r="X265" s="15" t="s">
        <v>608</v>
      </c>
      <c r="Y265" s="22"/>
      <c r="Z265" s="19"/>
      <c r="AA265" s="92"/>
      <c r="AB265" s="92"/>
      <c r="AC265" s="92"/>
      <c r="AD265" s="22"/>
    </row>
    <row r="266" spans="1:30" ht="45" customHeight="1" x14ac:dyDescent="0.2">
      <c r="A266" s="30">
        <f t="shared" si="37"/>
        <v>154</v>
      </c>
      <c r="B266" s="30">
        <f t="shared" si="38"/>
        <v>241</v>
      </c>
      <c r="C266" s="7" t="s">
        <v>172</v>
      </c>
      <c r="D266" s="7" t="s">
        <v>36</v>
      </c>
      <c r="E266" s="5" t="s">
        <v>80</v>
      </c>
      <c r="F266" s="10" t="s">
        <v>171</v>
      </c>
      <c r="G266" s="21">
        <v>38408</v>
      </c>
      <c r="H266" s="12">
        <f t="shared" si="35"/>
        <v>13</v>
      </c>
      <c r="I266" s="4" t="str">
        <f t="shared" si="36"/>
        <v>Jr</v>
      </c>
      <c r="J266" s="4" t="s">
        <v>218</v>
      </c>
      <c r="K266" s="13"/>
      <c r="L266" s="22"/>
      <c r="M266" s="18"/>
      <c r="N266" s="15"/>
      <c r="O266" s="18"/>
      <c r="P266" s="90"/>
      <c r="Q266" s="18"/>
      <c r="R266" s="22"/>
      <c r="S266" s="17"/>
      <c r="T266" s="18"/>
      <c r="U266" s="18"/>
      <c r="V266" s="18"/>
      <c r="W266" s="90"/>
      <c r="X266" s="15" t="s">
        <v>610</v>
      </c>
      <c r="Y266" s="22"/>
      <c r="Z266" s="19"/>
      <c r="AA266" s="92"/>
      <c r="AB266" s="92"/>
      <c r="AC266" s="92"/>
      <c r="AD266" s="22"/>
    </row>
    <row r="267" spans="1:30" ht="45" customHeight="1" x14ac:dyDescent="0.2">
      <c r="A267" s="30">
        <f t="shared" si="37"/>
        <v>155</v>
      </c>
      <c r="B267" s="30">
        <f t="shared" si="38"/>
        <v>242</v>
      </c>
      <c r="C267" s="7" t="s">
        <v>287</v>
      </c>
      <c r="D267" s="7" t="s">
        <v>5</v>
      </c>
      <c r="E267" s="5" t="s">
        <v>80</v>
      </c>
      <c r="F267" s="10" t="s">
        <v>171</v>
      </c>
      <c r="G267" s="21">
        <v>38798</v>
      </c>
      <c r="H267" s="12">
        <f t="shared" si="35"/>
        <v>12</v>
      </c>
      <c r="I267" s="4" t="str">
        <f t="shared" si="36"/>
        <v>Jr</v>
      </c>
      <c r="J267" s="4" t="s">
        <v>218</v>
      </c>
      <c r="K267" s="13"/>
      <c r="L267" s="22"/>
      <c r="M267" s="18"/>
      <c r="N267" s="15"/>
      <c r="O267" s="18"/>
      <c r="P267" s="90"/>
      <c r="Q267" s="18"/>
      <c r="R267" s="22"/>
      <c r="S267" s="17"/>
      <c r="T267" s="18"/>
      <c r="U267" s="18"/>
      <c r="V267" s="18"/>
      <c r="W267" s="90"/>
      <c r="X267" s="15" t="s">
        <v>610</v>
      </c>
      <c r="Y267" s="22"/>
      <c r="Z267" s="19"/>
      <c r="AA267" s="92"/>
      <c r="AB267" s="92"/>
      <c r="AC267" s="92"/>
      <c r="AD267" s="22"/>
    </row>
    <row r="268" spans="1:30" ht="45" customHeight="1" x14ac:dyDescent="0.2">
      <c r="A268" s="30">
        <f t="shared" si="37"/>
        <v>156</v>
      </c>
      <c r="B268" s="30">
        <f t="shared" si="38"/>
        <v>243</v>
      </c>
      <c r="C268" s="7" t="s">
        <v>553</v>
      </c>
      <c r="D268" s="7" t="s">
        <v>146</v>
      </c>
      <c r="E268" s="5" t="s">
        <v>80</v>
      </c>
      <c r="F268" s="10" t="s">
        <v>171</v>
      </c>
      <c r="G268" s="21">
        <v>39028</v>
      </c>
      <c r="H268" s="12">
        <f t="shared" si="35"/>
        <v>12</v>
      </c>
      <c r="I268" s="4" t="str">
        <f t="shared" si="36"/>
        <v>Jr</v>
      </c>
      <c r="J268" s="4" t="s">
        <v>218</v>
      </c>
      <c r="K268" s="13"/>
      <c r="L268" s="22"/>
      <c r="M268" s="18"/>
      <c r="N268" s="15"/>
      <c r="O268" s="18"/>
      <c r="P268" s="90"/>
      <c r="Q268" s="18"/>
      <c r="R268" s="22"/>
      <c r="S268" s="17"/>
      <c r="T268" s="18"/>
      <c r="U268" s="18"/>
      <c r="V268" s="18"/>
      <c r="W268" s="90"/>
      <c r="X268" s="15" t="s">
        <v>608</v>
      </c>
      <c r="Y268" s="22"/>
      <c r="Z268" s="19"/>
      <c r="AA268" s="92"/>
      <c r="AB268" s="92"/>
      <c r="AC268" s="92"/>
      <c r="AD268" s="22"/>
    </row>
    <row r="269" spans="1:30" ht="45" customHeight="1" x14ac:dyDescent="0.2">
      <c r="A269" s="30">
        <f t="shared" si="37"/>
        <v>157</v>
      </c>
      <c r="B269" s="30">
        <f t="shared" si="38"/>
        <v>244</v>
      </c>
      <c r="C269" s="7" t="s">
        <v>173</v>
      </c>
      <c r="D269" s="7" t="s">
        <v>81</v>
      </c>
      <c r="E269" s="5" t="s">
        <v>79</v>
      </c>
      <c r="F269" s="10" t="s">
        <v>171</v>
      </c>
      <c r="G269" s="21">
        <v>38523</v>
      </c>
      <c r="H269" s="12">
        <f t="shared" si="35"/>
        <v>13</v>
      </c>
      <c r="I269" s="4" t="str">
        <f t="shared" si="36"/>
        <v>Jr</v>
      </c>
      <c r="J269" s="4" t="s">
        <v>218</v>
      </c>
      <c r="K269" s="13"/>
      <c r="L269" s="22"/>
      <c r="M269" s="18"/>
      <c r="N269" s="15"/>
      <c r="O269" s="18"/>
      <c r="P269" s="90"/>
      <c r="Q269" s="18"/>
      <c r="R269" s="22"/>
      <c r="S269" s="17"/>
      <c r="T269" s="18"/>
      <c r="U269" s="18"/>
      <c r="V269" s="18"/>
      <c r="W269" s="90"/>
      <c r="X269" s="15" t="s">
        <v>610</v>
      </c>
      <c r="Y269" s="22"/>
      <c r="Z269" s="19"/>
      <c r="AA269" s="92"/>
      <c r="AB269" s="92"/>
      <c r="AC269" s="92"/>
      <c r="AD269" s="22"/>
    </row>
    <row r="270" spans="1:30" ht="45" customHeight="1" x14ac:dyDescent="0.2">
      <c r="A270" s="30">
        <f t="shared" si="37"/>
        <v>158</v>
      </c>
      <c r="B270" s="30">
        <f t="shared" si="38"/>
        <v>245</v>
      </c>
      <c r="C270" s="7" t="s">
        <v>177</v>
      </c>
      <c r="D270" s="7" t="s">
        <v>321</v>
      </c>
      <c r="E270" s="5" t="s">
        <v>79</v>
      </c>
      <c r="F270" s="20" t="s">
        <v>194</v>
      </c>
      <c r="G270" s="21">
        <v>39086</v>
      </c>
      <c r="H270" s="12">
        <f t="shared" si="35"/>
        <v>11</v>
      </c>
      <c r="I270" s="4" t="str">
        <f t="shared" si="36"/>
        <v>Jr</v>
      </c>
      <c r="J270" s="4" t="s">
        <v>217</v>
      </c>
      <c r="K270" s="13" t="s">
        <v>514</v>
      </c>
      <c r="L270" s="23"/>
      <c r="O270" s="15" t="s">
        <v>604</v>
      </c>
      <c r="Q270" s="15" t="s">
        <v>580</v>
      </c>
      <c r="R270" s="5" t="s">
        <v>0</v>
      </c>
      <c r="U270" s="15" t="s">
        <v>423</v>
      </c>
      <c r="W270" s="24" t="s">
        <v>260</v>
      </c>
      <c r="Z270" s="19" t="s">
        <v>0</v>
      </c>
      <c r="AA270" s="92"/>
      <c r="AB270" s="92" t="s">
        <v>0</v>
      </c>
      <c r="AC270" s="92" t="s">
        <v>0</v>
      </c>
      <c r="AD270" s="5" t="s">
        <v>0</v>
      </c>
    </row>
    <row r="271" spans="1:30" ht="45" customHeight="1" x14ac:dyDescent="0.2">
      <c r="A271" s="30">
        <f t="shared" si="37"/>
        <v>159</v>
      </c>
      <c r="B271" s="30">
        <f t="shared" si="38"/>
        <v>246</v>
      </c>
      <c r="C271" s="7" t="s">
        <v>557</v>
      </c>
      <c r="D271" s="7" t="s">
        <v>558</v>
      </c>
      <c r="E271" s="5" t="s">
        <v>80</v>
      </c>
      <c r="F271" s="20" t="s">
        <v>194</v>
      </c>
      <c r="G271" s="21">
        <v>38889</v>
      </c>
      <c r="H271" s="12">
        <f t="shared" si="35"/>
        <v>12</v>
      </c>
      <c r="I271" s="4" t="str">
        <f t="shared" si="36"/>
        <v>Jr</v>
      </c>
      <c r="J271" s="4" t="s">
        <v>217</v>
      </c>
      <c r="K271" s="13"/>
      <c r="L271" s="23" t="s">
        <v>225</v>
      </c>
      <c r="N271" s="15" t="s">
        <v>414</v>
      </c>
      <c r="Q271" s="15"/>
      <c r="T271" s="23" t="s">
        <v>258</v>
      </c>
      <c r="U271" s="15"/>
      <c r="W271" s="24" t="s">
        <v>260</v>
      </c>
      <c r="Z271" s="19"/>
      <c r="AA271" s="92"/>
      <c r="AB271" s="92"/>
      <c r="AC271" s="92" t="s">
        <v>0</v>
      </c>
    </row>
    <row r="272" spans="1:30" ht="45" customHeight="1" x14ac:dyDescent="0.2">
      <c r="A272" s="30">
        <f t="shared" si="37"/>
        <v>160</v>
      </c>
      <c r="B272" s="30">
        <f t="shared" si="38"/>
        <v>247</v>
      </c>
      <c r="C272" s="7" t="s">
        <v>180</v>
      </c>
      <c r="D272" s="7" t="s">
        <v>386</v>
      </c>
      <c r="E272" s="5" t="s">
        <v>79</v>
      </c>
      <c r="F272" s="20" t="s">
        <v>194</v>
      </c>
      <c r="G272" s="21">
        <v>37816</v>
      </c>
      <c r="H272" s="12">
        <f t="shared" si="35"/>
        <v>15</v>
      </c>
      <c r="I272" s="4" t="str">
        <f t="shared" si="36"/>
        <v>Sr</v>
      </c>
      <c r="J272" s="4" t="s">
        <v>217</v>
      </c>
      <c r="K272" s="13" t="s">
        <v>514</v>
      </c>
      <c r="L272" s="23"/>
      <c r="O272" s="15" t="s">
        <v>329</v>
      </c>
      <c r="R272" s="22" t="s">
        <v>0</v>
      </c>
      <c r="S272" s="13" t="s">
        <v>457</v>
      </c>
      <c r="W272" s="24"/>
      <c r="Z272" s="19" t="s">
        <v>0</v>
      </c>
      <c r="AA272" s="92"/>
      <c r="AB272" s="92" t="s">
        <v>0</v>
      </c>
      <c r="AC272" s="92"/>
      <c r="AD272" s="22" t="s">
        <v>0</v>
      </c>
    </row>
    <row r="273" spans="1:30" ht="45" customHeight="1" x14ac:dyDescent="0.2">
      <c r="A273" s="30">
        <f t="shared" si="37"/>
        <v>161</v>
      </c>
      <c r="B273" s="30">
        <f t="shared" si="38"/>
        <v>248</v>
      </c>
      <c r="C273" s="7" t="s">
        <v>392</v>
      </c>
      <c r="D273" s="7" t="s">
        <v>138</v>
      </c>
      <c r="E273" s="5" t="s">
        <v>79</v>
      </c>
      <c r="F273" s="20" t="s">
        <v>194</v>
      </c>
      <c r="G273" s="21">
        <v>39521</v>
      </c>
      <c r="H273" s="12">
        <f t="shared" si="35"/>
        <v>10</v>
      </c>
      <c r="I273" s="4" t="str">
        <f t="shared" si="36"/>
        <v>Jr</v>
      </c>
      <c r="J273" s="4" t="s">
        <v>217</v>
      </c>
      <c r="L273" s="23" t="s">
        <v>224</v>
      </c>
      <c r="O273" s="15" t="s">
        <v>332</v>
      </c>
      <c r="R273" s="22" t="s">
        <v>0</v>
      </c>
      <c r="W273" s="24" t="s">
        <v>260</v>
      </c>
      <c r="Z273" s="19"/>
      <c r="AA273" s="92"/>
      <c r="AB273" s="92" t="s">
        <v>0</v>
      </c>
      <c r="AC273" s="92" t="s">
        <v>0</v>
      </c>
      <c r="AD273" s="5" t="s">
        <v>0</v>
      </c>
    </row>
    <row r="274" spans="1:30" ht="45" customHeight="1" x14ac:dyDescent="0.2">
      <c r="A274" s="30">
        <f t="shared" si="37"/>
        <v>162</v>
      </c>
      <c r="B274" s="30">
        <f t="shared" si="38"/>
        <v>249</v>
      </c>
      <c r="C274" s="7" t="s">
        <v>392</v>
      </c>
      <c r="D274" s="7" t="s">
        <v>391</v>
      </c>
      <c r="E274" s="5" t="s">
        <v>79</v>
      </c>
      <c r="F274" s="20" t="s">
        <v>194</v>
      </c>
      <c r="G274" s="21">
        <v>38243</v>
      </c>
      <c r="H274" s="12">
        <f t="shared" si="35"/>
        <v>14</v>
      </c>
      <c r="I274" s="4" t="str">
        <f t="shared" si="36"/>
        <v>Sr</v>
      </c>
      <c r="J274" s="4" t="s">
        <v>217</v>
      </c>
      <c r="K274" s="13" t="s">
        <v>599</v>
      </c>
      <c r="L274" s="23" t="s">
        <v>228</v>
      </c>
      <c r="O274" s="15" t="s">
        <v>329</v>
      </c>
      <c r="R274" s="22" t="s">
        <v>0</v>
      </c>
      <c r="W274" s="15" t="s">
        <v>334</v>
      </c>
      <c r="Y274" s="23" t="s">
        <v>424</v>
      </c>
      <c r="Z274" s="19" t="s">
        <v>0</v>
      </c>
      <c r="AA274" s="92" t="s">
        <v>0</v>
      </c>
      <c r="AB274" s="92" t="s">
        <v>0</v>
      </c>
      <c r="AC274" s="92" t="s">
        <v>0</v>
      </c>
      <c r="AD274" s="5" t="s">
        <v>0</v>
      </c>
    </row>
    <row r="275" spans="1:30" ht="45" customHeight="1" x14ac:dyDescent="0.2">
      <c r="A275" s="30">
        <f t="shared" si="37"/>
        <v>163</v>
      </c>
      <c r="B275" s="30">
        <f t="shared" si="38"/>
        <v>250</v>
      </c>
      <c r="C275" s="7" t="s">
        <v>181</v>
      </c>
      <c r="D275" s="7" t="s">
        <v>182</v>
      </c>
      <c r="E275" s="5" t="s">
        <v>80</v>
      </c>
      <c r="F275" s="20" t="s">
        <v>194</v>
      </c>
      <c r="G275" s="21">
        <v>38049</v>
      </c>
      <c r="H275" s="12">
        <f t="shared" si="35"/>
        <v>14</v>
      </c>
      <c r="I275" s="4" t="str">
        <f t="shared" si="36"/>
        <v>Sr</v>
      </c>
      <c r="J275" s="4" t="s">
        <v>217</v>
      </c>
      <c r="L275" s="23" t="s">
        <v>244</v>
      </c>
      <c r="N275" s="15" t="s">
        <v>412</v>
      </c>
      <c r="Q275" s="15" t="s">
        <v>579</v>
      </c>
      <c r="R275" s="22"/>
      <c r="T275" s="23" t="s">
        <v>257</v>
      </c>
      <c r="W275" s="24" t="s">
        <v>619</v>
      </c>
      <c r="Y275" s="9"/>
      <c r="Z275" s="19"/>
      <c r="AA275" s="92"/>
      <c r="AB275" s="92"/>
      <c r="AC275" s="92" t="s">
        <v>0</v>
      </c>
    </row>
    <row r="276" spans="1:30" ht="45" customHeight="1" x14ac:dyDescent="0.2">
      <c r="A276" s="30">
        <f t="shared" si="37"/>
        <v>164</v>
      </c>
      <c r="B276" s="30">
        <f t="shared" si="38"/>
        <v>251</v>
      </c>
      <c r="C276" s="7" t="s">
        <v>388</v>
      </c>
      <c r="D276" s="7" t="s">
        <v>389</v>
      </c>
      <c r="E276" s="5" t="s">
        <v>80</v>
      </c>
      <c r="F276" s="20" t="s">
        <v>194</v>
      </c>
      <c r="G276" s="21">
        <v>38635</v>
      </c>
      <c r="H276" s="12">
        <f t="shared" si="35"/>
        <v>13</v>
      </c>
      <c r="I276" s="4" t="str">
        <f t="shared" si="36"/>
        <v>Jr</v>
      </c>
      <c r="J276" s="4" t="s">
        <v>217</v>
      </c>
      <c r="K276" s="13" t="s">
        <v>599</v>
      </c>
      <c r="L276" s="23" t="s">
        <v>242</v>
      </c>
      <c r="O276" s="15" t="s">
        <v>330</v>
      </c>
      <c r="Q276" s="15"/>
      <c r="R276" s="22"/>
      <c r="U276" s="15" t="s">
        <v>422</v>
      </c>
      <c r="W276" s="15" t="s">
        <v>335</v>
      </c>
      <c r="Y276" s="9"/>
      <c r="Z276" s="19" t="s">
        <v>0</v>
      </c>
      <c r="AA276" s="92"/>
      <c r="AB276" s="92" t="s">
        <v>0</v>
      </c>
      <c r="AC276" s="92" t="s">
        <v>0</v>
      </c>
      <c r="AD276" s="5" t="s">
        <v>0</v>
      </c>
    </row>
    <row r="277" spans="1:30" ht="45" customHeight="1" x14ac:dyDescent="0.2">
      <c r="A277" s="30">
        <f t="shared" si="37"/>
        <v>165</v>
      </c>
      <c r="B277" s="30">
        <f t="shared" si="38"/>
        <v>252</v>
      </c>
      <c r="C277" s="7" t="s">
        <v>388</v>
      </c>
      <c r="D277" s="7" t="s">
        <v>390</v>
      </c>
      <c r="E277" s="5" t="s">
        <v>80</v>
      </c>
      <c r="F277" s="20" t="s">
        <v>194</v>
      </c>
      <c r="G277" s="21">
        <v>39401</v>
      </c>
      <c r="H277" s="12">
        <f t="shared" si="35"/>
        <v>11</v>
      </c>
      <c r="I277" s="4" t="str">
        <f t="shared" si="36"/>
        <v>Jr</v>
      </c>
      <c r="J277" s="4" t="s">
        <v>217</v>
      </c>
      <c r="L277" s="23" t="s">
        <v>223</v>
      </c>
      <c r="Q277" s="15" t="s">
        <v>584</v>
      </c>
      <c r="R277" s="22"/>
      <c r="W277" s="15" t="s">
        <v>263</v>
      </c>
      <c r="Y277" s="9"/>
      <c r="Z277" s="19"/>
      <c r="AA277" s="92"/>
      <c r="AB277" s="92"/>
      <c r="AC277" s="92" t="s">
        <v>0</v>
      </c>
    </row>
    <row r="278" spans="1:30" ht="45" customHeight="1" x14ac:dyDescent="0.2">
      <c r="A278" s="30">
        <f t="shared" si="37"/>
        <v>166</v>
      </c>
      <c r="B278" s="30">
        <f t="shared" si="38"/>
        <v>253</v>
      </c>
      <c r="C278" s="7" t="s">
        <v>559</v>
      </c>
      <c r="D278" s="7" t="s">
        <v>629</v>
      </c>
      <c r="E278" s="5" t="s">
        <v>79</v>
      </c>
      <c r="F278" s="20" t="s">
        <v>194</v>
      </c>
      <c r="G278" s="21">
        <v>37469</v>
      </c>
      <c r="H278" s="12">
        <f t="shared" si="35"/>
        <v>16</v>
      </c>
      <c r="I278" s="4" t="str">
        <f t="shared" si="36"/>
        <v>Sr</v>
      </c>
      <c r="J278" s="4" t="s">
        <v>217</v>
      </c>
      <c r="O278" s="15" t="s">
        <v>330</v>
      </c>
      <c r="Q278" s="15"/>
      <c r="R278" s="22" t="s">
        <v>0</v>
      </c>
      <c r="W278" s="15" t="s">
        <v>261</v>
      </c>
      <c r="Y278" s="9"/>
      <c r="Z278" s="19"/>
      <c r="AA278" s="92"/>
      <c r="AB278" s="92" t="s">
        <v>0</v>
      </c>
      <c r="AC278" s="92" t="s">
        <v>0</v>
      </c>
      <c r="AD278" s="92" t="s">
        <v>0</v>
      </c>
    </row>
    <row r="279" spans="1:30" ht="45" customHeight="1" x14ac:dyDescent="0.2">
      <c r="A279" s="30">
        <f t="shared" si="37"/>
        <v>167</v>
      </c>
      <c r="B279" s="30">
        <f t="shared" si="38"/>
        <v>254</v>
      </c>
      <c r="C279" s="7" t="s">
        <v>279</v>
      </c>
      <c r="D279" s="7" t="s">
        <v>560</v>
      </c>
      <c r="E279" s="5" t="s">
        <v>79</v>
      </c>
      <c r="F279" s="20" t="s">
        <v>194</v>
      </c>
      <c r="G279" s="21">
        <v>38604</v>
      </c>
      <c r="H279" s="12">
        <f t="shared" si="35"/>
        <v>13</v>
      </c>
      <c r="I279" s="4" t="str">
        <f t="shared" si="36"/>
        <v>Jr</v>
      </c>
      <c r="J279" s="4" t="s">
        <v>217</v>
      </c>
      <c r="Q279" s="15" t="s">
        <v>594</v>
      </c>
      <c r="R279" s="22"/>
      <c r="Y279" s="9"/>
      <c r="Z279" s="19"/>
      <c r="AA279" s="92"/>
      <c r="AB279" s="92"/>
      <c r="AC279" s="92"/>
    </row>
    <row r="280" spans="1:30" ht="45" customHeight="1" x14ac:dyDescent="0.2">
      <c r="A280" s="30">
        <f t="shared" si="37"/>
        <v>168</v>
      </c>
      <c r="B280" s="30">
        <f t="shared" si="38"/>
        <v>255</v>
      </c>
      <c r="C280" s="7" t="s">
        <v>183</v>
      </c>
      <c r="D280" s="7" t="s">
        <v>184</v>
      </c>
      <c r="E280" s="5" t="s">
        <v>80</v>
      </c>
      <c r="F280" s="20" t="s">
        <v>194</v>
      </c>
      <c r="G280" s="21">
        <v>37348</v>
      </c>
      <c r="H280" s="12">
        <f t="shared" si="35"/>
        <v>16</v>
      </c>
      <c r="I280" s="4" t="str">
        <f t="shared" si="36"/>
        <v>Sr</v>
      </c>
      <c r="J280" s="4" t="s">
        <v>217</v>
      </c>
      <c r="K280" s="13" t="s">
        <v>544</v>
      </c>
      <c r="N280" s="15" t="s">
        <v>230</v>
      </c>
      <c r="O280" s="15" t="s">
        <v>328</v>
      </c>
      <c r="P280" s="15" t="s">
        <v>248</v>
      </c>
      <c r="Q280" s="15"/>
      <c r="R280" s="22" t="s">
        <v>0</v>
      </c>
      <c r="S280" s="13" t="s">
        <v>457</v>
      </c>
      <c r="W280" s="24"/>
      <c r="Y280" s="23" t="s">
        <v>424</v>
      </c>
      <c r="Z280" s="19" t="s">
        <v>0</v>
      </c>
      <c r="AA280" s="92" t="s">
        <v>0</v>
      </c>
      <c r="AB280" s="92" t="s">
        <v>0</v>
      </c>
      <c r="AC280" s="92"/>
      <c r="AD280" s="22" t="s">
        <v>0</v>
      </c>
    </row>
    <row r="281" spans="1:30" ht="45" customHeight="1" x14ac:dyDescent="0.2">
      <c r="A281" s="30">
        <f t="shared" si="37"/>
        <v>169</v>
      </c>
      <c r="B281" s="30">
        <f t="shared" si="38"/>
        <v>256</v>
      </c>
      <c r="C281" s="7" t="s">
        <v>21</v>
      </c>
      <c r="D281" s="7" t="s">
        <v>113</v>
      </c>
      <c r="E281" s="5" t="s">
        <v>79</v>
      </c>
      <c r="F281" s="20" t="s">
        <v>194</v>
      </c>
      <c r="G281" s="21">
        <v>37599</v>
      </c>
      <c r="H281" s="12">
        <f t="shared" si="35"/>
        <v>16</v>
      </c>
      <c r="I281" s="4" t="str">
        <f t="shared" si="36"/>
        <v>Sr</v>
      </c>
      <c r="J281" s="4" t="s">
        <v>217</v>
      </c>
      <c r="K281" s="13"/>
      <c r="O281" s="15"/>
      <c r="Q281" s="23" t="s">
        <v>578</v>
      </c>
      <c r="R281" s="22"/>
      <c r="W281" s="24"/>
      <c r="Y281" s="23"/>
      <c r="Z281" s="19"/>
      <c r="AA281" s="92"/>
      <c r="AB281" s="92"/>
      <c r="AC281" s="92"/>
      <c r="AD281" s="22"/>
    </row>
    <row r="282" spans="1:30" ht="45" customHeight="1" x14ac:dyDescent="0.2">
      <c r="A282" s="30">
        <f t="shared" si="37"/>
        <v>170</v>
      </c>
      <c r="B282" s="30">
        <f t="shared" si="38"/>
        <v>257</v>
      </c>
      <c r="C282" s="7" t="s">
        <v>21</v>
      </c>
      <c r="D282" s="7" t="s">
        <v>35</v>
      </c>
      <c r="E282" s="5" t="s">
        <v>80</v>
      </c>
      <c r="F282" s="20" t="s">
        <v>194</v>
      </c>
      <c r="G282" s="21">
        <v>38950</v>
      </c>
      <c r="H282" s="12">
        <f t="shared" si="35"/>
        <v>12</v>
      </c>
      <c r="I282" s="4" t="str">
        <f t="shared" si="36"/>
        <v>Jr</v>
      </c>
      <c r="J282" s="4" t="s">
        <v>216</v>
      </c>
      <c r="K282" s="13" t="s">
        <v>630</v>
      </c>
      <c r="L282" s="23" t="s">
        <v>244</v>
      </c>
      <c r="O282" s="15" t="s">
        <v>330</v>
      </c>
      <c r="R282" s="22" t="s">
        <v>0</v>
      </c>
      <c r="W282" s="24" t="s">
        <v>260</v>
      </c>
      <c r="Z282" s="19" t="s">
        <v>0</v>
      </c>
      <c r="AA282" s="92"/>
      <c r="AB282" s="92" t="s">
        <v>0</v>
      </c>
      <c r="AC282" s="92" t="s">
        <v>0</v>
      </c>
      <c r="AD282" s="92" t="s">
        <v>0</v>
      </c>
    </row>
    <row r="283" spans="1:30" ht="45" customHeight="1" x14ac:dyDescent="0.2">
      <c r="A283" s="30">
        <f t="shared" si="37"/>
        <v>171</v>
      </c>
      <c r="B283" s="30">
        <f t="shared" si="38"/>
        <v>258</v>
      </c>
      <c r="C283" s="7" t="s">
        <v>187</v>
      </c>
      <c r="D283" s="7" t="s">
        <v>280</v>
      </c>
      <c r="E283" s="5" t="s">
        <v>80</v>
      </c>
      <c r="F283" s="20" t="s">
        <v>194</v>
      </c>
      <c r="G283" s="21">
        <v>38459</v>
      </c>
      <c r="H283" s="12">
        <f t="shared" si="35"/>
        <v>13</v>
      </c>
      <c r="I283" s="4" t="str">
        <f t="shared" si="36"/>
        <v>Jr</v>
      </c>
      <c r="J283" s="4" t="s">
        <v>217</v>
      </c>
      <c r="L283" s="23" t="s">
        <v>242</v>
      </c>
      <c r="O283" s="15" t="s">
        <v>331</v>
      </c>
      <c r="R283" s="22" t="s">
        <v>0</v>
      </c>
      <c r="W283" s="15" t="s">
        <v>263</v>
      </c>
      <c r="Z283" s="19"/>
      <c r="AA283" s="92"/>
      <c r="AB283" s="92" t="s">
        <v>0</v>
      </c>
      <c r="AC283" s="92" t="s">
        <v>0</v>
      </c>
      <c r="AD283" s="22" t="s">
        <v>0</v>
      </c>
    </row>
    <row r="284" spans="1:30" ht="45" customHeight="1" x14ac:dyDescent="0.2">
      <c r="A284" s="30">
        <f t="shared" si="37"/>
        <v>172</v>
      </c>
      <c r="B284" s="30">
        <f t="shared" si="38"/>
        <v>259</v>
      </c>
      <c r="C284" s="7" t="s">
        <v>387</v>
      </c>
      <c r="D284" s="7" t="s">
        <v>14</v>
      </c>
      <c r="E284" s="5" t="s">
        <v>80</v>
      </c>
      <c r="F284" s="20" t="s">
        <v>194</v>
      </c>
      <c r="G284" s="21">
        <v>38767</v>
      </c>
      <c r="H284" s="12">
        <f t="shared" si="35"/>
        <v>12</v>
      </c>
      <c r="I284" s="4" t="str">
        <f t="shared" si="36"/>
        <v>Jr</v>
      </c>
      <c r="J284" s="4" t="s">
        <v>217</v>
      </c>
      <c r="L284" s="23" t="s">
        <v>225</v>
      </c>
      <c r="O284" s="15" t="s">
        <v>328</v>
      </c>
      <c r="Q284" s="15" t="s">
        <v>590</v>
      </c>
      <c r="R284" s="22" t="s">
        <v>0</v>
      </c>
      <c r="U284" s="15" t="s">
        <v>427</v>
      </c>
      <c r="W284" s="24" t="s">
        <v>260</v>
      </c>
      <c r="Z284" s="19"/>
      <c r="AA284" s="92"/>
      <c r="AB284" s="92" t="s">
        <v>0</v>
      </c>
      <c r="AC284" s="92" t="s">
        <v>0</v>
      </c>
      <c r="AD284" s="22" t="s">
        <v>0</v>
      </c>
    </row>
    <row r="285" spans="1:30" ht="45" customHeight="1" x14ac:dyDescent="0.2">
      <c r="A285" s="30">
        <f t="shared" si="37"/>
        <v>173</v>
      </c>
      <c r="B285" s="30">
        <f t="shared" si="38"/>
        <v>260</v>
      </c>
      <c r="C285" s="7" t="s">
        <v>91</v>
      </c>
      <c r="D285" s="7" t="s">
        <v>485</v>
      </c>
      <c r="E285" s="5" t="s">
        <v>80</v>
      </c>
      <c r="F285" s="20" t="s">
        <v>194</v>
      </c>
      <c r="G285" s="21">
        <v>38848</v>
      </c>
      <c r="H285" s="12">
        <f t="shared" si="35"/>
        <v>12</v>
      </c>
      <c r="I285" s="4" t="str">
        <f t="shared" si="36"/>
        <v>Jr</v>
      </c>
      <c r="J285" s="4" t="s">
        <v>217</v>
      </c>
      <c r="L285" s="23" t="s">
        <v>225</v>
      </c>
      <c r="N285" s="15" t="s">
        <v>412</v>
      </c>
      <c r="O285" s="15"/>
      <c r="P285" s="15"/>
      <c r="Q285" s="15" t="s">
        <v>590</v>
      </c>
      <c r="R285" s="22"/>
      <c r="S285" s="13" t="s">
        <v>503</v>
      </c>
      <c r="V285" s="15"/>
      <c r="W285" s="15" t="s">
        <v>618</v>
      </c>
      <c r="Z285" s="19"/>
      <c r="AA285" s="92"/>
      <c r="AB285" s="92"/>
      <c r="AC285" s="92" t="s">
        <v>0</v>
      </c>
      <c r="AD285" s="22"/>
    </row>
    <row r="286" spans="1:30" ht="45" customHeight="1" x14ac:dyDescent="0.2">
      <c r="A286" s="30">
        <f t="shared" si="37"/>
        <v>174</v>
      </c>
      <c r="B286" s="30">
        <f t="shared" si="38"/>
        <v>261</v>
      </c>
      <c r="C286" s="7" t="s">
        <v>186</v>
      </c>
      <c r="D286" s="7" t="s">
        <v>93</v>
      </c>
      <c r="E286" s="5" t="s">
        <v>80</v>
      </c>
      <c r="F286" s="20" t="s">
        <v>194</v>
      </c>
      <c r="G286" s="21">
        <v>36233</v>
      </c>
      <c r="H286" s="12">
        <f t="shared" si="35"/>
        <v>19</v>
      </c>
      <c r="I286" s="4" t="str">
        <f t="shared" si="36"/>
        <v>Sr</v>
      </c>
      <c r="J286" s="4" t="s">
        <v>217</v>
      </c>
      <c r="K286" s="13" t="s">
        <v>544</v>
      </c>
      <c r="L286" s="22"/>
      <c r="M286" s="18"/>
      <c r="N286" s="15"/>
      <c r="O286" s="15" t="s">
        <v>331</v>
      </c>
      <c r="Q286" s="15"/>
      <c r="R286" s="22" t="s">
        <v>0</v>
      </c>
      <c r="S286" s="17"/>
      <c r="T286" s="18"/>
      <c r="U286" s="18"/>
      <c r="W286" s="15" t="s">
        <v>334</v>
      </c>
      <c r="X286" s="18"/>
      <c r="Y286" s="22"/>
      <c r="Z286" s="19" t="s">
        <v>0</v>
      </c>
      <c r="AA286" s="92"/>
      <c r="AB286" s="92" t="s">
        <v>0</v>
      </c>
      <c r="AC286" s="92" t="s">
        <v>0</v>
      </c>
      <c r="AD286" s="22" t="s">
        <v>0</v>
      </c>
    </row>
    <row r="287" spans="1:30" ht="45" customHeight="1" x14ac:dyDescent="0.2">
      <c r="A287" s="30">
        <f t="shared" si="37"/>
        <v>175</v>
      </c>
      <c r="B287" s="30">
        <f t="shared" si="38"/>
        <v>262</v>
      </c>
      <c r="C287" s="7" t="s">
        <v>561</v>
      </c>
      <c r="D287" s="7" t="s">
        <v>562</v>
      </c>
      <c r="E287" s="5" t="s">
        <v>80</v>
      </c>
      <c r="F287" s="20" t="s">
        <v>194</v>
      </c>
      <c r="G287" s="21">
        <v>38919</v>
      </c>
      <c r="H287" s="12">
        <f t="shared" si="35"/>
        <v>12</v>
      </c>
      <c r="I287" s="4" t="str">
        <f t="shared" si="36"/>
        <v>Jr</v>
      </c>
      <c r="J287" s="4" t="s">
        <v>217</v>
      </c>
      <c r="K287" s="13"/>
      <c r="L287" s="23" t="s">
        <v>227</v>
      </c>
      <c r="M287" s="18"/>
      <c r="N287" s="15" t="s">
        <v>418</v>
      </c>
      <c r="O287" s="15"/>
      <c r="P287" s="15"/>
      <c r="Q287" s="15"/>
      <c r="R287" s="22"/>
      <c r="S287" s="17"/>
      <c r="T287" s="18"/>
      <c r="U287" s="18"/>
      <c r="V287" s="15"/>
      <c r="W287" s="15" t="s">
        <v>263</v>
      </c>
      <c r="X287" s="18"/>
      <c r="Y287" s="22"/>
      <c r="Z287" s="19"/>
      <c r="AA287" s="92"/>
      <c r="AB287" s="92"/>
      <c r="AC287" s="92" t="s">
        <v>0</v>
      </c>
      <c r="AD287" s="22"/>
    </row>
    <row r="288" spans="1:30" ht="45" customHeight="1" x14ac:dyDescent="0.2">
      <c r="A288" s="30">
        <f t="shared" si="37"/>
        <v>176</v>
      </c>
      <c r="B288" s="30">
        <f t="shared" si="38"/>
        <v>263</v>
      </c>
      <c r="C288" s="7" t="s">
        <v>509</v>
      </c>
      <c r="D288" s="7" t="s">
        <v>510</v>
      </c>
      <c r="E288" s="5" t="s">
        <v>79</v>
      </c>
      <c r="F288" s="10" t="s">
        <v>92</v>
      </c>
      <c r="G288" s="21">
        <v>39199</v>
      </c>
      <c r="H288" s="12">
        <f t="shared" si="35"/>
        <v>11</v>
      </c>
      <c r="I288" s="4" t="str">
        <f t="shared" si="36"/>
        <v>Jr</v>
      </c>
      <c r="J288" s="4" t="s">
        <v>217</v>
      </c>
      <c r="K288" s="13" t="s">
        <v>634</v>
      </c>
      <c r="L288" s="22"/>
      <c r="M288" s="15"/>
      <c r="N288" s="15"/>
      <c r="O288" s="18"/>
      <c r="P288" s="90"/>
      <c r="Q288" s="23"/>
      <c r="R288" s="22"/>
      <c r="S288" s="13" t="s">
        <v>501</v>
      </c>
      <c r="T288" s="15"/>
      <c r="U288" s="18"/>
      <c r="V288" s="18"/>
      <c r="W288" s="90"/>
      <c r="X288" s="15" t="s">
        <v>606</v>
      </c>
      <c r="Y288" s="23"/>
      <c r="Z288" s="19" t="s">
        <v>0</v>
      </c>
      <c r="AA288" s="92"/>
      <c r="AB288" s="92"/>
      <c r="AC288" s="92"/>
      <c r="AD288" s="22"/>
    </row>
    <row r="289" spans="1:30" ht="45" customHeight="1" x14ac:dyDescent="0.2">
      <c r="A289" s="30">
        <f t="shared" si="37"/>
        <v>177</v>
      </c>
      <c r="B289" s="30">
        <f t="shared" si="38"/>
        <v>264</v>
      </c>
      <c r="C289" s="7" t="s">
        <v>303</v>
      </c>
      <c r="D289" s="7" t="s">
        <v>304</v>
      </c>
      <c r="E289" s="5" t="s">
        <v>79</v>
      </c>
      <c r="F289" s="10" t="s">
        <v>92</v>
      </c>
      <c r="G289" s="21">
        <v>39304</v>
      </c>
      <c r="H289" s="12">
        <f t="shared" si="35"/>
        <v>11</v>
      </c>
      <c r="I289" s="4" t="str">
        <f t="shared" si="36"/>
        <v>Jr</v>
      </c>
      <c r="J289" s="4" t="s">
        <v>217</v>
      </c>
      <c r="K289" s="13" t="s">
        <v>633</v>
      </c>
      <c r="L289" s="22"/>
      <c r="M289" s="30"/>
      <c r="N289" s="15" t="s">
        <v>413</v>
      </c>
      <c r="O289" s="18"/>
      <c r="P289" s="90"/>
      <c r="Q289" s="15"/>
      <c r="R289" s="22"/>
      <c r="S289" s="13" t="s">
        <v>436</v>
      </c>
      <c r="T289" s="15"/>
      <c r="U289" s="18"/>
      <c r="V289" s="18"/>
      <c r="W289" s="90"/>
      <c r="X289" s="15" t="s">
        <v>608</v>
      </c>
      <c r="Y289" s="22"/>
      <c r="Z289" s="19" t="s">
        <v>0</v>
      </c>
      <c r="AA289" s="92"/>
      <c r="AB289" s="92"/>
      <c r="AC289" s="92"/>
      <c r="AD289" s="22"/>
    </row>
    <row r="290" spans="1:30" ht="45" customHeight="1" x14ac:dyDescent="0.2">
      <c r="A290" s="30">
        <f t="shared" si="37"/>
        <v>178</v>
      </c>
      <c r="B290" s="30">
        <f t="shared" si="38"/>
        <v>265</v>
      </c>
      <c r="C290" s="7" t="s">
        <v>511</v>
      </c>
      <c r="D290" s="7" t="s">
        <v>470</v>
      </c>
      <c r="E290" s="5" t="s">
        <v>79</v>
      </c>
      <c r="F290" s="10" t="s">
        <v>92</v>
      </c>
      <c r="G290" s="21">
        <v>37592</v>
      </c>
      <c r="H290" s="12">
        <f t="shared" si="35"/>
        <v>16</v>
      </c>
      <c r="I290" s="4" t="str">
        <f t="shared" si="36"/>
        <v>Sr</v>
      </c>
      <c r="J290" s="4" t="s">
        <v>217</v>
      </c>
      <c r="K290" s="86" t="s">
        <v>589</v>
      </c>
      <c r="L290" s="22"/>
      <c r="M290" s="30"/>
      <c r="N290" s="15"/>
      <c r="O290" s="18"/>
      <c r="P290" s="90"/>
      <c r="Q290" s="15"/>
      <c r="R290" s="22"/>
      <c r="S290" s="13"/>
      <c r="T290" s="23"/>
      <c r="U290" s="18"/>
      <c r="V290" s="18"/>
      <c r="W290" s="90"/>
      <c r="X290" s="15"/>
      <c r="Y290" s="92"/>
      <c r="Z290" s="19" t="s">
        <v>0</v>
      </c>
      <c r="AA290" s="92"/>
      <c r="AB290" s="92"/>
      <c r="AC290" s="92"/>
      <c r="AD290" s="22"/>
    </row>
    <row r="291" spans="1:30" ht="45" customHeight="1" x14ac:dyDescent="0.2">
      <c r="A291" s="30">
        <f t="shared" si="37"/>
        <v>179</v>
      </c>
      <c r="B291" s="30">
        <f t="shared" si="38"/>
        <v>266</v>
      </c>
      <c r="C291" s="7" t="s">
        <v>399</v>
      </c>
      <c r="D291" s="7" t="s">
        <v>563</v>
      </c>
      <c r="E291" s="5" t="s">
        <v>79</v>
      </c>
      <c r="F291" s="20" t="s">
        <v>298</v>
      </c>
      <c r="G291" s="21">
        <v>39426</v>
      </c>
      <c r="H291" s="12">
        <f t="shared" si="35"/>
        <v>11</v>
      </c>
      <c r="I291" s="4" t="str">
        <f t="shared" si="36"/>
        <v>Jr</v>
      </c>
      <c r="J291" s="4" t="s">
        <v>216</v>
      </c>
      <c r="L291" s="23" t="s">
        <v>242</v>
      </c>
      <c r="P291" s="15" t="s">
        <v>251</v>
      </c>
      <c r="Q291" s="15" t="s">
        <v>590</v>
      </c>
      <c r="R291" s="22"/>
      <c r="U291" s="18"/>
      <c r="V291" s="22"/>
      <c r="W291" s="15"/>
      <c r="X291" s="22"/>
      <c r="Y291" s="22"/>
      <c r="Z291" s="19"/>
      <c r="AA291" s="92"/>
      <c r="AB291" s="92"/>
      <c r="AC291" s="92"/>
      <c r="AD291" s="22"/>
    </row>
    <row r="292" spans="1:30" ht="45" customHeight="1" x14ac:dyDescent="0.2">
      <c r="A292" s="30">
        <f t="shared" si="37"/>
        <v>180</v>
      </c>
      <c r="B292" s="30">
        <f t="shared" si="38"/>
        <v>267</v>
      </c>
      <c r="C292" s="7" t="s">
        <v>399</v>
      </c>
      <c r="D292" s="7" t="s">
        <v>138</v>
      </c>
      <c r="E292" s="5" t="s">
        <v>80</v>
      </c>
      <c r="F292" s="20" t="s">
        <v>298</v>
      </c>
      <c r="G292" s="21">
        <v>38048</v>
      </c>
      <c r="H292" s="12">
        <f t="shared" si="35"/>
        <v>14</v>
      </c>
      <c r="I292" s="4" t="str">
        <f t="shared" si="36"/>
        <v>Sr</v>
      </c>
      <c r="J292" s="4" t="s">
        <v>216</v>
      </c>
      <c r="L292" s="23" t="s">
        <v>242</v>
      </c>
      <c r="P292" s="15" t="s">
        <v>248</v>
      </c>
      <c r="Q292" s="15" t="s">
        <v>581</v>
      </c>
      <c r="R292" s="22"/>
      <c r="U292" s="18"/>
      <c r="V292" s="22"/>
      <c r="W292" s="15"/>
      <c r="X292" s="22"/>
      <c r="Y292" s="2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37"/>
        <v>181</v>
      </c>
      <c r="B293" s="30">
        <f t="shared" si="38"/>
        <v>268</v>
      </c>
      <c r="C293" s="7" t="s">
        <v>300</v>
      </c>
      <c r="D293" s="7" t="s">
        <v>60</v>
      </c>
      <c r="E293" s="5" t="s">
        <v>79</v>
      </c>
      <c r="F293" s="20" t="s">
        <v>298</v>
      </c>
      <c r="G293" s="21">
        <v>38197</v>
      </c>
      <c r="H293" s="12">
        <f t="shared" si="35"/>
        <v>14</v>
      </c>
      <c r="I293" s="4" t="str">
        <f t="shared" si="36"/>
        <v>Sr</v>
      </c>
      <c r="J293" s="4" t="s">
        <v>217</v>
      </c>
      <c r="L293" s="23"/>
      <c r="N293" s="15" t="s">
        <v>236</v>
      </c>
      <c r="P293" s="15" t="s">
        <v>248</v>
      </c>
      <c r="Q293" s="15"/>
      <c r="R293" s="22"/>
      <c r="S293" s="13" t="s">
        <v>515</v>
      </c>
      <c r="T293" s="22"/>
      <c r="V293" s="22"/>
      <c r="W293" s="15"/>
      <c r="Y293" s="22"/>
      <c r="Z293" s="19" t="s">
        <v>0</v>
      </c>
      <c r="AA293" s="92"/>
      <c r="AB293" s="92"/>
      <c r="AC293" s="92" t="s">
        <v>0</v>
      </c>
      <c r="AD293" s="22"/>
    </row>
    <row r="294" spans="1:30" ht="45" customHeight="1" x14ac:dyDescent="0.2">
      <c r="A294" s="30">
        <f t="shared" si="37"/>
        <v>182</v>
      </c>
      <c r="B294" s="30">
        <f t="shared" si="38"/>
        <v>269</v>
      </c>
      <c r="C294" s="7" t="s">
        <v>398</v>
      </c>
      <c r="D294" s="7" t="s">
        <v>10</v>
      </c>
      <c r="E294" s="5" t="s">
        <v>80</v>
      </c>
      <c r="F294" s="20" t="s">
        <v>298</v>
      </c>
      <c r="G294" s="21">
        <v>37791</v>
      </c>
      <c r="H294" s="12">
        <f t="shared" si="35"/>
        <v>15</v>
      </c>
      <c r="I294" s="4" t="str">
        <f t="shared" si="36"/>
        <v>Sr</v>
      </c>
      <c r="J294" s="4" t="s">
        <v>217</v>
      </c>
      <c r="K294" s="13" t="s">
        <v>514</v>
      </c>
      <c r="L294" s="23"/>
      <c r="N294" s="15" t="s">
        <v>235</v>
      </c>
      <c r="P294" s="15" t="s">
        <v>333</v>
      </c>
      <c r="Q294" s="15"/>
      <c r="R294" s="22"/>
      <c r="S294" s="25" t="s">
        <v>441</v>
      </c>
      <c r="T294" s="23" t="s">
        <v>617</v>
      </c>
      <c r="V294" s="22"/>
      <c r="W294" s="15"/>
      <c r="Y294" s="22"/>
      <c r="Z294" s="19" t="s">
        <v>0</v>
      </c>
      <c r="AA294" s="92"/>
      <c r="AB294" s="92"/>
      <c r="AC294" s="92" t="s">
        <v>0</v>
      </c>
      <c r="AD294" s="22"/>
    </row>
    <row r="295" spans="1:30" ht="45" customHeight="1" x14ac:dyDescent="0.2">
      <c r="A295" s="30">
        <f t="shared" si="37"/>
        <v>183</v>
      </c>
      <c r="B295" s="30">
        <f t="shared" si="38"/>
        <v>270</v>
      </c>
      <c r="C295" s="7" t="s">
        <v>91</v>
      </c>
      <c r="D295" s="7" t="s">
        <v>82</v>
      </c>
      <c r="E295" s="5" t="s">
        <v>80</v>
      </c>
      <c r="F295" s="20" t="s">
        <v>298</v>
      </c>
      <c r="G295" s="21">
        <v>37753</v>
      </c>
      <c r="H295" s="12">
        <f t="shared" si="35"/>
        <v>15</v>
      </c>
      <c r="I295" s="4" t="str">
        <f t="shared" si="36"/>
        <v>Sr</v>
      </c>
      <c r="J295" s="4" t="s">
        <v>217</v>
      </c>
      <c r="K295" s="13" t="s">
        <v>564</v>
      </c>
      <c r="L295" s="23"/>
      <c r="N295" s="15" t="s">
        <v>229</v>
      </c>
      <c r="P295" s="15" t="s">
        <v>248</v>
      </c>
      <c r="Q295" s="15"/>
      <c r="R295" s="22"/>
      <c r="S295" s="25" t="s">
        <v>441</v>
      </c>
      <c r="T295" s="23" t="s">
        <v>616</v>
      </c>
      <c r="V295" s="22"/>
      <c r="W295" s="15"/>
      <c r="Y295" s="22"/>
      <c r="Z295" s="19" t="s">
        <v>0</v>
      </c>
      <c r="AA295" s="92"/>
      <c r="AB295" s="92"/>
      <c r="AC295" s="92" t="s">
        <v>0</v>
      </c>
      <c r="AD295" s="22"/>
    </row>
    <row r="296" spans="1:30" ht="45" customHeight="1" x14ac:dyDescent="0.2">
      <c r="A296" s="30">
        <f t="shared" si="37"/>
        <v>184</v>
      </c>
      <c r="B296" s="30">
        <f t="shared" si="38"/>
        <v>271</v>
      </c>
      <c r="C296" s="7" t="s">
        <v>91</v>
      </c>
      <c r="D296" s="7" t="s">
        <v>301</v>
      </c>
      <c r="E296" s="5" t="s">
        <v>80</v>
      </c>
      <c r="F296" s="20" t="s">
        <v>298</v>
      </c>
      <c r="G296" s="21">
        <v>38989</v>
      </c>
      <c r="H296" s="12">
        <f t="shared" si="35"/>
        <v>12</v>
      </c>
      <c r="I296" s="4" t="str">
        <f t="shared" si="36"/>
        <v>Jr</v>
      </c>
      <c r="J296" s="4" t="s">
        <v>217</v>
      </c>
      <c r="L296" s="23" t="s">
        <v>225</v>
      </c>
      <c r="M296" s="15"/>
      <c r="N296" s="15" t="s">
        <v>603</v>
      </c>
      <c r="O296" s="18"/>
      <c r="R296" s="22"/>
      <c r="S296" s="13" t="s">
        <v>443</v>
      </c>
      <c r="T296" s="22"/>
      <c r="U296" s="18"/>
      <c r="W296" s="15"/>
      <c r="X296" s="15" t="s">
        <v>613</v>
      </c>
      <c r="Y296" s="22"/>
      <c r="Z296" s="19" t="s">
        <v>0</v>
      </c>
      <c r="AA296" s="92"/>
      <c r="AB296" s="92"/>
      <c r="AC296" s="92" t="s">
        <v>0</v>
      </c>
      <c r="AD296" s="22"/>
    </row>
    <row r="297" spans="1:30" ht="45" customHeight="1" x14ac:dyDescent="0.2">
      <c r="A297" s="30">
        <f t="shared" si="37"/>
        <v>185</v>
      </c>
      <c r="B297" s="30">
        <f t="shared" si="38"/>
        <v>272</v>
      </c>
      <c r="C297" s="7" t="s">
        <v>400</v>
      </c>
      <c r="D297" s="7" t="s">
        <v>401</v>
      </c>
      <c r="E297" s="5" t="s">
        <v>79</v>
      </c>
      <c r="F297" s="20" t="s">
        <v>404</v>
      </c>
      <c r="G297" s="21">
        <v>36877</v>
      </c>
      <c r="H297" s="12">
        <f t="shared" si="35"/>
        <v>18</v>
      </c>
      <c r="I297" s="4" t="str">
        <f t="shared" si="36"/>
        <v>Sr</v>
      </c>
      <c r="J297" s="4" t="s">
        <v>216</v>
      </c>
      <c r="K297" s="17"/>
      <c r="L297" s="22"/>
      <c r="M297" s="15"/>
      <c r="N297" s="15"/>
      <c r="O297" s="18"/>
      <c r="P297" s="15"/>
      <c r="Q297" s="15" t="s">
        <v>581</v>
      </c>
      <c r="R297" s="22"/>
      <c r="S297" s="19"/>
      <c r="T297" s="23"/>
      <c r="U297" s="15"/>
      <c r="V297" s="15"/>
      <c r="W297" s="15"/>
      <c r="X297" s="22"/>
      <c r="Y297" s="22"/>
      <c r="Z297" s="19"/>
      <c r="AA297" s="92"/>
      <c r="AB297" s="92"/>
      <c r="AC297" s="92"/>
      <c r="AD297" s="22" t="s">
        <v>0</v>
      </c>
    </row>
    <row r="298" spans="1:30" ht="45" customHeight="1" x14ac:dyDescent="0.2">
      <c r="A298" s="30">
        <f t="shared" si="37"/>
        <v>186</v>
      </c>
      <c r="B298" s="30">
        <f t="shared" si="38"/>
        <v>273</v>
      </c>
      <c r="C298" s="7" t="s">
        <v>402</v>
      </c>
      <c r="D298" s="7" t="s">
        <v>431</v>
      </c>
      <c r="E298" s="5" t="s">
        <v>79</v>
      </c>
      <c r="F298" s="20" t="s">
        <v>404</v>
      </c>
      <c r="G298" s="21">
        <v>38658</v>
      </c>
      <c r="H298" s="12">
        <f t="shared" si="35"/>
        <v>13</v>
      </c>
      <c r="I298" s="4" t="str">
        <f t="shared" si="36"/>
        <v>Jr</v>
      </c>
      <c r="J298" s="4" t="s">
        <v>216</v>
      </c>
      <c r="K298" s="13" t="s">
        <v>632</v>
      </c>
      <c r="L298" s="23" t="s">
        <v>224</v>
      </c>
      <c r="M298" s="15"/>
      <c r="N298" s="15"/>
      <c r="O298" s="18"/>
      <c r="P298" s="15"/>
      <c r="Q298" s="15"/>
      <c r="R298" s="22"/>
      <c r="S298" s="19"/>
      <c r="T298" s="23"/>
      <c r="U298" s="15"/>
      <c r="V298" s="15"/>
      <c r="W298" s="15"/>
      <c r="X298" s="22"/>
      <c r="Y298" s="22"/>
      <c r="Z298" s="19"/>
      <c r="AA298" s="92"/>
      <c r="AB298" s="92"/>
      <c r="AC298" s="92"/>
      <c r="AD298" s="22"/>
    </row>
    <row r="299" spans="1:30" ht="45" customHeight="1" x14ac:dyDescent="0.2">
      <c r="A299" s="30">
        <f t="shared" si="37"/>
        <v>187</v>
      </c>
      <c r="B299" s="30">
        <f t="shared" si="38"/>
        <v>274</v>
      </c>
      <c r="C299" s="7" t="s">
        <v>402</v>
      </c>
      <c r="D299" s="7" t="s">
        <v>403</v>
      </c>
      <c r="E299" s="5" t="s">
        <v>80</v>
      </c>
      <c r="F299" s="20" t="s">
        <v>404</v>
      </c>
      <c r="G299" s="21">
        <v>38658</v>
      </c>
      <c r="H299" s="12">
        <f t="shared" si="35"/>
        <v>13</v>
      </c>
      <c r="I299" s="4" t="str">
        <f t="shared" si="36"/>
        <v>Jr</v>
      </c>
      <c r="J299" s="4" t="s">
        <v>216</v>
      </c>
      <c r="K299" s="13" t="s">
        <v>633</v>
      </c>
      <c r="L299" s="23" t="s">
        <v>227</v>
      </c>
      <c r="M299" s="15"/>
      <c r="N299" s="15"/>
      <c r="O299" s="18"/>
      <c r="P299" s="15"/>
      <c r="Q299" s="15" t="s">
        <v>590</v>
      </c>
      <c r="R299" s="22"/>
      <c r="S299" s="19"/>
      <c r="T299" s="23"/>
      <c r="U299" s="15"/>
      <c r="V299" s="15"/>
      <c r="W299" s="15"/>
      <c r="X299" s="22"/>
      <c r="Y299" s="22"/>
      <c r="Z299" s="19"/>
      <c r="AA299" s="92"/>
      <c r="AB299" s="92"/>
      <c r="AC299" s="92"/>
      <c r="AD299" s="22"/>
    </row>
    <row r="300" spans="1:30" ht="45" customHeight="1" x14ac:dyDescent="0.2">
      <c r="A300" s="30">
        <f t="shared" si="37"/>
        <v>188</v>
      </c>
      <c r="B300" s="30">
        <f t="shared" si="38"/>
        <v>275</v>
      </c>
      <c r="C300" s="7" t="s">
        <v>279</v>
      </c>
      <c r="D300" s="7" t="s">
        <v>322</v>
      </c>
      <c r="E300" s="5" t="s">
        <v>79</v>
      </c>
      <c r="F300" s="20" t="s">
        <v>404</v>
      </c>
      <c r="G300" s="21">
        <v>36887</v>
      </c>
      <c r="H300" s="12">
        <f t="shared" si="35"/>
        <v>18</v>
      </c>
      <c r="I300" s="4" t="str">
        <f t="shared" si="36"/>
        <v>Sr</v>
      </c>
      <c r="J300" s="4" t="s">
        <v>216</v>
      </c>
      <c r="K300" s="17"/>
      <c r="L300" s="22"/>
      <c r="M300" s="15"/>
      <c r="N300" s="15"/>
      <c r="O300" s="18"/>
      <c r="P300" s="15"/>
      <c r="Q300" s="23" t="s">
        <v>584</v>
      </c>
      <c r="R300" s="22"/>
      <c r="S300" s="19"/>
      <c r="T300" s="23"/>
      <c r="U300" s="15"/>
      <c r="V300" s="15"/>
      <c r="W300" s="15"/>
      <c r="X300" s="22"/>
      <c r="Y300" s="22"/>
      <c r="Z300" s="19"/>
      <c r="AA300" s="92"/>
      <c r="AB300" s="92"/>
      <c r="AC300" s="92"/>
      <c r="AD300" s="22"/>
    </row>
    <row r="301" spans="1:30" ht="45" customHeight="1" x14ac:dyDescent="0.2">
      <c r="A301" s="30">
        <f t="shared" si="37"/>
        <v>189</v>
      </c>
      <c r="B301" s="30">
        <f t="shared" si="38"/>
        <v>276</v>
      </c>
      <c r="C301" s="7" t="s">
        <v>516</v>
      </c>
      <c r="D301" s="7" t="s">
        <v>517</v>
      </c>
      <c r="E301" s="5" t="s">
        <v>79</v>
      </c>
      <c r="F301" s="20" t="s">
        <v>404</v>
      </c>
      <c r="G301" s="21">
        <v>37237</v>
      </c>
      <c r="H301" s="12">
        <f t="shared" si="35"/>
        <v>17</v>
      </c>
      <c r="I301" s="4" t="str">
        <f t="shared" si="36"/>
        <v>Sr</v>
      </c>
      <c r="J301" s="4" t="s">
        <v>216</v>
      </c>
      <c r="K301" s="17"/>
      <c r="L301" s="22"/>
      <c r="M301" s="15"/>
      <c r="N301" s="15"/>
      <c r="O301" s="18"/>
      <c r="P301" s="15"/>
      <c r="Q301" s="23" t="s">
        <v>584</v>
      </c>
      <c r="R301" s="22"/>
      <c r="S301" s="19"/>
      <c r="T301" s="23"/>
      <c r="U301" s="15"/>
      <c r="V301" s="15"/>
      <c r="W301" s="15"/>
      <c r="X301" s="22"/>
      <c r="Y301" s="22"/>
      <c r="Z301" s="19"/>
      <c r="AA301" s="92"/>
      <c r="AB301" s="92"/>
      <c r="AC301" s="92"/>
      <c r="AD301" s="22"/>
    </row>
    <row r="302" spans="1:30" ht="45" customHeight="1" x14ac:dyDescent="0.2">
      <c r="A302" s="30">
        <f t="shared" si="37"/>
        <v>190</v>
      </c>
      <c r="B302" s="30">
        <f t="shared" si="38"/>
        <v>277</v>
      </c>
      <c r="C302" s="7" t="s">
        <v>565</v>
      </c>
      <c r="D302" s="7" t="s">
        <v>128</v>
      </c>
      <c r="E302" s="5" t="s">
        <v>80</v>
      </c>
      <c r="F302" s="10" t="s">
        <v>44</v>
      </c>
      <c r="G302" s="21">
        <v>37285</v>
      </c>
      <c r="H302" s="12">
        <f t="shared" si="35"/>
        <v>16</v>
      </c>
      <c r="I302" s="4" t="str">
        <f t="shared" si="36"/>
        <v>Sr</v>
      </c>
      <c r="J302" s="4" t="s">
        <v>218</v>
      </c>
      <c r="K302" s="13"/>
      <c r="L302" s="22"/>
      <c r="M302" s="15"/>
      <c r="N302" s="15"/>
      <c r="O302" s="18"/>
      <c r="P302" s="15"/>
      <c r="Q302" s="15"/>
      <c r="R302" s="22" t="s">
        <v>0</v>
      </c>
      <c r="S302" s="25"/>
      <c r="T302" s="15" t="s">
        <v>256</v>
      </c>
      <c r="U302" s="15" t="s">
        <v>615</v>
      </c>
      <c r="V302" s="22"/>
      <c r="W302" s="90"/>
      <c r="Y302" s="18"/>
      <c r="Z302" s="19" t="s">
        <v>0</v>
      </c>
      <c r="AA302" s="92" t="s">
        <v>0</v>
      </c>
      <c r="AB302" s="92" t="s">
        <v>0</v>
      </c>
      <c r="AC302" s="92" t="s">
        <v>0</v>
      </c>
      <c r="AD302" s="22" t="s">
        <v>0</v>
      </c>
    </row>
    <row r="303" spans="1:30" ht="45" customHeight="1" x14ac:dyDescent="0.2">
      <c r="A303" s="30">
        <f t="shared" si="37"/>
        <v>191</v>
      </c>
      <c r="B303" s="30">
        <f t="shared" si="38"/>
        <v>278</v>
      </c>
      <c r="C303" s="7" t="s">
        <v>68</v>
      </c>
      <c r="D303" s="7" t="s">
        <v>93</v>
      </c>
      <c r="E303" s="5" t="s">
        <v>80</v>
      </c>
      <c r="F303" s="10" t="s">
        <v>44</v>
      </c>
      <c r="G303" s="21">
        <v>37152</v>
      </c>
      <c r="H303" s="12">
        <f t="shared" si="35"/>
        <v>17</v>
      </c>
      <c r="I303" s="4" t="str">
        <f t="shared" si="36"/>
        <v>Sr</v>
      </c>
      <c r="J303" s="4" t="s">
        <v>217</v>
      </c>
      <c r="K303" s="19"/>
      <c r="L303" s="22"/>
      <c r="M303" s="15"/>
      <c r="N303" s="15" t="s">
        <v>418</v>
      </c>
      <c r="O303" s="22"/>
      <c r="P303" s="15"/>
      <c r="Q303" s="22"/>
      <c r="R303" s="22" t="s">
        <v>0</v>
      </c>
      <c r="S303" s="13"/>
      <c r="T303" s="15" t="s">
        <v>257</v>
      </c>
      <c r="U303" s="15"/>
      <c r="V303" s="22"/>
      <c r="W303" s="24" t="s">
        <v>337</v>
      </c>
      <c r="Y303" s="22"/>
      <c r="Z303" s="19" t="s">
        <v>0</v>
      </c>
      <c r="AA303" s="92" t="s">
        <v>0</v>
      </c>
      <c r="AB303" s="92" t="s">
        <v>0</v>
      </c>
      <c r="AC303" s="92" t="s">
        <v>0</v>
      </c>
      <c r="AD303" s="22" t="s">
        <v>0</v>
      </c>
    </row>
    <row r="304" spans="1:30" ht="45" customHeight="1" x14ac:dyDescent="0.2">
      <c r="A304" s="30">
        <f t="shared" si="37"/>
        <v>192</v>
      </c>
      <c r="B304" s="30">
        <f t="shared" si="38"/>
        <v>279</v>
      </c>
      <c r="C304" s="7" t="s">
        <v>566</v>
      </c>
      <c r="D304" s="7" t="s">
        <v>19</v>
      </c>
      <c r="E304" s="5" t="s">
        <v>80</v>
      </c>
      <c r="F304" s="10" t="s">
        <v>44</v>
      </c>
      <c r="G304" s="21">
        <v>39779</v>
      </c>
      <c r="H304" s="12">
        <f t="shared" si="35"/>
        <v>10</v>
      </c>
      <c r="I304" s="4" t="str">
        <f t="shared" si="36"/>
        <v>Jr</v>
      </c>
      <c r="J304" s="4" t="s">
        <v>216</v>
      </c>
      <c r="K304" s="19"/>
      <c r="L304" s="23" t="s">
        <v>228</v>
      </c>
      <c r="M304" s="15"/>
      <c r="N304" s="15"/>
      <c r="O304" s="22"/>
      <c r="P304" s="15"/>
      <c r="Q304" s="22"/>
      <c r="R304" s="22" t="s">
        <v>0</v>
      </c>
      <c r="S304" s="13"/>
      <c r="T304" s="15"/>
      <c r="U304" s="15"/>
      <c r="V304" s="22"/>
      <c r="W304" s="24"/>
      <c r="Y304" s="22"/>
      <c r="Z304" s="19"/>
      <c r="AA304" s="92"/>
      <c r="AB304" s="92" t="s">
        <v>0</v>
      </c>
      <c r="AC304" s="92" t="s">
        <v>0</v>
      </c>
      <c r="AD304" s="22" t="s">
        <v>0</v>
      </c>
    </row>
    <row r="305" spans="1:30" ht="45" customHeight="1" x14ac:dyDescent="0.2">
      <c r="A305" s="30">
        <f t="shared" si="37"/>
        <v>193</v>
      </c>
      <c r="B305" s="30">
        <f t="shared" si="38"/>
        <v>280</v>
      </c>
      <c r="C305" s="7" t="s">
        <v>566</v>
      </c>
      <c r="D305" s="7" t="s">
        <v>6</v>
      </c>
      <c r="E305" s="5" t="s">
        <v>80</v>
      </c>
      <c r="F305" s="10" t="s">
        <v>44</v>
      </c>
      <c r="G305" s="21">
        <v>38782</v>
      </c>
      <c r="H305" s="12">
        <f t="shared" ref="H305:H368" si="39">IF(G305="",0,IF(MONTH(G305)&lt;13,YEAR($H$3)-YEAR(G305),YEAR($H$3)-YEAR(G305)-1))</f>
        <v>12</v>
      </c>
      <c r="I305" s="4" t="str">
        <f t="shared" ref="I305:I368" si="40">IF(G305="","",IF(H305&lt;14,"Jr","Sr"))</f>
        <v>Jr</v>
      </c>
      <c r="J305" s="4" t="s">
        <v>216</v>
      </c>
      <c r="K305" s="19"/>
      <c r="L305" s="23" t="s">
        <v>225</v>
      </c>
      <c r="M305" s="15"/>
      <c r="N305" s="15"/>
      <c r="O305" s="22"/>
      <c r="P305" s="15" t="s">
        <v>251</v>
      </c>
      <c r="Q305" s="15" t="s">
        <v>591</v>
      </c>
      <c r="R305" s="22" t="s">
        <v>0</v>
      </c>
      <c r="S305" s="13"/>
      <c r="T305" s="15"/>
      <c r="U305" s="15"/>
      <c r="V305" s="22"/>
      <c r="W305" s="24"/>
      <c r="Y305" s="22"/>
      <c r="Z305" s="19" t="s">
        <v>0</v>
      </c>
      <c r="AA305" s="92"/>
      <c r="AB305" s="92" t="s">
        <v>0</v>
      </c>
      <c r="AC305" s="92" t="s">
        <v>0</v>
      </c>
      <c r="AD305" s="22" t="s">
        <v>0</v>
      </c>
    </row>
    <row r="306" spans="1:30" ht="45" customHeight="1" x14ac:dyDescent="0.2">
      <c r="A306" s="30">
        <f t="shared" si="37"/>
        <v>194</v>
      </c>
      <c r="B306" s="30">
        <f t="shared" si="38"/>
        <v>281</v>
      </c>
      <c r="C306" s="7" t="s">
        <v>406</v>
      </c>
      <c r="D306" s="7" t="s">
        <v>53</v>
      </c>
      <c r="E306" s="5" t="s">
        <v>80</v>
      </c>
      <c r="F306" s="10" t="s">
        <v>44</v>
      </c>
      <c r="G306" s="21">
        <v>38144</v>
      </c>
      <c r="H306" s="12">
        <f t="shared" si="39"/>
        <v>14</v>
      </c>
      <c r="I306" s="4" t="str">
        <f t="shared" si="40"/>
        <v>Sr</v>
      </c>
      <c r="J306" s="4" t="s">
        <v>217</v>
      </c>
      <c r="L306" s="91"/>
      <c r="M306" s="22"/>
      <c r="N306" s="15"/>
      <c r="O306" s="15" t="s">
        <v>331</v>
      </c>
      <c r="P306" s="15" t="s">
        <v>420</v>
      </c>
      <c r="Q306" s="15" t="s">
        <v>587</v>
      </c>
      <c r="R306" s="22" t="s">
        <v>0</v>
      </c>
      <c r="S306" s="13" t="s">
        <v>442</v>
      </c>
      <c r="T306" s="15"/>
      <c r="V306" s="22"/>
      <c r="W306" s="90"/>
      <c r="X306" s="22"/>
      <c r="Y306" s="74" t="s">
        <v>424</v>
      </c>
      <c r="Z306" s="19" t="s">
        <v>0</v>
      </c>
      <c r="AA306" s="92" t="s">
        <v>0</v>
      </c>
      <c r="AB306" s="92" t="s">
        <v>0</v>
      </c>
      <c r="AC306" s="92" t="s">
        <v>0</v>
      </c>
      <c r="AD306" s="22" t="s">
        <v>0</v>
      </c>
    </row>
    <row r="307" spans="1:30" ht="45" customHeight="1" x14ac:dyDescent="0.2">
      <c r="A307" s="30">
        <f t="shared" ref="A307:A320" si="41">SUM(A306+1)</f>
        <v>195</v>
      </c>
      <c r="B307" s="30">
        <f t="shared" ref="B307:B320" si="42">SUM(B306+1)</f>
        <v>282</v>
      </c>
      <c r="C307" s="7" t="s">
        <v>529</v>
      </c>
      <c r="D307" s="7" t="s">
        <v>567</v>
      </c>
      <c r="E307" s="5" t="s">
        <v>79</v>
      </c>
      <c r="F307" s="10" t="s">
        <v>44</v>
      </c>
      <c r="G307" s="21">
        <v>37767</v>
      </c>
      <c r="H307" s="12">
        <f t="shared" si="39"/>
        <v>15</v>
      </c>
      <c r="I307" s="4" t="str">
        <f t="shared" si="40"/>
        <v>Sr</v>
      </c>
      <c r="J307" s="4" t="s">
        <v>217</v>
      </c>
      <c r="K307" s="13" t="s">
        <v>630</v>
      </c>
      <c r="L307" s="91"/>
      <c r="O307" s="18"/>
      <c r="P307" s="15" t="s">
        <v>249</v>
      </c>
      <c r="Q307" s="15" t="s">
        <v>592</v>
      </c>
      <c r="R307" s="22" t="s">
        <v>0</v>
      </c>
      <c r="S307" s="13" t="s">
        <v>515</v>
      </c>
      <c r="T307" s="15"/>
      <c r="V307" s="22"/>
      <c r="W307" s="90"/>
      <c r="X307" s="22"/>
      <c r="Y307" s="23" t="s">
        <v>424</v>
      </c>
      <c r="Z307" s="19" t="s">
        <v>0</v>
      </c>
      <c r="AA307" s="92" t="s">
        <v>0</v>
      </c>
      <c r="AB307" s="92" t="s">
        <v>0</v>
      </c>
      <c r="AC307" s="92" t="s">
        <v>0</v>
      </c>
      <c r="AD307" s="22" t="s">
        <v>0</v>
      </c>
    </row>
    <row r="308" spans="1:30" ht="45" customHeight="1" x14ac:dyDescent="0.2">
      <c r="A308" s="30">
        <f t="shared" si="41"/>
        <v>196</v>
      </c>
      <c r="B308" s="30">
        <f t="shared" si="42"/>
        <v>283</v>
      </c>
      <c r="C308" s="7" t="s">
        <v>529</v>
      </c>
      <c r="D308" s="7" t="s">
        <v>485</v>
      </c>
      <c r="E308" s="5" t="s">
        <v>80</v>
      </c>
      <c r="F308" s="10" t="s">
        <v>44</v>
      </c>
      <c r="G308" s="21">
        <v>38781</v>
      </c>
      <c r="H308" s="12">
        <f t="shared" si="39"/>
        <v>12</v>
      </c>
      <c r="I308" s="4" t="str">
        <f t="shared" si="40"/>
        <v>Jr</v>
      </c>
      <c r="J308" s="4" t="s">
        <v>217</v>
      </c>
      <c r="K308" s="17"/>
      <c r="L308" s="23" t="s">
        <v>227</v>
      </c>
      <c r="M308" s="15"/>
      <c r="N308" s="15"/>
      <c r="O308" s="18"/>
      <c r="P308" s="15"/>
      <c r="Q308" s="15" t="s">
        <v>597</v>
      </c>
      <c r="R308" s="22" t="s">
        <v>0</v>
      </c>
      <c r="S308" s="13" t="s">
        <v>443</v>
      </c>
      <c r="T308" s="15"/>
      <c r="V308" s="22"/>
      <c r="W308" s="90"/>
      <c r="X308" s="22"/>
      <c r="Y308" s="18"/>
      <c r="Z308" s="19" t="s">
        <v>0</v>
      </c>
      <c r="AA308" s="92" t="s">
        <v>0</v>
      </c>
      <c r="AB308" s="92" t="s">
        <v>0</v>
      </c>
      <c r="AC308" s="92" t="s">
        <v>0</v>
      </c>
      <c r="AD308" s="22" t="s">
        <v>0</v>
      </c>
    </row>
    <row r="309" spans="1:30" ht="45" customHeight="1" x14ac:dyDescent="0.2">
      <c r="A309" s="30">
        <f t="shared" si="41"/>
        <v>197</v>
      </c>
      <c r="B309" s="30">
        <f t="shared" si="42"/>
        <v>284</v>
      </c>
      <c r="C309" s="7" t="s">
        <v>529</v>
      </c>
      <c r="D309" s="7" t="s">
        <v>569</v>
      </c>
      <c r="E309" s="5" t="s">
        <v>80</v>
      </c>
      <c r="F309" s="10" t="s">
        <v>44</v>
      </c>
      <c r="G309" s="21">
        <v>39692</v>
      </c>
      <c r="H309" s="12">
        <f t="shared" si="39"/>
        <v>10</v>
      </c>
      <c r="I309" s="4" t="str">
        <f t="shared" si="40"/>
        <v>Jr</v>
      </c>
      <c r="J309" s="4" t="s">
        <v>217</v>
      </c>
      <c r="K309" s="17"/>
      <c r="L309" s="23" t="s">
        <v>223</v>
      </c>
      <c r="M309" s="15"/>
      <c r="N309" s="15"/>
      <c r="O309" s="18"/>
      <c r="P309" s="15"/>
      <c r="Q309" s="23" t="s">
        <v>595</v>
      </c>
      <c r="R309" s="22" t="s">
        <v>0</v>
      </c>
      <c r="S309" s="25" t="s">
        <v>441</v>
      </c>
      <c r="T309" s="15"/>
      <c r="V309" s="22"/>
      <c r="W309" s="90"/>
      <c r="X309" s="22"/>
      <c r="Y309" s="18"/>
      <c r="Z309" s="19"/>
      <c r="AA309" s="92"/>
      <c r="AB309" s="92" t="s">
        <v>0</v>
      </c>
      <c r="AC309" s="92" t="s">
        <v>0</v>
      </c>
      <c r="AD309" s="22" t="s">
        <v>0</v>
      </c>
    </row>
    <row r="310" spans="1:30" ht="45" customHeight="1" x14ac:dyDescent="0.2">
      <c r="A310" s="30">
        <f t="shared" si="41"/>
        <v>198</v>
      </c>
      <c r="B310" s="30">
        <f t="shared" si="42"/>
        <v>285</v>
      </c>
      <c r="C310" s="7" t="s">
        <v>66</v>
      </c>
      <c r="D310" s="7" t="s">
        <v>67</v>
      </c>
      <c r="E310" s="5" t="s">
        <v>79</v>
      </c>
      <c r="F310" s="10" t="s">
        <v>44</v>
      </c>
      <c r="G310" s="21">
        <v>36427</v>
      </c>
      <c r="H310" s="12">
        <f t="shared" si="39"/>
        <v>19</v>
      </c>
      <c r="I310" s="4" t="str">
        <f t="shared" si="40"/>
        <v>Sr</v>
      </c>
      <c r="J310" s="4" t="s">
        <v>217</v>
      </c>
      <c r="K310" s="13" t="s">
        <v>544</v>
      </c>
      <c r="L310" s="91"/>
      <c r="M310" s="22"/>
      <c r="O310" s="18"/>
      <c r="Q310" s="15"/>
      <c r="R310" s="22" t="s">
        <v>0</v>
      </c>
      <c r="S310" s="17"/>
      <c r="T310" s="22"/>
      <c r="U310" s="22"/>
      <c r="V310" s="22"/>
      <c r="W310" s="15"/>
      <c r="X310" s="22"/>
      <c r="Y310" s="23"/>
      <c r="Z310" s="19" t="s">
        <v>0</v>
      </c>
      <c r="AA310" s="92" t="s">
        <v>0</v>
      </c>
      <c r="AB310" s="92" t="s">
        <v>0</v>
      </c>
      <c r="AC310" s="92" t="s">
        <v>0</v>
      </c>
      <c r="AD310" s="22" t="s">
        <v>0</v>
      </c>
    </row>
    <row r="311" spans="1:30" ht="45" customHeight="1" x14ac:dyDescent="0.2">
      <c r="A311" s="30">
        <f t="shared" si="41"/>
        <v>199</v>
      </c>
      <c r="B311" s="30">
        <f t="shared" si="42"/>
        <v>286</v>
      </c>
      <c r="C311" s="7" t="s">
        <v>66</v>
      </c>
      <c r="D311" s="7" t="s">
        <v>195</v>
      </c>
      <c r="E311" s="5" t="s">
        <v>79</v>
      </c>
      <c r="F311" s="10" t="s">
        <v>44</v>
      </c>
      <c r="G311" s="21">
        <v>38674</v>
      </c>
      <c r="H311" s="12">
        <f t="shared" si="39"/>
        <v>13</v>
      </c>
      <c r="I311" s="4" t="str">
        <f t="shared" si="40"/>
        <v>Jr</v>
      </c>
      <c r="J311" s="4" t="s">
        <v>217</v>
      </c>
      <c r="K311" s="13" t="s">
        <v>544</v>
      </c>
      <c r="L311" s="23"/>
      <c r="M311" s="22"/>
      <c r="N311" s="18"/>
      <c r="P311" s="15" t="s">
        <v>308</v>
      </c>
      <c r="Q311" s="15" t="s">
        <v>591</v>
      </c>
      <c r="R311" s="22" t="s">
        <v>0</v>
      </c>
      <c r="S311" s="17"/>
      <c r="T311" s="18"/>
      <c r="U311" s="18"/>
      <c r="V311" s="15" t="s">
        <v>429</v>
      </c>
      <c r="W311" s="24"/>
      <c r="Y311" s="18"/>
      <c r="Z311" s="19" t="s">
        <v>0</v>
      </c>
      <c r="AA311" s="92" t="s">
        <v>0</v>
      </c>
      <c r="AB311" s="92" t="s">
        <v>0</v>
      </c>
      <c r="AC311" s="92" t="s">
        <v>0</v>
      </c>
      <c r="AD311" s="22" t="s">
        <v>0</v>
      </c>
    </row>
    <row r="312" spans="1:30" ht="45" customHeight="1" x14ac:dyDescent="0.2">
      <c r="A312" s="30">
        <f t="shared" si="41"/>
        <v>200</v>
      </c>
      <c r="B312" s="30">
        <f t="shared" si="42"/>
        <v>287</v>
      </c>
      <c r="C312" s="7" t="s">
        <v>160</v>
      </c>
      <c r="D312" s="7" t="s">
        <v>161</v>
      </c>
      <c r="E312" s="5" t="s">
        <v>80</v>
      </c>
      <c r="F312" s="20" t="s">
        <v>411</v>
      </c>
      <c r="G312" s="21">
        <v>36887</v>
      </c>
      <c r="H312" s="12">
        <f t="shared" si="39"/>
        <v>18</v>
      </c>
      <c r="I312" s="4" t="str">
        <f t="shared" si="40"/>
        <v>Sr</v>
      </c>
      <c r="J312" s="4" t="s">
        <v>216</v>
      </c>
      <c r="K312" s="13" t="s">
        <v>634</v>
      </c>
      <c r="L312" s="22"/>
      <c r="M312" s="18"/>
      <c r="N312" s="18"/>
      <c r="O312" s="15" t="s">
        <v>330</v>
      </c>
      <c r="P312" s="90"/>
      <c r="Q312" s="15" t="s">
        <v>583</v>
      </c>
      <c r="R312" s="22"/>
      <c r="S312" s="17"/>
      <c r="T312" s="22"/>
      <c r="U312" s="22"/>
      <c r="V312" s="22"/>
      <c r="W312" s="90"/>
      <c r="X312" s="18"/>
      <c r="Y312" s="92"/>
      <c r="Z312" s="19" t="s">
        <v>0</v>
      </c>
      <c r="AA312" s="92"/>
      <c r="AB312" s="92"/>
      <c r="AC312" s="92"/>
      <c r="AD312" s="22"/>
    </row>
    <row r="313" spans="1:30" ht="45" customHeight="1" x14ac:dyDescent="0.2">
      <c r="A313" s="30">
        <f t="shared" si="41"/>
        <v>201</v>
      </c>
      <c r="B313" s="30">
        <f t="shared" si="42"/>
        <v>288</v>
      </c>
      <c r="C313" s="7" t="s">
        <v>111</v>
      </c>
      <c r="D313" s="7" t="s">
        <v>410</v>
      </c>
      <c r="E313" s="5" t="s">
        <v>79</v>
      </c>
      <c r="F313" s="20" t="s">
        <v>411</v>
      </c>
      <c r="G313" s="21">
        <v>37195</v>
      </c>
      <c r="H313" s="12">
        <f t="shared" si="39"/>
        <v>17</v>
      </c>
      <c r="I313" s="4" t="str">
        <f t="shared" si="40"/>
        <v>Sr</v>
      </c>
      <c r="J313" s="4" t="s">
        <v>216</v>
      </c>
      <c r="K313" s="13" t="s">
        <v>544</v>
      </c>
      <c r="L313" s="22"/>
      <c r="M313" s="18"/>
      <c r="N313" s="18"/>
      <c r="O313" s="15" t="s">
        <v>328</v>
      </c>
      <c r="P313" s="90"/>
      <c r="Q313" s="15" t="s">
        <v>594</v>
      </c>
      <c r="R313" s="22"/>
      <c r="S313" s="17"/>
      <c r="T313" s="22"/>
      <c r="U313" s="22"/>
      <c r="V313" s="22"/>
      <c r="W313" s="90"/>
      <c r="X313" s="15"/>
      <c r="Y313" s="92"/>
      <c r="Z313" s="19" t="s">
        <v>0</v>
      </c>
      <c r="AA313" s="92"/>
      <c r="AB313" s="92" t="s">
        <v>0</v>
      </c>
      <c r="AC313" s="92"/>
      <c r="AD313" s="22"/>
    </row>
    <row r="314" spans="1:30" ht="45" customHeight="1" x14ac:dyDescent="0.2">
      <c r="A314" s="30">
        <f t="shared" si="41"/>
        <v>202</v>
      </c>
      <c r="B314" s="30">
        <f t="shared" si="42"/>
        <v>289</v>
      </c>
      <c r="C314" s="7" t="s">
        <v>556</v>
      </c>
      <c r="D314" s="7" t="s">
        <v>285</v>
      </c>
      <c r="E314" s="5" t="s">
        <v>80</v>
      </c>
      <c r="F314" s="20" t="s">
        <v>316</v>
      </c>
      <c r="G314" s="21">
        <v>39211</v>
      </c>
      <c r="H314" s="12">
        <f t="shared" si="39"/>
        <v>11</v>
      </c>
      <c r="I314" s="4" t="str">
        <f t="shared" si="40"/>
        <v>Jr</v>
      </c>
      <c r="J314" s="4" t="s">
        <v>217</v>
      </c>
      <c r="K314" s="13" t="s">
        <v>585</v>
      </c>
      <c r="L314" s="22"/>
      <c r="M314" s="22"/>
      <c r="N314" s="15" t="s">
        <v>418</v>
      </c>
      <c r="O314" s="18"/>
      <c r="P314" s="15"/>
      <c r="Q314" s="15" t="s">
        <v>580</v>
      </c>
      <c r="R314" s="22"/>
      <c r="S314" s="17"/>
      <c r="T314" s="18"/>
      <c r="U314" s="18"/>
      <c r="V314" s="15"/>
      <c r="W314" s="15"/>
      <c r="X314" s="15"/>
      <c r="Y314" s="92"/>
      <c r="Z314" s="19"/>
      <c r="AA314" s="92"/>
      <c r="AB314" s="92"/>
      <c r="AC314" s="92"/>
      <c r="AD314" s="22"/>
    </row>
    <row r="315" spans="1:30" ht="45" customHeight="1" x14ac:dyDescent="0.2">
      <c r="A315" s="30">
        <f t="shared" si="41"/>
        <v>203</v>
      </c>
      <c r="B315" s="30">
        <f t="shared" si="42"/>
        <v>290</v>
      </c>
      <c r="C315" s="7" t="s">
        <v>407</v>
      </c>
      <c r="D315" s="7" t="s">
        <v>4</v>
      </c>
      <c r="E315" s="5" t="s">
        <v>80</v>
      </c>
      <c r="F315" s="20" t="s">
        <v>316</v>
      </c>
      <c r="G315" s="21">
        <v>38523</v>
      </c>
      <c r="H315" s="12">
        <f t="shared" si="39"/>
        <v>13</v>
      </c>
      <c r="I315" s="4" t="str">
        <f t="shared" si="40"/>
        <v>Jr</v>
      </c>
      <c r="J315" s="4" t="s">
        <v>216</v>
      </c>
      <c r="K315" s="17"/>
      <c r="L315" s="23" t="s">
        <v>242</v>
      </c>
      <c r="M315" s="22"/>
      <c r="O315" s="15" t="s">
        <v>332</v>
      </c>
      <c r="P315" s="15"/>
      <c r="Q315" s="23" t="s">
        <v>595</v>
      </c>
      <c r="R315" s="22" t="s">
        <v>0</v>
      </c>
      <c r="S315" s="17"/>
      <c r="T315" s="18"/>
      <c r="U315" s="18"/>
      <c r="V315" s="15"/>
      <c r="W315" s="15"/>
      <c r="X315" s="15"/>
      <c r="Y315" s="92"/>
      <c r="Z315" s="19"/>
      <c r="AA315" s="92"/>
      <c r="AB315" s="92" t="s">
        <v>0</v>
      </c>
      <c r="AC315" s="92"/>
      <c r="AD315" s="22"/>
    </row>
    <row r="316" spans="1:30" ht="45" customHeight="1" x14ac:dyDescent="0.2">
      <c r="A316" s="30">
        <f t="shared" si="41"/>
        <v>204</v>
      </c>
      <c r="B316" s="30">
        <f t="shared" si="42"/>
        <v>291</v>
      </c>
      <c r="C316" s="7" t="s">
        <v>407</v>
      </c>
      <c r="D316" s="7" t="s">
        <v>8</v>
      </c>
      <c r="E316" s="5" t="s">
        <v>80</v>
      </c>
      <c r="F316" s="20" t="s">
        <v>316</v>
      </c>
      <c r="G316" s="21">
        <v>39414</v>
      </c>
      <c r="H316" s="12">
        <f t="shared" si="39"/>
        <v>11</v>
      </c>
      <c r="I316" s="4" t="str">
        <f t="shared" si="40"/>
        <v>Jr</v>
      </c>
      <c r="J316" s="4" t="s">
        <v>216</v>
      </c>
      <c r="K316" s="17"/>
      <c r="L316" s="23" t="s">
        <v>242</v>
      </c>
      <c r="M316" s="22"/>
      <c r="N316" s="15"/>
      <c r="O316" s="18"/>
      <c r="P316" s="15"/>
      <c r="Q316" s="23" t="s">
        <v>595</v>
      </c>
      <c r="R316" s="22"/>
      <c r="S316" s="17"/>
      <c r="T316" s="18"/>
      <c r="U316" s="18"/>
      <c r="V316" s="15"/>
      <c r="W316" s="15"/>
      <c r="X316" s="15"/>
      <c r="Y316" s="92"/>
      <c r="Z316" s="19"/>
      <c r="AA316" s="92"/>
      <c r="AB316" s="92" t="s">
        <v>0</v>
      </c>
      <c r="AC316" s="92"/>
      <c r="AD316" s="22"/>
    </row>
    <row r="317" spans="1:30" ht="45" customHeight="1" x14ac:dyDescent="0.2">
      <c r="A317" s="30">
        <f t="shared" si="41"/>
        <v>205</v>
      </c>
      <c r="B317" s="30">
        <f t="shared" si="42"/>
        <v>292</v>
      </c>
      <c r="C317" s="7" t="s">
        <v>409</v>
      </c>
      <c r="D317" s="7" t="s">
        <v>175</v>
      </c>
      <c r="E317" s="5" t="s">
        <v>80</v>
      </c>
      <c r="F317" s="10" t="s">
        <v>144</v>
      </c>
      <c r="G317" s="21">
        <v>38000</v>
      </c>
      <c r="H317" s="12">
        <f t="shared" si="39"/>
        <v>14</v>
      </c>
      <c r="I317" s="4" t="str">
        <f t="shared" si="40"/>
        <v>Sr</v>
      </c>
      <c r="J317" s="4" t="s">
        <v>216</v>
      </c>
      <c r="K317" s="17"/>
      <c r="L317" s="22"/>
      <c r="M317" s="22"/>
      <c r="N317" s="22"/>
      <c r="O317" s="15" t="s">
        <v>332</v>
      </c>
      <c r="P317" s="15"/>
      <c r="Q317" s="18"/>
      <c r="R317" s="22" t="s">
        <v>0</v>
      </c>
      <c r="S317" s="17"/>
      <c r="T317" s="18"/>
      <c r="U317" s="18"/>
      <c r="V317" s="15"/>
      <c r="W317" s="15"/>
      <c r="X317" s="18"/>
      <c r="Y317" s="22"/>
      <c r="Z317" s="19"/>
      <c r="AA317" s="92"/>
      <c r="AB317" s="92" t="s">
        <v>0</v>
      </c>
      <c r="AC317" s="92"/>
      <c r="AD317" s="22"/>
    </row>
    <row r="318" spans="1:30" ht="45" customHeight="1" x14ac:dyDescent="0.2">
      <c r="A318" s="30">
        <f t="shared" si="41"/>
        <v>206</v>
      </c>
      <c r="B318" s="30">
        <f t="shared" si="42"/>
        <v>293</v>
      </c>
      <c r="C318" s="7" t="s">
        <v>570</v>
      </c>
      <c r="D318" s="7" t="s">
        <v>571</v>
      </c>
      <c r="E318" s="5" t="s">
        <v>80</v>
      </c>
      <c r="F318" s="10" t="s">
        <v>144</v>
      </c>
      <c r="G318" s="21">
        <v>37346</v>
      </c>
      <c r="H318" s="12">
        <f t="shared" si="39"/>
        <v>16</v>
      </c>
      <c r="I318" s="4" t="str">
        <f t="shared" si="40"/>
        <v>Sr</v>
      </c>
      <c r="J318" s="4" t="s">
        <v>216</v>
      </c>
      <c r="K318" s="17"/>
      <c r="L318" s="22"/>
      <c r="M318" s="22"/>
      <c r="N318" s="22"/>
      <c r="O318" s="15" t="s">
        <v>328</v>
      </c>
      <c r="P318" s="15"/>
      <c r="Q318" s="18"/>
      <c r="R318" s="22" t="s">
        <v>0</v>
      </c>
      <c r="S318" s="17"/>
      <c r="T318" s="18"/>
      <c r="U318" s="18"/>
      <c r="V318" s="15"/>
      <c r="W318" s="15"/>
      <c r="X318" s="18"/>
      <c r="Y318" s="22"/>
      <c r="Z318" s="19"/>
      <c r="AA318" s="92"/>
      <c r="AB318" s="92" t="s">
        <v>0</v>
      </c>
      <c r="AC318" s="92"/>
      <c r="AD318" s="22"/>
    </row>
    <row r="319" spans="1:30" ht="45" customHeight="1" x14ac:dyDescent="0.2">
      <c r="A319" s="30">
        <f t="shared" si="41"/>
        <v>207</v>
      </c>
      <c r="B319" s="30">
        <f t="shared" si="42"/>
        <v>294</v>
      </c>
      <c r="C319" s="7" t="s">
        <v>408</v>
      </c>
      <c r="D319" s="7" t="s">
        <v>9</v>
      </c>
      <c r="E319" s="5" t="s">
        <v>79</v>
      </c>
      <c r="F319" s="10" t="s">
        <v>144</v>
      </c>
      <c r="G319" s="21">
        <v>37128</v>
      </c>
      <c r="H319" s="12">
        <f t="shared" si="39"/>
        <v>17</v>
      </c>
      <c r="I319" s="4" t="str">
        <f t="shared" si="40"/>
        <v>Sr</v>
      </c>
      <c r="J319" s="4" t="s">
        <v>216</v>
      </c>
      <c r="K319" s="17"/>
      <c r="L319" s="22"/>
      <c r="M319" s="22"/>
      <c r="N319" s="22"/>
      <c r="O319" s="15" t="s">
        <v>332</v>
      </c>
      <c r="P319" s="15"/>
      <c r="Q319" s="18"/>
      <c r="R319" s="22" t="s">
        <v>0</v>
      </c>
      <c r="S319" s="17"/>
      <c r="T319" s="18"/>
      <c r="U319" s="18"/>
      <c r="V319" s="15"/>
      <c r="W319" s="15"/>
      <c r="X319" s="18"/>
      <c r="Y319" s="22"/>
      <c r="Z319" s="19"/>
      <c r="AA319" s="92"/>
      <c r="AB319" s="92" t="s">
        <v>0</v>
      </c>
      <c r="AC319" s="92"/>
      <c r="AD319" s="22"/>
    </row>
    <row r="320" spans="1:30" ht="45" customHeight="1" x14ac:dyDescent="0.2">
      <c r="A320" s="30">
        <f t="shared" si="41"/>
        <v>208</v>
      </c>
      <c r="B320" s="30">
        <f t="shared" si="42"/>
        <v>295</v>
      </c>
      <c r="C320" s="7" t="s">
        <v>145</v>
      </c>
      <c r="D320" s="7" t="s">
        <v>7</v>
      </c>
      <c r="E320" s="5" t="s">
        <v>80</v>
      </c>
      <c r="F320" s="10" t="s">
        <v>144</v>
      </c>
      <c r="G320" s="21">
        <v>37428</v>
      </c>
      <c r="H320" s="12">
        <f t="shared" si="39"/>
        <v>16</v>
      </c>
      <c r="I320" s="4" t="str">
        <f t="shared" si="40"/>
        <v>Sr</v>
      </c>
      <c r="J320" s="4" t="s">
        <v>216</v>
      </c>
      <c r="K320" s="17"/>
      <c r="L320" s="22"/>
      <c r="M320" s="22"/>
      <c r="N320" s="22"/>
      <c r="O320" s="15" t="s">
        <v>332</v>
      </c>
      <c r="P320" s="15"/>
      <c r="Q320" s="18"/>
      <c r="R320" s="22" t="s">
        <v>0</v>
      </c>
      <c r="S320" s="17"/>
      <c r="T320" s="18"/>
      <c r="U320" s="18"/>
      <c r="V320" s="15"/>
      <c r="W320" s="15"/>
      <c r="X320" s="18"/>
      <c r="Y320" s="22"/>
      <c r="Z320" s="19"/>
      <c r="AA320" s="92"/>
      <c r="AB320" s="92" t="s">
        <v>0</v>
      </c>
      <c r="AC320" s="92"/>
      <c r="AD320" s="22"/>
    </row>
    <row r="321" spans="4:30" ht="45" customHeight="1" x14ac:dyDescent="0.2">
      <c r="D321" s="38"/>
      <c r="E321" s="38"/>
      <c r="K321" s="39"/>
      <c r="L321" s="40"/>
      <c r="N321" s="41"/>
      <c r="O321" s="41"/>
      <c r="P321" s="41"/>
      <c r="Q321" s="41"/>
      <c r="R321" s="40"/>
      <c r="S321" s="39"/>
      <c r="V321" s="41"/>
      <c r="Y321" s="41"/>
      <c r="Z321" s="42"/>
      <c r="AA321" s="43"/>
      <c r="AB321" s="43"/>
      <c r="AC321" s="43"/>
      <c r="AD321" s="40"/>
    </row>
    <row r="322" spans="4:30" ht="24" customHeight="1" x14ac:dyDescent="0.2">
      <c r="K322" s="17"/>
      <c r="L322" s="40"/>
      <c r="M322" s="22"/>
      <c r="N322" s="18"/>
      <c r="O322" s="18"/>
      <c r="P322" s="41"/>
      <c r="Q322" s="41"/>
      <c r="R322" s="40"/>
      <c r="V322" s="41"/>
      <c r="Y322" s="41"/>
      <c r="Z322" s="42"/>
      <c r="AA322" s="43"/>
      <c r="AB322" s="43"/>
      <c r="AC322" s="43"/>
      <c r="AD322" s="40"/>
    </row>
    <row r="323" spans="4:30" ht="24" customHeight="1" x14ac:dyDescent="0.2">
      <c r="K323" s="17"/>
      <c r="L323" s="40"/>
      <c r="M323" s="22"/>
      <c r="N323" s="18"/>
      <c r="O323" s="18"/>
      <c r="P323" s="41"/>
      <c r="Q323" s="41"/>
      <c r="R323" s="22"/>
      <c r="Z323" s="42"/>
      <c r="AA323" s="43"/>
      <c r="AB323" s="43"/>
      <c r="AC323" s="43"/>
      <c r="AD323" s="40"/>
    </row>
    <row r="324" spans="4:30" ht="24" customHeight="1" x14ac:dyDescent="0.2">
      <c r="K324" s="17"/>
      <c r="L324" s="40"/>
      <c r="M324" s="22"/>
      <c r="N324" s="18"/>
      <c r="O324" s="18"/>
      <c r="R324" s="22"/>
      <c r="V324" s="41"/>
      <c r="Y324" s="40"/>
      <c r="Z324" s="42"/>
      <c r="AA324" s="43"/>
      <c r="AB324" s="43"/>
      <c r="AC324" s="43"/>
      <c r="AD324" s="40"/>
    </row>
    <row r="325" spans="4:30" ht="24" customHeight="1" x14ac:dyDescent="0.2">
      <c r="K325" s="17"/>
      <c r="L325" s="40"/>
      <c r="M325" s="22"/>
      <c r="N325" s="18"/>
      <c r="O325" s="18"/>
      <c r="P325" s="41"/>
      <c r="R325" s="22"/>
      <c r="V325" s="41"/>
      <c r="Y325" s="40"/>
      <c r="Z325" s="42"/>
      <c r="AA325" s="43"/>
      <c r="AB325" s="43"/>
      <c r="AC325" s="43"/>
      <c r="AD325" s="40"/>
    </row>
    <row r="326" spans="4:30" ht="24" customHeight="1" x14ac:dyDescent="0.2">
      <c r="K326" s="17"/>
      <c r="L326" s="40"/>
      <c r="M326" s="22"/>
      <c r="N326" s="18"/>
      <c r="O326" s="18"/>
      <c r="R326" s="22"/>
      <c r="V326" s="41"/>
      <c r="Y326" s="40"/>
      <c r="Z326" s="42"/>
      <c r="AA326" s="43"/>
      <c r="AB326" s="43"/>
      <c r="AC326" s="43"/>
      <c r="AD326" s="40"/>
    </row>
    <row r="327" spans="4:30" ht="24" customHeight="1" x14ac:dyDescent="0.2">
      <c r="K327" s="17"/>
      <c r="L327" s="40"/>
      <c r="M327" s="22"/>
      <c r="N327" s="18"/>
      <c r="O327" s="18"/>
      <c r="R327" s="22"/>
      <c r="V327" s="41"/>
      <c r="Y327" s="40"/>
      <c r="Z327" s="42"/>
      <c r="AA327" s="43"/>
      <c r="AB327" s="43"/>
      <c r="AC327" s="43"/>
      <c r="AD327" s="40"/>
    </row>
    <row r="328" spans="4:30" ht="24" customHeight="1" x14ac:dyDescent="0.2">
      <c r="K328" s="17"/>
      <c r="L328" s="40"/>
      <c r="M328" s="22"/>
      <c r="N328" s="18"/>
      <c r="O328" s="18"/>
      <c r="P328" s="41"/>
      <c r="R328" s="22"/>
      <c r="V328" s="41"/>
      <c r="Y328" s="41"/>
      <c r="Z328" s="42"/>
      <c r="AA328" s="43"/>
      <c r="AB328" s="43"/>
      <c r="AC328" s="43"/>
      <c r="AD328" s="40"/>
    </row>
    <row r="329" spans="4:30" ht="24" customHeight="1" x14ac:dyDescent="0.2">
      <c r="K329" s="17"/>
      <c r="L329" s="40"/>
      <c r="M329" s="22"/>
      <c r="N329" s="18"/>
      <c r="O329" s="18"/>
      <c r="P329" s="41"/>
      <c r="R329" s="22"/>
      <c r="V329" s="41"/>
      <c r="Y329" s="41"/>
      <c r="Z329" s="42"/>
      <c r="AA329" s="43"/>
      <c r="AB329" s="43"/>
      <c r="AC329" s="43"/>
      <c r="AD329" s="40"/>
    </row>
    <row r="330" spans="4:30" ht="24" customHeight="1" x14ac:dyDescent="0.2">
      <c r="K330" s="17"/>
      <c r="L330" s="40"/>
      <c r="M330" s="22"/>
      <c r="N330" s="18"/>
      <c r="O330" s="18"/>
      <c r="P330" s="41"/>
      <c r="R330" s="22"/>
      <c r="Y330" s="41"/>
      <c r="Z330" s="42"/>
      <c r="AA330" s="43"/>
      <c r="AB330" s="43"/>
      <c r="AC330" s="43"/>
      <c r="AD330" s="40"/>
    </row>
    <row r="331" spans="4:30" ht="24" customHeight="1" x14ac:dyDescent="0.2">
      <c r="K331" s="17"/>
      <c r="L331" s="40"/>
      <c r="M331" s="22"/>
      <c r="N331" s="18"/>
      <c r="O331" s="18"/>
      <c r="P331" s="41"/>
      <c r="R331" s="22"/>
      <c r="V331" s="41"/>
      <c r="Y331" s="41"/>
      <c r="Z331" s="42"/>
      <c r="AA331" s="43"/>
      <c r="AB331" s="43"/>
      <c r="AC331" s="43"/>
      <c r="AD331" s="40"/>
    </row>
    <row r="332" spans="4:30" ht="24" customHeight="1" x14ac:dyDescent="0.2">
      <c r="K332" s="17"/>
      <c r="L332" s="40"/>
      <c r="M332" s="22"/>
      <c r="N332" s="18"/>
      <c r="O332" s="18"/>
      <c r="P332" s="41"/>
      <c r="R332" s="22"/>
      <c r="Y332" s="40"/>
      <c r="Z332" s="42"/>
      <c r="AA332" s="43"/>
      <c r="AB332" s="43"/>
      <c r="AC332" s="43"/>
      <c r="AD332" s="40"/>
    </row>
    <row r="333" spans="4:30" ht="24" customHeight="1" x14ac:dyDescent="0.2">
      <c r="K333" s="17"/>
      <c r="L333" s="40"/>
      <c r="M333" s="22"/>
      <c r="N333" s="18"/>
      <c r="O333" s="18"/>
      <c r="P333" s="41"/>
      <c r="R333" s="22"/>
      <c r="T333" s="41"/>
      <c r="U333" s="41"/>
      <c r="Y333" s="41"/>
      <c r="Z333" s="42"/>
      <c r="AA333" s="43"/>
      <c r="AB333" s="43"/>
      <c r="AC333" s="43"/>
      <c r="AD333" s="40"/>
    </row>
    <row r="334" spans="4:30" ht="24" customHeight="1" x14ac:dyDescent="0.2">
      <c r="K334" s="17"/>
      <c r="L334" s="40"/>
      <c r="M334" s="22"/>
      <c r="N334" s="18"/>
      <c r="O334" s="18"/>
      <c r="P334" s="41"/>
      <c r="R334" s="22"/>
      <c r="Y334" s="41"/>
      <c r="Z334" s="42"/>
      <c r="AA334" s="43"/>
      <c r="AB334" s="43"/>
      <c r="AC334" s="43"/>
      <c r="AD334" s="40"/>
    </row>
    <row r="335" spans="4:30" ht="24" customHeight="1" x14ac:dyDescent="0.2">
      <c r="K335" s="17"/>
      <c r="L335" s="40"/>
      <c r="M335" s="22"/>
      <c r="N335" s="18"/>
      <c r="O335" s="18"/>
      <c r="P335" s="41"/>
      <c r="Q335" s="41"/>
      <c r="R335" s="22"/>
      <c r="S335" s="42"/>
      <c r="T335" s="40"/>
      <c r="U335" s="40"/>
      <c r="V335" s="40"/>
      <c r="W335" s="40"/>
      <c r="X335" s="40"/>
      <c r="Y335" s="40"/>
      <c r="Z335" s="42"/>
      <c r="AA335" s="43"/>
      <c r="AB335" s="43"/>
      <c r="AC335" s="43"/>
      <c r="AD335" s="40"/>
    </row>
    <row r="336" spans="4:30" x14ac:dyDescent="0.2">
      <c r="K336" s="17"/>
      <c r="M336" s="18"/>
      <c r="N336" s="18"/>
      <c r="O336" s="18"/>
      <c r="P336" s="18"/>
      <c r="Q336" s="18"/>
      <c r="S336" s="17"/>
      <c r="T336" s="18"/>
      <c r="V336" s="18"/>
      <c r="W336" s="18"/>
      <c r="X336" s="18"/>
      <c r="Y336" s="18"/>
    </row>
    <row r="337" spans="1:30" x14ac:dyDescent="0.2">
      <c r="K337" s="17"/>
      <c r="M337" s="18"/>
      <c r="N337" s="18"/>
      <c r="O337" s="18"/>
      <c r="P337" s="18"/>
      <c r="Q337" s="18"/>
      <c r="S337" s="17"/>
      <c r="T337" s="18"/>
      <c r="V337" s="18"/>
      <c r="W337" s="18"/>
      <c r="X337" s="18"/>
      <c r="Y337" s="18"/>
    </row>
    <row r="338" spans="1:30" x14ac:dyDescent="0.2">
      <c r="K338" s="17"/>
      <c r="M338" s="18"/>
      <c r="N338" s="18"/>
      <c r="O338" s="18"/>
      <c r="P338" s="18"/>
      <c r="Q338" s="18"/>
      <c r="S338" s="17"/>
      <c r="T338" s="18"/>
      <c r="V338" s="18"/>
      <c r="W338" s="18"/>
      <c r="X338" s="18"/>
      <c r="Y338" s="18"/>
    </row>
    <row r="339" spans="1:30" x14ac:dyDescent="0.2">
      <c r="K339" s="17"/>
      <c r="M339" s="18"/>
      <c r="N339" s="18"/>
      <c r="O339" s="18"/>
      <c r="P339" s="18"/>
      <c r="Q339" s="18"/>
      <c r="S339" s="17"/>
      <c r="T339" s="18"/>
      <c r="V339" s="18"/>
      <c r="W339" s="18"/>
      <c r="X339" s="18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17"/>
      <c r="L340" s="5"/>
      <c r="M340" s="18"/>
      <c r="N340" s="18"/>
      <c r="O340" s="22"/>
      <c r="P340" s="18"/>
      <c r="Q340" s="18"/>
      <c r="R340" s="22"/>
      <c r="S340" s="19"/>
      <c r="T340" s="18"/>
      <c r="U340" s="5"/>
      <c r="V340" s="18"/>
      <c r="W340" s="18"/>
      <c r="X340" s="18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17"/>
      <c r="L341" s="5"/>
      <c r="M341" s="18"/>
      <c r="N341" s="18"/>
      <c r="O341" s="18"/>
      <c r="P341" s="18"/>
      <c r="Q341" s="18"/>
      <c r="R341" s="22"/>
      <c r="S341" s="19"/>
      <c r="T341" s="22"/>
      <c r="U341" s="5"/>
      <c r="V341" s="18"/>
      <c r="W341" s="18"/>
      <c r="X341" s="18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17"/>
      <c r="L342" s="5"/>
      <c r="M342" s="18"/>
      <c r="N342" s="18"/>
      <c r="O342" s="18"/>
      <c r="P342" s="18"/>
      <c r="Q342" s="18"/>
      <c r="R342" s="22"/>
      <c r="S342" s="6"/>
      <c r="T342" s="18"/>
      <c r="U342" s="5"/>
      <c r="V342" s="18"/>
      <c r="W342" s="18"/>
      <c r="X342" s="18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17"/>
      <c r="L343" s="5"/>
      <c r="M343" s="18"/>
      <c r="N343" s="18"/>
      <c r="O343" s="18"/>
      <c r="P343" s="18"/>
      <c r="Q343" s="18"/>
      <c r="R343" s="22"/>
      <c r="S343" s="19"/>
      <c r="T343" s="18"/>
      <c r="U343" s="5"/>
      <c r="V343" s="18"/>
      <c r="W343" s="18"/>
      <c r="X343" s="18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17"/>
      <c r="L344" s="5"/>
      <c r="M344" s="18"/>
      <c r="N344" s="18"/>
      <c r="O344" s="18"/>
      <c r="P344" s="18"/>
      <c r="Q344" s="18"/>
      <c r="R344" s="22"/>
      <c r="S344" s="19"/>
      <c r="T344" s="18"/>
      <c r="U344" s="5"/>
      <c r="V344" s="18"/>
      <c r="W344" s="18"/>
      <c r="X344" s="18"/>
      <c r="Y344" s="5"/>
      <c r="Z344" s="6"/>
      <c r="AA344" s="9"/>
      <c r="AB344" s="9"/>
      <c r="AC344" s="9"/>
      <c r="AD344" s="5"/>
    </row>
    <row r="345" spans="1:30" s="1" customFormat="1" x14ac:dyDescent="0.2">
      <c r="A345" s="97"/>
      <c r="B345" s="30"/>
      <c r="C345" s="37"/>
      <c r="D345" s="37"/>
      <c r="E345" s="37"/>
      <c r="F345" s="37"/>
      <c r="G345" s="5"/>
      <c r="H345" s="5"/>
      <c r="I345" s="9"/>
      <c r="J345" s="9"/>
      <c r="K345" s="17"/>
      <c r="L345" s="5"/>
      <c r="M345" s="18"/>
      <c r="N345" s="18"/>
      <c r="O345" s="18"/>
      <c r="P345" s="18"/>
      <c r="Q345" s="18"/>
      <c r="R345" s="22"/>
      <c r="S345" s="19"/>
      <c r="T345" s="5"/>
      <c r="U345" s="5"/>
      <c r="V345" s="18"/>
      <c r="W345" s="18"/>
      <c r="X345" s="18"/>
      <c r="Y345" s="5"/>
      <c r="Z345" s="6"/>
      <c r="AA345" s="9"/>
      <c r="AB345" s="9"/>
      <c r="AC345" s="9"/>
      <c r="AD345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17"/>
      <c r="L346" s="5"/>
      <c r="M346" s="18"/>
      <c r="N346" s="18"/>
      <c r="O346" s="18"/>
      <c r="P346" s="18"/>
      <c r="Q346" s="18"/>
      <c r="R346" s="5"/>
      <c r="S346" s="6"/>
      <c r="T346" s="5"/>
      <c r="U346" s="5"/>
      <c r="V346" s="18"/>
      <c r="W346" s="18"/>
      <c r="X346" s="18"/>
      <c r="Y346" s="5"/>
      <c r="Z346" s="6"/>
      <c r="AA346" s="9"/>
      <c r="AB346" s="9"/>
      <c r="AC346" s="9"/>
      <c r="AD346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17"/>
      <c r="L347" s="5"/>
      <c r="M347" s="18"/>
      <c r="N347" s="5"/>
      <c r="O347" s="5"/>
      <c r="P347" s="5"/>
      <c r="Q347" s="18"/>
      <c r="R347" s="5"/>
      <c r="S347" s="6"/>
      <c r="T347" s="5"/>
      <c r="U347" s="5"/>
      <c r="V347" s="18"/>
      <c r="W347" s="18"/>
      <c r="X347" s="18"/>
      <c r="Y347" s="5"/>
      <c r="Z347" s="6"/>
      <c r="AA347" s="9"/>
      <c r="AB347" s="9"/>
      <c r="AC347" s="9"/>
      <c r="AD347" s="5"/>
    </row>
    <row r="348" spans="1:30" s="1" customFormat="1" x14ac:dyDescent="0.2">
      <c r="A348" s="97"/>
      <c r="B348" s="30"/>
      <c r="C348" s="37"/>
      <c r="D348" s="37"/>
      <c r="E348" s="37"/>
      <c r="F348" s="37"/>
      <c r="G348" s="5"/>
      <c r="H348" s="5"/>
      <c r="I348" s="9"/>
      <c r="J348" s="9"/>
      <c r="K348" s="17"/>
      <c r="L348" s="5"/>
      <c r="M348" s="18"/>
      <c r="N348" s="5"/>
      <c r="O348" s="5"/>
      <c r="P348" s="5"/>
      <c r="Q348" s="18"/>
      <c r="R348" s="5"/>
      <c r="S348" s="6"/>
      <c r="T348" s="5"/>
      <c r="U348" s="5"/>
      <c r="V348" s="18"/>
      <c r="W348" s="5"/>
      <c r="X348" s="18"/>
      <c r="Y348" s="5"/>
      <c r="Z348" s="6"/>
      <c r="AA348" s="9"/>
      <c r="AB348" s="9"/>
      <c r="AC348" s="9"/>
      <c r="AD348" s="5"/>
    </row>
    <row r="349" spans="1:30" s="1" customFormat="1" x14ac:dyDescent="0.2">
      <c r="A349" s="97"/>
      <c r="B349" s="30"/>
      <c r="C349" s="37"/>
      <c r="D349" s="37"/>
      <c r="E349" s="37"/>
      <c r="F349" s="37"/>
      <c r="G349" s="5"/>
      <c r="H349" s="5"/>
      <c r="I349" s="9"/>
      <c r="J349" s="9"/>
      <c r="K349" s="17"/>
      <c r="L349" s="5"/>
      <c r="M349" s="18"/>
      <c r="N349" s="5"/>
      <c r="O349" s="5"/>
      <c r="P349" s="5"/>
      <c r="Q349" s="18"/>
      <c r="R349" s="5"/>
      <c r="S349" s="6"/>
      <c r="T349" s="5"/>
      <c r="U349" s="5"/>
      <c r="V349" s="18"/>
      <c r="W349" s="18"/>
      <c r="X349" s="18"/>
      <c r="Y349" s="5"/>
      <c r="Z349" s="6"/>
      <c r="AA349" s="9"/>
      <c r="AB349" s="9"/>
      <c r="AC349" s="9"/>
      <c r="AD349" s="5"/>
    </row>
    <row r="350" spans="1:30" s="1" customFormat="1" x14ac:dyDescent="0.2">
      <c r="A350" s="97"/>
      <c r="B350" s="30"/>
      <c r="C350" s="37"/>
      <c r="D350" s="37"/>
      <c r="E350" s="37"/>
      <c r="F350" s="37"/>
      <c r="G350" s="5"/>
      <c r="H350" s="5"/>
      <c r="I350" s="9"/>
      <c r="J350" s="9"/>
      <c r="K350" s="17"/>
      <c r="L350" s="5"/>
      <c r="M350" s="18"/>
      <c r="N350" s="5"/>
      <c r="O350" s="5"/>
      <c r="P350" s="5"/>
      <c r="Q350" s="18"/>
      <c r="R350" s="5"/>
      <c r="S350" s="6"/>
      <c r="T350" s="5"/>
      <c r="U350" s="5"/>
      <c r="V350" s="18"/>
      <c r="W350" s="18"/>
      <c r="X350" s="18"/>
      <c r="Y350" s="5"/>
      <c r="Z350" s="6"/>
      <c r="AA350" s="9"/>
      <c r="AB350" s="9"/>
      <c r="AC350" s="9"/>
      <c r="AD350" s="5"/>
    </row>
    <row r="351" spans="1:30" s="1" customFormat="1" x14ac:dyDescent="0.2">
      <c r="A351" s="97"/>
      <c r="B351" s="30"/>
      <c r="C351" s="37"/>
      <c r="D351" s="37"/>
      <c r="E351" s="37"/>
      <c r="F351" s="37"/>
      <c r="G351" s="5"/>
      <c r="H351" s="5"/>
      <c r="I351" s="9"/>
      <c r="J351" s="9"/>
      <c r="K351" s="17"/>
      <c r="L351" s="5"/>
      <c r="M351" s="18"/>
      <c r="N351" s="5"/>
      <c r="O351" s="5"/>
      <c r="P351" s="5"/>
      <c r="Q351" s="91"/>
      <c r="R351" s="5"/>
      <c r="S351" s="6"/>
      <c r="T351" s="5"/>
      <c r="U351" s="5"/>
      <c r="V351" s="18"/>
      <c r="W351" s="5"/>
      <c r="X351" s="18"/>
      <c r="Y351" s="5"/>
      <c r="Z351" s="6"/>
      <c r="AA351" s="9"/>
      <c r="AB351" s="9"/>
      <c r="AC351" s="9"/>
      <c r="AD351" s="5"/>
    </row>
    <row r="352" spans="1:30" s="1" customFormat="1" x14ac:dyDescent="0.2">
      <c r="A352" s="97"/>
      <c r="B352" s="30"/>
      <c r="C352" s="37"/>
      <c r="D352" s="37"/>
      <c r="E352" s="37"/>
      <c r="F352" s="37"/>
      <c r="G352" s="5"/>
      <c r="H352" s="5"/>
      <c r="I352" s="9"/>
      <c r="J352" s="9"/>
      <c r="K352" s="17"/>
      <c r="L352" s="5"/>
      <c r="M352" s="5"/>
      <c r="N352" s="5"/>
      <c r="O352" s="5"/>
      <c r="P352" s="5"/>
      <c r="Q352" s="18"/>
      <c r="R352" s="5"/>
      <c r="S352" s="6"/>
      <c r="T352" s="5"/>
      <c r="U352" s="5"/>
      <c r="V352" s="22"/>
      <c r="W352" s="22"/>
      <c r="X352" s="5"/>
      <c r="Y352" s="5"/>
      <c r="Z352" s="6"/>
      <c r="AA352" s="9"/>
      <c r="AB352" s="9"/>
      <c r="AC352" s="9"/>
      <c r="AD352" s="5"/>
    </row>
    <row r="353" spans="1:30" s="1" customFormat="1" x14ac:dyDescent="0.2">
      <c r="A353" s="97"/>
      <c r="B353" s="30"/>
      <c r="C353" s="37"/>
      <c r="D353" s="37"/>
      <c r="E353" s="37"/>
      <c r="F353" s="37"/>
      <c r="G353" s="5"/>
      <c r="H353" s="5"/>
      <c r="I353" s="9"/>
      <c r="J353" s="9"/>
      <c r="K353" s="17"/>
      <c r="L353" s="5"/>
      <c r="M353" s="5"/>
      <c r="N353" s="5"/>
      <c r="O353" s="5"/>
      <c r="P353" s="5"/>
      <c r="Q353" s="5"/>
      <c r="R353" s="5"/>
      <c r="S353" s="6"/>
      <c r="T353" s="5"/>
      <c r="U353" s="5"/>
      <c r="V353" s="22"/>
      <c r="W353" s="5"/>
      <c r="X353" s="18"/>
      <c r="Y353" s="5"/>
      <c r="Z353" s="6"/>
      <c r="AA353" s="9"/>
      <c r="AB353" s="9"/>
      <c r="AC353" s="9"/>
      <c r="AD353" s="5"/>
    </row>
    <row r="354" spans="1:30" s="1" customFormat="1" x14ac:dyDescent="0.2">
      <c r="A354" s="97"/>
      <c r="B354" s="30"/>
      <c r="C354" s="37"/>
      <c r="D354" s="37"/>
      <c r="E354" s="37"/>
      <c r="F354" s="37"/>
      <c r="G354" s="5"/>
      <c r="H354" s="5"/>
      <c r="I354" s="9"/>
      <c r="J354" s="9"/>
      <c r="K354" s="17"/>
      <c r="L354" s="5"/>
      <c r="M354" s="5"/>
      <c r="N354" s="5"/>
      <c r="O354" s="5"/>
      <c r="P354" s="5"/>
      <c r="Q354" s="5"/>
      <c r="R354" s="5"/>
      <c r="S354" s="6"/>
      <c r="T354" s="5"/>
      <c r="U354" s="5"/>
      <c r="V354" s="18"/>
      <c r="W354" s="5"/>
      <c r="X354" s="22"/>
      <c r="Y354" s="5"/>
      <c r="Z354" s="6"/>
      <c r="AA354" s="9"/>
      <c r="AB354" s="9"/>
      <c r="AC354" s="9"/>
      <c r="AD354" s="5"/>
    </row>
    <row r="355" spans="1:30" s="1" customFormat="1" x14ac:dyDescent="0.2">
      <c r="A355" s="97"/>
      <c r="B355" s="30"/>
      <c r="C355" s="37"/>
      <c r="D355" s="37"/>
      <c r="E355" s="37"/>
      <c r="F355" s="37"/>
      <c r="G355" s="5"/>
      <c r="H355" s="5"/>
      <c r="I355" s="9"/>
      <c r="J355" s="9"/>
      <c r="K355" s="6"/>
      <c r="L355" s="5"/>
      <c r="M355" s="5"/>
      <c r="N355" s="5"/>
      <c r="O355" s="5"/>
      <c r="P355" s="5"/>
      <c r="Q355" s="5"/>
      <c r="R355" s="5"/>
      <c r="S355" s="6"/>
      <c r="T355" s="5"/>
      <c r="U355" s="5"/>
      <c r="V355" s="18"/>
      <c r="W355" s="5"/>
      <c r="X355" s="22"/>
      <c r="Y355" s="5"/>
      <c r="Z355" s="6"/>
      <c r="AA355" s="9"/>
      <c r="AB355" s="9"/>
      <c r="AC355" s="9"/>
      <c r="AD355" s="5"/>
    </row>
    <row r="356" spans="1:30" s="1" customFormat="1" x14ac:dyDescent="0.2">
      <c r="A356" s="97"/>
      <c r="B356" s="30"/>
      <c r="C356" s="37"/>
      <c r="D356" s="37"/>
      <c r="E356" s="37"/>
      <c r="F356" s="37"/>
      <c r="G356" s="5"/>
      <c r="H356" s="5"/>
      <c r="I356" s="9"/>
      <c r="J356" s="9"/>
      <c r="K356" s="6"/>
      <c r="L356" s="5"/>
      <c r="M356" s="5"/>
      <c r="N356" s="5"/>
      <c r="O356" s="5"/>
      <c r="P356" s="5"/>
      <c r="Q356" s="5"/>
      <c r="R356" s="5"/>
      <c r="S356" s="6"/>
      <c r="T356" s="5"/>
      <c r="U356" s="5"/>
      <c r="V356" s="18"/>
      <c r="W356" s="5"/>
      <c r="X356" s="22"/>
      <c r="Y356" s="5"/>
      <c r="Z356" s="6"/>
      <c r="AA356" s="9"/>
      <c r="AB356" s="9"/>
      <c r="AC356" s="9"/>
      <c r="AD356" s="5"/>
    </row>
    <row r="357" spans="1:30" s="1" customFormat="1" x14ac:dyDescent="0.2">
      <c r="A357" s="97"/>
      <c r="B357" s="30"/>
      <c r="C357" s="37"/>
      <c r="D357" s="37"/>
      <c r="E357" s="37"/>
      <c r="F357" s="37"/>
      <c r="G357" s="5"/>
      <c r="H357" s="5"/>
      <c r="I357" s="9"/>
      <c r="J357" s="9"/>
      <c r="K357" s="6"/>
      <c r="L357" s="5"/>
      <c r="M357" s="5"/>
      <c r="N357" s="5"/>
      <c r="O357" s="5"/>
      <c r="P357" s="5"/>
      <c r="Q357" s="5"/>
      <c r="R357" s="5"/>
      <c r="S357" s="6"/>
      <c r="T357" s="5"/>
      <c r="U357" s="5"/>
      <c r="V357" s="18"/>
      <c r="W357" s="5"/>
      <c r="X357" s="22"/>
      <c r="Y357" s="5"/>
      <c r="Z357" s="6"/>
      <c r="AA357" s="9"/>
      <c r="AB357" s="9"/>
      <c r="AC357" s="9"/>
      <c r="AD357" s="5"/>
    </row>
    <row r="358" spans="1:30" s="1" customFormat="1" x14ac:dyDescent="0.2">
      <c r="A358" s="97"/>
      <c r="B358" s="30"/>
      <c r="C358" s="37"/>
      <c r="D358" s="37"/>
      <c r="E358" s="37"/>
      <c r="F358" s="37"/>
      <c r="G358" s="5"/>
      <c r="H358" s="5"/>
      <c r="I358" s="9"/>
      <c r="J358" s="9"/>
      <c r="K358" s="6"/>
      <c r="L358" s="5"/>
      <c r="M358" s="5"/>
      <c r="N358" s="5"/>
      <c r="O358" s="5"/>
      <c r="P358" s="5"/>
      <c r="Q358" s="5"/>
      <c r="R358" s="5"/>
      <c r="S358" s="6"/>
      <c r="T358" s="5"/>
      <c r="U358" s="5"/>
      <c r="V358" s="18"/>
      <c r="W358" s="5"/>
      <c r="X358" s="22"/>
      <c r="Y358" s="5"/>
      <c r="Z358" s="6"/>
      <c r="AA358" s="9"/>
      <c r="AB358" s="9"/>
      <c r="AC358" s="9"/>
      <c r="AD358" s="5"/>
    </row>
    <row r="359" spans="1:30" s="1" customFormat="1" x14ac:dyDescent="0.2">
      <c r="A359" s="97"/>
      <c r="B359" s="30"/>
      <c r="C359" s="37"/>
      <c r="D359" s="37"/>
      <c r="E359" s="37"/>
      <c r="F359" s="37"/>
      <c r="G359" s="5"/>
      <c r="H359" s="5"/>
      <c r="I359" s="9"/>
      <c r="J359" s="9"/>
      <c r="K359" s="6"/>
      <c r="L359" s="5"/>
      <c r="M359" s="5"/>
      <c r="N359" s="5"/>
      <c r="O359" s="5"/>
      <c r="P359" s="5"/>
      <c r="Q359" s="5"/>
      <c r="R359" s="5"/>
      <c r="S359" s="6"/>
      <c r="T359" s="5"/>
      <c r="U359" s="5"/>
      <c r="V359" s="18"/>
      <c r="W359" s="5"/>
      <c r="X359" s="22"/>
      <c r="Y359" s="5"/>
      <c r="Z359" s="6"/>
      <c r="AA359" s="9"/>
      <c r="AB359" s="9"/>
      <c r="AC359" s="9"/>
      <c r="AD359" s="5"/>
    </row>
    <row r="360" spans="1:30" s="1" customFormat="1" x14ac:dyDescent="0.2">
      <c r="A360" s="97"/>
      <c r="B360" s="30"/>
      <c r="C360" s="37"/>
      <c r="D360" s="37"/>
      <c r="E360" s="37"/>
      <c r="F360" s="37"/>
      <c r="G360" s="5"/>
      <c r="H360" s="5"/>
      <c r="I360" s="9"/>
      <c r="J360" s="9"/>
      <c r="K360" s="6"/>
      <c r="L360" s="5"/>
      <c r="M360" s="5"/>
      <c r="N360" s="5"/>
      <c r="O360" s="5"/>
      <c r="P360" s="5"/>
      <c r="Q360" s="5"/>
      <c r="R360" s="5"/>
      <c r="S360" s="6"/>
      <c r="T360" s="5"/>
      <c r="U360" s="5"/>
      <c r="V360" s="18"/>
      <c r="W360" s="5"/>
      <c r="X360" s="22"/>
      <c r="Y360" s="5"/>
      <c r="Z360" s="6"/>
      <c r="AA360" s="9"/>
      <c r="AB360" s="9"/>
      <c r="AC360" s="9"/>
      <c r="AD360" s="5"/>
    </row>
    <row r="361" spans="1:30" s="1" customFormat="1" x14ac:dyDescent="0.2">
      <c r="A361" s="97"/>
      <c r="B361" s="30"/>
      <c r="C361" s="37"/>
      <c r="D361" s="37"/>
      <c r="E361" s="37"/>
      <c r="F361" s="37"/>
      <c r="G361" s="5"/>
      <c r="H361" s="5"/>
      <c r="I361" s="9"/>
      <c r="J361" s="9"/>
      <c r="K361" s="6"/>
      <c r="L361" s="5"/>
      <c r="M361" s="5"/>
      <c r="N361" s="5"/>
      <c r="O361" s="5"/>
      <c r="P361" s="5"/>
      <c r="Q361" s="5"/>
      <c r="R361" s="5"/>
      <c r="S361" s="6"/>
      <c r="T361" s="5"/>
      <c r="U361" s="5"/>
      <c r="V361" s="18"/>
      <c r="W361" s="5"/>
      <c r="X361" s="5"/>
      <c r="Y361" s="5"/>
      <c r="Z361" s="6"/>
      <c r="AA361" s="9"/>
      <c r="AB361" s="9"/>
      <c r="AC361" s="9"/>
      <c r="AD361" s="5"/>
    </row>
    <row r="367" spans="1:30" s="1" customFormat="1" x14ac:dyDescent="0.2">
      <c r="A367" s="97"/>
      <c r="B367" s="30"/>
      <c r="C367" s="37"/>
      <c r="D367" s="37"/>
      <c r="E367" s="37"/>
      <c r="F367" s="37"/>
      <c r="G367" s="5"/>
      <c r="H367" s="5"/>
      <c r="I367" s="9"/>
      <c r="J367" s="9"/>
      <c r="K367" s="6"/>
      <c r="L367" s="5"/>
      <c r="M367" s="5"/>
      <c r="N367" s="5"/>
      <c r="O367" s="5"/>
      <c r="P367" s="5"/>
      <c r="Q367" s="5"/>
      <c r="R367" s="5"/>
      <c r="S367" s="6"/>
      <c r="T367" s="5"/>
      <c r="U367" s="5"/>
      <c r="V367" s="22"/>
      <c r="W367" s="22"/>
      <c r="X367" s="5"/>
      <c r="Y367" s="5"/>
      <c r="Z367" s="6"/>
      <c r="AA367" s="9"/>
      <c r="AB367" s="9"/>
      <c r="AC367" s="9"/>
      <c r="AD367" s="5"/>
    </row>
  </sheetData>
  <sortState ref="A4:AD298">
    <sortCondition ref="M4:M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115 H207:H209 H243:H254 H275:H280 H317:H318 H140:H142 H231:H234 H256:H262 H307:H308 H73 H84:H96 H117:H120 H122:H124 H77:H82 H211 H273 H52:H53">
    <cfRule type="cellIs" dxfId="6650" priority="391" stopIfTrue="1" operator="equal">
      <formula>0</formula>
    </cfRule>
    <cfRule type="cellIs" dxfId="6649" priority="392" operator="lessThan">
      <formula>9</formula>
    </cfRule>
    <cfRule type="cellIs" dxfId="6648" priority="393" operator="greaterThan">
      <formula>19</formula>
    </cfRule>
  </conditionalFormatting>
  <conditionalFormatting sqref="H4">
    <cfRule type="cellIs" dxfId="6647" priority="388" stopIfTrue="1" operator="equal">
      <formula>0</formula>
    </cfRule>
    <cfRule type="cellIs" dxfId="6646" priority="389" operator="lessThan">
      <formula>9</formula>
    </cfRule>
    <cfRule type="cellIs" dxfId="6645" priority="390" operator="greaterThan">
      <formula>19</formula>
    </cfRule>
  </conditionalFormatting>
  <conditionalFormatting sqref="H178 H186:H187 H182:H184">
    <cfRule type="cellIs" dxfId="6644" priority="361" stopIfTrue="1" operator="equal">
      <formula>0</formula>
    </cfRule>
    <cfRule type="cellIs" dxfId="6643" priority="362" operator="lessThan">
      <formula>9</formula>
    </cfRule>
    <cfRule type="cellIs" dxfId="6642" priority="363" operator="greaterThan">
      <formula>19</formula>
    </cfRule>
  </conditionalFormatting>
  <conditionalFormatting sqref="H42:H49">
    <cfRule type="cellIs" dxfId="6641" priority="376" stopIfTrue="1" operator="equal">
      <formula>0</formula>
    </cfRule>
    <cfRule type="cellIs" dxfId="6640" priority="377" operator="lessThan">
      <formula>9</formula>
    </cfRule>
    <cfRule type="cellIs" dxfId="6639" priority="378" operator="greaterThan">
      <formula>19</formula>
    </cfRule>
  </conditionalFormatting>
  <conditionalFormatting sqref="H25 H36 H29:H31 H38:H40">
    <cfRule type="cellIs" dxfId="6638" priority="379" stopIfTrue="1" operator="equal">
      <formula>0</formula>
    </cfRule>
    <cfRule type="cellIs" dxfId="6637" priority="380" operator="lessThan">
      <formula>9</formula>
    </cfRule>
    <cfRule type="cellIs" dxfId="6636" priority="381" operator="greaterThan">
      <formula>19</formula>
    </cfRule>
  </conditionalFormatting>
  <conditionalFormatting sqref="H138">
    <cfRule type="cellIs" dxfId="6635" priority="370" stopIfTrue="1" operator="equal">
      <formula>0</formula>
    </cfRule>
    <cfRule type="cellIs" dxfId="6634" priority="371" operator="lessThan">
      <formula>9</formula>
    </cfRule>
    <cfRule type="cellIs" dxfId="6633" priority="372" operator="greaterThan">
      <formula>19</formula>
    </cfRule>
  </conditionalFormatting>
  <conditionalFormatting sqref="H226">
    <cfRule type="cellIs" dxfId="6632" priority="355" stopIfTrue="1" operator="equal">
      <formula>0</formula>
    </cfRule>
    <cfRule type="cellIs" dxfId="6631" priority="356" operator="lessThan">
      <formula>9</formula>
    </cfRule>
    <cfRule type="cellIs" dxfId="6630" priority="357" operator="greaterThan">
      <formula>19</formula>
    </cfRule>
  </conditionalFormatting>
  <conditionalFormatting sqref="H219:H221">
    <cfRule type="cellIs" dxfId="6629" priority="358" stopIfTrue="1" operator="equal">
      <formula>0</formula>
    </cfRule>
    <cfRule type="cellIs" dxfId="6628" priority="359" operator="lessThan">
      <formula>9</formula>
    </cfRule>
    <cfRule type="cellIs" dxfId="6627" priority="360" operator="greaterThan">
      <formula>19</formula>
    </cfRule>
  </conditionalFormatting>
  <conditionalFormatting sqref="H267:H268 H271">
    <cfRule type="cellIs" dxfId="6626" priority="349" stopIfTrue="1" operator="equal">
      <formula>0</formula>
    </cfRule>
    <cfRule type="cellIs" dxfId="6625" priority="350" operator="lessThan">
      <formula>9</formula>
    </cfRule>
    <cfRule type="cellIs" dxfId="6624" priority="351" operator="greaterThan">
      <formula>19</formula>
    </cfRule>
  </conditionalFormatting>
  <conditionalFormatting sqref="H12:H18">
    <cfRule type="cellIs" dxfId="6623" priority="385" stopIfTrue="1" operator="equal">
      <formula>0</formula>
    </cfRule>
    <cfRule type="cellIs" dxfId="6622" priority="386" operator="lessThan">
      <formula>9</formula>
    </cfRule>
    <cfRule type="cellIs" dxfId="6621" priority="387" operator="greaterThan">
      <formula>19</formula>
    </cfRule>
  </conditionalFormatting>
  <conditionalFormatting sqref="H20:H23">
    <cfRule type="cellIs" dxfId="6620" priority="382" stopIfTrue="1" operator="equal">
      <formula>0</formula>
    </cfRule>
    <cfRule type="cellIs" dxfId="6619" priority="383" operator="lessThan">
      <formula>9</formula>
    </cfRule>
    <cfRule type="cellIs" dxfId="6618" priority="384" operator="greaterThan">
      <formula>19</formula>
    </cfRule>
  </conditionalFormatting>
  <conditionalFormatting sqref="H110:H113 H101">
    <cfRule type="cellIs" dxfId="6617" priority="373" stopIfTrue="1" operator="equal">
      <formula>0</formula>
    </cfRule>
    <cfRule type="cellIs" dxfId="6616" priority="374" operator="lessThan">
      <formula>9</formula>
    </cfRule>
    <cfRule type="cellIs" dxfId="6615" priority="375" operator="greaterThan">
      <formula>19</formula>
    </cfRule>
  </conditionalFormatting>
  <conditionalFormatting sqref="H145">
    <cfRule type="cellIs" dxfId="6614" priority="367" stopIfTrue="1" operator="equal">
      <formula>0</formula>
    </cfRule>
    <cfRule type="cellIs" dxfId="6613" priority="368" operator="lessThan">
      <formula>9</formula>
    </cfRule>
    <cfRule type="cellIs" dxfId="6612" priority="369" operator="greaterThan">
      <formula>19</formula>
    </cfRule>
  </conditionalFormatting>
  <conditionalFormatting sqref="H158:H164">
    <cfRule type="cellIs" dxfId="6611" priority="364" stopIfTrue="1" operator="equal">
      <formula>0</formula>
    </cfRule>
    <cfRule type="cellIs" dxfId="6610" priority="365" operator="lessThan">
      <formula>9</formula>
    </cfRule>
    <cfRule type="cellIs" dxfId="6609" priority="366" operator="greaterThan">
      <formula>19</formula>
    </cfRule>
  </conditionalFormatting>
  <conditionalFormatting sqref="H236">
    <cfRule type="cellIs" dxfId="6608" priority="352" stopIfTrue="1" operator="equal">
      <formula>0</formula>
    </cfRule>
    <cfRule type="cellIs" dxfId="6607" priority="353" operator="lessThan">
      <formula>9</formula>
    </cfRule>
    <cfRule type="cellIs" dxfId="6606" priority="354" operator="greaterThan">
      <formula>19</formula>
    </cfRule>
  </conditionalFormatting>
  <conditionalFormatting sqref="H304 H313">
    <cfRule type="cellIs" dxfId="6605" priority="343" stopIfTrue="1" operator="equal">
      <formula>0</formula>
    </cfRule>
    <cfRule type="cellIs" dxfId="6604" priority="344" operator="lessThan">
      <formula>9</formula>
    </cfRule>
    <cfRule type="cellIs" dxfId="6603" priority="345" operator="greaterThan">
      <formula>19</formula>
    </cfRule>
  </conditionalFormatting>
  <conditionalFormatting sqref="H282:H283 H297 H300 H295 H290 H285:H287">
    <cfRule type="cellIs" dxfId="6602" priority="346" stopIfTrue="1" operator="equal">
      <formula>0</formula>
    </cfRule>
    <cfRule type="cellIs" dxfId="6601" priority="347" operator="lessThan">
      <formula>9</formula>
    </cfRule>
    <cfRule type="cellIs" dxfId="6600" priority="348" operator="greaterThan">
      <formula>19</formula>
    </cfRule>
  </conditionalFormatting>
  <conditionalFormatting sqref="H320">
    <cfRule type="cellIs" dxfId="6599" priority="340" stopIfTrue="1" operator="equal">
      <formula>0</formula>
    </cfRule>
    <cfRule type="cellIs" dxfId="6598" priority="341" operator="lessThan">
      <formula>9</formula>
    </cfRule>
    <cfRule type="cellIs" dxfId="6597" priority="342" operator="greaterThan">
      <formula>19</formula>
    </cfRule>
  </conditionalFormatting>
  <conditionalFormatting sqref="H35">
    <cfRule type="cellIs" dxfId="6596" priority="337" stopIfTrue="1" operator="equal">
      <formula>0</formula>
    </cfRule>
    <cfRule type="cellIs" dxfId="6595" priority="338" operator="lessThan">
      <formula>9</formula>
    </cfRule>
    <cfRule type="cellIs" dxfId="6594" priority="339" operator="greaterThan">
      <formula>19</formula>
    </cfRule>
  </conditionalFormatting>
  <conditionalFormatting sqref="H103 H105:H106">
    <cfRule type="cellIs" dxfId="6593" priority="331" stopIfTrue="1" operator="equal">
      <formula>0</formula>
    </cfRule>
    <cfRule type="cellIs" dxfId="6592" priority="332" operator="lessThan">
      <formula>9</formula>
    </cfRule>
    <cfRule type="cellIs" dxfId="6591" priority="333" operator="greaterThan">
      <formula>19</formula>
    </cfRule>
  </conditionalFormatting>
  <conditionalFormatting sqref="H108">
    <cfRule type="cellIs" dxfId="6590" priority="334" stopIfTrue="1" operator="equal">
      <formula>0</formula>
    </cfRule>
    <cfRule type="cellIs" dxfId="6589" priority="335" operator="lessThan">
      <formula>9</formula>
    </cfRule>
    <cfRule type="cellIs" dxfId="6588" priority="336" operator="greaterThan">
      <formula>19</formula>
    </cfRule>
  </conditionalFormatting>
  <conditionalFormatting sqref="H203 H205">
    <cfRule type="cellIs" dxfId="6587" priority="325" stopIfTrue="1" operator="equal">
      <formula>0</formula>
    </cfRule>
    <cfRule type="cellIs" dxfId="6586" priority="326" operator="lessThan">
      <formula>9</formula>
    </cfRule>
    <cfRule type="cellIs" dxfId="6585" priority="327" operator="greaterThan">
      <formula>19</formula>
    </cfRule>
  </conditionalFormatting>
  <conditionalFormatting sqref="H185">
    <cfRule type="cellIs" dxfId="6584" priority="328" stopIfTrue="1" operator="equal">
      <formula>0</formula>
    </cfRule>
    <cfRule type="cellIs" dxfId="6583" priority="329" operator="lessThan">
      <formula>9</formula>
    </cfRule>
    <cfRule type="cellIs" dxfId="6582" priority="330" operator="greaterThan">
      <formula>19</formula>
    </cfRule>
  </conditionalFormatting>
  <conditionalFormatting sqref="H213:H214">
    <cfRule type="cellIs" dxfId="6581" priority="322" stopIfTrue="1" operator="equal">
      <formula>0</formula>
    </cfRule>
    <cfRule type="cellIs" dxfId="6580" priority="323" operator="lessThan">
      <formula>9</formula>
    </cfRule>
    <cfRule type="cellIs" dxfId="6579" priority="324" operator="greaterThan">
      <formula>19</formula>
    </cfRule>
  </conditionalFormatting>
  <conditionalFormatting sqref="H216">
    <cfRule type="cellIs" dxfId="6578" priority="319" stopIfTrue="1" operator="equal">
      <formula>0</formula>
    </cfRule>
    <cfRule type="cellIs" dxfId="6577" priority="320" operator="lessThan">
      <formula>9</formula>
    </cfRule>
    <cfRule type="cellIs" dxfId="6576" priority="321" operator="greaterThan">
      <formula>19</formula>
    </cfRule>
  </conditionalFormatting>
  <conditionalFormatting sqref="H215">
    <cfRule type="cellIs" dxfId="6575" priority="316" stopIfTrue="1" operator="equal">
      <formula>0</formula>
    </cfRule>
    <cfRule type="cellIs" dxfId="6574" priority="317" operator="lessThan">
      <formula>9</formula>
    </cfRule>
    <cfRule type="cellIs" dxfId="6573" priority="318" operator="greaterThan">
      <formula>19</formula>
    </cfRule>
  </conditionalFormatting>
  <conditionalFormatting sqref="H217">
    <cfRule type="cellIs" dxfId="6572" priority="313" stopIfTrue="1" operator="equal">
      <formula>0</formula>
    </cfRule>
    <cfRule type="cellIs" dxfId="6571" priority="314" operator="lessThan">
      <formula>9</formula>
    </cfRule>
    <cfRule type="cellIs" dxfId="6570" priority="315" operator="greaterThan">
      <formula>19</formula>
    </cfRule>
  </conditionalFormatting>
  <conditionalFormatting sqref="H222">
    <cfRule type="cellIs" dxfId="6569" priority="310" stopIfTrue="1" operator="equal">
      <formula>0</formula>
    </cfRule>
    <cfRule type="cellIs" dxfId="6568" priority="311" operator="lessThan">
      <formula>9</formula>
    </cfRule>
    <cfRule type="cellIs" dxfId="6567" priority="312" operator="greaterThan">
      <formula>19</formula>
    </cfRule>
  </conditionalFormatting>
  <conditionalFormatting sqref="H223">
    <cfRule type="cellIs" dxfId="6566" priority="307" stopIfTrue="1" operator="equal">
      <formula>0</formula>
    </cfRule>
    <cfRule type="cellIs" dxfId="6565" priority="308" operator="lessThan">
      <formula>9</formula>
    </cfRule>
    <cfRule type="cellIs" dxfId="6564" priority="309" operator="greaterThan">
      <formula>19</formula>
    </cfRule>
  </conditionalFormatting>
  <conditionalFormatting sqref="H225">
    <cfRule type="cellIs" dxfId="6563" priority="304" stopIfTrue="1" operator="equal">
      <formula>0</formula>
    </cfRule>
    <cfRule type="cellIs" dxfId="6562" priority="305" operator="lessThan">
      <formula>9</formula>
    </cfRule>
    <cfRule type="cellIs" dxfId="6561" priority="306" operator="greaterThan">
      <formula>19</formula>
    </cfRule>
  </conditionalFormatting>
  <conditionalFormatting sqref="H227">
    <cfRule type="cellIs" dxfId="6560" priority="301" stopIfTrue="1" operator="equal">
      <formula>0</formula>
    </cfRule>
    <cfRule type="cellIs" dxfId="6559" priority="302" operator="lessThan">
      <formula>9</formula>
    </cfRule>
    <cfRule type="cellIs" dxfId="6558" priority="303" operator="greaterThan">
      <formula>19</formula>
    </cfRule>
  </conditionalFormatting>
  <conditionalFormatting sqref="H229">
    <cfRule type="cellIs" dxfId="6557" priority="298" stopIfTrue="1" operator="equal">
      <formula>0</formula>
    </cfRule>
    <cfRule type="cellIs" dxfId="6556" priority="299" operator="lessThan">
      <formula>9</formula>
    </cfRule>
    <cfRule type="cellIs" dxfId="6555" priority="300" operator="greaterThan">
      <formula>19</formula>
    </cfRule>
  </conditionalFormatting>
  <conditionalFormatting sqref="H242">
    <cfRule type="cellIs" dxfId="6554" priority="295" stopIfTrue="1" operator="equal">
      <formula>0</formula>
    </cfRule>
    <cfRule type="cellIs" dxfId="6553" priority="296" operator="lessThan">
      <formula>9</formula>
    </cfRule>
    <cfRule type="cellIs" dxfId="6552" priority="297" operator="greaterThan">
      <formula>19</formula>
    </cfRule>
  </conditionalFormatting>
  <conditionalFormatting sqref="H240">
    <cfRule type="cellIs" dxfId="6551" priority="292" stopIfTrue="1" operator="equal">
      <formula>0</formula>
    </cfRule>
    <cfRule type="cellIs" dxfId="6550" priority="293" operator="lessThan">
      <formula>9</formula>
    </cfRule>
    <cfRule type="cellIs" dxfId="6549" priority="294" operator="greaterThan">
      <formula>19</formula>
    </cfRule>
  </conditionalFormatting>
  <conditionalFormatting sqref="H263 H265">
    <cfRule type="cellIs" dxfId="6548" priority="289" stopIfTrue="1" operator="equal">
      <formula>0</formula>
    </cfRule>
    <cfRule type="cellIs" dxfId="6547" priority="290" operator="lessThan">
      <formula>9</formula>
    </cfRule>
    <cfRule type="cellIs" dxfId="6546" priority="291" operator="greaterThan">
      <formula>19</formula>
    </cfRule>
  </conditionalFormatting>
  <conditionalFormatting sqref="H269">
    <cfRule type="cellIs" dxfId="6545" priority="286" stopIfTrue="1" operator="equal">
      <formula>0</formula>
    </cfRule>
    <cfRule type="cellIs" dxfId="6544" priority="287" operator="lessThan">
      <formula>9</formula>
    </cfRule>
    <cfRule type="cellIs" dxfId="6543" priority="288" operator="greaterThan">
      <formula>19</formula>
    </cfRule>
  </conditionalFormatting>
  <conditionalFormatting sqref="H296">
    <cfRule type="cellIs" dxfId="6542" priority="283" stopIfTrue="1" operator="equal">
      <formula>0</formula>
    </cfRule>
    <cfRule type="cellIs" dxfId="6541" priority="284" operator="lessThan">
      <formula>9</formula>
    </cfRule>
    <cfRule type="cellIs" dxfId="6540" priority="285" operator="greaterThan">
      <formula>19</formula>
    </cfRule>
  </conditionalFormatting>
  <conditionalFormatting sqref="H299">
    <cfRule type="cellIs" dxfId="6539" priority="280" stopIfTrue="1" operator="equal">
      <formula>0</formula>
    </cfRule>
    <cfRule type="cellIs" dxfId="6538" priority="281" operator="lessThan">
      <formula>9</formula>
    </cfRule>
    <cfRule type="cellIs" dxfId="6537" priority="282" operator="greaterThan">
      <formula>19</formula>
    </cfRule>
  </conditionalFormatting>
  <conditionalFormatting sqref="H301">
    <cfRule type="cellIs" dxfId="6536" priority="277" stopIfTrue="1" operator="equal">
      <formula>0</formula>
    </cfRule>
    <cfRule type="cellIs" dxfId="6535" priority="278" operator="lessThan">
      <formula>9</formula>
    </cfRule>
    <cfRule type="cellIs" dxfId="6534" priority="279" operator="greaterThan">
      <formula>19</formula>
    </cfRule>
  </conditionalFormatting>
  <conditionalFormatting sqref="H291:H292">
    <cfRule type="cellIs" dxfId="6533" priority="274" stopIfTrue="1" operator="equal">
      <formula>0</formula>
    </cfRule>
    <cfRule type="cellIs" dxfId="6532" priority="275" operator="lessThan">
      <formula>9</formula>
    </cfRule>
    <cfRule type="cellIs" dxfId="6531" priority="276" operator="greaterThan">
      <formula>19</formula>
    </cfRule>
  </conditionalFormatting>
  <conditionalFormatting sqref="H294">
    <cfRule type="cellIs" dxfId="6530" priority="271" stopIfTrue="1" operator="equal">
      <formula>0</formula>
    </cfRule>
    <cfRule type="cellIs" dxfId="6529" priority="272" operator="lessThan">
      <formula>9</formula>
    </cfRule>
    <cfRule type="cellIs" dxfId="6528" priority="273" operator="greaterThan">
      <formula>19</formula>
    </cfRule>
  </conditionalFormatting>
  <conditionalFormatting sqref="H288:H289">
    <cfRule type="cellIs" dxfId="6527" priority="268" stopIfTrue="1" operator="equal">
      <formula>0</formula>
    </cfRule>
    <cfRule type="cellIs" dxfId="6526" priority="269" operator="lessThan">
      <formula>9</formula>
    </cfRule>
    <cfRule type="cellIs" dxfId="6525" priority="270" operator="greaterThan">
      <formula>19</formula>
    </cfRule>
  </conditionalFormatting>
  <conditionalFormatting sqref="H293">
    <cfRule type="cellIs" dxfId="6524" priority="265" stopIfTrue="1" operator="equal">
      <formula>0</formula>
    </cfRule>
    <cfRule type="cellIs" dxfId="6523" priority="266" operator="lessThan">
      <formula>9</formula>
    </cfRule>
    <cfRule type="cellIs" dxfId="6522" priority="267" operator="greaterThan">
      <formula>19</formula>
    </cfRule>
  </conditionalFormatting>
  <conditionalFormatting sqref="H298">
    <cfRule type="cellIs" dxfId="6521" priority="262" stopIfTrue="1" operator="equal">
      <formula>0</formula>
    </cfRule>
    <cfRule type="cellIs" dxfId="6520" priority="263" operator="lessThan">
      <formula>9</formula>
    </cfRule>
    <cfRule type="cellIs" dxfId="6519" priority="264" operator="greaterThan">
      <formula>19</formula>
    </cfRule>
  </conditionalFormatting>
  <conditionalFormatting sqref="H315">
    <cfRule type="cellIs" dxfId="6518" priority="256" stopIfTrue="1" operator="equal">
      <formula>0</formula>
    </cfRule>
    <cfRule type="cellIs" dxfId="6517" priority="257" operator="lessThan">
      <formula>9</formula>
    </cfRule>
    <cfRule type="cellIs" dxfId="6516" priority="258" operator="greaterThan">
      <formula>19</formula>
    </cfRule>
  </conditionalFormatting>
  <conditionalFormatting sqref="H306">
    <cfRule type="cellIs" dxfId="6515" priority="259" stopIfTrue="1" operator="equal">
      <formula>0</formula>
    </cfRule>
    <cfRule type="cellIs" dxfId="6514" priority="260" operator="lessThan">
      <formula>9</formula>
    </cfRule>
    <cfRule type="cellIs" dxfId="6513" priority="261" operator="greaterThan">
      <formula>19</formula>
    </cfRule>
  </conditionalFormatting>
  <conditionalFormatting sqref="H319">
    <cfRule type="cellIs" dxfId="6512" priority="253" stopIfTrue="1" operator="equal">
      <formula>0</formula>
    </cfRule>
    <cfRule type="cellIs" dxfId="6511" priority="254" operator="lessThan">
      <formula>9</formula>
    </cfRule>
    <cfRule type="cellIs" dxfId="6510" priority="255" operator="greaterThan">
      <formula>19</formula>
    </cfRule>
  </conditionalFormatting>
  <conditionalFormatting sqref="H126">
    <cfRule type="cellIs" dxfId="6509" priority="250" stopIfTrue="1" operator="equal">
      <formula>0</formula>
    </cfRule>
    <cfRule type="cellIs" dxfId="6508" priority="251" operator="lessThan">
      <formula>9</formula>
    </cfRule>
    <cfRule type="cellIs" dxfId="6507" priority="252" operator="greaterThan">
      <formula>19</formula>
    </cfRule>
  </conditionalFormatting>
  <conditionalFormatting sqref="H47">
    <cfRule type="cellIs" dxfId="6506" priority="247" stopIfTrue="1" operator="equal">
      <formula>0</formula>
    </cfRule>
    <cfRule type="cellIs" dxfId="6505" priority="248" operator="lessThan">
      <formula>9</formula>
    </cfRule>
    <cfRule type="cellIs" dxfId="6504" priority="249" operator="greaterThan">
      <formula>19</formula>
    </cfRule>
  </conditionalFormatting>
  <conditionalFormatting sqref="H44:H45">
    <cfRule type="cellIs" dxfId="6503" priority="244" stopIfTrue="1" operator="equal">
      <formula>0</formula>
    </cfRule>
    <cfRule type="cellIs" dxfId="6502" priority="245" operator="lessThan">
      <formula>9</formula>
    </cfRule>
    <cfRule type="cellIs" dxfId="6501" priority="246" operator="greaterThan">
      <formula>19</formula>
    </cfRule>
  </conditionalFormatting>
  <conditionalFormatting sqref="H46">
    <cfRule type="cellIs" dxfId="6500" priority="241" stopIfTrue="1" operator="equal">
      <formula>0</formula>
    </cfRule>
    <cfRule type="cellIs" dxfId="6499" priority="242" operator="lessThan">
      <formula>9</formula>
    </cfRule>
    <cfRule type="cellIs" dxfId="6498" priority="243" operator="greaterThan">
      <formula>19</formula>
    </cfRule>
  </conditionalFormatting>
  <conditionalFormatting sqref="H43">
    <cfRule type="cellIs" dxfId="6497" priority="238" stopIfTrue="1" operator="equal">
      <formula>0</formula>
    </cfRule>
    <cfRule type="cellIs" dxfId="6496" priority="239" operator="lessThan">
      <formula>9</formula>
    </cfRule>
    <cfRule type="cellIs" dxfId="6495" priority="240" operator="greaterThan">
      <formula>19</formula>
    </cfRule>
  </conditionalFormatting>
  <conditionalFormatting sqref="H49">
    <cfRule type="cellIs" dxfId="6494" priority="235" stopIfTrue="1" operator="equal">
      <formula>0</formula>
    </cfRule>
    <cfRule type="cellIs" dxfId="6493" priority="236" operator="lessThan">
      <formula>9</formula>
    </cfRule>
    <cfRule type="cellIs" dxfId="6492" priority="237" operator="greaterThan">
      <formula>19</formula>
    </cfRule>
  </conditionalFormatting>
  <conditionalFormatting sqref="H50:H51">
    <cfRule type="cellIs" dxfId="6491" priority="232" stopIfTrue="1" operator="equal">
      <formula>0</formula>
    </cfRule>
    <cfRule type="cellIs" dxfId="6490" priority="233" operator="lessThan">
      <formula>9</formula>
    </cfRule>
    <cfRule type="cellIs" dxfId="6489" priority="234" operator="greaterThan">
      <formula>19</formula>
    </cfRule>
  </conditionalFormatting>
  <conditionalFormatting sqref="H54">
    <cfRule type="cellIs" dxfId="6488" priority="226" stopIfTrue="1" operator="equal">
      <formula>0</formula>
    </cfRule>
    <cfRule type="cellIs" dxfId="6487" priority="227" operator="lessThan">
      <formula>9</formula>
    </cfRule>
    <cfRule type="cellIs" dxfId="6486" priority="228" operator="greaterThan">
      <formula>19</formula>
    </cfRule>
  </conditionalFormatting>
  <conditionalFormatting sqref="H55">
    <cfRule type="cellIs" dxfId="6485" priority="223" stopIfTrue="1" operator="equal">
      <formula>0</formula>
    </cfRule>
    <cfRule type="cellIs" dxfId="6484" priority="224" operator="lessThan">
      <formula>9</formula>
    </cfRule>
    <cfRule type="cellIs" dxfId="6483" priority="225" operator="greaterThan">
      <formula>19</formula>
    </cfRule>
  </conditionalFormatting>
  <conditionalFormatting sqref="H56:H57">
    <cfRule type="cellIs" dxfId="6482" priority="220" stopIfTrue="1" operator="equal">
      <formula>0</formula>
    </cfRule>
    <cfRule type="cellIs" dxfId="6481" priority="221" operator="lessThan">
      <formula>9</formula>
    </cfRule>
    <cfRule type="cellIs" dxfId="6480" priority="222" operator="greaterThan">
      <formula>19</formula>
    </cfRule>
  </conditionalFormatting>
  <conditionalFormatting sqref="H58:H59">
    <cfRule type="cellIs" dxfId="6479" priority="217" stopIfTrue="1" operator="equal">
      <formula>0</formula>
    </cfRule>
    <cfRule type="cellIs" dxfId="6478" priority="218" operator="lessThan">
      <formula>9</formula>
    </cfRule>
    <cfRule type="cellIs" dxfId="6477" priority="219" operator="greaterThan">
      <formula>19</formula>
    </cfRule>
  </conditionalFormatting>
  <conditionalFormatting sqref="H60">
    <cfRule type="cellIs" dxfId="6476" priority="214" stopIfTrue="1" operator="equal">
      <formula>0</formula>
    </cfRule>
    <cfRule type="cellIs" dxfId="6475" priority="215" operator="lessThan">
      <formula>9</formula>
    </cfRule>
    <cfRule type="cellIs" dxfId="6474" priority="216" operator="greaterThan">
      <formula>19</formula>
    </cfRule>
  </conditionalFormatting>
  <conditionalFormatting sqref="H66">
    <cfRule type="cellIs" dxfId="6473" priority="208" stopIfTrue="1" operator="equal">
      <formula>0</formula>
    </cfRule>
    <cfRule type="cellIs" dxfId="6472" priority="209" operator="lessThan">
      <formula>9</formula>
    </cfRule>
    <cfRule type="cellIs" dxfId="6471" priority="210" operator="greaterThan">
      <formula>19</formula>
    </cfRule>
  </conditionalFormatting>
  <conditionalFormatting sqref="H61:H65">
    <cfRule type="cellIs" dxfId="6470" priority="211" stopIfTrue="1" operator="equal">
      <formula>0</formula>
    </cfRule>
    <cfRule type="cellIs" dxfId="6469" priority="212" operator="lessThan">
      <formula>9</formula>
    </cfRule>
    <cfRule type="cellIs" dxfId="6468" priority="213" operator="greaterThan">
      <formula>19</formula>
    </cfRule>
  </conditionalFormatting>
  <conditionalFormatting sqref="H67:H70">
    <cfRule type="cellIs" dxfId="6467" priority="205" stopIfTrue="1" operator="equal">
      <formula>0</formula>
    </cfRule>
    <cfRule type="cellIs" dxfId="6466" priority="206" operator="lessThan">
      <formula>9</formula>
    </cfRule>
    <cfRule type="cellIs" dxfId="6465" priority="207" operator="greaterThan">
      <formula>19</formula>
    </cfRule>
  </conditionalFormatting>
  <conditionalFormatting sqref="H71">
    <cfRule type="cellIs" dxfId="6464" priority="202" stopIfTrue="1" operator="equal">
      <formula>0</formula>
    </cfRule>
    <cfRule type="cellIs" dxfId="6463" priority="203" operator="lessThan">
      <formula>9</formula>
    </cfRule>
    <cfRule type="cellIs" dxfId="6462" priority="204" operator="greaterThan">
      <formula>19</formula>
    </cfRule>
  </conditionalFormatting>
  <conditionalFormatting sqref="H127">
    <cfRule type="cellIs" dxfId="6461" priority="199" stopIfTrue="1" operator="equal">
      <formula>0</formula>
    </cfRule>
    <cfRule type="cellIs" dxfId="6460" priority="200" operator="lessThan">
      <formula>9</formula>
    </cfRule>
    <cfRule type="cellIs" dxfId="6459" priority="201" operator="greaterThan">
      <formula>19</formula>
    </cfRule>
  </conditionalFormatting>
  <conditionalFormatting sqref="H128">
    <cfRule type="cellIs" dxfId="6458" priority="196" stopIfTrue="1" operator="equal">
      <formula>0</formula>
    </cfRule>
    <cfRule type="cellIs" dxfId="6457" priority="197" operator="lessThan">
      <formula>9</formula>
    </cfRule>
    <cfRule type="cellIs" dxfId="6456" priority="198" operator="greaterThan">
      <formula>19</formula>
    </cfRule>
  </conditionalFormatting>
  <conditionalFormatting sqref="H129">
    <cfRule type="cellIs" dxfId="6455" priority="193" stopIfTrue="1" operator="equal">
      <formula>0</formula>
    </cfRule>
    <cfRule type="cellIs" dxfId="6454" priority="194" operator="lessThan">
      <formula>9</formula>
    </cfRule>
    <cfRule type="cellIs" dxfId="6453" priority="195" operator="greaterThan">
      <formula>19</formula>
    </cfRule>
  </conditionalFormatting>
  <conditionalFormatting sqref="H130">
    <cfRule type="cellIs" dxfId="6452" priority="190" stopIfTrue="1" operator="equal">
      <formula>0</formula>
    </cfRule>
    <cfRule type="cellIs" dxfId="6451" priority="191" operator="lessThan">
      <formula>9</formula>
    </cfRule>
    <cfRule type="cellIs" dxfId="6450" priority="192" operator="greaterThan">
      <formula>19</formula>
    </cfRule>
  </conditionalFormatting>
  <conditionalFormatting sqref="H144">
    <cfRule type="cellIs" dxfId="6449" priority="187" stopIfTrue="1" operator="equal">
      <formula>0</formula>
    </cfRule>
    <cfRule type="cellIs" dxfId="6448" priority="188" operator="lessThan">
      <formula>9</formula>
    </cfRule>
    <cfRule type="cellIs" dxfId="6447" priority="189" operator="greaterThan">
      <formula>19</formula>
    </cfRule>
  </conditionalFormatting>
  <conditionalFormatting sqref="H146">
    <cfRule type="cellIs" dxfId="6446" priority="184" stopIfTrue="1" operator="equal">
      <formula>0</formula>
    </cfRule>
    <cfRule type="cellIs" dxfId="6445" priority="185" operator="lessThan">
      <formula>9</formula>
    </cfRule>
    <cfRule type="cellIs" dxfId="6444" priority="186" operator="greaterThan">
      <formula>19</formula>
    </cfRule>
  </conditionalFormatting>
  <conditionalFormatting sqref="H147:H148">
    <cfRule type="cellIs" dxfId="6443" priority="181" stopIfTrue="1" operator="equal">
      <formula>0</formula>
    </cfRule>
    <cfRule type="cellIs" dxfId="6442" priority="182" operator="lessThan">
      <formula>9</formula>
    </cfRule>
    <cfRule type="cellIs" dxfId="6441" priority="183" operator="greaterThan">
      <formula>19</formula>
    </cfRule>
  </conditionalFormatting>
  <conditionalFormatting sqref="H149:H151">
    <cfRule type="cellIs" dxfId="6440" priority="178" stopIfTrue="1" operator="equal">
      <formula>0</formula>
    </cfRule>
    <cfRule type="cellIs" dxfId="6439" priority="179" operator="lessThan">
      <formula>9</formula>
    </cfRule>
    <cfRule type="cellIs" dxfId="6438" priority="180" operator="greaterThan">
      <formula>19</formula>
    </cfRule>
  </conditionalFormatting>
  <conditionalFormatting sqref="H152">
    <cfRule type="cellIs" dxfId="6437" priority="175" stopIfTrue="1" operator="equal">
      <formula>0</formula>
    </cfRule>
    <cfRule type="cellIs" dxfId="6436" priority="176" operator="lessThan">
      <formula>9</formula>
    </cfRule>
    <cfRule type="cellIs" dxfId="6435" priority="177" operator="greaterThan">
      <formula>19</formula>
    </cfRule>
  </conditionalFormatting>
  <conditionalFormatting sqref="H153">
    <cfRule type="cellIs" dxfId="6434" priority="172" stopIfTrue="1" operator="equal">
      <formula>0</formula>
    </cfRule>
    <cfRule type="cellIs" dxfId="6433" priority="173" operator="lessThan">
      <formula>9</formula>
    </cfRule>
    <cfRule type="cellIs" dxfId="6432" priority="174" operator="greaterThan">
      <formula>19</formula>
    </cfRule>
  </conditionalFormatting>
  <conditionalFormatting sqref="H154">
    <cfRule type="cellIs" dxfId="6431" priority="169" stopIfTrue="1" operator="equal">
      <formula>0</formula>
    </cfRule>
    <cfRule type="cellIs" dxfId="6430" priority="170" operator="lessThan">
      <formula>9</formula>
    </cfRule>
    <cfRule type="cellIs" dxfId="6429" priority="171" operator="greaterThan">
      <formula>19</formula>
    </cfRule>
  </conditionalFormatting>
  <conditionalFormatting sqref="H156">
    <cfRule type="cellIs" dxfId="6428" priority="166" stopIfTrue="1" operator="equal">
      <formula>0</formula>
    </cfRule>
    <cfRule type="cellIs" dxfId="6427" priority="167" operator="lessThan">
      <formula>9</formula>
    </cfRule>
    <cfRule type="cellIs" dxfId="6426" priority="168" operator="greaterThan">
      <formula>19</formula>
    </cfRule>
  </conditionalFormatting>
  <conditionalFormatting sqref="H155">
    <cfRule type="cellIs" dxfId="6425" priority="163" stopIfTrue="1" operator="equal">
      <formula>0</formula>
    </cfRule>
    <cfRule type="cellIs" dxfId="6424" priority="164" operator="lessThan">
      <formula>9</formula>
    </cfRule>
    <cfRule type="cellIs" dxfId="6423" priority="165" operator="greaterThan">
      <formula>19</formula>
    </cfRule>
  </conditionalFormatting>
  <conditionalFormatting sqref="H165:H175">
    <cfRule type="cellIs" dxfId="6422" priority="160" stopIfTrue="1" operator="equal">
      <formula>0</formula>
    </cfRule>
    <cfRule type="cellIs" dxfId="6421" priority="161" operator="lessThan">
      <formula>9</formula>
    </cfRule>
    <cfRule type="cellIs" dxfId="6420" priority="162" operator="greaterThan">
      <formula>19</formula>
    </cfRule>
  </conditionalFormatting>
  <conditionalFormatting sqref="H176">
    <cfRule type="cellIs" dxfId="6419" priority="157" stopIfTrue="1" operator="equal">
      <formula>0</formula>
    </cfRule>
    <cfRule type="cellIs" dxfId="6418" priority="158" operator="lessThan">
      <formula>9</formula>
    </cfRule>
    <cfRule type="cellIs" dxfId="6417" priority="159" operator="greaterThan">
      <formula>19</formula>
    </cfRule>
  </conditionalFormatting>
  <conditionalFormatting sqref="H189">
    <cfRule type="cellIs" dxfId="6416" priority="154" stopIfTrue="1" operator="equal">
      <formula>0</formula>
    </cfRule>
    <cfRule type="cellIs" dxfId="6415" priority="155" operator="lessThan">
      <formula>9</formula>
    </cfRule>
    <cfRule type="cellIs" dxfId="6414" priority="156" operator="greaterThan">
      <formula>19</formula>
    </cfRule>
  </conditionalFormatting>
  <conditionalFormatting sqref="H190:H201">
    <cfRule type="cellIs" dxfId="6413" priority="151" stopIfTrue="1" operator="equal">
      <formula>0</formula>
    </cfRule>
    <cfRule type="cellIs" dxfId="6412" priority="152" operator="lessThan">
      <formula>9</formula>
    </cfRule>
    <cfRule type="cellIs" dxfId="6411" priority="153" operator="greaterThan">
      <formula>19</formula>
    </cfRule>
  </conditionalFormatting>
  <conditionalFormatting sqref="H218">
    <cfRule type="cellIs" dxfId="6410" priority="148" stopIfTrue="1" operator="equal">
      <formula>0</formula>
    </cfRule>
    <cfRule type="cellIs" dxfId="6409" priority="149" operator="lessThan">
      <formula>9</formula>
    </cfRule>
    <cfRule type="cellIs" dxfId="6408" priority="150" operator="greaterThan">
      <formula>19</formula>
    </cfRule>
  </conditionalFormatting>
  <conditionalFormatting sqref="H228">
    <cfRule type="cellIs" dxfId="6407" priority="145" stopIfTrue="1" operator="equal">
      <formula>0</formula>
    </cfRule>
    <cfRule type="cellIs" dxfId="6406" priority="146" operator="lessThan">
      <formula>9</formula>
    </cfRule>
    <cfRule type="cellIs" dxfId="6405" priority="147" operator="greaterThan">
      <formula>19</formula>
    </cfRule>
  </conditionalFormatting>
  <conditionalFormatting sqref="H235">
    <cfRule type="cellIs" dxfId="6404" priority="142" stopIfTrue="1" operator="equal">
      <formula>0</formula>
    </cfRule>
    <cfRule type="cellIs" dxfId="6403" priority="143" operator="lessThan">
      <formula>9</formula>
    </cfRule>
    <cfRule type="cellIs" dxfId="6402" priority="144" operator="greaterThan">
      <formula>19</formula>
    </cfRule>
  </conditionalFormatting>
  <conditionalFormatting sqref="H237">
    <cfRule type="cellIs" dxfId="6401" priority="139" stopIfTrue="1" operator="equal">
      <formula>0</formula>
    </cfRule>
    <cfRule type="cellIs" dxfId="6400" priority="140" operator="lessThan">
      <formula>9</formula>
    </cfRule>
    <cfRule type="cellIs" dxfId="6399" priority="141" operator="greaterThan">
      <formula>19</formula>
    </cfRule>
  </conditionalFormatting>
  <conditionalFormatting sqref="H238">
    <cfRule type="cellIs" dxfId="6398" priority="136" stopIfTrue="1" operator="equal">
      <formula>0</formula>
    </cfRule>
    <cfRule type="cellIs" dxfId="6397" priority="137" operator="lessThan">
      <formula>9</formula>
    </cfRule>
    <cfRule type="cellIs" dxfId="6396" priority="138" operator="greaterThan">
      <formula>19</formula>
    </cfRule>
  </conditionalFormatting>
  <conditionalFormatting sqref="H109">
    <cfRule type="cellIs" dxfId="6395" priority="133" stopIfTrue="1" operator="equal">
      <formula>0</formula>
    </cfRule>
    <cfRule type="cellIs" dxfId="6394" priority="134" operator="lessThan">
      <formula>9</formula>
    </cfRule>
    <cfRule type="cellIs" dxfId="6393" priority="135" operator="greaterThan">
      <formula>19</formula>
    </cfRule>
  </conditionalFormatting>
  <conditionalFormatting sqref="H264">
    <cfRule type="cellIs" dxfId="6392" priority="130" stopIfTrue="1" operator="equal">
      <formula>0</formula>
    </cfRule>
    <cfRule type="cellIs" dxfId="6391" priority="131" operator="lessThan">
      <formula>9</formula>
    </cfRule>
    <cfRule type="cellIs" dxfId="6390" priority="132" operator="greaterThan">
      <formula>19</formula>
    </cfRule>
  </conditionalFormatting>
  <conditionalFormatting sqref="H255">
    <cfRule type="cellIs" dxfId="6389" priority="127" stopIfTrue="1" operator="equal">
      <formula>0</formula>
    </cfRule>
    <cfRule type="cellIs" dxfId="6388" priority="128" operator="lessThan">
      <formula>9</formula>
    </cfRule>
    <cfRule type="cellIs" dxfId="6387" priority="129" operator="greaterThan">
      <formula>19</formula>
    </cfRule>
  </conditionalFormatting>
  <conditionalFormatting sqref="H270">
    <cfRule type="cellIs" dxfId="6386" priority="124" stopIfTrue="1" operator="equal">
      <formula>0</formula>
    </cfRule>
    <cfRule type="cellIs" dxfId="6385" priority="125" operator="lessThan">
      <formula>9</formula>
    </cfRule>
    <cfRule type="cellIs" dxfId="6384" priority="126" operator="greaterThan">
      <formula>19</formula>
    </cfRule>
  </conditionalFormatting>
  <conditionalFormatting sqref="H305">
    <cfRule type="cellIs" dxfId="6383" priority="121" stopIfTrue="1" operator="equal">
      <formula>0</formula>
    </cfRule>
    <cfRule type="cellIs" dxfId="6382" priority="122" operator="lessThan">
      <formula>9</formula>
    </cfRule>
    <cfRule type="cellIs" dxfId="6381" priority="123" operator="greaterThan">
      <formula>19</formula>
    </cfRule>
  </conditionalFormatting>
  <conditionalFormatting sqref="H309">
    <cfRule type="cellIs" dxfId="6380" priority="118" stopIfTrue="1" operator="equal">
      <formula>0</formula>
    </cfRule>
    <cfRule type="cellIs" dxfId="6379" priority="119" operator="lessThan">
      <formula>9</formula>
    </cfRule>
    <cfRule type="cellIs" dxfId="6378" priority="120" operator="greaterThan">
      <formula>19</formula>
    </cfRule>
  </conditionalFormatting>
  <conditionalFormatting sqref="H310">
    <cfRule type="cellIs" dxfId="6377" priority="115" stopIfTrue="1" operator="equal">
      <formula>0</formula>
    </cfRule>
    <cfRule type="cellIs" dxfId="6376" priority="116" operator="lessThan">
      <formula>9</formula>
    </cfRule>
    <cfRule type="cellIs" dxfId="6375" priority="117" operator="greaterThan">
      <formula>19</formula>
    </cfRule>
  </conditionalFormatting>
  <conditionalFormatting sqref="H312">
    <cfRule type="cellIs" dxfId="6374" priority="112" stopIfTrue="1" operator="equal">
      <formula>0</formula>
    </cfRule>
    <cfRule type="cellIs" dxfId="6373" priority="113" operator="lessThan">
      <formula>9</formula>
    </cfRule>
    <cfRule type="cellIs" dxfId="6372" priority="114" operator="greaterThan">
      <formula>19</formula>
    </cfRule>
  </conditionalFormatting>
  <conditionalFormatting sqref="H311">
    <cfRule type="cellIs" dxfId="6371" priority="109" stopIfTrue="1" operator="equal">
      <formula>0</formula>
    </cfRule>
    <cfRule type="cellIs" dxfId="6370" priority="110" operator="lessThan">
      <formula>9</formula>
    </cfRule>
    <cfRule type="cellIs" dxfId="6369" priority="111" operator="greaterThan">
      <formula>19</formula>
    </cfRule>
  </conditionalFormatting>
  <conditionalFormatting sqref="H9">
    <cfRule type="cellIs" dxfId="6368" priority="106" stopIfTrue="1" operator="equal">
      <formula>0</formula>
    </cfRule>
    <cfRule type="cellIs" dxfId="6367" priority="107" operator="lessThan">
      <formula>9</formula>
    </cfRule>
    <cfRule type="cellIs" dxfId="6366" priority="108" operator="greaterThan">
      <formula>19</formula>
    </cfRule>
  </conditionalFormatting>
  <conditionalFormatting sqref="H5">
    <cfRule type="cellIs" dxfId="6365" priority="103" stopIfTrue="1" operator="equal">
      <formula>0</formula>
    </cfRule>
    <cfRule type="cellIs" dxfId="6364" priority="104" operator="lessThan">
      <formula>9</formula>
    </cfRule>
    <cfRule type="cellIs" dxfId="6363" priority="105" operator="greaterThan">
      <formula>19</formula>
    </cfRule>
  </conditionalFormatting>
  <conditionalFormatting sqref="H6">
    <cfRule type="cellIs" dxfId="6362" priority="100" stopIfTrue="1" operator="equal">
      <formula>0</formula>
    </cfRule>
    <cfRule type="cellIs" dxfId="6361" priority="101" operator="lessThan">
      <formula>9</formula>
    </cfRule>
    <cfRule type="cellIs" dxfId="6360" priority="102" operator="greaterThan">
      <formula>19</formula>
    </cfRule>
  </conditionalFormatting>
  <conditionalFormatting sqref="H7">
    <cfRule type="cellIs" dxfId="6359" priority="97" stopIfTrue="1" operator="equal">
      <formula>0</formula>
    </cfRule>
    <cfRule type="cellIs" dxfId="6358" priority="98" operator="lessThan">
      <formula>9</formula>
    </cfRule>
    <cfRule type="cellIs" dxfId="6357" priority="99" operator="greaterThan">
      <formula>19</formula>
    </cfRule>
  </conditionalFormatting>
  <conditionalFormatting sqref="H10">
    <cfRule type="cellIs" dxfId="6356" priority="94" stopIfTrue="1" operator="equal">
      <formula>0</formula>
    </cfRule>
    <cfRule type="cellIs" dxfId="6355" priority="95" operator="lessThan">
      <formula>9</formula>
    </cfRule>
    <cfRule type="cellIs" dxfId="6354" priority="96" operator="greaterThan">
      <formula>19</formula>
    </cfRule>
  </conditionalFormatting>
  <conditionalFormatting sqref="H26:H28">
    <cfRule type="cellIs" dxfId="6353" priority="91" stopIfTrue="1" operator="equal">
      <formula>0</formula>
    </cfRule>
    <cfRule type="cellIs" dxfId="6352" priority="92" operator="lessThan">
      <formula>9</formula>
    </cfRule>
    <cfRule type="cellIs" dxfId="6351" priority="93" operator="greaterThan">
      <formula>19</formula>
    </cfRule>
  </conditionalFormatting>
  <conditionalFormatting sqref="H32:H33">
    <cfRule type="cellIs" dxfId="6350" priority="88" stopIfTrue="1" operator="equal">
      <formula>0</formula>
    </cfRule>
    <cfRule type="cellIs" dxfId="6349" priority="89" operator="lessThan">
      <formula>9</formula>
    </cfRule>
    <cfRule type="cellIs" dxfId="6348" priority="90" operator="greaterThan">
      <formula>19</formula>
    </cfRule>
  </conditionalFormatting>
  <conditionalFormatting sqref="H37">
    <cfRule type="cellIs" dxfId="6347" priority="85" stopIfTrue="1" operator="equal">
      <formula>0</formula>
    </cfRule>
    <cfRule type="cellIs" dxfId="6346" priority="86" operator="lessThan">
      <formula>9</formula>
    </cfRule>
    <cfRule type="cellIs" dxfId="6345" priority="87" operator="greaterThan">
      <formula>19</formula>
    </cfRule>
  </conditionalFormatting>
  <conditionalFormatting sqref="H97:H99">
    <cfRule type="cellIs" dxfId="6344" priority="82" stopIfTrue="1" operator="equal">
      <formula>0</formula>
    </cfRule>
    <cfRule type="cellIs" dxfId="6343" priority="83" operator="lessThan">
      <formula>9</formula>
    </cfRule>
    <cfRule type="cellIs" dxfId="6342" priority="84" operator="greaterThan">
      <formula>19</formula>
    </cfRule>
  </conditionalFormatting>
  <conditionalFormatting sqref="H116">
    <cfRule type="cellIs" dxfId="6341" priority="79" stopIfTrue="1" operator="equal">
      <formula>0</formula>
    </cfRule>
    <cfRule type="cellIs" dxfId="6340" priority="80" operator="lessThan">
      <formula>9</formula>
    </cfRule>
    <cfRule type="cellIs" dxfId="6339" priority="81" operator="greaterThan">
      <formula>19</formula>
    </cfRule>
  </conditionalFormatting>
  <conditionalFormatting sqref="H121">
    <cfRule type="cellIs" dxfId="6338" priority="76" stopIfTrue="1" operator="equal">
      <formula>0</formula>
    </cfRule>
    <cfRule type="cellIs" dxfId="6337" priority="77" operator="lessThan">
      <formula>9</formula>
    </cfRule>
    <cfRule type="cellIs" dxfId="6336" priority="78" operator="greaterThan">
      <formula>19</formula>
    </cfRule>
  </conditionalFormatting>
  <conditionalFormatting sqref="H76">
    <cfRule type="cellIs" dxfId="6335" priority="73" stopIfTrue="1" operator="equal">
      <formula>0</formula>
    </cfRule>
    <cfRule type="cellIs" dxfId="6334" priority="74" operator="lessThan">
      <formula>9</formula>
    </cfRule>
    <cfRule type="cellIs" dxfId="6333" priority="75" operator="greaterThan">
      <formula>19</formula>
    </cfRule>
  </conditionalFormatting>
  <conditionalFormatting sqref="H102">
    <cfRule type="cellIs" dxfId="6332" priority="70" stopIfTrue="1" operator="equal">
      <formula>0</formula>
    </cfRule>
    <cfRule type="cellIs" dxfId="6331" priority="71" operator="lessThan">
      <formula>9</formula>
    </cfRule>
    <cfRule type="cellIs" dxfId="6330" priority="72" operator="greaterThan">
      <formula>19</formula>
    </cfRule>
  </conditionalFormatting>
  <conditionalFormatting sqref="H204">
    <cfRule type="cellIs" dxfId="6329" priority="67" stopIfTrue="1" operator="equal">
      <formula>0</formula>
    </cfRule>
    <cfRule type="cellIs" dxfId="6328" priority="68" operator="lessThan">
      <formula>9</formula>
    </cfRule>
    <cfRule type="cellIs" dxfId="6327" priority="69" operator="greaterThan">
      <formula>19</formula>
    </cfRule>
  </conditionalFormatting>
  <conditionalFormatting sqref="H210">
    <cfRule type="cellIs" dxfId="6326" priority="64" stopIfTrue="1" operator="equal">
      <formula>0</formula>
    </cfRule>
    <cfRule type="cellIs" dxfId="6325" priority="65" operator="lessThan">
      <formula>9</formula>
    </cfRule>
    <cfRule type="cellIs" dxfId="6324" priority="66" operator="greaterThan">
      <formula>19</formula>
    </cfRule>
  </conditionalFormatting>
  <conditionalFormatting sqref="H284">
    <cfRule type="cellIs" dxfId="6323" priority="61" stopIfTrue="1" operator="equal">
      <formula>0</formula>
    </cfRule>
    <cfRule type="cellIs" dxfId="6322" priority="62" operator="lessThan">
      <formula>9</formula>
    </cfRule>
    <cfRule type="cellIs" dxfId="6321" priority="63" operator="greaterThan">
      <formula>19</formula>
    </cfRule>
  </conditionalFormatting>
  <conditionalFormatting sqref="H302">
    <cfRule type="cellIs" dxfId="6320" priority="58" stopIfTrue="1" operator="equal">
      <formula>0</formula>
    </cfRule>
    <cfRule type="cellIs" dxfId="6319" priority="59" operator="lessThan">
      <formula>9</formula>
    </cfRule>
    <cfRule type="cellIs" dxfId="6318" priority="60" operator="greaterThan">
      <formula>19</formula>
    </cfRule>
  </conditionalFormatting>
  <conditionalFormatting sqref="H299">
    <cfRule type="cellIs" dxfId="6317" priority="55" stopIfTrue="1" operator="equal">
      <formula>0</formula>
    </cfRule>
    <cfRule type="cellIs" dxfId="6316" priority="56" operator="lessThan">
      <formula>9</formula>
    </cfRule>
    <cfRule type="cellIs" dxfId="6315" priority="57" operator="greaterThan">
      <formula>19</formula>
    </cfRule>
  </conditionalFormatting>
  <conditionalFormatting sqref="H301">
    <cfRule type="cellIs" dxfId="6314" priority="52" stopIfTrue="1" operator="equal">
      <formula>0</formula>
    </cfRule>
    <cfRule type="cellIs" dxfId="6313" priority="53" operator="lessThan">
      <formula>9</formula>
    </cfRule>
    <cfRule type="cellIs" dxfId="6312" priority="54" operator="greaterThan">
      <formula>19</formula>
    </cfRule>
  </conditionalFormatting>
  <conditionalFormatting sqref="H300">
    <cfRule type="cellIs" dxfId="6311" priority="49" stopIfTrue="1" operator="equal">
      <formula>0</formula>
    </cfRule>
    <cfRule type="cellIs" dxfId="6310" priority="50" operator="lessThan">
      <formula>9</formula>
    </cfRule>
    <cfRule type="cellIs" dxfId="6309" priority="51" operator="greaterThan">
      <formula>19</formula>
    </cfRule>
  </conditionalFormatting>
  <conditionalFormatting sqref="H302">
    <cfRule type="cellIs" dxfId="6308" priority="46" stopIfTrue="1" operator="equal">
      <formula>0</formula>
    </cfRule>
    <cfRule type="cellIs" dxfId="6307" priority="47" operator="lessThan">
      <formula>9</formula>
    </cfRule>
    <cfRule type="cellIs" dxfId="6306" priority="48" operator="greaterThan">
      <formula>19</formula>
    </cfRule>
  </conditionalFormatting>
  <conditionalFormatting sqref="H316">
    <cfRule type="cellIs" dxfId="6305" priority="43" stopIfTrue="1" operator="equal">
      <formula>0</formula>
    </cfRule>
    <cfRule type="cellIs" dxfId="6304" priority="44" operator="lessThan">
      <formula>9</formula>
    </cfRule>
    <cfRule type="cellIs" dxfId="6303" priority="45" operator="greaterThan">
      <formula>19</formula>
    </cfRule>
  </conditionalFormatting>
  <conditionalFormatting sqref="H179">
    <cfRule type="cellIs" dxfId="6302" priority="37" stopIfTrue="1" operator="equal">
      <formula>0</formula>
    </cfRule>
    <cfRule type="cellIs" dxfId="6301" priority="38" operator="lessThan">
      <formula>9</formula>
    </cfRule>
    <cfRule type="cellIs" dxfId="6300" priority="39" operator="greaterThan">
      <formula>19</formula>
    </cfRule>
  </conditionalFormatting>
  <conditionalFormatting sqref="H181">
    <cfRule type="cellIs" dxfId="6299" priority="40" stopIfTrue="1" operator="equal">
      <formula>0</formula>
    </cfRule>
    <cfRule type="cellIs" dxfId="6298" priority="41" operator="lessThan">
      <formula>9</formula>
    </cfRule>
    <cfRule type="cellIs" dxfId="6297" priority="42" operator="greaterThan">
      <formula>19</formula>
    </cfRule>
  </conditionalFormatting>
  <conditionalFormatting sqref="H131">
    <cfRule type="cellIs" dxfId="6296" priority="34" stopIfTrue="1" operator="equal">
      <formula>0</formula>
    </cfRule>
    <cfRule type="cellIs" dxfId="6295" priority="35" operator="lessThan">
      <formula>9</formula>
    </cfRule>
    <cfRule type="cellIs" dxfId="6294" priority="36" operator="greaterThan">
      <formula>19</formula>
    </cfRule>
  </conditionalFormatting>
  <conditionalFormatting sqref="H133 H135:H136">
    <cfRule type="cellIs" dxfId="6293" priority="31" stopIfTrue="1" operator="equal">
      <formula>0</formula>
    </cfRule>
    <cfRule type="cellIs" dxfId="6292" priority="32" operator="lessThan">
      <formula>9</formula>
    </cfRule>
    <cfRule type="cellIs" dxfId="6291" priority="33" operator="greaterThan">
      <formula>19</formula>
    </cfRule>
  </conditionalFormatting>
  <conditionalFormatting sqref="H134">
    <cfRule type="cellIs" dxfId="6290" priority="28" stopIfTrue="1" operator="equal">
      <formula>0</formula>
    </cfRule>
    <cfRule type="cellIs" dxfId="6289" priority="29" operator="lessThan">
      <formula>9</formula>
    </cfRule>
    <cfRule type="cellIs" dxfId="6288" priority="30" operator="greaterThan">
      <formula>19</formula>
    </cfRule>
  </conditionalFormatting>
  <conditionalFormatting sqref="H8">
    <cfRule type="cellIs" dxfId="6287" priority="25" stopIfTrue="1" operator="equal">
      <formula>0</formula>
    </cfRule>
    <cfRule type="cellIs" dxfId="6286" priority="26" operator="lessThan">
      <formula>9</formula>
    </cfRule>
    <cfRule type="cellIs" dxfId="6285" priority="27" operator="greaterThan">
      <formula>19</formula>
    </cfRule>
  </conditionalFormatting>
  <conditionalFormatting sqref="H72">
    <cfRule type="cellIs" dxfId="6284" priority="22" stopIfTrue="1" operator="equal">
      <formula>0</formula>
    </cfRule>
    <cfRule type="cellIs" dxfId="6283" priority="23" operator="lessThan">
      <formula>9</formula>
    </cfRule>
    <cfRule type="cellIs" dxfId="6282" priority="24" operator="greaterThan">
      <formula>19</formula>
    </cfRule>
  </conditionalFormatting>
  <conditionalFormatting sqref="H104">
    <cfRule type="cellIs" dxfId="6281" priority="19" stopIfTrue="1" operator="equal">
      <formula>0</formula>
    </cfRule>
    <cfRule type="cellIs" dxfId="6280" priority="20" operator="lessThan">
      <formula>9</formula>
    </cfRule>
    <cfRule type="cellIs" dxfId="6279" priority="21" operator="greaterThan">
      <formula>19</formula>
    </cfRule>
  </conditionalFormatting>
  <conditionalFormatting sqref="H72">
    <cfRule type="cellIs" dxfId="6278" priority="16" stopIfTrue="1" operator="equal">
      <formula>0</formula>
    </cfRule>
    <cfRule type="cellIs" dxfId="6277" priority="17" operator="lessThan">
      <formula>9</formula>
    </cfRule>
    <cfRule type="cellIs" dxfId="6276" priority="18" operator="greaterThan">
      <formula>19</formula>
    </cfRule>
  </conditionalFormatting>
  <conditionalFormatting sqref="H74">
    <cfRule type="cellIs" dxfId="6275" priority="13" stopIfTrue="1" operator="equal">
      <formula>0</formula>
    </cfRule>
    <cfRule type="cellIs" dxfId="6274" priority="14" operator="lessThan">
      <formula>9</formula>
    </cfRule>
    <cfRule type="cellIs" dxfId="6273" priority="15" operator="greaterThan">
      <formula>19</formula>
    </cfRule>
  </conditionalFormatting>
  <conditionalFormatting sqref="H34">
    <cfRule type="cellIs" dxfId="6272" priority="10" stopIfTrue="1" operator="equal">
      <formula>0</formula>
    </cfRule>
    <cfRule type="cellIs" dxfId="6271" priority="11" operator="lessThan">
      <formula>9</formula>
    </cfRule>
    <cfRule type="cellIs" dxfId="6270" priority="12" operator="greaterThan">
      <formula>19</formula>
    </cfRule>
  </conditionalFormatting>
  <conditionalFormatting sqref="H102">
    <cfRule type="cellIs" dxfId="6269" priority="7" stopIfTrue="1" operator="equal">
      <formula>0</formula>
    </cfRule>
    <cfRule type="cellIs" dxfId="6268" priority="8" operator="lessThan">
      <formula>9</formula>
    </cfRule>
    <cfRule type="cellIs" dxfId="6267" priority="9" operator="greaterThan">
      <formula>19</formula>
    </cfRule>
  </conditionalFormatting>
  <conditionalFormatting sqref="H101">
    <cfRule type="cellIs" dxfId="6266" priority="4" stopIfTrue="1" operator="equal">
      <formula>0</formula>
    </cfRule>
    <cfRule type="cellIs" dxfId="6265" priority="5" operator="lessThan">
      <formula>9</formula>
    </cfRule>
    <cfRule type="cellIs" dxfId="6264" priority="6" operator="greaterThan">
      <formula>19</formula>
    </cfRule>
  </conditionalFormatting>
  <conditionalFormatting sqref="H103">
    <cfRule type="cellIs" dxfId="6263" priority="1" stopIfTrue="1" operator="equal">
      <formula>0</formula>
    </cfRule>
    <cfRule type="cellIs" dxfId="6262" priority="2" operator="lessThan">
      <formula>9</formula>
    </cfRule>
    <cfRule type="cellIs" dxfId="6261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MS,Regular"&amp;14SAT SKEET</oddHeader>
  </headerFooter>
  <rowBreaks count="6" manualBreakCount="6">
    <brk id="20" max="16383" man="1"/>
    <brk id="38" max="16383" man="1"/>
    <brk id="56" max="16383" man="1"/>
    <brk id="74" max="16383" man="1"/>
    <brk id="92" max="16383" man="1"/>
    <brk id="11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56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99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99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99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 t="shared" ref="A4:B7" si="0">SUM(A3+1)</f>
        <v>1</v>
      </c>
      <c r="B4" s="30">
        <f t="shared" si="0"/>
        <v>1</v>
      </c>
      <c r="C4" s="7" t="s">
        <v>84</v>
      </c>
      <c r="D4" s="7" t="s">
        <v>85</v>
      </c>
      <c r="E4" s="5" t="s">
        <v>80</v>
      </c>
      <c r="F4" s="10" t="s">
        <v>211</v>
      </c>
      <c r="G4" s="21">
        <v>36467</v>
      </c>
      <c r="H4" s="12">
        <f t="shared" ref="H4:H12" si="1">IF(G4="",0,IF(MONTH(G4)&lt;13,YEAR($H$3)-YEAR(G4),YEAR($H$3)-YEAR(G4)-1))</f>
        <v>19</v>
      </c>
      <c r="I4" s="4" t="str">
        <f t="shared" ref="I4:I12" si="2">IF(G4="","",IF(H4&lt;14,"Jr","Sr"))</f>
        <v>Sr</v>
      </c>
      <c r="J4" s="4" t="s">
        <v>217</v>
      </c>
      <c r="K4" s="13" t="s">
        <v>635</v>
      </c>
      <c r="L4" s="22"/>
      <c r="M4" s="15" t="s">
        <v>241</v>
      </c>
      <c r="N4" s="101" t="s">
        <v>233</v>
      </c>
      <c r="O4" s="18"/>
      <c r="P4" s="15"/>
      <c r="Q4" s="15" t="s">
        <v>581</v>
      </c>
      <c r="R4" s="22"/>
      <c r="S4" s="13" t="s">
        <v>442</v>
      </c>
      <c r="T4" s="18"/>
      <c r="U4" s="18"/>
      <c r="V4" s="18"/>
      <c r="W4" s="90"/>
      <c r="X4" s="15"/>
      <c r="Y4" s="18"/>
      <c r="Z4" s="19" t="s">
        <v>0</v>
      </c>
      <c r="AA4" s="92"/>
      <c r="AB4" s="92"/>
      <c r="AC4" s="92"/>
      <c r="AD4" s="22"/>
    </row>
    <row r="5" spans="1:30" s="2" customFormat="1" ht="45" customHeight="1" x14ac:dyDescent="0.2">
      <c r="A5" s="30">
        <f t="shared" si="0"/>
        <v>2</v>
      </c>
      <c r="B5" s="30">
        <f t="shared" si="0"/>
        <v>2</v>
      </c>
      <c r="C5" s="7" t="s">
        <v>55</v>
      </c>
      <c r="D5" s="7" t="s">
        <v>364</v>
      </c>
      <c r="E5" s="5" t="s">
        <v>80</v>
      </c>
      <c r="F5" s="20" t="s">
        <v>201</v>
      </c>
      <c r="G5" s="21">
        <v>36636</v>
      </c>
      <c r="H5" s="12">
        <f t="shared" si="1"/>
        <v>18</v>
      </c>
      <c r="I5" s="4" t="str">
        <f t="shared" si="2"/>
        <v>Sr</v>
      </c>
      <c r="J5" s="4" t="s">
        <v>217</v>
      </c>
      <c r="K5" s="13" t="s">
        <v>630</v>
      </c>
      <c r="L5" s="5"/>
      <c r="M5" s="18"/>
      <c r="N5" s="101" t="s">
        <v>233</v>
      </c>
      <c r="O5" s="15"/>
      <c r="P5" s="15" t="s">
        <v>249</v>
      </c>
      <c r="Q5" s="15" t="s">
        <v>576</v>
      </c>
      <c r="R5" s="22"/>
      <c r="S5" s="13" t="s">
        <v>501</v>
      </c>
      <c r="T5" s="22"/>
      <c r="U5" s="18"/>
      <c r="V5" s="18"/>
      <c r="W5" s="24"/>
      <c r="X5" s="15"/>
      <c r="Y5" s="23" t="s">
        <v>424</v>
      </c>
      <c r="Z5" s="19" t="s">
        <v>0</v>
      </c>
      <c r="AA5" s="92" t="s">
        <v>0</v>
      </c>
      <c r="AB5" s="92" t="s">
        <v>0</v>
      </c>
      <c r="AC5" s="92" t="s">
        <v>0</v>
      </c>
      <c r="AD5" s="22"/>
    </row>
    <row r="6" spans="1:30" s="2" customFormat="1" ht="45" customHeight="1" thickBot="1" x14ac:dyDescent="0.25">
      <c r="A6" s="30">
        <f t="shared" si="0"/>
        <v>3</v>
      </c>
      <c r="B6" s="30">
        <f t="shared" si="0"/>
        <v>3</v>
      </c>
      <c r="C6" s="7" t="s">
        <v>198</v>
      </c>
      <c r="D6" s="7" t="s">
        <v>4</v>
      </c>
      <c r="E6" s="5" t="s">
        <v>80</v>
      </c>
      <c r="F6" s="10" t="s">
        <v>203</v>
      </c>
      <c r="G6" s="21">
        <v>36564</v>
      </c>
      <c r="H6" s="12">
        <f t="shared" si="1"/>
        <v>18</v>
      </c>
      <c r="I6" s="4" t="str">
        <f t="shared" si="2"/>
        <v>Sr</v>
      </c>
      <c r="J6" s="4" t="s">
        <v>217</v>
      </c>
      <c r="K6" s="13" t="s">
        <v>632</v>
      </c>
      <c r="L6" s="22"/>
      <c r="M6" s="15" t="s">
        <v>419</v>
      </c>
      <c r="N6" s="101" t="s">
        <v>233</v>
      </c>
      <c r="O6" s="22"/>
      <c r="P6" s="15" t="s">
        <v>248</v>
      </c>
      <c r="Q6" s="18"/>
      <c r="R6" s="22"/>
      <c r="S6" s="13"/>
      <c r="T6" s="22"/>
      <c r="U6" s="22"/>
      <c r="V6" s="18"/>
      <c r="W6" s="5"/>
      <c r="X6" s="5"/>
      <c r="Y6" s="5"/>
      <c r="Z6" s="19" t="s">
        <v>0</v>
      </c>
      <c r="AA6" s="92"/>
      <c r="AB6" s="92"/>
      <c r="AC6" s="92"/>
      <c r="AD6" s="22"/>
    </row>
    <row r="7" spans="1:30" s="2" customFormat="1" ht="45" customHeight="1" thickBot="1" x14ac:dyDescent="0.25">
      <c r="A7" s="30">
        <f t="shared" si="0"/>
        <v>4</v>
      </c>
      <c r="B7" s="30">
        <f t="shared" si="0"/>
        <v>4</v>
      </c>
      <c r="C7" s="7" t="s">
        <v>197</v>
      </c>
      <c r="D7" s="7" t="s">
        <v>14</v>
      </c>
      <c r="E7" s="5" t="s">
        <v>80</v>
      </c>
      <c r="F7" s="10" t="s">
        <v>203</v>
      </c>
      <c r="G7" s="21">
        <v>36852</v>
      </c>
      <c r="H7" s="12">
        <f t="shared" si="1"/>
        <v>18</v>
      </c>
      <c r="I7" s="4" t="str">
        <f t="shared" si="2"/>
        <v>Sr</v>
      </c>
      <c r="J7" s="4" t="s">
        <v>217</v>
      </c>
      <c r="K7" s="6"/>
      <c r="L7" s="22"/>
      <c r="M7" s="15" t="s">
        <v>245</v>
      </c>
      <c r="N7" s="101" t="s">
        <v>233</v>
      </c>
      <c r="O7" s="22"/>
      <c r="P7" s="5"/>
      <c r="Q7" s="18"/>
      <c r="R7" s="22" t="s">
        <v>0</v>
      </c>
      <c r="S7" s="123" t="s">
        <v>637</v>
      </c>
      <c r="T7" s="22"/>
      <c r="U7" s="22"/>
      <c r="V7" s="18"/>
      <c r="W7" s="15" t="s">
        <v>636</v>
      </c>
      <c r="X7" s="18"/>
      <c r="Y7" s="5"/>
      <c r="Z7" s="19" t="s">
        <v>0</v>
      </c>
      <c r="AA7" s="92" t="s">
        <v>0</v>
      </c>
      <c r="AB7" s="92" t="s">
        <v>0</v>
      </c>
      <c r="AC7" s="92" t="s">
        <v>0</v>
      </c>
      <c r="AD7" s="22"/>
    </row>
    <row r="8" spans="1:30" s="2" customFormat="1" ht="45" customHeight="1" x14ac:dyDescent="0.2">
      <c r="A8" s="30">
        <f t="shared" ref="A8:A12" si="3">SUM(A7+1)</f>
        <v>5</v>
      </c>
      <c r="B8" s="30">
        <f t="shared" ref="B8:B12" si="4">SUM(B7+1)</f>
        <v>5</v>
      </c>
      <c r="C8" s="7" t="s">
        <v>222</v>
      </c>
      <c r="D8" s="7" t="s">
        <v>82</v>
      </c>
      <c r="E8" s="5" t="s">
        <v>80</v>
      </c>
      <c r="F8" s="10" t="s">
        <v>203</v>
      </c>
      <c r="G8" s="21">
        <v>37717</v>
      </c>
      <c r="H8" s="12">
        <f t="shared" si="1"/>
        <v>15</v>
      </c>
      <c r="I8" s="4" t="str">
        <f t="shared" si="2"/>
        <v>Sr</v>
      </c>
      <c r="J8" s="4" t="s">
        <v>217</v>
      </c>
      <c r="K8" s="13" t="s">
        <v>634</v>
      </c>
      <c r="L8" s="23"/>
      <c r="M8" s="18"/>
      <c r="N8" s="101" t="s">
        <v>233</v>
      </c>
      <c r="O8" s="5"/>
      <c r="P8" s="15" t="s">
        <v>250</v>
      </c>
      <c r="Q8" s="23" t="s">
        <v>578</v>
      </c>
      <c r="R8" s="22" t="s">
        <v>0</v>
      </c>
      <c r="S8" s="17"/>
      <c r="T8" s="22"/>
      <c r="U8" s="22"/>
      <c r="V8" s="15"/>
      <c r="W8" s="5"/>
      <c r="X8" s="15"/>
      <c r="Y8" s="23" t="s">
        <v>424</v>
      </c>
      <c r="Z8" s="19" t="s">
        <v>0</v>
      </c>
      <c r="AA8" s="92" t="s">
        <v>0</v>
      </c>
      <c r="AB8" s="92" t="s">
        <v>0</v>
      </c>
      <c r="AC8" s="92" t="s">
        <v>0</v>
      </c>
      <c r="AD8" s="22"/>
    </row>
    <row r="9" spans="1:30" s="2" customFormat="1" ht="45" customHeight="1" x14ac:dyDescent="0.2">
      <c r="A9" s="30">
        <f t="shared" si="3"/>
        <v>6</v>
      </c>
      <c r="B9" s="30">
        <f t="shared" si="4"/>
        <v>6</v>
      </c>
      <c r="C9" s="7" t="s">
        <v>107</v>
      </c>
      <c r="D9" s="7" t="s">
        <v>148</v>
      </c>
      <c r="E9" s="5" t="s">
        <v>79</v>
      </c>
      <c r="F9" s="10" t="s">
        <v>208</v>
      </c>
      <c r="G9" s="21">
        <v>37771</v>
      </c>
      <c r="H9" s="12">
        <f t="shared" si="1"/>
        <v>15</v>
      </c>
      <c r="I9" s="4" t="str">
        <f t="shared" si="2"/>
        <v>Sr</v>
      </c>
      <c r="J9" s="4" t="s">
        <v>217</v>
      </c>
      <c r="K9" s="13"/>
      <c r="L9" s="5"/>
      <c r="M9" s="15" t="s">
        <v>602</v>
      </c>
      <c r="N9" s="101" t="s">
        <v>233</v>
      </c>
      <c r="O9" s="22"/>
      <c r="P9" s="90"/>
      <c r="Q9" s="49"/>
      <c r="R9" s="22"/>
      <c r="S9" s="13"/>
      <c r="T9" s="22"/>
      <c r="U9" s="22"/>
      <c r="V9" s="50"/>
      <c r="W9" s="51"/>
      <c r="X9" s="15" t="s">
        <v>607</v>
      </c>
      <c r="Y9" s="22"/>
      <c r="Z9" s="19" t="s">
        <v>0</v>
      </c>
      <c r="AA9" s="92"/>
      <c r="AB9" s="92"/>
      <c r="AC9" s="92"/>
      <c r="AD9" s="22"/>
    </row>
    <row r="10" spans="1:30" ht="45" customHeight="1" x14ac:dyDescent="0.2">
      <c r="A10" s="30">
        <f t="shared" si="3"/>
        <v>7</v>
      </c>
      <c r="B10" s="30">
        <f t="shared" si="4"/>
        <v>7</v>
      </c>
      <c r="C10" s="7" t="s">
        <v>152</v>
      </c>
      <c r="D10" s="7" t="s">
        <v>153</v>
      </c>
      <c r="E10" s="5" t="s">
        <v>80</v>
      </c>
      <c r="F10" s="10" t="s">
        <v>208</v>
      </c>
      <c r="G10" s="21">
        <v>36844</v>
      </c>
      <c r="H10" s="12">
        <f t="shared" si="1"/>
        <v>18</v>
      </c>
      <c r="I10" s="4" t="str">
        <f t="shared" si="2"/>
        <v>Sr</v>
      </c>
      <c r="J10" s="4" t="s">
        <v>217</v>
      </c>
      <c r="K10" s="13" t="s">
        <v>632</v>
      </c>
      <c r="L10" s="22"/>
      <c r="M10" s="15" t="s">
        <v>240</v>
      </c>
      <c r="N10" s="101" t="s">
        <v>233</v>
      </c>
      <c r="O10" s="18"/>
      <c r="P10" s="90"/>
      <c r="Q10" s="18"/>
      <c r="R10" s="22"/>
      <c r="S10" s="17"/>
      <c r="T10" s="22"/>
      <c r="U10" s="18"/>
      <c r="V10" s="22"/>
      <c r="W10" s="15"/>
      <c r="X10" s="15" t="s">
        <v>607</v>
      </c>
      <c r="Y10" s="22"/>
      <c r="Z10" s="19" t="s">
        <v>0</v>
      </c>
      <c r="AA10" s="92"/>
      <c r="AB10" s="92"/>
      <c r="AC10" s="92"/>
      <c r="AD10" s="22"/>
    </row>
    <row r="11" spans="1:30" ht="45" customHeight="1" x14ac:dyDescent="0.2">
      <c r="A11" s="30">
        <f t="shared" si="3"/>
        <v>8</v>
      </c>
      <c r="B11" s="30">
        <f t="shared" si="4"/>
        <v>8</v>
      </c>
      <c r="C11" s="7" t="s">
        <v>178</v>
      </c>
      <c r="D11" s="7" t="s">
        <v>7</v>
      </c>
      <c r="E11" s="5" t="s">
        <v>80</v>
      </c>
      <c r="F11" s="20" t="s">
        <v>194</v>
      </c>
      <c r="G11" s="21">
        <v>37427</v>
      </c>
      <c r="H11" s="12">
        <f t="shared" si="1"/>
        <v>16</v>
      </c>
      <c r="I11" s="4" t="str">
        <f t="shared" si="2"/>
        <v>Sr</v>
      </c>
      <c r="J11" s="4" t="s">
        <v>217</v>
      </c>
      <c r="L11" s="23"/>
      <c r="M11" s="15" t="s">
        <v>229</v>
      </c>
      <c r="N11" s="101" t="s">
        <v>233</v>
      </c>
      <c r="P11" s="15" t="s">
        <v>248</v>
      </c>
      <c r="R11" s="22"/>
      <c r="U11" s="15"/>
      <c r="X11" s="15" t="s">
        <v>609</v>
      </c>
      <c r="Y11" s="23" t="s">
        <v>424</v>
      </c>
      <c r="Z11" s="19"/>
      <c r="AA11" s="92" t="s">
        <v>0</v>
      </c>
      <c r="AB11" s="92"/>
      <c r="AC11" s="92" t="s">
        <v>0</v>
      </c>
    </row>
    <row r="12" spans="1:30" ht="45" customHeight="1" x14ac:dyDescent="0.2">
      <c r="A12" s="30">
        <f t="shared" si="3"/>
        <v>9</v>
      </c>
      <c r="B12" s="30">
        <f t="shared" si="4"/>
        <v>9</v>
      </c>
      <c r="C12" s="7" t="s">
        <v>302</v>
      </c>
      <c r="D12" s="7" t="s">
        <v>168</v>
      </c>
      <c r="E12" s="5" t="s">
        <v>80</v>
      </c>
      <c r="F12" s="10" t="s">
        <v>92</v>
      </c>
      <c r="G12" s="21">
        <v>38836</v>
      </c>
      <c r="H12" s="12">
        <f t="shared" si="1"/>
        <v>12</v>
      </c>
      <c r="I12" s="4" t="str">
        <f t="shared" si="2"/>
        <v>Jr</v>
      </c>
      <c r="J12" s="4" t="s">
        <v>217</v>
      </c>
      <c r="K12" s="13" t="s">
        <v>635</v>
      </c>
      <c r="L12" s="22"/>
      <c r="M12" s="15" t="s">
        <v>230</v>
      </c>
      <c r="N12" s="101" t="s">
        <v>233</v>
      </c>
      <c r="O12" s="18"/>
      <c r="P12" s="90"/>
      <c r="Q12" s="23"/>
      <c r="R12" s="22"/>
      <c r="S12" s="13" t="s">
        <v>436</v>
      </c>
      <c r="T12" s="23"/>
      <c r="U12" s="22"/>
      <c r="V12" s="18"/>
      <c r="W12" s="90"/>
      <c r="X12" s="15" t="s">
        <v>608</v>
      </c>
      <c r="Y12" s="22"/>
      <c r="Z12" s="19" t="s">
        <v>0</v>
      </c>
      <c r="AA12" s="92"/>
      <c r="AB12" s="92"/>
      <c r="AC12" s="92"/>
      <c r="AD12" s="22"/>
    </row>
    <row r="13" spans="1:30" ht="45" customHeight="1" x14ac:dyDescent="0.2">
      <c r="C13" s="7"/>
      <c r="D13" s="7"/>
      <c r="E13" s="5"/>
      <c r="F13" s="10"/>
      <c r="G13" s="21"/>
      <c r="H13" s="12"/>
      <c r="I13" s="4"/>
      <c r="J13" s="4"/>
      <c r="K13" s="13"/>
      <c r="L13" s="22"/>
      <c r="M13" s="15"/>
      <c r="N13" s="101"/>
      <c r="O13" s="18"/>
      <c r="P13" s="90"/>
      <c r="Q13" s="23"/>
      <c r="R13" s="22"/>
      <c r="S13" s="13"/>
      <c r="T13" s="23"/>
      <c r="U13" s="22"/>
      <c r="V13" s="18"/>
      <c r="W13" s="90"/>
      <c r="X13" s="15"/>
      <c r="Y13" s="22"/>
      <c r="Z13" s="19"/>
      <c r="AA13" s="92"/>
      <c r="AB13" s="92"/>
      <c r="AC13" s="92"/>
      <c r="AD13" s="22"/>
    </row>
    <row r="14" spans="1:30" ht="45" customHeight="1" x14ac:dyDescent="0.2">
      <c r="C14" s="7"/>
      <c r="D14" s="7"/>
      <c r="E14" s="5"/>
      <c r="F14" s="10"/>
      <c r="G14" s="21"/>
      <c r="H14" s="12"/>
      <c r="I14" s="4"/>
      <c r="J14" s="4"/>
      <c r="K14" s="13"/>
      <c r="L14" s="22"/>
      <c r="M14" s="15"/>
      <c r="N14" s="101"/>
      <c r="O14" s="18"/>
      <c r="P14" s="90"/>
      <c r="Q14" s="23"/>
      <c r="R14" s="22"/>
      <c r="S14" s="13"/>
      <c r="T14" s="23"/>
      <c r="U14" s="22"/>
      <c r="V14" s="18"/>
      <c r="W14" s="90"/>
      <c r="X14" s="15"/>
      <c r="Y14" s="22"/>
      <c r="Z14" s="19"/>
      <c r="AA14" s="92"/>
      <c r="AB14" s="92"/>
      <c r="AC14" s="92"/>
      <c r="AD14" s="22"/>
    </row>
    <row r="15" spans="1:30" ht="45" customHeight="1" x14ac:dyDescent="0.2">
      <c r="A15" s="30">
        <v>1</v>
      </c>
      <c r="B15" s="30">
        <f>SUM(B12+1)</f>
        <v>10</v>
      </c>
      <c r="C15" s="7" t="s">
        <v>119</v>
      </c>
      <c r="D15" s="7" t="s">
        <v>45</v>
      </c>
      <c r="E15" s="5" t="s">
        <v>80</v>
      </c>
      <c r="F15" s="10" t="s">
        <v>210</v>
      </c>
      <c r="G15" s="21">
        <v>37813</v>
      </c>
      <c r="H15" s="12">
        <f t="shared" ref="H15:H24" si="5">IF(G15="",0,IF(MONTH(G15)&lt;13,YEAR($H$3)-YEAR(G15),YEAR($H$3)-YEAR(G15)-1))</f>
        <v>15</v>
      </c>
      <c r="I15" s="4" t="str">
        <f t="shared" ref="I15:I24" si="6">IF(G15="","",IF(H15&lt;14,"Jr","Sr"))</f>
        <v>Sr</v>
      </c>
      <c r="J15" s="4" t="s">
        <v>217</v>
      </c>
      <c r="K15" s="17"/>
      <c r="L15" s="23"/>
      <c r="M15" s="15" t="s">
        <v>241</v>
      </c>
      <c r="N15" s="101" t="s">
        <v>236</v>
      </c>
      <c r="O15" s="18"/>
      <c r="P15" s="90"/>
      <c r="R15" s="22" t="s">
        <v>0</v>
      </c>
      <c r="S15" s="25" t="s">
        <v>441</v>
      </c>
      <c r="T15" s="22"/>
      <c r="U15" s="22"/>
      <c r="V15" s="18"/>
      <c r="X15" s="15"/>
      <c r="Y15" s="91"/>
      <c r="Z15" s="19" t="s">
        <v>0</v>
      </c>
      <c r="AA15" s="92"/>
      <c r="AB15" s="92" t="s">
        <v>0</v>
      </c>
      <c r="AC15" s="92"/>
      <c r="AD15" s="22"/>
    </row>
    <row r="16" spans="1:30" ht="45" customHeight="1" x14ac:dyDescent="0.2">
      <c r="A16" s="30">
        <f>SUM(A15+1)</f>
        <v>2</v>
      </c>
      <c r="B16" s="30">
        <f>SUM(B15+1)</f>
        <v>11</v>
      </c>
      <c r="C16" s="7" t="s">
        <v>349</v>
      </c>
      <c r="D16" s="7" t="s">
        <v>350</v>
      </c>
      <c r="E16" s="5" t="s">
        <v>79</v>
      </c>
      <c r="F16" s="10" t="s">
        <v>211</v>
      </c>
      <c r="G16" s="21">
        <v>37755</v>
      </c>
      <c r="H16" s="12">
        <f t="shared" si="5"/>
        <v>15</v>
      </c>
      <c r="I16" s="4" t="str">
        <f t="shared" si="6"/>
        <v>Sr</v>
      </c>
      <c r="J16" s="4" t="s">
        <v>216</v>
      </c>
      <c r="K16" s="13" t="s">
        <v>514</v>
      </c>
      <c r="L16" s="22"/>
      <c r="M16" s="15" t="s">
        <v>237</v>
      </c>
      <c r="N16" s="101" t="s">
        <v>236</v>
      </c>
      <c r="O16" s="18"/>
      <c r="P16" s="15"/>
      <c r="Q16" s="15" t="s">
        <v>576</v>
      </c>
      <c r="R16" s="22"/>
      <c r="S16" s="13"/>
      <c r="T16" s="18"/>
      <c r="U16" s="22"/>
      <c r="V16" s="18"/>
      <c r="W16" s="90"/>
      <c r="X16" s="22"/>
      <c r="Y16" s="18"/>
      <c r="Z16" s="19" t="s">
        <v>0</v>
      </c>
      <c r="AA16" s="92"/>
      <c r="AB16" s="92"/>
      <c r="AC16" s="92"/>
      <c r="AD16" s="22"/>
    </row>
    <row r="17" spans="1:30" ht="45" customHeight="1" x14ac:dyDescent="0.2">
      <c r="A17" s="30">
        <f>SUM(A16+1)</f>
        <v>3</v>
      </c>
      <c r="B17" s="30">
        <f>SUM(B16+1)</f>
        <v>12</v>
      </c>
      <c r="C17" s="7" t="s">
        <v>46</v>
      </c>
      <c r="D17" s="7" t="s">
        <v>265</v>
      </c>
      <c r="E17" s="5" t="s">
        <v>80</v>
      </c>
      <c r="F17" s="10" t="s">
        <v>211</v>
      </c>
      <c r="G17" s="21">
        <v>39770</v>
      </c>
      <c r="H17" s="12">
        <f t="shared" si="5"/>
        <v>10</v>
      </c>
      <c r="I17" s="4" t="str">
        <f t="shared" si="6"/>
        <v>Jr</v>
      </c>
      <c r="J17" s="4" t="s">
        <v>216</v>
      </c>
      <c r="K17" s="13" t="s">
        <v>632</v>
      </c>
      <c r="L17" s="22"/>
      <c r="M17" s="15"/>
      <c r="N17" s="117" t="s">
        <v>236</v>
      </c>
      <c r="O17" s="18"/>
      <c r="P17" s="15"/>
      <c r="Q17" s="15" t="s">
        <v>590</v>
      </c>
      <c r="R17" s="22"/>
      <c r="S17" s="17"/>
      <c r="T17" s="22"/>
      <c r="U17" s="18"/>
      <c r="V17" s="18"/>
      <c r="W17" s="90"/>
      <c r="X17" s="22"/>
      <c r="Y17" s="18"/>
      <c r="Z17" s="19" t="s">
        <v>0</v>
      </c>
      <c r="AA17" s="92"/>
      <c r="AB17" s="92"/>
      <c r="AC17" s="92"/>
      <c r="AD17" s="22"/>
    </row>
    <row r="18" spans="1:30" ht="45" customHeight="1" x14ac:dyDescent="0.2">
      <c r="A18" s="30">
        <f t="shared" ref="A18:A24" si="7">SUM(A17+1)</f>
        <v>4</v>
      </c>
      <c r="B18" s="30">
        <f t="shared" ref="B18:B24" si="8">SUM(B17+1)</f>
        <v>13</v>
      </c>
      <c r="C18" s="7" t="s">
        <v>444</v>
      </c>
      <c r="D18" s="7" t="s">
        <v>380</v>
      </c>
      <c r="E18" s="5" t="s">
        <v>80</v>
      </c>
      <c r="F18" s="10" t="s">
        <v>211</v>
      </c>
      <c r="G18" s="21">
        <v>37753</v>
      </c>
      <c r="H18" s="12">
        <f t="shared" si="5"/>
        <v>15</v>
      </c>
      <c r="I18" s="4" t="str">
        <f t="shared" si="6"/>
        <v>Sr</v>
      </c>
      <c r="J18" s="4" t="s">
        <v>216</v>
      </c>
      <c r="K18" s="13" t="s">
        <v>634</v>
      </c>
      <c r="L18" s="22"/>
      <c r="M18" s="15" t="s">
        <v>234</v>
      </c>
      <c r="N18" s="101" t="s">
        <v>236</v>
      </c>
      <c r="O18" s="18"/>
      <c r="P18" s="15"/>
      <c r="Q18" s="15" t="s">
        <v>581</v>
      </c>
      <c r="R18" s="22"/>
      <c r="S18" s="25"/>
      <c r="T18" s="18"/>
      <c r="U18" s="22"/>
      <c r="V18" s="18"/>
      <c r="W18" s="90"/>
      <c r="X18" s="15"/>
      <c r="Y18" s="18"/>
      <c r="Z18" s="19" t="s">
        <v>0</v>
      </c>
      <c r="AA18" s="92"/>
      <c r="AB18" s="92"/>
      <c r="AC18" s="92"/>
      <c r="AD18" s="22"/>
    </row>
    <row r="19" spans="1:30" ht="45" customHeight="1" x14ac:dyDescent="0.2">
      <c r="A19" s="30">
        <f t="shared" si="7"/>
        <v>5</v>
      </c>
      <c r="B19" s="30">
        <f t="shared" si="8"/>
        <v>14</v>
      </c>
      <c r="C19" s="7" t="s">
        <v>56</v>
      </c>
      <c r="D19" s="7" t="s">
        <v>88</v>
      </c>
      <c r="E19" s="5" t="s">
        <v>80</v>
      </c>
      <c r="F19" s="20" t="s">
        <v>201</v>
      </c>
      <c r="G19" s="21">
        <v>37427</v>
      </c>
      <c r="H19" s="12">
        <f t="shared" si="5"/>
        <v>16</v>
      </c>
      <c r="I19" s="4" t="str">
        <f t="shared" si="6"/>
        <v>Sr</v>
      </c>
      <c r="J19" s="4" t="s">
        <v>217</v>
      </c>
      <c r="K19" s="13" t="s">
        <v>633</v>
      </c>
      <c r="L19" s="23"/>
      <c r="M19" s="18"/>
      <c r="N19" s="101" t="s">
        <v>236</v>
      </c>
      <c r="O19" s="15"/>
      <c r="P19" s="90"/>
      <c r="Q19" s="15"/>
      <c r="R19" s="22"/>
      <c r="S19" s="13" t="s">
        <v>460</v>
      </c>
      <c r="T19" s="22"/>
      <c r="U19" s="15"/>
      <c r="V19" s="15"/>
      <c r="W19" s="90"/>
      <c r="X19" s="18"/>
      <c r="Y19" s="23"/>
      <c r="Z19" s="19" t="s">
        <v>0</v>
      </c>
      <c r="AA19" s="92"/>
      <c r="AB19" s="92" t="s">
        <v>0</v>
      </c>
      <c r="AC19" s="92"/>
      <c r="AD19" s="22" t="s">
        <v>0</v>
      </c>
    </row>
    <row r="20" spans="1:30" ht="45" customHeight="1" x14ac:dyDescent="0.2">
      <c r="A20" s="30">
        <f t="shared" si="7"/>
        <v>6</v>
      </c>
      <c r="B20" s="30">
        <f t="shared" si="8"/>
        <v>15</v>
      </c>
      <c r="C20" s="7" t="s">
        <v>474</v>
      </c>
      <c r="D20" s="7" t="s">
        <v>475</v>
      </c>
      <c r="E20" s="5" t="s">
        <v>79</v>
      </c>
      <c r="F20" s="10" t="s">
        <v>468</v>
      </c>
      <c r="G20" s="21">
        <v>38987</v>
      </c>
      <c r="H20" s="12">
        <f t="shared" si="5"/>
        <v>12</v>
      </c>
      <c r="I20" s="4" t="str">
        <f t="shared" si="6"/>
        <v>Jr</v>
      </c>
      <c r="J20" s="4" t="s">
        <v>217</v>
      </c>
      <c r="K20" s="13" t="s">
        <v>585</v>
      </c>
      <c r="L20" s="22"/>
      <c r="M20" s="22"/>
      <c r="N20" s="101" t="s">
        <v>236</v>
      </c>
      <c r="O20" s="15"/>
      <c r="P20" s="15"/>
      <c r="Q20" s="23"/>
      <c r="R20" s="22"/>
      <c r="S20" s="19"/>
      <c r="T20" s="22"/>
      <c r="U20" s="22"/>
      <c r="V20" s="22"/>
      <c r="W20" s="15"/>
      <c r="X20" s="15" t="s">
        <v>608</v>
      </c>
      <c r="Y20" s="27"/>
      <c r="Z20" s="19" t="s">
        <v>0</v>
      </c>
      <c r="AA20" s="92"/>
      <c r="AB20" s="92"/>
      <c r="AC20" s="92"/>
      <c r="AD20" s="22"/>
    </row>
    <row r="21" spans="1:30" ht="45" customHeight="1" x14ac:dyDescent="0.2">
      <c r="A21" s="30">
        <f t="shared" si="7"/>
        <v>7</v>
      </c>
      <c r="B21" s="30">
        <f t="shared" si="8"/>
        <v>16</v>
      </c>
      <c r="C21" s="7" t="s">
        <v>58</v>
      </c>
      <c r="D21" s="7" t="s">
        <v>100</v>
      </c>
      <c r="E21" s="5" t="s">
        <v>80</v>
      </c>
      <c r="F21" s="10" t="s">
        <v>207</v>
      </c>
      <c r="G21" s="21">
        <v>36746</v>
      </c>
      <c r="H21" s="12">
        <f t="shared" si="5"/>
        <v>18</v>
      </c>
      <c r="I21" s="4" t="str">
        <f t="shared" si="6"/>
        <v>Sr</v>
      </c>
      <c r="J21" s="4" t="s">
        <v>217</v>
      </c>
      <c r="K21" s="13" t="s">
        <v>514</v>
      </c>
      <c r="L21" s="91"/>
      <c r="M21" s="15" t="s">
        <v>231</v>
      </c>
      <c r="N21" s="101" t="s">
        <v>236</v>
      </c>
      <c r="O21" s="15" t="s">
        <v>604</v>
      </c>
      <c r="P21" s="15"/>
      <c r="Q21" s="22"/>
      <c r="R21" s="22"/>
      <c r="S21" s="13" t="s">
        <v>443</v>
      </c>
      <c r="T21" s="22"/>
      <c r="V21" s="15"/>
      <c r="X21" s="15" t="s">
        <v>614</v>
      </c>
      <c r="Y21" s="23" t="s">
        <v>424</v>
      </c>
      <c r="Z21" s="19" t="s">
        <v>0</v>
      </c>
      <c r="AA21" s="92" t="s">
        <v>0</v>
      </c>
      <c r="AB21" s="92" t="s">
        <v>0</v>
      </c>
      <c r="AC21" s="92"/>
      <c r="AD21" s="22" t="s">
        <v>0</v>
      </c>
    </row>
    <row r="22" spans="1:30" ht="45" customHeight="1" x14ac:dyDescent="0.2">
      <c r="A22" s="30">
        <f t="shared" si="7"/>
        <v>8</v>
      </c>
      <c r="B22" s="30">
        <f t="shared" si="8"/>
        <v>17</v>
      </c>
      <c r="C22" s="7" t="s">
        <v>121</v>
      </c>
      <c r="D22" s="7" t="s">
        <v>89</v>
      </c>
      <c r="E22" s="5" t="s">
        <v>79</v>
      </c>
      <c r="F22" s="10" t="s">
        <v>208</v>
      </c>
      <c r="G22" s="21">
        <v>36847</v>
      </c>
      <c r="H22" s="12">
        <f t="shared" si="5"/>
        <v>18</v>
      </c>
      <c r="I22" s="4" t="str">
        <f t="shared" si="6"/>
        <v>Sr</v>
      </c>
      <c r="J22" s="4" t="s">
        <v>217</v>
      </c>
      <c r="K22" s="13" t="s">
        <v>585</v>
      </c>
      <c r="L22" s="22"/>
      <c r="M22" s="15" t="s">
        <v>230</v>
      </c>
      <c r="N22" s="101" t="s">
        <v>236</v>
      </c>
      <c r="O22" s="22"/>
      <c r="P22" s="15"/>
      <c r="Q22" s="18"/>
      <c r="R22" s="22"/>
      <c r="S22" s="19"/>
      <c r="T22" s="22"/>
      <c r="U22" s="22"/>
      <c r="V22" s="22"/>
      <c r="W22" s="90"/>
      <c r="X22" s="15" t="s">
        <v>607</v>
      </c>
      <c r="Y22" s="27"/>
      <c r="Z22" s="19"/>
      <c r="AA22" s="92"/>
      <c r="AB22" s="92"/>
      <c r="AC22" s="92"/>
      <c r="AD22" s="22"/>
    </row>
    <row r="23" spans="1:30" ht="45" customHeight="1" x14ac:dyDescent="0.2">
      <c r="A23" s="30">
        <f t="shared" si="7"/>
        <v>9</v>
      </c>
      <c r="B23" s="30">
        <f t="shared" si="8"/>
        <v>18</v>
      </c>
      <c r="C23" s="7" t="s">
        <v>300</v>
      </c>
      <c r="D23" s="7" t="s">
        <v>60</v>
      </c>
      <c r="E23" s="5" t="s">
        <v>79</v>
      </c>
      <c r="F23" s="20" t="s">
        <v>298</v>
      </c>
      <c r="G23" s="21">
        <v>38197</v>
      </c>
      <c r="H23" s="12">
        <f t="shared" si="5"/>
        <v>14</v>
      </c>
      <c r="I23" s="4" t="str">
        <f t="shared" si="6"/>
        <v>Sr</v>
      </c>
      <c r="J23" s="4" t="s">
        <v>217</v>
      </c>
      <c r="L23" s="23"/>
      <c r="N23" s="101" t="s">
        <v>236</v>
      </c>
      <c r="P23" s="15" t="s">
        <v>628</v>
      </c>
      <c r="Q23" s="15"/>
      <c r="R23" s="22"/>
      <c r="S23" s="13" t="s">
        <v>515</v>
      </c>
      <c r="T23" s="22"/>
      <c r="V23" s="22"/>
      <c r="W23" s="15"/>
      <c r="Y23" s="22"/>
      <c r="Z23" s="19" t="s">
        <v>0</v>
      </c>
      <c r="AA23" s="92"/>
      <c r="AB23" s="92"/>
      <c r="AC23" s="92" t="s">
        <v>0</v>
      </c>
      <c r="AD23" s="22"/>
    </row>
    <row r="24" spans="1:30" ht="45" customHeight="1" x14ac:dyDescent="0.2">
      <c r="A24" s="30">
        <f t="shared" si="7"/>
        <v>10</v>
      </c>
      <c r="B24" s="30">
        <f t="shared" si="8"/>
        <v>19</v>
      </c>
      <c r="C24" s="7" t="s">
        <v>405</v>
      </c>
      <c r="D24" s="7" t="s">
        <v>69</v>
      </c>
      <c r="E24" s="5" t="s">
        <v>80</v>
      </c>
      <c r="F24" s="10" t="s">
        <v>44</v>
      </c>
      <c r="G24" s="21">
        <v>37459</v>
      </c>
      <c r="H24" s="12">
        <f t="shared" si="5"/>
        <v>16</v>
      </c>
      <c r="I24" s="4" t="str">
        <f t="shared" si="6"/>
        <v>Sr</v>
      </c>
      <c r="J24" s="4" t="s">
        <v>217</v>
      </c>
      <c r="K24" s="13"/>
      <c r="L24" s="22"/>
      <c r="M24" s="15" t="s">
        <v>245</v>
      </c>
      <c r="N24" s="101" t="s">
        <v>236</v>
      </c>
      <c r="O24" s="15"/>
      <c r="R24" s="22" t="s">
        <v>0</v>
      </c>
      <c r="S24" s="13" t="s">
        <v>267</v>
      </c>
      <c r="U24" s="18"/>
      <c r="V24" s="15"/>
      <c r="W24" s="90"/>
      <c r="X24" s="22"/>
      <c r="Y24" s="18"/>
      <c r="Z24" s="19" t="s">
        <v>0</v>
      </c>
      <c r="AA24" s="92" t="s">
        <v>0</v>
      </c>
      <c r="AB24" s="92" t="s">
        <v>0</v>
      </c>
      <c r="AC24" s="92" t="s">
        <v>0</v>
      </c>
      <c r="AD24" s="22" t="s">
        <v>0</v>
      </c>
    </row>
    <row r="25" spans="1:30" ht="45" customHeight="1" x14ac:dyDescent="0.2">
      <c r="A25" s="30"/>
      <c r="C25" s="7"/>
      <c r="D25" s="7"/>
      <c r="E25" s="5"/>
      <c r="F25" s="10"/>
      <c r="G25" s="21"/>
      <c r="H25" s="12"/>
      <c r="I25" s="4"/>
      <c r="J25" s="4"/>
      <c r="K25" s="13"/>
      <c r="L25" s="22"/>
      <c r="M25" s="15"/>
      <c r="N25" s="101"/>
      <c r="O25" s="15"/>
      <c r="R25" s="22"/>
      <c r="S25" s="13"/>
      <c r="U25" s="18"/>
      <c r="V25" s="15"/>
      <c r="W25" s="90"/>
      <c r="X25" s="22"/>
      <c r="Y25" s="18"/>
      <c r="Z25" s="19"/>
      <c r="AA25" s="92"/>
      <c r="AB25" s="92"/>
      <c r="AC25" s="92"/>
      <c r="AD25" s="22"/>
    </row>
    <row r="26" spans="1:30" ht="45" customHeight="1" x14ac:dyDescent="0.2">
      <c r="A26" s="30">
        <v>1</v>
      </c>
      <c r="B26" s="30">
        <f>SUM(B24+1)</f>
        <v>20</v>
      </c>
      <c r="C26" s="7" t="s">
        <v>64</v>
      </c>
      <c r="D26" s="7" t="s">
        <v>146</v>
      </c>
      <c r="E26" s="5" t="s">
        <v>80</v>
      </c>
      <c r="F26" s="20" t="s">
        <v>214</v>
      </c>
      <c r="G26" s="21">
        <v>37297</v>
      </c>
      <c r="H26" s="12">
        <f t="shared" ref="H26:H35" si="9">IF(G26="",0,IF(MONTH(G26)&lt;13,YEAR($H$3)-YEAR(G26),YEAR($H$3)-YEAR(G26)-1))</f>
        <v>16</v>
      </c>
      <c r="I26" s="4" t="str">
        <f t="shared" ref="I26:I35" si="10">IF(G26="","",IF(H26&lt;14,"Jr","Sr"))</f>
        <v>Sr</v>
      </c>
      <c r="J26" s="32" t="s">
        <v>216</v>
      </c>
      <c r="K26" s="13"/>
      <c r="L26" s="22"/>
      <c r="M26" s="15" t="s">
        <v>246</v>
      </c>
      <c r="N26" s="101" t="s">
        <v>235</v>
      </c>
      <c r="O26" s="22"/>
      <c r="P26" s="15"/>
      <c r="Q26" s="91"/>
      <c r="R26" s="22"/>
      <c r="S26" s="19"/>
      <c r="T26" s="15"/>
      <c r="U26" s="15"/>
      <c r="V26" s="22"/>
      <c r="W26" s="15"/>
      <c r="X26" s="22"/>
      <c r="Y26" s="92"/>
      <c r="Z26" s="19"/>
      <c r="AA26" s="92"/>
      <c r="AB26" s="92"/>
      <c r="AC26" s="92"/>
      <c r="AD26" s="22"/>
    </row>
    <row r="27" spans="1:30" ht="45" customHeight="1" x14ac:dyDescent="0.2">
      <c r="A27" s="30">
        <f t="shared" ref="A27:A35" si="11">SUM(A26+1)</f>
        <v>2</v>
      </c>
      <c r="B27" s="30">
        <f t="shared" ref="B27:B35" si="12">SUM(B26+1)</f>
        <v>21</v>
      </c>
      <c r="C27" s="7" t="s">
        <v>63</v>
      </c>
      <c r="D27" s="7" t="s">
        <v>164</v>
      </c>
      <c r="E27" s="5" t="s">
        <v>79</v>
      </c>
      <c r="F27" s="10" t="s">
        <v>210</v>
      </c>
      <c r="G27" s="21">
        <v>38450</v>
      </c>
      <c r="H27" s="12">
        <f t="shared" si="9"/>
        <v>13</v>
      </c>
      <c r="I27" s="4" t="str">
        <f t="shared" si="10"/>
        <v>Jr</v>
      </c>
      <c r="J27" s="4" t="s">
        <v>217</v>
      </c>
      <c r="K27" s="17"/>
      <c r="L27" s="23" t="s">
        <v>227</v>
      </c>
      <c r="M27" s="15" t="s">
        <v>240</v>
      </c>
      <c r="N27" s="101" t="s">
        <v>235</v>
      </c>
      <c r="P27" s="90"/>
      <c r="Q27" s="18"/>
      <c r="R27" s="22"/>
      <c r="S27" s="13" t="s">
        <v>436</v>
      </c>
      <c r="T27" s="18"/>
      <c r="U27" s="18"/>
      <c r="V27" s="22"/>
      <c r="W27" s="90"/>
      <c r="X27" s="22"/>
      <c r="Y27" s="91"/>
      <c r="Z27" s="19" t="s">
        <v>0</v>
      </c>
      <c r="AA27" s="92"/>
      <c r="AB27" s="92"/>
      <c r="AC27" s="92"/>
      <c r="AD27" s="92"/>
    </row>
    <row r="28" spans="1:30" ht="45" customHeight="1" x14ac:dyDescent="0.2">
      <c r="A28" s="30">
        <f t="shared" si="11"/>
        <v>3</v>
      </c>
      <c r="B28" s="30">
        <f t="shared" si="12"/>
        <v>22</v>
      </c>
      <c r="C28" s="7" t="s">
        <v>95</v>
      </c>
      <c r="D28" s="7" t="s">
        <v>53</v>
      </c>
      <c r="E28" s="5" t="s">
        <v>80</v>
      </c>
      <c r="F28" s="10" t="s">
        <v>211</v>
      </c>
      <c r="G28" s="21">
        <v>37018</v>
      </c>
      <c r="H28" s="12">
        <f t="shared" si="9"/>
        <v>17</v>
      </c>
      <c r="I28" s="4" t="str">
        <f t="shared" si="10"/>
        <v>Sr</v>
      </c>
      <c r="J28" s="4" t="s">
        <v>217</v>
      </c>
      <c r="K28" s="13" t="s">
        <v>632</v>
      </c>
      <c r="L28" s="22"/>
      <c r="M28" s="15" t="s">
        <v>233</v>
      </c>
      <c r="N28" s="101" t="s">
        <v>235</v>
      </c>
      <c r="O28" s="18"/>
      <c r="P28" s="15"/>
      <c r="Q28" s="15" t="s">
        <v>576</v>
      </c>
      <c r="R28" s="22"/>
      <c r="S28" s="13" t="s">
        <v>436</v>
      </c>
      <c r="T28" s="18"/>
      <c r="U28" s="22"/>
      <c r="V28" s="18"/>
      <c r="W28" s="90"/>
      <c r="X28" s="15"/>
      <c r="Y28" s="18"/>
      <c r="Z28" s="19" t="s">
        <v>0</v>
      </c>
      <c r="AA28" s="92"/>
      <c r="AB28" s="92"/>
      <c r="AC28" s="92"/>
      <c r="AD28" s="22"/>
    </row>
    <row r="29" spans="1:30" ht="45" customHeight="1" x14ac:dyDescent="0.2">
      <c r="A29" s="30">
        <f t="shared" si="11"/>
        <v>4</v>
      </c>
      <c r="B29" s="30">
        <f t="shared" si="12"/>
        <v>23</v>
      </c>
      <c r="C29" s="7" t="s">
        <v>451</v>
      </c>
      <c r="D29" s="7" t="s">
        <v>452</v>
      </c>
      <c r="E29" s="5" t="s">
        <v>80</v>
      </c>
      <c r="F29" s="84" t="s">
        <v>203</v>
      </c>
      <c r="G29" s="21">
        <v>39575</v>
      </c>
      <c r="H29" s="12">
        <f t="shared" si="9"/>
        <v>10</v>
      </c>
      <c r="I29" s="4" t="str">
        <f t="shared" si="10"/>
        <v>Jr</v>
      </c>
      <c r="J29" s="4" t="s">
        <v>217</v>
      </c>
      <c r="K29" s="13"/>
      <c r="L29" s="22"/>
      <c r="M29" s="15"/>
      <c r="N29" s="101" t="s">
        <v>235</v>
      </c>
      <c r="O29" s="15"/>
      <c r="P29" s="15"/>
      <c r="Q29" s="15" t="s">
        <v>590</v>
      </c>
      <c r="R29" s="22" t="s">
        <v>0</v>
      </c>
      <c r="S29" s="13"/>
      <c r="T29" s="22"/>
      <c r="U29" s="15"/>
      <c r="V29" s="18"/>
      <c r="W29" s="15" t="s">
        <v>263</v>
      </c>
      <c r="X29" s="15"/>
      <c r="Y29" s="23"/>
      <c r="Z29" s="19"/>
      <c r="AA29" s="92"/>
      <c r="AB29" s="92"/>
      <c r="AC29" s="92" t="s">
        <v>0</v>
      </c>
      <c r="AD29" s="22"/>
    </row>
    <row r="30" spans="1:30" ht="45" customHeight="1" x14ac:dyDescent="0.2">
      <c r="A30" s="30">
        <f t="shared" si="11"/>
        <v>5</v>
      </c>
      <c r="B30" s="30">
        <f t="shared" si="12"/>
        <v>24</v>
      </c>
      <c r="C30" s="7" t="s">
        <v>270</v>
      </c>
      <c r="D30" s="7" t="s">
        <v>271</v>
      </c>
      <c r="E30" s="5" t="s">
        <v>80</v>
      </c>
      <c r="F30" s="10" t="s">
        <v>204</v>
      </c>
      <c r="G30" s="21">
        <v>38177</v>
      </c>
      <c r="H30" s="12">
        <f t="shared" si="9"/>
        <v>14</v>
      </c>
      <c r="I30" s="4" t="str">
        <f t="shared" si="10"/>
        <v>Sr</v>
      </c>
      <c r="J30" s="4" t="s">
        <v>216</v>
      </c>
      <c r="K30" s="19"/>
      <c r="M30" s="15" t="s">
        <v>233</v>
      </c>
      <c r="N30" s="101" t="s">
        <v>235</v>
      </c>
      <c r="O30" s="18"/>
      <c r="P30" s="90"/>
      <c r="Q30" s="23" t="s">
        <v>578</v>
      </c>
      <c r="R30" s="22"/>
      <c r="S30" s="19"/>
      <c r="T30" s="22"/>
      <c r="U30" s="22"/>
      <c r="V30" s="22"/>
      <c r="W30" s="90"/>
      <c r="X30" s="22"/>
      <c r="Y30" s="22"/>
      <c r="Z30" s="19"/>
      <c r="AA30" s="92"/>
      <c r="AB30" s="92"/>
      <c r="AC30" s="92"/>
      <c r="AD30" s="22"/>
    </row>
    <row r="31" spans="1:30" ht="45" customHeight="1" x14ac:dyDescent="0.2">
      <c r="A31" s="30">
        <f t="shared" si="11"/>
        <v>6</v>
      </c>
      <c r="B31" s="30">
        <f t="shared" si="12"/>
        <v>25</v>
      </c>
      <c r="C31" s="7" t="s">
        <v>552</v>
      </c>
      <c r="D31" s="7" t="s">
        <v>125</v>
      </c>
      <c r="E31" s="5" t="s">
        <v>80</v>
      </c>
      <c r="F31" s="20" t="s">
        <v>369</v>
      </c>
      <c r="G31" s="21">
        <v>39601</v>
      </c>
      <c r="H31" s="12">
        <f t="shared" si="9"/>
        <v>10</v>
      </c>
      <c r="I31" s="4" t="str">
        <f t="shared" si="10"/>
        <v>Jr</v>
      </c>
      <c r="J31" s="4" t="s">
        <v>216</v>
      </c>
      <c r="K31" s="19"/>
      <c r="L31" s="22"/>
      <c r="M31" s="18"/>
      <c r="N31" s="117" t="s">
        <v>235</v>
      </c>
      <c r="O31" s="22"/>
      <c r="P31" s="90"/>
      <c r="Q31" s="15" t="s">
        <v>580</v>
      </c>
      <c r="R31" s="22"/>
      <c r="S31" s="19"/>
      <c r="T31" s="22"/>
      <c r="U31" s="18"/>
      <c r="V31" s="22"/>
      <c r="W31" s="90"/>
      <c r="X31" s="18"/>
      <c r="Y31" s="22"/>
      <c r="Z31" s="19" t="s">
        <v>0</v>
      </c>
      <c r="AA31" s="92"/>
      <c r="AB31" s="92" t="s">
        <v>0</v>
      </c>
      <c r="AC31" s="92"/>
      <c r="AD31" s="22"/>
    </row>
    <row r="32" spans="1:30" ht="45" customHeight="1" x14ac:dyDescent="0.2">
      <c r="A32" s="30">
        <f t="shared" si="11"/>
        <v>7</v>
      </c>
      <c r="B32" s="30">
        <f t="shared" si="12"/>
        <v>26</v>
      </c>
      <c r="C32" s="7" t="s">
        <v>118</v>
      </c>
      <c r="D32" s="7" t="s">
        <v>119</v>
      </c>
      <c r="E32" s="5" t="s">
        <v>80</v>
      </c>
      <c r="F32" s="10" t="s">
        <v>205</v>
      </c>
      <c r="G32" s="21">
        <v>38112</v>
      </c>
      <c r="H32" s="12">
        <f t="shared" si="9"/>
        <v>14</v>
      </c>
      <c r="I32" s="4" t="str">
        <f t="shared" si="10"/>
        <v>Sr</v>
      </c>
      <c r="J32" s="4" t="s">
        <v>216</v>
      </c>
      <c r="K32" s="19"/>
      <c r="L32" s="23"/>
      <c r="M32" s="15" t="s">
        <v>239</v>
      </c>
      <c r="N32" s="101" t="s">
        <v>235</v>
      </c>
      <c r="O32" s="22"/>
      <c r="P32" s="90"/>
      <c r="Q32" s="15" t="s">
        <v>576</v>
      </c>
      <c r="R32" s="22"/>
      <c r="S32" s="17"/>
      <c r="U32" s="15"/>
      <c r="V32" s="22"/>
      <c r="W32" s="90"/>
      <c r="X32" s="18"/>
      <c r="Y32" s="22"/>
      <c r="Z32" s="19" t="s">
        <v>0</v>
      </c>
      <c r="AA32" s="92"/>
      <c r="AB32" s="92"/>
      <c r="AC32" s="92"/>
      <c r="AD32" s="22"/>
    </row>
    <row r="33" spans="1:30" ht="45" customHeight="1" x14ac:dyDescent="0.2">
      <c r="A33" s="30">
        <f t="shared" si="11"/>
        <v>8</v>
      </c>
      <c r="B33" s="30">
        <f t="shared" si="12"/>
        <v>27</v>
      </c>
      <c r="C33" s="7" t="s">
        <v>507</v>
      </c>
      <c r="D33" s="7" t="s">
        <v>57</v>
      </c>
      <c r="E33" s="5" t="s">
        <v>80</v>
      </c>
      <c r="F33" s="10" t="s">
        <v>103</v>
      </c>
      <c r="G33" s="21">
        <v>37256</v>
      </c>
      <c r="H33" s="12">
        <f t="shared" si="9"/>
        <v>17</v>
      </c>
      <c r="I33" s="4" t="str">
        <f t="shared" si="10"/>
        <v>Sr</v>
      </c>
      <c r="J33" s="4" t="s">
        <v>216</v>
      </c>
      <c r="K33" s="13" t="s">
        <v>585</v>
      </c>
      <c r="L33" s="74"/>
      <c r="M33" s="15"/>
      <c r="N33" s="101" t="s">
        <v>235</v>
      </c>
      <c r="O33" s="15"/>
      <c r="P33" s="15"/>
      <c r="Q33" s="18"/>
      <c r="R33" s="22"/>
      <c r="S33" s="17"/>
      <c r="T33" s="22"/>
      <c r="U33" s="22"/>
      <c r="V33" s="15"/>
      <c r="W33" s="90"/>
      <c r="X33" s="15"/>
      <c r="Y33" s="22"/>
      <c r="Z33" s="19" t="s">
        <v>0</v>
      </c>
      <c r="AA33" s="92"/>
      <c r="AB33" s="92" t="s">
        <v>0</v>
      </c>
      <c r="AC33" s="92"/>
      <c r="AD33" s="22"/>
    </row>
    <row r="34" spans="1:30" ht="45" customHeight="1" x14ac:dyDescent="0.2">
      <c r="A34" s="30">
        <f t="shared" si="11"/>
        <v>9</v>
      </c>
      <c r="B34" s="30">
        <f t="shared" si="12"/>
        <v>28</v>
      </c>
      <c r="C34" s="7" t="s">
        <v>178</v>
      </c>
      <c r="D34" s="7" t="s">
        <v>179</v>
      </c>
      <c r="E34" s="5" t="s">
        <v>80</v>
      </c>
      <c r="F34" s="20" t="s">
        <v>194</v>
      </c>
      <c r="G34" s="21">
        <v>36839</v>
      </c>
      <c r="H34" s="12">
        <f t="shared" si="9"/>
        <v>18</v>
      </c>
      <c r="I34" s="4" t="str">
        <f t="shared" si="10"/>
        <v>Sr</v>
      </c>
      <c r="J34" s="4" t="s">
        <v>217</v>
      </c>
      <c r="K34" s="13" t="s">
        <v>564</v>
      </c>
      <c r="M34" s="15" t="s">
        <v>238</v>
      </c>
      <c r="N34" s="101" t="s">
        <v>235</v>
      </c>
      <c r="R34" s="22"/>
      <c r="X34" s="15" t="s">
        <v>607</v>
      </c>
      <c r="Z34" s="19" t="s">
        <v>0</v>
      </c>
      <c r="AA34" s="92"/>
      <c r="AB34" s="92"/>
      <c r="AC34" s="92"/>
      <c r="AD34" s="22"/>
    </row>
    <row r="35" spans="1:30" ht="45" customHeight="1" x14ac:dyDescent="0.2">
      <c r="A35" s="30">
        <f t="shared" si="11"/>
        <v>10</v>
      </c>
      <c r="B35" s="30">
        <f t="shared" si="12"/>
        <v>29</v>
      </c>
      <c r="C35" s="7" t="s">
        <v>398</v>
      </c>
      <c r="D35" s="7" t="s">
        <v>10</v>
      </c>
      <c r="E35" s="5" t="s">
        <v>80</v>
      </c>
      <c r="F35" s="20" t="s">
        <v>298</v>
      </c>
      <c r="G35" s="21">
        <v>37791</v>
      </c>
      <c r="H35" s="12">
        <f t="shared" si="9"/>
        <v>15</v>
      </c>
      <c r="I35" s="4" t="str">
        <f t="shared" si="10"/>
        <v>Sr</v>
      </c>
      <c r="J35" s="4" t="s">
        <v>217</v>
      </c>
      <c r="K35" s="13" t="s">
        <v>514</v>
      </c>
      <c r="L35" s="23"/>
      <c r="N35" s="101" t="s">
        <v>235</v>
      </c>
      <c r="P35" s="15" t="s">
        <v>333</v>
      </c>
      <c r="Q35" s="15"/>
      <c r="R35" s="22"/>
      <c r="S35" s="25" t="s">
        <v>441</v>
      </c>
      <c r="T35" s="23" t="s">
        <v>617</v>
      </c>
      <c r="V35" s="22"/>
      <c r="W35" s="15"/>
      <c r="Y35" s="22"/>
      <c r="Z35" s="19" t="s">
        <v>0</v>
      </c>
      <c r="AA35" s="92"/>
      <c r="AB35" s="92"/>
      <c r="AC35" s="92" t="s">
        <v>0</v>
      </c>
      <c r="AD35" s="22"/>
    </row>
    <row r="36" spans="1:30" ht="45" customHeight="1" thickBot="1" x14ac:dyDescent="0.25">
      <c r="A36" s="30"/>
      <c r="C36" s="7"/>
      <c r="D36" s="7"/>
      <c r="E36" s="5"/>
      <c r="F36" s="20"/>
      <c r="G36" s="21"/>
      <c r="H36" s="12"/>
      <c r="I36" s="4"/>
      <c r="J36" s="4"/>
      <c r="K36" s="13"/>
      <c r="L36" s="23"/>
      <c r="N36" s="101"/>
      <c r="P36" s="15"/>
      <c r="Q36" s="15"/>
      <c r="R36" s="22"/>
      <c r="S36" s="25"/>
      <c r="T36" s="23"/>
      <c r="V36" s="22"/>
      <c r="W36" s="15"/>
      <c r="Y36" s="22"/>
      <c r="Z36" s="19"/>
      <c r="AA36" s="92"/>
      <c r="AB36" s="92"/>
      <c r="AC36" s="92"/>
      <c r="AD36" s="22"/>
    </row>
    <row r="37" spans="1:30" ht="45" customHeight="1" thickBot="1" x14ac:dyDescent="0.25">
      <c r="A37" s="30">
        <v>1</v>
      </c>
      <c r="B37" s="30">
        <f>SUM(B35+1)</f>
        <v>30</v>
      </c>
      <c r="C37" s="7" t="s">
        <v>157</v>
      </c>
      <c r="D37" s="7" t="s">
        <v>620</v>
      </c>
      <c r="E37" s="5" t="s">
        <v>80</v>
      </c>
      <c r="F37" s="10" t="s">
        <v>211</v>
      </c>
      <c r="G37" s="21">
        <v>39835</v>
      </c>
      <c r="H37" s="12">
        <f t="shared" ref="H37:H53" si="13">IF(G37="",0,IF(MONTH(G37)&lt;13,YEAR($H$3)-YEAR(G37),YEAR($H$3)-YEAR(G37)-1))</f>
        <v>9</v>
      </c>
      <c r="I37" s="4" t="str">
        <f t="shared" ref="I37:I45" si="14">IF(G37="","",IF(H37&lt;14,"Jr","Sr"))</f>
        <v>Jr</v>
      </c>
      <c r="J37" s="4" t="s">
        <v>216</v>
      </c>
      <c r="K37" s="13" t="s">
        <v>632</v>
      </c>
      <c r="L37" s="22"/>
      <c r="M37" s="123" t="s">
        <v>601</v>
      </c>
      <c r="N37" s="101" t="s">
        <v>229</v>
      </c>
      <c r="O37" s="18"/>
      <c r="P37" s="15"/>
      <c r="Q37" s="15" t="s">
        <v>590</v>
      </c>
      <c r="R37" s="22"/>
      <c r="S37" s="19"/>
      <c r="T37" s="18"/>
      <c r="U37" s="22"/>
      <c r="V37" s="18"/>
      <c r="W37" s="93"/>
      <c r="X37" s="22"/>
      <c r="Y37" s="18"/>
      <c r="Z37" s="19" t="s">
        <v>0</v>
      </c>
      <c r="AA37" s="95"/>
      <c r="AB37" s="95"/>
      <c r="AC37" s="95"/>
      <c r="AD37" s="22"/>
    </row>
    <row r="38" spans="1:30" ht="45" customHeight="1" x14ac:dyDescent="0.2">
      <c r="A38" s="30">
        <f t="shared" ref="A38:A39" si="15">SUM(A37+1)</f>
        <v>2</v>
      </c>
      <c r="B38" s="30">
        <f t="shared" ref="B38:B39" si="16">SUM(B37+1)</f>
        <v>31</v>
      </c>
      <c r="C38" s="7" t="s">
        <v>530</v>
      </c>
      <c r="D38" s="7" t="s">
        <v>7</v>
      </c>
      <c r="E38" s="5" t="s">
        <v>80</v>
      </c>
      <c r="F38" s="10" t="s">
        <v>212</v>
      </c>
      <c r="G38" s="21">
        <v>37833</v>
      </c>
      <c r="H38" s="12">
        <f t="shared" si="13"/>
        <v>15</v>
      </c>
      <c r="I38" s="4" t="str">
        <f t="shared" si="14"/>
        <v>Sr</v>
      </c>
      <c r="J38" s="31" t="s">
        <v>216</v>
      </c>
      <c r="K38" s="17"/>
      <c r="L38" s="22"/>
      <c r="M38" s="15" t="s">
        <v>237</v>
      </c>
      <c r="N38" s="101" t="s">
        <v>229</v>
      </c>
      <c r="O38" s="22"/>
      <c r="P38" s="15"/>
      <c r="Q38" s="15" t="s">
        <v>579</v>
      </c>
      <c r="R38" s="22"/>
      <c r="S38" s="17"/>
      <c r="T38" s="18"/>
      <c r="U38" s="18"/>
      <c r="V38" s="18"/>
      <c r="W38" s="93"/>
      <c r="X38" s="22"/>
      <c r="Y38" s="22"/>
      <c r="Z38" s="19" t="s">
        <v>0</v>
      </c>
      <c r="AA38" s="95"/>
      <c r="AB38" s="95"/>
      <c r="AC38" s="95"/>
      <c r="AD38" s="22"/>
    </row>
    <row r="39" spans="1:30" ht="45" customHeight="1" x14ac:dyDescent="0.2">
      <c r="A39" s="30">
        <f t="shared" ref="A39:A45" si="17">SUM(A38+1)</f>
        <v>3</v>
      </c>
      <c r="B39" s="30">
        <f t="shared" ref="B39:B45" si="18">SUM(B38+1)</f>
        <v>32</v>
      </c>
      <c r="C39" s="7" t="s">
        <v>545</v>
      </c>
      <c r="D39" s="7" t="s">
        <v>3</v>
      </c>
      <c r="E39" s="5" t="s">
        <v>80</v>
      </c>
      <c r="F39" s="10" t="s">
        <v>73</v>
      </c>
      <c r="G39" s="21">
        <v>38831</v>
      </c>
      <c r="H39" s="12">
        <f t="shared" si="13"/>
        <v>12</v>
      </c>
      <c r="I39" s="4" t="str">
        <f t="shared" si="14"/>
        <v>Jr</v>
      </c>
      <c r="J39" s="4" t="s">
        <v>216</v>
      </c>
      <c r="K39" s="17"/>
      <c r="L39" s="23"/>
      <c r="M39" s="15" t="s">
        <v>247</v>
      </c>
      <c r="N39" s="101" t="s">
        <v>229</v>
      </c>
      <c r="O39" s="22"/>
      <c r="P39" s="93"/>
      <c r="Q39" s="15" t="s">
        <v>577</v>
      </c>
      <c r="R39" s="22"/>
      <c r="S39" s="17"/>
      <c r="T39" s="22"/>
      <c r="U39" s="22"/>
      <c r="V39" s="18"/>
      <c r="W39" s="93"/>
      <c r="X39" s="18"/>
      <c r="Y39" s="22"/>
      <c r="Z39" s="19"/>
      <c r="AA39" s="95"/>
      <c r="AB39" s="95"/>
      <c r="AC39" s="95"/>
      <c r="AD39" s="22" t="s">
        <v>0</v>
      </c>
    </row>
    <row r="40" spans="1:30" ht="45" customHeight="1" x14ac:dyDescent="0.2">
      <c r="A40" s="30">
        <f t="shared" si="17"/>
        <v>4</v>
      </c>
      <c r="B40" s="30">
        <f t="shared" si="18"/>
        <v>33</v>
      </c>
      <c r="C40" s="7" t="s">
        <v>50</v>
      </c>
      <c r="D40" s="7" t="s">
        <v>51</v>
      </c>
      <c r="E40" s="5" t="s">
        <v>79</v>
      </c>
      <c r="F40" s="10" t="s">
        <v>208</v>
      </c>
      <c r="G40" s="21">
        <v>36434</v>
      </c>
      <c r="H40" s="12">
        <f t="shared" si="13"/>
        <v>19</v>
      </c>
      <c r="I40" s="4" t="str">
        <f t="shared" si="14"/>
        <v>Sr</v>
      </c>
      <c r="J40" s="4" t="s">
        <v>217</v>
      </c>
      <c r="K40" s="13" t="s">
        <v>632</v>
      </c>
      <c r="L40" s="22"/>
      <c r="M40" s="15" t="s">
        <v>602</v>
      </c>
      <c r="N40" s="101" t="s">
        <v>229</v>
      </c>
      <c r="O40" s="15"/>
      <c r="P40" s="15"/>
      <c r="Q40" s="18"/>
      <c r="R40" s="22"/>
      <c r="S40" s="13" t="s">
        <v>501</v>
      </c>
      <c r="T40" s="22"/>
      <c r="U40" s="18"/>
      <c r="V40" s="22"/>
      <c r="W40" s="15"/>
      <c r="X40" s="15" t="s">
        <v>607</v>
      </c>
      <c r="Y40" s="23"/>
      <c r="Z40" s="19" t="s">
        <v>0</v>
      </c>
      <c r="AA40" s="95"/>
      <c r="AB40" s="95"/>
      <c r="AC40" s="95"/>
      <c r="AD40" s="22"/>
    </row>
    <row r="41" spans="1:30" ht="45" customHeight="1" x14ac:dyDescent="0.2">
      <c r="A41" s="30">
        <f t="shared" si="17"/>
        <v>5</v>
      </c>
      <c r="B41" s="30">
        <f t="shared" si="18"/>
        <v>34</v>
      </c>
      <c r="C41" s="7" t="s">
        <v>500</v>
      </c>
      <c r="D41" s="7" t="s">
        <v>151</v>
      </c>
      <c r="E41" s="5" t="s">
        <v>80</v>
      </c>
      <c r="F41" s="10" t="s">
        <v>208</v>
      </c>
      <c r="G41" s="21">
        <v>37488</v>
      </c>
      <c r="H41" s="12">
        <f t="shared" si="13"/>
        <v>16</v>
      </c>
      <c r="I41" s="4" t="str">
        <f t="shared" si="14"/>
        <v>Sr</v>
      </c>
      <c r="J41" s="4" t="s">
        <v>217</v>
      </c>
      <c r="K41" s="13" t="s">
        <v>634</v>
      </c>
      <c r="L41" s="22"/>
      <c r="M41" s="15" t="s">
        <v>233</v>
      </c>
      <c r="N41" s="101" t="s">
        <v>229</v>
      </c>
      <c r="O41" s="18"/>
      <c r="P41" s="93"/>
      <c r="Q41" s="18"/>
      <c r="R41" s="22"/>
      <c r="S41" s="13" t="s">
        <v>503</v>
      </c>
      <c r="T41" s="22"/>
      <c r="U41" s="22"/>
      <c r="V41" s="22"/>
      <c r="W41" s="93"/>
      <c r="X41" s="15" t="s">
        <v>609</v>
      </c>
      <c r="Y41" s="22"/>
      <c r="Z41" s="19" t="s">
        <v>0</v>
      </c>
      <c r="AA41" s="95"/>
      <c r="AB41" s="95"/>
      <c r="AC41" s="95"/>
      <c r="AD41" s="22"/>
    </row>
    <row r="42" spans="1:30" ht="45" customHeight="1" x14ac:dyDescent="0.2">
      <c r="A42" s="30">
        <f t="shared" si="17"/>
        <v>6</v>
      </c>
      <c r="B42" s="30">
        <f t="shared" si="18"/>
        <v>35</v>
      </c>
      <c r="C42" s="7" t="s">
        <v>177</v>
      </c>
      <c r="D42" s="7" t="s">
        <v>36</v>
      </c>
      <c r="E42" s="5" t="s">
        <v>80</v>
      </c>
      <c r="F42" s="20" t="s">
        <v>194</v>
      </c>
      <c r="G42" s="21">
        <v>38421</v>
      </c>
      <c r="H42" s="12">
        <f t="shared" si="13"/>
        <v>13</v>
      </c>
      <c r="I42" s="4" t="str">
        <f t="shared" si="14"/>
        <v>Jr</v>
      </c>
      <c r="J42" s="4" t="s">
        <v>217</v>
      </c>
      <c r="K42" s="13" t="s">
        <v>544</v>
      </c>
      <c r="M42" s="15" t="s">
        <v>239</v>
      </c>
      <c r="N42" s="101" t="s">
        <v>229</v>
      </c>
      <c r="Q42" s="15" t="s">
        <v>590</v>
      </c>
      <c r="R42" s="5" t="s">
        <v>0</v>
      </c>
      <c r="S42" s="13" t="s">
        <v>501</v>
      </c>
      <c r="W42" s="15" t="s">
        <v>262</v>
      </c>
      <c r="Z42" s="19" t="s">
        <v>0</v>
      </c>
      <c r="AA42" s="95"/>
      <c r="AB42" s="95" t="s">
        <v>0</v>
      </c>
      <c r="AC42" s="95" t="s">
        <v>0</v>
      </c>
      <c r="AD42" s="95" t="s">
        <v>0</v>
      </c>
    </row>
    <row r="43" spans="1:30" ht="45" customHeight="1" x14ac:dyDescent="0.2">
      <c r="A43" s="30">
        <f t="shared" si="17"/>
        <v>7</v>
      </c>
      <c r="B43" s="30">
        <f t="shared" si="18"/>
        <v>36</v>
      </c>
      <c r="C43" s="7" t="s">
        <v>393</v>
      </c>
      <c r="D43" s="7" t="s">
        <v>394</v>
      </c>
      <c r="E43" s="5" t="s">
        <v>80</v>
      </c>
      <c r="F43" s="10" t="s">
        <v>92</v>
      </c>
      <c r="G43" s="21">
        <v>38634</v>
      </c>
      <c r="H43" s="12">
        <f t="shared" si="13"/>
        <v>13</v>
      </c>
      <c r="I43" s="4" t="str">
        <f t="shared" si="14"/>
        <v>Jr</v>
      </c>
      <c r="J43" s="4" t="s">
        <v>217</v>
      </c>
      <c r="K43" s="13" t="s">
        <v>635</v>
      </c>
      <c r="L43" s="22"/>
      <c r="M43" s="15" t="s">
        <v>231</v>
      </c>
      <c r="N43" s="101" t="s">
        <v>229</v>
      </c>
      <c r="O43" s="18"/>
      <c r="P43" s="93"/>
      <c r="Q43" s="15"/>
      <c r="R43" s="22"/>
      <c r="S43" s="13" t="s">
        <v>460</v>
      </c>
      <c r="T43" s="15"/>
      <c r="U43" s="18"/>
      <c r="V43" s="18"/>
      <c r="W43" s="93"/>
      <c r="X43" s="15" t="s">
        <v>606</v>
      </c>
      <c r="Y43" s="22"/>
      <c r="Z43" s="19" t="s">
        <v>0</v>
      </c>
      <c r="AA43" s="95"/>
      <c r="AB43" s="95"/>
      <c r="AC43" s="95"/>
      <c r="AD43" s="22"/>
    </row>
    <row r="44" spans="1:30" ht="45" customHeight="1" x14ac:dyDescent="0.2">
      <c r="A44" s="30">
        <f t="shared" si="17"/>
        <v>8</v>
      </c>
      <c r="B44" s="30">
        <f t="shared" si="18"/>
        <v>37</v>
      </c>
      <c r="C44" s="7" t="s">
        <v>98</v>
      </c>
      <c r="D44" s="7" t="s">
        <v>48</v>
      </c>
      <c r="E44" s="5" t="s">
        <v>80</v>
      </c>
      <c r="F44" s="10" t="s">
        <v>92</v>
      </c>
      <c r="G44" s="21">
        <v>37775</v>
      </c>
      <c r="H44" s="12">
        <f t="shared" si="13"/>
        <v>15</v>
      </c>
      <c r="I44" s="4" t="str">
        <f t="shared" si="14"/>
        <v>Sr</v>
      </c>
      <c r="J44" s="4" t="s">
        <v>217</v>
      </c>
      <c r="K44" s="13" t="s">
        <v>635</v>
      </c>
      <c r="L44" s="22"/>
      <c r="M44" s="15" t="s">
        <v>231</v>
      </c>
      <c r="N44" s="101" t="s">
        <v>229</v>
      </c>
      <c r="O44" s="18"/>
      <c r="P44" s="93"/>
      <c r="Q44" s="15"/>
      <c r="R44" s="22"/>
      <c r="S44" s="13" t="s">
        <v>442</v>
      </c>
      <c r="T44" s="15"/>
      <c r="U44" s="18"/>
      <c r="V44" s="18"/>
      <c r="W44" s="93"/>
      <c r="X44" s="15" t="s">
        <v>607</v>
      </c>
      <c r="Y44" s="22"/>
      <c r="Z44" s="19" t="s">
        <v>0</v>
      </c>
      <c r="AA44" s="95"/>
      <c r="AB44" s="95"/>
      <c r="AC44" s="95"/>
      <c r="AD44" s="22"/>
    </row>
    <row r="45" spans="1:30" ht="45" customHeight="1" x14ac:dyDescent="0.2">
      <c r="A45" s="30">
        <f t="shared" si="17"/>
        <v>9</v>
      </c>
      <c r="B45" s="30">
        <f t="shared" si="18"/>
        <v>38</v>
      </c>
      <c r="C45" s="7" t="s">
        <v>91</v>
      </c>
      <c r="D45" s="7" t="s">
        <v>82</v>
      </c>
      <c r="E45" s="5" t="s">
        <v>80</v>
      </c>
      <c r="F45" s="20" t="s">
        <v>298</v>
      </c>
      <c r="G45" s="21">
        <v>37753</v>
      </c>
      <c r="H45" s="12">
        <f t="shared" si="13"/>
        <v>15</v>
      </c>
      <c r="I45" s="4" t="str">
        <f t="shared" si="14"/>
        <v>Sr</v>
      </c>
      <c r="J45" s="4" t="s">
        <v>217</v>
      </c>
      <c r="K45" s="13" t="s">
        <v>564</v>
      </c>
      <c r="L45" s="23"/>
      <c r="N45" s="101" t="s">
        <v>229</v>
      </c>
      <c r="P45" s="15" t="s">
        <v>248</v>
      </c>
      <c r="Q45" s="15"/>
      <c r="R45" s="22"/>
      <c r="S45" s="25" t="s">
        <v>441</v>
      </c>
      <c r="T45" s="23" t="s">
        <v>616</v>
      </c>
      <c r="V45" s="22"/>
      <c r="W45" s="15"/>
      <c r="Y45" s="22"/>
      <c r="Z45" s="19" t="s">
        <v>0</v>
      </c>
      <c r="AA45" s="95"/>
      <c r="AB45" s="95"/>
      <c r="AC45" s="95" t="s">
        <v>0</v>
      </c>
      <c r="AD45" s="22"/>
    </row>
    <row r="46" spans="1:30" ht="45" customHeight="1" x14ac:dyDescent="0.2">
      <c r="A46" s="30">
        <v>1</v>
      </c>
      <c r="B46" s="30">
        <f t="shared" ref="B46" si="19">SUM(B45+1)</f>
        <v>39</v>
      </c>
      <c r="C46" s="7" t="s">
        <v>162</v>
      </c>
      <c r="D46" s="7" t="s">
        <v>1</v>
      </c>
      <c r="E46" s="5" t="s">
        <v>80</v>
      </c>
      <c r="F46" s="20" t="s">
        <v>214</v>
      </c>
      <c r="G46" s="21">
        <v>37470</v>
      </c>
      <c r="H46" s="12">
        <f t="shared" si="13"/>
        <v>16</v>
      </c>
      <c r="I46" s="4" t="str">
        <f t="shared" ref="I46:I53" si="20">IF(G46="","",IF(H46&lt;14,"Jr","Sr"))</f>
        <v>Sr</v>
      </c>
      <c r="J46" s="32" t="s">
        <v>216</v>
      </c>
      <c r="K46" s="13"/>
      <c r="L46" s="22"/>
      <c r="M46" s="15" t="s">
        <v>245</v>
      </c>
      <c r="N46" s="101" t="s">
        <v>230</v>
      </c>
      <c r="O46" s="22"/>
      <c r="P46" s="15"/>
      <c r="Q46" s="91"/>
      <c r="R46" s="22"/>
      <c r="S46" s="19"/>
      <c r="T46" s="23"/>
      <c r="U46" s="15"/>
      <c r="V46" s="22"/>
      <c r="W46" s="15"/>
      <c r="X46" s="22"/>
      <c r="Y46" s="22"/>
      <c r="Z46" s="19"/>
      <c r="AA46" s="92"/>
      <c r="AB46" s="92"/>
      <c r="AC46" s="92"/>
      <c r="AD46" s="22"/>
    </row>
    <row r="47" spans="1:30" ht="45" customHeight="1" x14ac:dyDescent="0.2">
      <c r="A47" s="30">
        <f t="shared" ref="A47:A53" si="21">SUM(A46+1)</f>
        <v>2</v>
      </c>
      <c r="B47" s="30">
        <f t="shared" ref="B47:B53" si="22">SUM(B46+1)</f>
        <v>40</v>
      </c>
      <c r="C47" s="7" t="s">
        <v>272</v>
      </c>
      <c r="D47" s="7" t="s">
        <v>273</v>
      </c>
      <c r="E47" s="5" t="s">
        <v>80</v>
      </c>
      <c r="F47" s="10" t="s">
        <v>211</v>
      </c>
      <c r="G47" s="21">
        <v>37559</v>
      </c>
      <c r="H47" s="12">
        <f t="shared" si="13"/>
        <v>16</v>
      </c>
      <c r="I47" s="4" t="str">
        <f t="shared" si="20"/>
        <v>Sr</v>
      </c>
      <c r="J47" s="4" t="s">
        <v>216</v>
      </c>
      <c r="K47" s="13" t="s">
        <v>585</v>
      </c>
      <c r="L47" s="22"/>
      <c r="M47" s="15" t="s">
        <v>236</v>
      </c>
      <c r="N47" s="101" t="s">
        <v>230</v>
      </c>
      <c r="O47" s="18"/>
      <c r="P47" s="15"/>
      <c r="Q47" s="15" t="s">
        <v>576</v>
      </c>
      <c r="R47" s="22"/>
      <c r="S47" s="13"/>
      <c r="T47" s="18"/>
      <c r="U47" s="22"/>
      <c r="V47" s="18"/>
      <c r="W47" s="90"/>
      <c r="X47" s="22"/>
      <c r="Y47" s="18"/>
      <c r="Z47" s="19" t="s">
        <v>0</v>
      </c>
      <c r="AA47" s="92"/>
      <c r="AB47" s="92"/>
      <c r="AC47" s="92"/>
      <c r="AD47" s="22"/>
    </row>
    <row r="48" spans="1:30" ht="45" customHeight="1" x14ac:dyDescent="0.2">
      <c r="A48" s="30">
        <f t="shared" si="21"/>
        <v>3</v>
      </c>
      <c r="B48" s="30">
        <f t="shared" si="22"/>
        <v>41</v>
      </c>
      <c r="C48" s="7" t="s">
        <v>112</v>
      </c>
      <c r="D48" s="7" t="s">
        <v>48</v>
      </c>
      <c r="E48" s="5" t="s">
        <v>80</v>
      </c>
      <c r="F48" s="10" t="s">
        <v>211</v>
      </c>
      <c r="G48" s="21">
        <v>36185</v>
      </c>
      <c r="H48" s="12">
        <f t="shared" si="13"/>
        <v>19</v>
      </c>
      <c r="I48" s="4" t="str">
        <f t="shared" si="20"/>
        <v>Sr</v>
      </c>
      <c r="J48" s="4" t="s">
        <v>216</v>
      </c>
      <c r="K48" s="13" t="s">
        <v>635</v>
      </c>
      <c r="L48" s="22"/>
      <c r="M48" s="15" t="s">
        <v>602</v>
      </c>
      <c r="N48" s="101" t="s">
        <v>230</v>
      </c>
      <c r="O48" s="18"/>
      <c r="P48" s="15"/>
      <c r="Q48" s="15" t="s">
        <v>579</v>
      </c>
      <c r="R48" s="22"/>
      <c r="S48" s="17"/>
      <c r="T48" s="18"/>
      <c r="U48" s="22"/>
      <c r="V48" s="18"/>
      <c r="W48" s="90"/>
      <c r="X48" s="15"/>
      <c r="Y48" s="18"/>
      <c r="Z48" s="19" t="s">
        <v>0</v>
      </c>
      <c r="AA48" s="92"/>
      <c r="AB48" s="92"/>
      <c r="AC48" s="92"/>
      <c r="AD48" s="22"/>
    </row>
    <row r="49" spans="1:30" ht="45" customHeight="1" x14ac:dyDescent="0.2">
      <c r="A49" s="30">
        <f t="shared" si="21"/>
        <v>4</v>
      </c>
      <c r="B49" s="30">
        <f t="shared" si="22"/>
        <v>42</v>
      </c>
      <c r="C49" s="7" t="s">
        <v>167</v>
      </c>
      <c r="D49" s="7" t="s">
        <v>18</v>
      </c>
      <c r="E49" s="5" t="s">
        <v>79</v>
      </c>
      <c r="F49" s="10" t="s">
        <v>212</v>
      </c>
      <c r="G49" s="21">
        <v>36984</v>
      </c>
      <c r="H49" s="12">
        <f t="shared" si="13"/>
        <v>17</v>
      </c>
      <c r="I49" s="4" t="str">
        <f t="shared" si="20"/>
        <v>Sr</v>
      </c>
      <c r="J49" s="4" t="s">
        <v>216</v>
      </c>
      <c r="K49" s="17"/>
      <c r="L49" s="22"/>
      <c r="M49" s="15" t="s">
        <v>236</v>
      </c>
      <c r="N49" s="101" t="s">
        <v>230</v>
      </c>
      <c r="O49" s="18"/>
      <c r="P49" s="15"/>
      <c r="Q49" s="15"/>
      <c r="R49" s="22"/>
      <c r="S49" s="19"/>
      <c r="V49" s="18"/>
      <c r="W49" s="90"/>
      <c r="X49" s="22"/>
      <c r="Y49" s="91"/>
      <c r="Z49" s="19"/>
      <c r="AA49" s="92"/>
      <c r="AB49" s="92"/>
      <c r="AC49" s="92"/>
      <c r="AD49" s="22"/>
    </row>
    <row r="50" spans="1:30" ht="45" customHeight="1" x14ac:dyDescent="0.2">
      <c r="A50" s="30">
        <f t="shared" si="21"/>
        <v>5</v>
      </c>
      <c r="B50" s="30">
        <f t="shared" si="22"/>
        <v>43</v>
      </c>
      <c r="C50" s="7" t="s">
        <v>471</v>
      </c>
      <c r="D50" s="7" t="s">
        <v>472</v>
      </c>
      <c r="E50" s="5" t="s">
        <v>80</v>
      </c>
      <c r="F50" s="10" t="s">
        <v>468</v>
      </c>
      <c r="G50" s="21">
        <v>38658</v>
      </c>
      <c r="H50" s="12">
        <f t="shared" si="13"/>
        <v>13</v>
      </c>
      <c r="I50" s="4" t="str">
        <f t="shared" si="20"/>
        <v>Jr</v>
      </c>
      <c r="J50" s="4" t="s">
        <v>217</v>
      </c>
      <c r="K50" s="13" t="s">
        <v>635</v>
      </c>
      <c r="L50" s="22"/>
      <c r="M50" s="22"/>
      <c r="N50" s="101" t="s">
        <v>230</v>
      </c>
      <c r="O50" s="15"/>
      <c r="P50" s="15"/>
      <c r="Q50" s="23"/>
      <c r="R50" s="22"/>
      <c r="S50" s="19"/>
      <c r="T50" s="22"/>
      <c r="U50" s="22"/>
      <c r="V50" s="22"/>
      <c r="W50" s="15"/>
      <c r="X50" s="15" t="s">
        <v>608</v>
      </c>
      <c r="Y50" s="22"/>
      <c r="Z50" s="19" t="s">
        <v>0</v>
      </c>
      <c r="AA50" s="92"/>
      <c r="AB50" s="92"/>
      <c r="AC50" s="92"/>
      <c r="AD50" s="22"/>
    </row>
    <row r="51" spans="1:30" ht="45" customHeight="1" x14ac:dyDescent="0.2">
      <c r="A51" s="30">
        <f t="shared" si="21"/>
        <v>6</v>
      </c>
      <c r="B51" s="30">
        <f t="shared" si="22"/>
        <v>44</v>
      </c>
      <c r="C51" s="7" t="s">
        <v>498</v>
      </c>
      <c r="D51" s="7" t="s">
        <v>499</v>
      </c>
      <c r="E51" s="5" t="s">
        <v>80</v>
      </c>
      <c r="F51" s="10" t="s">
        <v>208</v>
      </c>
      <c r="G51" s="21">
        <v>39818</v>
      </c>
      <c r="H51" s="12">
        <f t="shared" si="13"/>
        <v>9</v>
      </c>
      <c r="I51" s="4" t="str">
        <f t="shared" si="20"/>
        <v>Jr</v>
      </c>
      <c r="J51" s="4" t="s">
        <v>217</v>
      </c>
      <c r="K51" s="13" t="s">
        <v>631</v>
      </c>
      <c r="L51" s="22"/>
      <c r="M51" s="77" t="s">
        <v>232</v>
      </c>
      <c r="N51" s="117" t="s">
        <v>230</v>
      </c>
      <c r="O51" s="22"/>
      <c r="P51" s="90"/>
      <c r="Q51" s="15"/>
      <c r="R51" s="22"/>
      <c r="S51" s="13"/>
      <c r="T51" s="22"/>
      <c r="U51" s="18"/>
      <c r="V51" s="22"/>
      <c r="W51" s="90"/>
      <c r="X51" s="15" t="s">
        <v>608</v>
      </c>
      <c r="Y51" s="22"/>
      <c r="Z51" s="19"/>
      <c r="AA51" s="92"/>
      <c r="AB51" s="92"/>
      <c r="AC51" s="92"/>
      <c r="AD51" s="22"/>
    </row>
    <row r="52" spans="1:30" ht="45" customHeight="1" x14ac:dyDescent="0.2">
      <c r="A52" s="30">
        <f t="shared" si="21"/>
        <v>7</v>
      </c>
      <c r="B52" s="30">
        <f t="shared" si="22"/>
        <v>45</v>
      </c>
      <c r="C52" s="7" t="s">
        <v>183</v>
      </c>
      <c r="D52" s="7" t="s">
        <v>184</v>
      </c>
      <c r="E52" s="5" t="s">
        <v>80</v>
      </c>
      <c r="F52" s="20" t="s">
        <v>194</v>
      </c>
      <c r="G52" s="21">
        <v>37348</v>
      </c>
      <c r="H52" s="12">
        <f t="shared" si="13"/>
        <v>16</v>
      </c>
      <c r="I52" s="4" t="str">
        <f t="shared" si="20"/>
        <v>Sr</v>
      </c>
      <c r="J52" s="4" t="s">
        <v>217</v>
      </c>
      <c r="K52" s="13" t="s">
        <v>544</v>
      </c>
      <c r="N52" s="101" t="s">
        <v>230</v>
      </c>
      <c r="O52" s="15" t="s">
        <v>328</v>
      </c>
      <c r="P52" s="15" t="s">
        <v>248</v>
      </c>
      <c r="Q52" s="15"/>
      <c r="R52" s="22" t="s">
        <v>0</v>
      </c>
      <c r="S52" s="13" t="s">
        <v>457</v>
      </c>
      <c r="W52" s="24"/>
      <c r="Y52" s="23" t="s">
        <v>424</v>
      </c>
      <c r="Z52" s="19" t="s">
        <v>0</v>
      </c>
      <c r="AA52" s="92" t="s">
        <v>0</v>
      </c>
      <c r="AB52" s="92" t="s">
        <v>0</v>
      </c>
      <c r="AC52" s="92"/>
      <c r="AD52" s="22" t="s">
        <v>0</v>
      </c>
    </row>
    <row r="53" spans="1:30" ht="45" customHeight="1" x14ac:dyDescent="0.2">
      <c r="A53" s="30">
        <f t="shared" si="21"/>
        <v>8</v>
      </c>
      <c r="B53" s="30">
        <f t="shared" si="22"/>
        <v>46</v>
      </c>
      <c r="C53" s="7" t="s">
        <v>395</v>
      </c>
      <c r="D53" s="7" t="s">
        <v>396</v>
      </c>
      <c r="E53" s="5" t="s">
        <v>79</v>
      </c>
      <c r="F53" s="10" t="s">
        <v>92</v>
      </c>
      <c r="G53" s="21">
        <v>38945</v>
      </c>
      <c r="H53" s="12">
        <f t="shared" si="13"/>
        <v>12</v>
      </c>
      <c r="I53" s="4" t="str">
        <f t="shared" si="20"/>
        <v>Jr</v>
      </c>
      <c r="J53" s="4" t="s">
        <v>217</v>
      </c>
      <c r="K53" s="13" t="s">
        <v>634</v>
      </c>
      <c r="L53" s="22"/>
      <c r="M53" s="15" t="s">
        <v>245</v>
      </c>
      <c r="N53" s="101" t="s">
        <v>230</v>
      </c>
      <c r="O53" s="18"/>
      <c r="P53" s="90"/>
      <c r="Q53" s="23"/>
      <c r="R53" s="22"/>
      <c r="S53" s="13" t="s">
        <v>515</v>
      </c>
      <c r="T53" s="15"/>
      <c r="U53" s="18"/>
      <c r="V53" s="18"/>
      <c r="W53" s="90"/>
      <c r="X53" s="15" t="s">
        <v>608</v>
      </c>
      <c r="Y53" s="23"/>
      <c r="Z53" s="19" t="s">
        <v>0</v>
      </c>
      <c r="AA53" s="92"/>
      <c r="AB53" s="92"/>
      <c r="AC53" s="92"/>
      <c r="AD53" s="22"/>
    </row>
    <row r="54" spans="1:30" ht="45" customHeight="1" x14ac:dyDescent="0.2">
      <c r="A54" s="30"/>
      <c r="C54" s="7"/>
      <c r="D54" s="7"/>
      <c r="E54" s="5"/>
      <c r="F54" s="10"/>
      <c r="G54" s="21"/>
      <c r="H54" s="12"/>
      <c r="I54" s="4"/>
      <c r="J54" s="4"/>
      <c r="K54" s="13"/>
      <c r="L54" s="22"/>
      <c r="M54" s="15"/>
      <c r="N54" s="101"/>
      <c r="O54" s="18"/>
      <c r="P54" s="90"/>
      <c r="Q54" s="23"/>
      <c r="R54" s="22"/>
      <c r="S54" s="13"/>
      <c r="T54" s="15"/>
      <c r="U54" s="18"/>
      <c r="V54" s="18"/>
      <c r="W54" s="90"/>
      <c r="X54" s="15"/>
      <c r="Y54" s="23"/>
      <c r="Z54" s="19"/>
      <c r="AA54" s="92"/>
      <c r="AB54" s="92"/>
      <c r="AC54" s="92"/>
      <c r="AD54" s="22"/>
    </row>
    <row r="55" spans="1:30" ht="45" customHeight="1" x14ac:dyDescent="0.2">
      <c r="A55" s="30">
        <v>1</v>
      </c>
      <c r="B55" s="30">
        <f>SUM(B53+1)</f>
        <v>47</v>
      </c>
      <c r="C55" s="7" t="s">
        <v>104</v>
      </c>
      <c r="D55" s="7" t="s">
        <v>105</v>
      </c>
      <c r="E55" s="5" t="s">
        <v>80</v>
      </c>
      <c r="F55" s="10" t="s">
        <v>209</v>
      </c>
      <c r="G55" s="21">
        <v>37562</v>
      </c>
      <c r="H55" s="12">
        <f t="shared" ref="H55:H70" si="23">IF(G55="",0,IF(MONTH(G55)&lt;13,YEAR($H$3)-YEAR(G55),YEAR($H$3)-YEAR(G55)-1))</f>
        <v>16</v>
      </c>
      <c r="I55" s="4" t="str">
        <f t="shared" ref="I55:I70" si="24">IF(G55="","",IF(H55&lt;14,"Jr","Sr"))</f>
        <v>Sr</v>
      </c>
      <c r="J55" s="4"/>
      <c r="K55" s="17"/>
      <c r="L55" s="23"/>
      <c r="M55" s="15" t="s">
        <v>246</v>
      </c>
      <c r="N55" s="101" t="s">
        <v>237</v>
      </c>
      <c r="O55" s="22"/>
      <c r="P55" s="15" t="s">
        <v>249</v>
      </c>
      <c r="Q55" s="15" t="s">
        <v>583</v>
      </c>
      <c r="R55" s="22"/>
      <c r="S55" s="19"/>
      <c r="T55" s="22"/>
      <c r="U55" s="22"/>
      <c r="V55" s="22"/>
      <c r="W55" s="15"/>
      <c r="X55" s="22"/>
      <c r="Y55" s="92"/>
      <c r="Z55" s="19" t="s">
        <v>0</v>
      </c>
      <c r="AA55" s="92"/>
      <c r="AB55" s="92" t="s">
        <v>0</v>
      </c>
      <c r="AC55" s="92"/>
      <c r="AD55" s="22" t="s">
        <v>0</v>
      </c>
    </row>
    <row r="56" spans="1:30" ht="45" customHeight="1" x14ac:dyDescent="0.2">
      <c r="A56" s="30">
        <f>SUM(A55+1)</f>
        <v>2</v>
      </c>
      <c r="B56" s="30">
        <f>SUM(B55+1)</f>
        <v>48</v>
      </c>
      <c r="C56" s="7" t="s">
        <v>46</v>
      </c>
      <c r="D56" s="7" t="s">
        <v>83</v>
      </c>
      <c r="E56" s="5" t="s">
        <v>79</v>
      </c>
      <c r="F56" s="10" t="s">
        <v>211</v>
      </c>
      <c r="G56" s="21">
        <v>36419</v>
      </c>
      <c r="H56" s="12">
        <f t="shared" si="23"/>
        <v>19</v>
      </c>
      <c r="I56" s="4" t="str">
        <f t="shared" si="24"/>
        <v>Sr</v>
      </c>
      <c r="J56" s="4" t="s">
        <v>217</v>
      </c>
      <c r="K56" s="13" t="s">
        <v>585</v>
      </c>
      <c r="L56" s="22"/>
      <c r="M56" s="15" t="s">
        <v>601</v>
      </c>
      <c r="N56" s="101" t="s">
        <v>237</v>
      </c>
      <c r="O56" s="18"/>
      <c r="P56" s="15"/>
      <c r="Q56" s="15"/>
      <c r="R56" s="22"/>
      <c r="S56" s="25" t="s">
        <v>441</v>
      </c>
      <c r="T56" s="18"/>
      <c r="U56" s="22"/>
      <c r="V56" s="18"/>
      <c r="W56" s="90"/>
      <c r="X56" s="15"/>
      <c r="Y56" s="18"/>
      <c r="Z56" s="19" t="s">
        <v>0</v>
      </c>
      <c r="AA56" s="92"/>
      <c r="AB56" s="92"/>
      <c r="AC56" s="92"/>
      <c r="AD56" s="22"/>
    </row>
    <row r="57" spans="1:30" ht="45" customHeight="1" x14ac:dyDescent="0.2">
      <c r="A57" s="30">
        <f t="shared" ref="A57:A62" si="25">SUM(A56+1)</f>
        <v>3</v>
      </c>
      <c r="B57" s="30">
        <f t="shared" ref="B57:B62" si="26">SUM(B56+1)</f>
        <v>49</v>
      </c>
      <c r="C57" s="7" t="s">
        <v>84</v>
      </c>
      <c r="D57" s="7" t="s">
        <v>159</v>
      </c>
      <c r="E57" s="5" t="s">
        <v>80</v>
      </c>
      <c r="F57" s="10" t="s">
        <v>211</v>
      </c>
      <c r="G57" s="21">
        <v>38381</v>
      </c>
      <c r="H57" s="12">
        <f t="shared" si="23"/>
        <v>13</v>
      </c>
      <c r="I57" s="4" t="str">
        <f t="shared" si="24"/>
        <v>Jr</v>
      </c>
      <c r="J57" s="4" t="s">
        <v>217</v>
      </c>
      <c r="K57" s="13" t="s">
        <v>585</v>
      </c>
      <c r="L57" s="22"/>
      <c r="M57" s="15" t="s">
        <v>236</v>
      </c>
      <c r="N57" s="101" t="s">
        <v>237</v>
      </c>
      <c r="O57" s="18"/>
      <c r="P57" s="15"/>
      <c r="Q57" s="15" t="s">
        <v>586</v>
      </c>
      <c r="R57" s="22"/>
      <c r="S57" s="13" t="s">
        <v>443</v>
      </c>
      <c r="T57" s="18"/>
      <c r="U57" s="18"/>
      <c r="V57" s="18"/>
      <c r="W57" s="90"/>
      <c r="X57" s="15"/>
      <c r="Y57" s="18"/>
      <c r="Z57" s="19" t="s">
        <v>0</v>
      </c>
      <c r="AA57" s="92"/>
      <c r="AB57" s="92"/>
      <c r="AC57" s="92"/>
      <c r="AD57" s="22"/>
    </row>
    <row r="58" spans="1:30" ht="45" customHeight="1" x14ac:dyDescent="0.2">
      <c r="A58" s="30">
        <f t="shared" si="25"/>
        <v>4</v>
      </c>
      <c r="B58" s="30">
        <f t="shared" si="26"/>
        <v>50</v>
      </c>
      <c r="C58" s="7" t="s">
        <v>40</v>
      </c>
      <c r="D58" s="7" t="s">
        <v>43</v>
      </c>
      <c r="E58" s="5" t="s">
        <v>80</v>
      </c>
      <c r="F58" s="20" t="s">
        <v>201</v>
      </c>
      <c r="G58" s="21">
        <v>37515</v>
      </c>
      <c r="H58" s="12">
        <f t="shared" si="23"/>
        <v>16</v>
      </c>
      <c r="I58" s="4" t="str">
        <f t="shared" si="24"/>
        <v>Sr</v>
      </c>
      <c r="J58" s="4" t="s">
        <v>217</v>
      </c>
      <c r="K58" s="13" t="s">
        <v>544</v>
      </c>
      <c r="L58" s="91"/>
      <c r="M58" s="18"/>
      <c r="N58" s="101" t="s">
        <v>237</v>
      </c>
      <c r="O58" s="15"/>
      <c r="P58" s="15"/>
      <c r="Q58" s="15" t="s">
        <v>576</v>
      </c>
      <c r="R58" s="22" t="s">
        <v>0</v>
      </c>
      <c r="S58" s="13" t="s">
        <v>457</v>
      </c>
      <c r="T58" s="22"/>
      <c r="U58" s="18"/>
      <c r="V58" s="22"/>
      <c r="W58" s="15"/>
      <c r="X58" s="18"/>
      <c r="Y58" s="23"/>
      <c r="Z58" s="19" t="s">
        <v>0</v>
      </c>
      <c r="AA58" s="92"/>
      <c r="AB58" s="92" t="s">
        <v>0</v>
      </c>
      <c r="AC58" s="92"/>
      <c r="AD58" s="22" t="s">
        <v>0</v>
      </c>
    </row>
    <row r="59" spans="1:30" ht="45" customHeight="1" x14ac:dyDescent="0.2">
      <c r="A59" s="30">
        <f t="shared" si="25"/>
        <v>5</v>
      </c>
      <c r="B59" s="30">
        <f t="shared" si="26"/>
        <v>51</v>
      </c>
      <c r="C59" s="7" t="s">
        <v>598</v>
      </c>
      <c r="D59" s="7" t="s">
        <v>265</v>
      </c>
      <c r="E59" s="5" t="s">
        <v>80</v>
      </c>
      <c r="F59" s="20" t="s">
        <v>201</v>
      </c>
      <c r="G59" s="21">
        <v>37965</v>
      </c>
      <c r="H59" s="12">
        <f t="shared" si="23"/>
        <v>15</v>
      </c>
      <c r="I59" s="4" t="str">
        <f t="shared" si="24"/>
        <v>Sr</v>
      </c>
      <c r="J59" s="4" t="s">
        <v>217</v>
      </c>
      <c r="K59" s="13"/>
      <c r="L59" s="91"/>
      <c r="M59" s="18"/>
      <c r="N59" s="101" t="s">
        <v>237</v>
      </c>
      <c r="O59" s="15"/>
      <c r="P59" s="15"/>
      <c r="Q59" s="15" t="s">
        <v>584</v>
      </c>
      <c r="R59" s="22" t="s">
        <v>0</v>
      </c>
      <c r="S59" s="13"/>
      <c r="T59" s="22"/>
      <c r="U59" s="18"/>
      <c r="V59" s="22"/>
      <c r="W59" s="15"/>
      <c r="X59" s="18"/>
      <c r="Y59" s="23"/>
      <c r="Z59" s="19" t="s">
        <v>0</v>
      </c>
      <c r="AA59" s="92"/>
      <c r="AB59" s="92" t="s">
        <v>0</v>
      </c>
      <c r="AC59" s="92"/>
      <c r="AD59" s="22" t="s">
        <v>0</v>
      </c>
    </row>
    <row r="60" spans="1:30" ht="45" customHeight="1" x14ac:dyDescent="0.2">
      <c r="A60" s="30">
        <f t="shared" si="25"/>
        <v>6</v>
      </c>
      <c r="B60" s="30">
        <f t="shared" si="26"/>
        <v>52</v>
      </c>
      <c r="C60" s="7" t="s">
        <v>326</v>
      </c>
      <c r="D60" s="7" t="s">
        <v>175</v>
      </c>
      <c r="E60" s="5" t="s">
        <v>80</v>
      </c>
      <c r="F60" s="10" t="s">
        <v>203</v>
      </c>
      <c r="G60" s="21">
        <v>37641</v>
      </c>
      <c r="H60" s="12">
        <f t="shared" si="23"/>
        <v>15</v>
      </c>
      <c r="I60" s="4" t="str">
        <f t="shared" si="24"/>
        <v>Sr</v>
      </c>
      <c r="J60" s="4" t="s">
        <v>217</v>
      </c>
      <c r="K60" s="13" t="s">
        <v>635</v>
      </c>
      <c r="L60" s="22"/>
      <c r="N60" s="101" t="s">
        <v>237</v>
      </c>
      <c r="O60" s="22"/>
      <c r="P60" s="15"/>
      <c r="Q60" s="18"/>
      <c r="R60" s="22"/>
      <c r="S60" s="13" t="s">
        <v>457</v>
      </c>
      <c r="T60" s="15" t="s">
        <v>253</v>
      </c>
      <c r="V60" s="15"/>
      <c r="W60" s="24"/>
      <c r="X60" s="18"/>
      <c r="Y60" s="18"/>
      <c r="Z60" s="19" t="s">
        <v>0</v>
      </c>
      <c r="AA60" s="92"/>
      <c r="AB60" s="92" t="s">
        <v>0</v>
      </c>
      <c r="AC60" s="92" t="s">
        <v>0</v>
      </c>
      <c r="AD60" s="22"/>
    </row>
    <row r="61" spans="1:30" ht="45" customHeight="1" x14ac:dyDescent="0.2">
      <c r="A61" s="30">
        <f t="shared" si="25"/>
        <v>7</v>
      </c>
      <c r="B61" s="30">
        <f t="shared" si="26"/>
        <v>53</v>
      </c>
      <c r="C61" s="7" t="s">
        <v>473</v>
      </c>
      <c r="D61" s="7" t="s">
        <v>65</v>
      </c>
      <c r="E61" s="5" t="s">
        <v>80</v>
      </c>
      <c r="F61" s="10" t="s">
        <v>468</v>
      </c>
      <c r="G61" s="85">
        <v>39521</v>
      </c>
      <c r="H61" s="12">
        <f t="shared" si="23"/>
        <v>10</v>
      </c>
      <c r="I61" s="4" t="str">
        <f t="shared" si="24"/>
        <v>Jr</v>
      </c>
      <c r="J61" s="4" t="s">
        <v>217</v>
      </c>
      <c r="K61" s="13" t="s">
        <v>634</v>
      </c>
      <c r="L61" s="22"/>
      <c r="M61" s="22"/>
      <c r="N61" s="101" t="s">
        <v>237</v>
      </c>
      <c r="O61" s="15"/>
      <c r="P61" s="15"/>
      <c r="Q61" s="23"/>
      <c r="R61" s="22"/>
      <c r="S61" s="19"/>
      <c r="T61" s="22"/>
      <c r="U61" s="22"/>
      <c r="V61" s="22"/>
      <c r="W61" s="15"/>
      <c r="X61" s="15" t="s">
        <v>610</v>
      </c>
      <c r="Y61" s="22"/>
      <c r="Z61" s="19" t="s">
        <v>0</v>
      </c>
      <c r="AA61" s="92"/>
      <c r="AB61" s="92"/>
      <c r="AC61" s="92"/>
      <c r="AD61" s="22"/>
    </row>
    <row r="62" spans="1:30" ht="45" customHeight="1" x14ac:dyDescent="0.2">
      <c r="A62" s="30">
        <f t="shared" si="25"/>
        <v>8</v>
      </c>
      <c r="B62" s="30">
        <f t="shared" si="26"/>
        <v>54</v>
      </c>
      <c r="C62" s="7" t="s">
        <v>98</v>
      </c>
      <c r="D62" s="7" t="s">
        <v>512</v>
      </c>
      <c r="E62" s="5" t="s">
        <v>80</v>
      </c>
      <c r="F62" s="10" t="s">
        <v>92</v>
      </c>
      <c r="G62" s="21">
        <v>38979</v>
      </c>
      <c r="H62" s="12">
        <f t="shared" si="23"/>
        <v>12</v>
      </c>
      <c r="I62" s="4" t="str">
        <f t="shared" si="24"/>
        <v>Jr</v>
      </c>
      <c r="J62" s="4" t="s">
        <v>217</v>
      </c>
      <c r="K62" s="13" t="s">
        <v>634</v>
      </c>
      <c r="L62" s="22"/>
      <c r="M62" s="15" t="s">
        <v>233</v>
      </c>
      <c r="N62" s="101" t="s">
        <v>237</v>
      </c>
      <c r="O62" s="18"/>
      <c r="P62" s="90"/>
      <c r="Q62" s="23"/>
      <c r="R62" s="22"/>
      <c r="S62" s="13" t="s">
        <v>515</v>
      </c>
      <c r="T62" s="15"/>
      <c r="U62" s="18"/>
      <c r="V62" s="18"/>
      <c r="W62" s="90"/>
      <c r="X62" s="15" t="s">
        <v>606</v>
      </c>
      <c r="Y62" s="22"/>
      <c r="Z62" s="19" t="s">
        <v>0</v>
      </c>
      <c r="AA62" s="92"/>
      <c r="AB62" s="92"/>
      <c r="AC62" s="92"/>
      <c r="AD62" s="22"/>
    </row>
    <row r="63" spans="1:30" ht="45" customHeight="1" x14ac:dyDescent="0.2">
      <c r="A63" s="30">
        <v>1</v>
      </c>
      <c r="B63" s="30">
        <f t="shared" ref="B63:B70" si="27">SUM(B62+1)</f>
        <v>55</v>
      </c>
      <c r="C63" s="7" t="s">
        <v>276</v>
      </c>
      <c r="D63" s="7" t="s">
        <v>37</v>
      </c>
      <c r="E63" s="5" t="s">
        <v>80</v>
      </c>
      <c r="F63" s="10" t="s">
        <v>211</v>
      </c>
      <c r="G63" s="21">
        <v>38400</v>
      </c>
      <c r="H63" s="12">
        <f t="shared" si="23"/>
        <v>13</v>
      </c>
      <c r="I63" s="4" t="str">
        <f t="shared" si="24"/>
        <v>Jr</v>
      </c>
      <c r="J63" s="4" t="s">
        <v>216</v>
      </c>
      <c r="K63" s="13" t="s">
        <v>585</v>
      </c>
      <c r="L63" s="22"/>
      <c r="M63" s="15" t="s">
        <v>229</v>
      </c>
      <c r="N63" s="101" t="s">
        <v>231</v>
      </c>
      <c r="O63" s="18"/>
      <c r="P63" s="15"/>
      <c r="Q63" s="15" t="s">
        <v>586</v>
      </c>
      <c r="R63" s="22"/>
      <c r="S63" s="17"/>
      <c r="T63" s="22"/>
      <c r="U63" s="18"/>
      <c r="V63" s="18"/>
      <c r="W63" s="90"/>
      <c r="X63" s="22"/>
      <c r="Y63" s="18"/>
      <c r="Z63" s="19" t="s">
        <v>0</v>
      </c>
      <c r="AA63" s="92"/>
      <c r="AB63" s="92"/>
      <c r="AC63" s="92"/>
      <c r="AD63" s="22"/>
    </row>
    <row r="64" spans="1:30" ht="45" customHeight="1" x14ac:dyDescent="0.2">
      <c r="A64" s="30">
        <f t="shared" ref="A64:A70" si="28">SUM(A63+1)</f>
        <v>2</v>
      </c>
      <c r="B64" s="30">
        <f t="shared" si="27"/>
        <v>56</v>
      </c>
      <c r="C64" s="7" t="s">
        <v>112</v>
      </c>
      <c r="D64" s="7" t="s">
        <v>41</v>
      </c>
      <c r="E64" s="5" t="s">
        <v>80</v>
      </c>
      <c r="F64" s="10" t="s">
        <v>211</v>
      </c>
      <c r="G64" s="21">
        <v>36736</v>
      </c>
      <c r="H64" s="12">
        <f t="shared" si="23"/>
        <v>18</v>
      </c>
      <c r="I64" s="4" t="str">
        <f t="shared" si="24"/>
        <v>Sr</v>
      </c>
      <c r="J64" s="4" t="s">
        <v>216</v>
      </c>
      <c r="K64" s="13" t="s">
        <v>585</v>
      </c>
      <c r="L64" s="22"/>
      <c r="M64" s="15" t="s">
        <v>235</v>
      </c>
      <c r="N64" s="101" t="s">
        <v>231</v>
      </c>
      <c r="P64" s="15"/>
      <c r="Q64" s="15" t="s">
        <v>576</v>
      </c>
      <c r="R64" s="22"/>
      <c r="S64" s="17"/>
      <c r="T64" s="18"/>
      <c r="U64" s="22"/>
      <c r="V64" s="18"/>
      <c r="W64" s="90"/>
      <c r="X64" s="22"/>
      <c r="Y64" s="18"/>
      <c r="Z64" s="19" t="s">
        <v>0</v>
      </c>
      <c r="AA64" s="92"/>
      <c r="AB64" s="92"/>
      <c r="AC64" s="92"/>
      <c r="AD64" s="22"/>
    </row>
    <row r="65" spans="1:30" ht="45" customHeight="1" x14ac:dyDescent="0.2">
      <c r="A65" s="30">
        <f t="shared" si="28"/>
        <v>3</v>
      </c>
      <c r="B65" s="30">
        <f t="shared" si="27"/>
        <v>57</v>
      </c>
      <c r="C65" s="7" t="s">
        <v>192</v>
      </c>
      <c r="D65" s="7" t="s">
        <v>193</v>
      </c>
      <c r="E65" s="5" t="s">
        <v>80</v>
      </c>
      <c r="F65" s="10" t="s">
        <v>73</v>
      </c>
      <c r="G65" s="21">
        <v>38418</v>
      </c>
      <c r="H65" s="12">
        <f t="shared" si="23"/>
        <v>13</v>
      </c>
      <c r="I65" s="4" t="str">
        <f t="shared" si="24"/>
        <v>Jr</v>
      </c>
      <c r="J65" s="4" t="s">
        <v>216</v>
      </c>
      <c r="K65" s="17"/>
      <c r="L65" s="22"/>
      <c r="M65" s="15" t="s">
        <v>232</v>
      </c>
      <c r="N65" s="101" t="s">
        <v>231</v>
      </c>
      <c r="O65" s="22"/>
      <c r="P65" s="90"/>
      <c r="Q65" s="15"/>
      <c r="R65" s="22"/>
      <c r="S65" s="19"/>
      <c r="T65" s="15"/>
      <c r="U65" s="15"/>
      <c r="V65" s="22"/>
      <c r="W65" s="90"/>
      <c r="X65" s="18"/>
      <c r="Y65" s="22"/>
      <c r="Z65" s="19"/>
      <c r="AA65" s="92"/>
      <c r="AB65" s="92"/>
      <c r="AC65" s="92"/>
      <c r="AD65" s="22"/>
    </row>
    <row r="66" spans="1:30" s="3" customFormat="1" ht="45" customHeight="1" x14ac:dyDescent="0.2">
      <c r="A66" s="30">
        <f t="shared" si="28"/>
        <v>4</v>
      </c>
      <c r="B66" s="30">
        <f t="shared" si="27"/>
        <v>58</v>
      </c>
      <c r="C66" s="7" t="s">
        <v>361</v>
      </c>
      <c r="D66" s="7" t="s">
        <v>90</v>
      </c>
      <c r="E66" s="5" t="s">
        <v>80</v>
      </c>
      <c r="F66" s="10" t="s">
        <v>203</v>
      </c>
      <c r="G66" s="21">
        <v>37646</v>
      </c>
      <c r="H66" s="12">
        <f t="shared" si="23"/>
        <v>15</v>
      </c>
      <c r="I66" s="4" t="str">
        <f t="shared" si="24"/>
        <v>Sr</v>
      </c>
      <c r="J66" s="4" t="s">
        <v>217</v>
      </c>
      <c r="K66" s="13"/>
      <c r="L66" s="22"/>
      <c r="M66" s="5"/>
      <c r="N66" s="101" t="s">
        <v>231</v>
      </c>
      <c r="O66" s="22"/>
      <c r="P66" s="15"/>
      <c r="Q66" s="15"/>
      <c r="R66" s="22" t="s">
        <v>0</v>
      </c>
      <c r="S66" s="25" t="s">
        <v>456</v>
      </c>
      <c r="T66" s="23" t="s">
        <v>617</v>
      </c>
      <c r="U66" s="5"/>
      <c r="V66" s="15"/>
      <c r="W66" s="24"/>
      <c r="X66" s="18"/>
      <c r="Y66" s="18"/>
      <c r="Z66" s="19" t="s">
        <v>0</v>
      </c>
      <c r="AA66" s="92"/>
      <c r="AB66" s="92"/>
      <c r="AC66" s="92"/>
      <c r="AD66" s="22"/>
    </row>
    <row r="67" spans="1:30" ht="45" customHeight="1" x14ac:dyDescent="0.2">
      <c r="A67" s="30">
        <f t="shared" si="28"/>
        <v>5</v>
      </c>
      <c r="B67" s="30">
        <f t="shared" si="27"/>
        <v>59</v>
      </c>
      <c r="C67" s="7" t="s">
        <v>479</v>
      </c>
      <c r="D67" s="7" t="s">
        <v>13</v>
      </c>
      <c r="E67" s="5" t="s">
        <v>80</v>
      </c>
      <c r="F67" s="10" t="s">
        <v>468</v>
      </c>
      <c r="G67" s="21">
        <v>38180</v>
      </c>
      <c r="H67" s="12">
        <f t="shared" si="23"/>
        <v>14</v>
      </c>
      <c r="I67" s="4" t="str">
        <f t="shared" si="24"/>
        <v>Sr</v>
      </c>
      <c r="J67" s="4" t="s">
        <v>217</v>
      </c>
      <c r="K67" s="13" t="s">
        <v>635</v>
      </c>
      <c r="L67" s="22"/>
      <c r="M67" s="22"/>
      <c r="N67" s="101" t="s">
        <v>231</v>
      </c>
      <c r="O67" s="15"/>
      <c r="P67" s="15"/>
      <c r="Q67" s="23"/>
      <c r="R67" s="22"/>
      <c r="S67" s="19"/>
      <c r="T67" s="22"/>
      <c r="U67" s="22"/>
      <c r="V67" s="22"/>
      <c r="W67" s="15"/>
      <c r="X67" s="15" t="s">
        <v>609</v>
      </c>
      <c r="Y67" s="22"/>
      <c r="Z67" s="19" t="s">
        <v>0</v>
      </c>
      <c r="AA67" s="92"/>
      <c r="AB67" s="92"/>
      <c r="AC67" s="92"/>
      <c r="AD67" s="22"/>
    </row>
    <row r="68" spans="1:30" s="3" customFormat="1" ht="45" customHeight="1" x14ac:dyDescent="0.2">
      <c r="A68" s="30">
        <f t="shared" si="28"/>
        <v>6</v>
      </c>
      <c r="B68" s="30">
        <f t="shared" si="27"/>
        <v>60</v>
      </c>
      <c r="C68" s="7" t="s">
        <v>382</v>
      </c>
      <c r="D68" s="7" t="s">
        <v>86</v>
      </c>
      <c r="E68" s="5" t="s">
        <v>80</v>
      </c>
      <c r="F68" s="10" t="s">
        <v>208</v>
      </c>
      <c r="G68" s="21">
        <v>37804</v>
      </c>
      <c r="H68" s="12">
        <f t="shared" si="23"/>
        <v>15</v>
      </c>
      <c r="I68" s="4" t="str">
        <f t="shared" si="24"/>
        <v>Sr</v>
      </c>
      <c r="J68" s="4" t="s">
        <v>217</v>
      </c>
      <c r="K68" s="13" t="s">
        <v>634</v>
      </c>
      <c r="L68" s="22"/>
      <c r="M68" s="15" t="s">
        <v>235</v>
      </c>
      <c r="N68" s="101" t="s">
        <v>231</v>
      </c>
      <c r="O68" s="22"/>
      <c r="P68" s="90"/>
      <c r="Q68" s="22"/>
      <c r="R68" s="22"/>
      <c r="S68" s="6"/>
      <c r="T68" s="22"/>
      <c r="U68" s="22"/>
      <c r="V68" s="22"/>
      <c r="W68" s="15"/>
      <c r="X68" s="15" t="s">
        <v>607</v>
      </c>
      <c r="Y68" s="22"/>
      <c r="Z68" s="19" t="s">
        <v>0</v>
      </c>
      <c r="AA68" s="92"/>
      <c r="AB68" s="92"/>
      <c r="AC68" s="92"/>
      <c r="AD68" s="22"/>
    </row>
    <row r="69" spans="1:30" ht="45" customHeight="1" x14ac:dyDescent="0.2">
      <c r="A69" s="30">
        <f t="shared" si="28"/>
        <v>7</v>
      </c>
      <c r="B69" s="30">
        <f t="shared" si="27"/>
        <v>61</v>
      </c>
      <c r="C69" s="7" t="s">
        <v>508</v>
      </c>
      <c r="D69" s="7" t="s">
        <v>11</v>
      </c>
      <c r="E69" s="5" t="s">
        <v>80</v>
      </c>
      <c r="F69" s="10" t="s">
        <v>103</v>
      </c>
      <c r="G69" s="21">
        <v>37187</v>
      </c>
      <c r="H69" s="12">
        <f t="shared" si="23"/>
        <v>17</v>
      </c>
      <c r="I69" s="4" t="str">
        <f t="shared" si="24"/>
        <v>Sr</v>
      </c>
      <c r="J69" s="4" t="s">
        <v>216</v>
      </c>
      <c r="K69" s="13" t="s">
        <v>600</v>
      </c>
      <c r="L69" s="23"/>
      <c r="M69" s="18"/>
      <c r="N69" s="101" t="s">
        <v>231</v>
      </c>
      <c r="O69" s="15"/>
      <c r="P69" s="90"/>
      <c r="Q69" s="15" t="s">
        <v>596</v>
      </c>
      <c r="R69" s="22"/>
      <c r="S69" s="17"/>
      <c r="T69" s="22"/>
      <c r="U69" s="22"/>
      <c r="V69" s="18"/>
      <c r="W69" s="90"/>
      <c r="X69" s="15"/>
      <c r="Y69" s="22"/>
      <c r="Z69" s="19" t="s">
        <v>0</v>
      </c>
      <c r="AA69" s="92"/>
      <c r="AB69" s="92"/>
      <c r="AC69" s="92"/>
      <c r="AD69" s="22"/>
    </row>
    <row r="70" spans="1:30" ht="45" customHeight="1" x14ac:dyDescent="0.2">
      <c r="A70" s="30">
        <f t="shared" si="28"/>
        <v>8</v>
      </c>
      <c r="B70" s="30">
        <f t="shared" si="27"/>
        <v>62</v>
      </c>
      <c r="C70" s="7" t="s">
        <v>318</v>
      </c>
      <c r="D70" s="7" t="s">
        <v>319</v>
      </c>
      <c r="E70" s="5" t="s">
        <v>80</v>
      </c>
      <c r="F70" s="20" t="s">
        <v>316</v>
      </c>
      <c r="G70" s="21">
        <v>37354</v>
      </c>
      <c r="H70" s="12">
        <f t="shared" si="23"/>
        <v>16</v>
      </c>
      <c r="I70" s="4" t="str">
        <f t="shared" si="24"/>
        <v>Sr</v>
      </c>
      <c r="J70" s="4" t="s">
        <v>216</v>
      </c>
      <c r="K70" s="13" t="s">
        <v>635</v>
      </c>
      <c r="L70" s="22"/>
      <c r="M70" s="15" t="s">
        <v>602</v>
      </c>
      <c r="N70" s="101" t="s">
        <v>231</v>
      </c>
      <c r="O70" s="18"/>
      <c r="P70" s="15"/>
      <c r="Q70" s="15" t="s">
        <v>579</v>
      </c>
      <c r="R70" s="22"/>
      <c r="S70" s="17"/>
      <c r="T70" s="15"/>
      <c r="U70" s="18"/>
      <c r="V70" s="15"/>
      <c r="W70" s="15"/>
      <c r="X70" s="15"/>
      <c r="Y70" s="92"/>
      <c r="Z70" s="19"/>
      <c r="AA70" s="92"/>
      <c r="AB70" s="92"/>
      <c r="AC70" s="92"/>
      <c r="AD70" s="22"/>
    </row>
    <row r="71" spans="1:30" ht="45" customHeight="1" x14ac:dyDescent="0.2">
      <c r="A71" s="30"/>
      <c r="C71" s="7"/>
      <c r="D71" s="7"/>
      <c r="E71" s="5"/>
      <c r="F71" s="20"/>
      <c r="G71" s="21"/>
      <c r="H71" s="12"/>
      <c r="I71" s="4"/>
      <c r="J71" s="4"/>
      <c r="K71" s="13"/>
      <c r="L71" s="22"/>
      <c r="M71" s="15"/>
      <c r="N71" s="101"/>
      <c r="O71" s="18"/>
      <c r="P71" s="15"/>
      <c r="Q71" s="15"/>
      <c r="R71" s="22"/>
      <c r="S71" s="17"/>
      <c r="T71" s="15"/>
      <c r="U71" s="18"/>
      <c r="V71" s="15"/>
      <c r="W71" s="15"/>
      <c r="X71" s="15"/>
      <c r="Y71" s="92"/>
      <c r="Z71" s="19"/>
      <c r="AA71" s="92"/>
      <c r="AB71" s="92"/>
      <c r="AC71" s="92"/>
      <c r="AD71" s="22"/>
    </row>
    <row r="72" spans="1:30" ht="45" customHeight="1" x14ac:dyDescent="0.2">
      <c r="A72" s="30">
        <v>1</v>
      </c>
      <c r="B72" s="30">
        <f>SUM(B70+1)</f>
        <v>63</v>
      </c>
      <c r="C72" s="7" t="s">
        <v>351</v>
      </c>
      <c r="D72" s="7" t="s">
        <v>352</v>
      </c>
      <c r="E72" s="5" t="s">
        <v>80</v>
      </c>
      <c r="F72" s="10" t="s">
        <v>211</v>
      </c>
      <c r="G72" s="21">
        <v>38263</v>
      </c>
      <c r="H72" s="12">
        <f>IF(G72="",0,IF(MONTH(G72)&lt;13,YEAR($H$3)-YEAR(G72),YEAR($H$3)-YEAR(G72)-1))</f>
        <v>14</v>
      </c>
      <c r="I72" s="4" t="str">
        <f>IF(G72="","",IF(H72&lt;14,"Jr","Sr"))</f>
        <v>Sr</v>
      </c>
      <c r="J72" s="4" t="s">
        <v>216</v>
      </c>
      <c r="K72" s="13" t="s">
        <v>634</v>
      </c>
      <c r="L72" s="22"/>
      <c r="M72" s="15" t="s">
        <v>237</v>
      </c>
      <c r="N72" s="101" t="s">
        <v>412</v>
      </c>
      <c r="O72" s="18"/>
      <c r="P72" s="15"/>
      <c r="Q72" s="15" t="s">
        <v>579</v>
      </c>
      <c r="R72" s="22"/>
      <c r="S72" s="17"/>
      <c r="T72" s="18"/>
      <c r="U72" s="22"/>
      <c r="V72" s="18"/>
      <c r="W72" s="90"/>
      <c r="X72" s="22"/>
      <c r="Y72" s="18"/>
      <c r="Z72" s="19" t="s">
        <v>0</v>
      </c>
      <c r="AA72" s="92"/>
      <c r="AB72" s="92"/>
      <c r="AC72" s="92"/>
      <c r="AD72" s="22"/>
    </row>
    <row r="73" spans="1:30" ht="45" customHeight="1" x14ac:dyDescent="0.2">
      <c r="A73" s="30">
        <f t="shared" ref="A73:A76" si="29">SUM(A72+1)</f>
        <v>2</v>
      </c>
      <c r="B73" s="30">
        <f t="shared" ref="B73:B76" si="30">SUM(B72+1)</f>
        <v>64</v>
      </c>
      <c r="C73" s="7" t="s">
        <v>46</v>
      </c>
      <c r="D73" s="7" t="s">
        <v>277</v>
      </c>
      <c r="E73" s="5" t="s">
        <v>80</v>
      </c>
      <c r="F73" s="10" t="s">
        <v>211</v>
      </c>
      <c r="G73" s="21">
        <v>37667</v>
      </c>
      <c r="H73" s="12">
        <f>IF(G73="",0,IF(MONTH(G73)&lt;13,YEAR($H$3)-YEAR(G73),YEAR($H$3)-YEAR(G73)-1))</f>
        <v>15</v>
      </c>
      <c r="I73" s="4" t="str">
        <f>IF(G73="","",IF(H73&lt;14,"Jr","Sr"))</f>
        <v>Sr</v>
      </c>
      <c r="J73" s="4" t="s">
        <v>216</v>
      </c>
      <c r="K73" s="13" t="s">
        <v>635</v>
      </c>
      <c r="L73" s="22"/>
      <c r="M73" s="15" t="s">
        <v>230</v>
      </c>
      <c r="N73" s="101" t="s">
        <v>412</v>
      </c>
      <c r="O73" s="18"/>
      <c r="P73" s="15"/>
      <c r="Q73" s="15" t="s">
        <v>579</v>
      </c>
      <c r="R73" s="22"/>
      <c r="S73" s="17"/>
      <c r="T73" s="18"/>
      <c r="U73" s="18"/>
      <c r="V73" s="18"/>
      <c r="W73" s="90"/>
      <c r="X73" s="22"/>
      <c r="Y73" s="18"/>
      <c r="Z73" s="19" t="s">
        <v>0</v>
      </c>
      <c r="AA73" s="92"/>
      <c r="AB73" s="92"/>
      <c r="AC73" s="92"/>
      <c r="AD73" s="22"/>
    </row>
    <row r="74" spans="1:30" ht="45" customHeight="1" x14ac:dyDescent="0.2">
      <c r="A74" s="30">
        <f t="shared" si="29"/>
        <v>3</v>
      </c>
      <c r="B74" s="30">
        <f t="shared" si="30"/>
        <v>65</v>
      </c>
      <c r="C74" s="7" t="s">
        <v>42</v>
      </c>
      <c r="D74" s="7" t="s">
        <v>47</v>
      </c>
      <c r="E74" s="5" t="s">
        <v>80</v>
      </c>
      <c r="F74" s="10" t="s">
        <v>208</v>
      </c>
      <c r="G74" s="21">
        <v>37524</v>
      </c>
      <c r="H74" s="12">
        <f>IF(G74="",0,IF(MONTH(G74)&lt;13,YEAR($H$3)-YEAR(G74),YEAR($H$3)-YEAR(G74)-1))</f>
        <v>16</v>
      </c>
      <c r="I74" s="4" t="str">
        <f>IF(G74="","",IF(H74&lt;14,"Jr","Sr"))</f>
        <v>Sr</v>
      </c>
      <c r="J74" s="4" t="s">
        <v>216</v>
      </c>
      <c r="K74" s="13" t="s">
        <v>635</v>
      </c>
      <c r="L74" s="22"/>
      <c r="M74" s="15" t="s">
        <v>237</v>
      </c>
      <c r="N74" s="101" t="s">
        <v>412</v>
      </c>
      <c r="O74" s="22"/>
      <c r="P74" s="90"/>
      <c r="Q74" s="15"/>
      <c r="R74" s="22"/>
      <c r="S74" s="13" t="s">
        <v>436</v>
      </c>
      <c r="T74" s="22"/>
      <c r="U74" s="18"/>
      <c r="V74" s="22"/>
      <c r="W74" s="90"/>
      <c r="X74" s="15" t="s">
        <v>609</v>
      </c>
      <c r="Y74" s="22"/>
      <c r="Z74" s="19"/>
      <c r="AA74" s="92"/>
      <c r="AB74" s="92"/>
      <c r="AC74" s="92"/>
      <c r="AD74" s="22"/>
    </row>
    <row r="75" spans="1:30" ht="45" customHeight="1" x14ac:dyDescent="0.2">
      <c r="A75" s="30">
        <f t="shared" si="29"/>
        <v>4</v>
      </c>
      <c r="B75" s="30">
        <f t="shared" si="30"/>
        <v>66</v>
      </c>
      <c r="C75" s="7" t="s">
        <v>181</v>
      </c>
      <c r="D75" s="7" t="s">
        <v>182</v>
      </c>
      <c r="E75" s="5" t="s">
        <v>80</v>
      </c>
      <c r="F75" s="20" t="s">
        <v>194</v>
      </c>
      <c r="G75" s="21">
        <v>38049</v>
      </c>
      <c r="H75" s="12">
        <f>IF(G75="",0,IF(MONTH(G75)&lt;13,YEAR($H$3)-YEAR(G75),YEAR($H$3)-YEAR(G75)-1))</f>
        <v>14</v>
      </c>
      <c r="I75" s="4" t="str">
        <f>IF(G75="","",IF(H75&lt;14,"Jr","Sr"))</f>
        <v>Sr</v>
      </c>
      <c r="J75" s="4" t="s">
        <v>217</v>
      </c>
      <c r="L75" s="23" t="s">
        <v>244</v>
      </c>
      <c r="N75" s="101" t="s">
        <v>412</v>
      </c>
      <c r="Q75" s="15" t="s">
        <v>579</v>
      </c>
      <c r="R75" s="22"/>
      <c r="T75" s="23" t="s">
        <v>257</v>
      </c>
      <c r="W75" s="24" t="s">
        <v>619</v>
      </c>
      <c r="Y75" s="9"/>
      <c r="Z75" s="19"/>
      <c r="AA75" s="92"/>
      <c r="AB75" s="92"/>
      <c r="AC75" s="92" t="s">
        <v>0</v>
      </c>
    </row>
    <row r="76" spans="1:30" ht="45" customHeight="1" x14ac:dyDescent="0.2">
      <c r="A76" s="30">
        <f t="shared" si="29"/>
        <v>5</v>
      </c>
      <c r="B76" s="30">
        <f t="shared" si="30"/>
        <v>67</v>
      </c>
      <c r="C76" s="7" t="s">
        <v>91</v>
      </c>
      <c r="D76" s="7" t="s">
        <v>485</v>
      </c>
      <c r="E76" s="5" t="s">
        <v>80</v>
      </c>
      <c r="F76" s="20" t="s">
        <v>194</v>
      </c>
      <c r="G76" s="21">
        <v>38848</v>
      </c>
      <c r="H76" s="12">
        <f>IF(G76="",0,IF(MONTH(G76)&lt;13,YEAR($H$3)-YEAR(G76),YEAR($H$3)-YEAR(G76)-1))</f>
        <v>12</v>
      </c>
      <c r="I76" s="4" t="str">
        <f>IF(G76="","",IF(H76&lt;14,"Jr","Sr"))</f>
        <v>Jr</v>
      </c>
      <c r="J76" s="4" t="s">
        <v>217</v>
      </c>
      <c r="L76" s="23" t="s">
        <v>225</v>
      </c>
      <c r="N76" s="101" t="s">
        <v>412</v>
      </c>
      <c r="O76" s="15"/>
      <c r="P76" s="15"/>
      <c r="Q76" s="15" t="s">
        <v>590</v>
      </c>
      <c r="R76" s="22"/>
      <c r="S76" s="13" t="s">
        <v>503</v>
      </c>
      <c r="V76" s="15"/>
      <c r="W76" s="15" t="s">
        <v>618</v>
      </c>
      <c r="Z76" s="19"/>
      <c r="AA76" s="92"/>
      <c r="AB76" s="92"/>
      <c r="AC76" s="92" t="s">
        <v>0</v>
      </c>
      <c r="AD76" s="22"/>
    </row>
    <row r="77" spans="1:30" ht="45" customHeight="1" x14ac:dyDescent="0.2">
      <c r="A77" s="30"/>
      <c r="C77" s="7"/>
      <c r="D77" s="7"/>
      <c r="E77" s="5"/>
      <c r="F77" s="20"/>
      <c r="G77" s="21"/>
      <c r="H77" s="12"/>
      <c r="I77" s="4"/>
      <c r="J77" s="4"/>
      <c r="L77" s="23"/>
      <c r="N77" s="101"/>
      <c r="O77" s="15"/>
      <c r="P77" s="15"/>
      <c r="Q77" s="15"/>
      <c r="R77" s="22"/>
      <c r="S77" s="13"/>
      <c r="V77" s="15"/>
      <c r="W77" s="15"/>
      <c r="Z77" s="19"/>
      <c r="AA77" s="92"/>
      <c r="AB77" s="92"/>
      <c r="AC77" s="92"/>
      <c r="AD77" s="22"/>
    </row>
    <row r="78" spans="1:30" ht="45" customHeight="1" x14ac:dyDescent="0.2">
      <c r="A78" s="30">
        <v>1</v>
      </c>
      <c r="B78" s="30">
        <f>SUM(B76+1)</f>
        <v>68</v>
      </c>
      <c r="C78" s="7" t="s">
        <v>276</v>
      </c>
      <c r="D78" s="7" t="s">
        <v>440</v>
      </c>
      <c r="E78" s="5" t="s">
        <v>79</v>
      </c>
      <c r="F78" s="10" t="s">
        <v>211</v>
      </c>
      <c r="G78" s="21">
        <v>39177</v>
      </c>
      <c r="H78" s="12">
        <f t="shared" ref="H78:H83" si="31">IF(G78="",0,IF(MONTH(G78)&lt;13,YEAR($H$3)-YEAR(G78),YEAR($H$3)-YEAR(G78)-1))</f>
        <v>11</v>
      </c>
      <c r="I78" s="4" t="str">
        <f t="shared" ref="I78:I83" si="32">IF(G78="","",IF(H78&lt;14,"Jr","Sr"))</f>
        <v>Jr</v>
      </c>
      <c r="J78" s="4" t="s">
        <v>216</v>
      </c>
      <c r="K78" s="13" t="s">
        <v>631</v>
      </c>
      <c r="L78" s="22"/>
      <c r="M78" s="15" t="s">
        <v>239</v>
      </c>
      <c r="N78" s="101" t="s">
        <v>417</v>
      </c>
      <c r="O78" s="18"/>
      <c r="P78" s="15"/>
      <c r="Q78" s="15" t="s">
        <v>590</v>
      </c>
      <c r="R78" s="22"/>
      <c r="S78" s="17"/>
      <c r="T78" s="18"/>
      <c r="U78" s="22"/>
      <c r="V78" s="18"/>
      <c r="W78" s="93"/>
      <c r="X78" s="22"/>
      <c r="Y78" s="18"/>
      <c r="Z78" s="19" t="s">
        <v>0</v>
      </c>
      <c r="AA78" s="95"/>
      <c r="AB78" s="95"/>
      <c r="AC78" s="95"/>
      <c r="AD78" s="22"/>
    </row>
    <row r="79" spans="1:30" ht="45" customHeight="1" x14ac:dyDescent="0.25">
      <c r="A79" s="30">
        <f>SUM(A78+1)</f>
        <v>2</v>
      </c>
      <c r="B79" s="30">
        <f>SUM(B78+1)</f>
        <v>69</v>
      </c>
      <c r="C79" s="7" t="s">
        <v>288</v>
      </c>
      <c r="D79" s="7" t="s">
        <v>289</v>
      </c>
      <c r="E79" s="5" t="s">
        <v>79</v>
      </c>
      <c r="F79" s="20" t="s">
        <v>385</v>
      </c>
      <c r="G79" s="21">
        <v>37774</v>
      </c>
      <c r="H79" s="12">
        <f t="shared" si="31"/>
        <v>15</v>
      </c>
      <c r="I79" s="4" t="str">
        <f t="shared" si="32"/>
        <v>Sr</v>
      </c>
      <c r="J79" s="4" t="s">
        <v>217</v>
      </c>
      <c r="K79" s="13"/>
      <c r="L79" s="23"/>
      <c r="M79" s="15" t="s">
        <v>235</v>
      </c>
      <c r="N79" s="101" t="s">
        <v>417</v>
      </c>
      <c r="O79" s="52"/>
      <c r="P79" s="93"/>
      <c r="Q79" s="15" t="s">
        <v>588</v>
      </c>
      <c r="R79" s="22"/>
      <c r="S79" s="13"/>
      <c r="T79" s="52"/>
      <c r="U79" s="33"/>
      <c r="V79" s="15"/>
      <c r="W79" s="15"/>
      <c r="X79" s="3"/>
      <c r="Y79" s="22"/>
      <c r="Z79" s="19"/>
      <c r="AA79" s="95"/>
      <c r="AB79" s="95"/>
      <c r="AC79" s="95"/>
      <c r="AD79" s="22"/>
    </row>
    <row r="80" spans="1:30" ht="45" customHeight="1" x14ac:dyDescent="0.2">
      <c r="A80" s="30">
        <f t="shared" ref="A80:A82" si="33">SUM(A79+1)</f>
        <v>3</v>
      </c>
      <c r="B80" s="30">
        <f t="shared" ref="B80:B83" si="34">SUM(B79+1)</f>
        <v>70</v>
      </c>
      <c r="C80" s="7" t="s">
        <v>361</v>
      </c>
      <c r="D80" s="7" t="s">
        <v>283</v>
      </c>
      <c r="E80" s="5" t="s">
        <v>80</v>
      </c>
      <c r="F80" s="10" t="s">
        <v>203</v>
      </c>
      <c r="G80" s="21">
        <v>36620</v>
      </c>
      <c r="H80" s="12">
        <f t="shared" si="31"/>
        <v>18</v>
      </c>
      <c r="I80" s="4" t="str">
        <f t="shared" si="32"/>
        <v>Sr</v>
      </c>
      <c r="J80" s="4" t="s">
        <v>217</v>
      </c>
      <c r="K80" s="13"/>
      <c r="L80" s="22"/>
      <c r="M80" s="15"/>
      <c r="N80" s="101" t="s">
        <v>417</v>
      </c>
      <c r="O80" s="22"/>
      <c r="P80" s="15"/>
      <c r="Q80" s="15" t="s">
        <v>581</v>
      </c>
      <c r="R80" s="22" t="s">
        <v>0</v>
      </c>
      <c r="S80" s="25" t="s">
        <v>456</v>
      </c>
      <c r="T80" s="23" t="s">
        <v>616</v>
      </c>
      <c r="V80" s="18"/>
      <c r="W80" s="93"/>
      <c r="X80" s="15"/>
      <c r="Z80" s="19" t="s">
        <v>0</v>
      </c>
      <c r="AA80" s="95"/>
      <c r="AB80" s="95"/>
      <c r="AC80" s="95"/>
      <c r="AD80" s="22"/>
    </row>
    <row r="81" spans="1:30" ht="45" customHeight="1" x14ac:dyDescent="0.2">
      <c r="A81" s="30">
        <f t="shared" si="33"/>
        <v>4</v>
      </c>
      <c r="B81" s="30">
        <f t="shared" si="34"/>
        <v>71</v>
      </c>
      <c r="C81" s="7" t="s">
        <v>23</v>
      </c>
      <c r="D81" s="7" t="s">
        <v>138</v>
      </c>
      <c r="E81" s="5" t="s">
        <v>80</v>
      </c>
      <c r="F81" s="10" t="s">
        <v>208</v>
      </c>
      <c r="G81" s="21">
        <v>38807</v>
      </c>
      <c r="H81" s="12">
        <f t="shared" si="31"/>
        <v>12</v>
      </c>
      <c r="I81" s="4" t="str">
        <f t="shared" si="32"/>
        <v>Jr</v>
      </c>
      <c r="J81" s="4" t="s">
        <v>217</v>
      </c>
      <c r="K81" s="13" t="s">
        <v>633</v>
      </c>
      <c r="L81" s="22"/>
      <c r="M81" s="15" t="s">
        <v>238</v>
      </c>
      <c r="N81" s="101" t="s">
        <v>417</v>
      </c>
      <c r="O81" s="22"/>
      <c r="P81" s="15"/>
      <c r="Q81" s="18"/>
      <c r="R81" s="22"/>
      <c r="S81" s="17"/>
      <c r="T81" s="22"/>
      <c r="U81" s="22"/>
      <c r="V81" s="22"/>
      <c r="W81" s="15"/>
      <c r="X81" s="15" t="s">
        <v>606</v>
      </c>
      <c r="Y81" s="22"/>
      <c r="Z81" s="19" t="s">
        <v>0</v>
      </c>
      <c r="AA81" s="95"/>
      <c r="AB81" s="95"/>
      <c r="AC81" s="95"/>
      <c r="AD81" s="22"/>
    </row>
    <row r="82" spans="1:30" ht="45" customHeight="1" x14ac:dyDescent="0.2">
      <c r="A82" s="30">
        <f t="shared" si="33"/>
        <v>5</v>
      </c>
      <c r="B82" s="30">
        <f t="shared" si="34"/>
        <v>72</v>
      </c>
      <c r="C82" s="7" t="s">
        <v>102</v>
      </c>
      <c r="D82" s="7" t="s">
        <v>120</v>
      </c>
      <c r="E82" s="5" t="s">
        <v>80</v>
      </c>
      <c r="F82" s="10" t="s">
        <v>208</v>
      </c>
      <c r="G82" s="21">
        <v>36808</v>
      </c>
      <c r="H82" s="12">
        <f t="shared" si="31"/>
        <v>18</v>
      </c>
      <c r="I82" s="4" t="str">
        <f t="shared" si="32"/>
        <v>Sr</v>
      </c>
      <c r="J82" s="4" t="s">
        <v>217</v>
      </c>
      <c r="K82" s="13" t="s">
        <v>631</v>
      </c>
      <c r="L82" s="22"/>
      <c r="M82" s="15" t="s">
        <v>238</v>
      </c>
      <c r="N82" s="101" t="s">
        <v>417</v>
      </c>
      <c r="O82" s="18"/>
      <c r="P82" s="15"/>
      <c r="Q82" s="18"/>
      <c r="R82" s="22"/>
      <c r="S82" s="13" t="s">
        <v>503</v>
      </c>
      <c r="T82" s="22"/>
      <c r="U82" s="22"/>
      <c r="V82" s="22"/>
      <c r="W82" s="93"/>
      <c r="X82" s="15" t="s">
        <v>609</v>
      </c>
      <c r="Y82" s="95"/>
      <c r="Z82" s="19" t="s">
        <v>0</v>
      </c>
      <c r="AA82" s="95"/>
      <c r="AB82" s="95"/>
      <c r="AC82" s="95"/>
      <c r="AD82" s="22"/>
    </row>
    <row r="83" spans="1:30" ht="45" customHeight="1" x14ac:dyDescent="0.2">
      <c r="A83" s="30">
        <f>SUM(A82+1)</f>
        <v>6</v>
      </c>
      <c r="B83" s="30">
        <f t="shared" si="34"/>
        <v>73</v>
      </c>
      <c r="C83" s="7" t="s">
        <v>91</v>
      </c>
      <c r="D83" s="7" t="s">
        <v>53</v>
      </c>
      <c r="E83" s="5" t="s">
        <v>80</v>
      </c>
      <c r="F83" s="10" t="s">
        <v>208</v>
      </c>
      <c r="G83" s="21">
        <v>36516</v>
      </c>
      <c r="H83" s="12">
        <f t="shared" si="31"/>
        <v>19</v>
      </c>
      <c r="I83" s="4" t="str">
        <f t="shared" si="32"/>
        <v>Sr</v>
      </c>
      <c r="J83" s="4" t="s">
        <v>217</v>
      </c>
      <c r="K83" s="13"/>
      <c r="L83" s="22"/>
      <c r="M83" s="15" t="s">
        <v>236</v>
      </c>
      <c r="N83" s="101" t="s">
        <v>417</v>
      </c>
      <c r="O83" s="22"/>
      <c r="P83" s="93"/>
      <c r="Q83" s="18"/>
      <c r="R83" s="22"/>
      <c r="S83" s="13" t="s">
        <v>442</v>
      </c>
      <c r="T83" s="22"/>
      <c r="U83" s="18"/>
      <c r="V83" s="22"/>
      <c r="W83" s="93"/>
      <c r="X83" s="15"/>
      <c r="Y83" s="22"/>
      <c r="Z83" s="19" t="s">
        <v>0</v>
      </c>
      <c r="AA83" s="95"/>
      <c r="AB83" s="95"/>
      <c r="AC83" s="95"/>
      <c r="AD83" s="22"/>
    </row>
    <row r="84" spans="1:30" ht="45" customHeight="1" x14ac:dyDescent="0.2">
      <c r="A84" s="30"/>
      <c r="C84" s="7"/>
      <c r="D84" s="7"/>
      <c r="E84" s="5"/>
      <c r="F84" s="10"/>
      <c r="G84" s="21"/>
      <c r="H84" s="12"/>
      <c r="I84" s="4"/>
      <c r="J84" s="4"/>
      <c r="K84" s="13"/>
      <c r="L84" s="22"/>
      <c r="M84" s="15"/>
      <c r="N84" s="101"/>
      <c r="O84" s="22"/>
      <c r="P84" s="90"/>
      <c r="Q84" s="18"/>
      <c r="R84" s="22"/>
      <c r="S84" s="13"/>
      <c r="T84" s="22"/>
      <c r="U84" s="18"/>
      <c r="V84" s="22"/>
      <c r="W84" s="90"/>
      <c r="X84" s="15"/>
      <c r="Y84" s="22"/>
      <c r="Z84" s="19"/>
      <c r="AA84" s="92"/>
      <c r="AB84" s="92"/>
      <c r="AC84" s="92"/>
      <c r="AD84" s="22"/>
    </row>
    <row r="85" spans="1:30" ht="45" customHeight="1" x14ac:dyDescent="0.2">
      <c r="A85" s="30"/>
      <c r="C85" s="7"/>
      <c r="D85" s="7"/>
      <c r="E85" s="5"/>
      <c r="F85" s="10"/>
      <c r="G85" s="21"/>
      <c r="H85" s="12"/>
      <c r="I85" s="4"/>
      <c r="J85" s="4"/>
      <c r="K85" s="13"/>
      <c r="L85" s="22"/>
      <c r="M85" s="15"/>
      <c r="N85" s="101"/>
      <c r="O85" s="22"/>
      <c r="P85" s="90"/>
      <c r="Q85" s="18"/>
      <c r="R85" s="22"/>
      <c r="S85" s="13"/>
      <c r="T85" s="22"/>
      <c r="U85" s="18"/>
      <c r="V85" s="22"/>
      <c r="W85" s="90"/>
      <c r="X85" s="15"/>
      <c r="Y85" s="22"/>
      <c r="Z85" s="19"/>
      <c r="AA85" s="92"/>
      <c r="AB85" s="92"/>
      <c r="AC85" s="92"/>
      <c r="AD85" s="22"/>
    </row>
    <row r="86" spans="1:30" ht="45" customHeight="1" x14ac:dyDescent="0.2">
      <c r="A86" s="30">
        <v>1</v>
      </c>
      <c r="B86" s="30">
        <f>SUM(B83+1)</f>
        <v>74</v>
      </c>
      <c r="C86" s="7" t="s">
        <v>274</v>
      </c>
      <c r="D86" s="7" t="s">
        <v>275</v>
      </c>
      <c r="E86" s="5" t="s">
        <v>80</v>
      </c>
      <c r="F86" s="10" t="s">
        <v>211</v>
      </c>
      <c r="G86" s="21">
        <v>38121</v>
      </c>
      <c r="H86" s="12">
        <f t="shared" ref="H86:H102" si="35">IF(G86="",0,IF(MONTH(G86)&lt;13,YEAR($H$3)-YEAR(G86),YEAR($H$3)-YEAR(G86)-1))</f>
        <v>14</v>
      </c>
      <c r="I86" s="4" t="str">
        <f t="shared" ref="I86:I95" si="36">IF(G86="","",IF(H86&lt;14,"Jr","Sr"))</f>
        <v>Sr</v>
      </c>
      <c r="J86" s="4" t="s">
        <v>216</v>
      </c>
      <c r="K86" s="13" t="s">
        <v>633</v>
      </c>
      <c r="L86" s="22"/>
      <c r="M86" s="15" t="s">
        <v>238</v>
      </c>
      <c r="N86" s="101" t="s">
        <v>413</v>
      </c>
      <c r="O86" s="18"/>
      <c r="P86" s="15"/>
      <c r="Q86" s="23" t="s">
        <v>578</v>
      </c>
      <c r="R86" s="22"/>
      <c r="S86" s="13"/>
      <c r="T86" s="18"/>
      <c r="U86" s="22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ref="A87:A94" si="37">SUM(A86+1)</f>
        <v>2</v>
      </c>
      <c r="B87" s="30">
        <f t="shared" ref="B87:B94" si="38">SUM(B86+1)</f>
        <v>75</v>
      </c>
      <c r="C87" s="7" t="s">
        <v>94</v>
      </c>
      <c r="D87" s="7" t="s">
        <v>437</v>
      </c>
      <c r="E87" s="5" t="s">
        <v>79</v>
      </c>
      <c r="F87" s="10" t="s">
        <v>211</v>
      </c>
      <c r="G87" s="21">
        <v>37174</v>
      </c>
      <c r="H87" s="12">
        <f t="shared" si="35"/>
        <v>17</v>
      </c>
      <c r="I87" s="4" t="str">
        <f t="shared" si="36"/>
        <v>Sr</v>
      </c>
      <c r="J87" s="4" t="s">
        <v>216</v>
      </c>
      <c r="K87" s="13" t="s">
        <v>634</v>
      </c>
      <c r="L87" s="22"/>
      <c r="M87" s="15" t="s">
        <v>231</v>
      </c>
      <c r="N87" s="101" t="s">
        <v>413</v>
      </c>
      <c r="O87" s="18"/>
      <c r="P87" s="15"/>
      <c r="Q87" s="15" t="s">
        <v>579</v>
      </c>
      <c r="R87" s="22"/>
      <c r="S87" s="13"/>
      <c r="U87" s="22"/>
      <c r="V87" s="18"/>
      <c r="W87" s="90"/>
      <c r="X87" s="22"/>
      <c r="Y87" s="18"/>
      <c r="Z87" s="19" t="s">
        <v>0</v>
      </c>
      <c r="AA87" s="92"/>
      <c r="AB87" s="92"/>
      <c r="AC87" s="92"/>
      <c r="AD87" s="22"/>
    </row>
    <row r="88" spans="1:30" ht="45" customHeight="1" x14ac:dyDescent="0.25">
      <c r="A88" s="30">
        <f t="shared" si="37"/>
        <v>3</v>
      </c>
      <c r="B88" s="30">
        <f t="shared" si="38"/>
        <v>76</v>
      </c>
      <c r="C88" s="7" t="s">
        <v>288</v>
      </c>
      <c r="D88" s="7" t="s">
        <v>176</v>
      </c>
      <c r="E88" s="5" t="s">
        <v>80</v>
      </c>
      <c r="F88" s="20" t="s">
        <v>385</v>
      </c>
      <c r="G88" s="21">
        <v>38159</v>
      </c>
      <c r="H88" s="12">
        <f t="shared" si="35"/>
        <v>14</v>
      </c>
      <c r="I88" s="4" t="str">
        <f t="shared" si="36"/>
        <v>Sr</v>
      </c>
      <c r="J88" s="4" t="s">
        <v>217</v>
      </c>
      <c r="K88" s="13"/>
      <c r="L88" s="23"/>
      <c r="M88" s="15" t="s">
        <v>229</v>
      </c>
      <c r="N88" s="101" t="s">
        <v>413</v>
      </c>
      <c r="O88" s="52"/>
      <c r="P88" s="90"/>
      <c r="Q88" s="52"/>
      <c r="R88" s="22"/>
      <c r="S88" s="13"/>
      <c r="T88" s="52"/>
      <c r="U88" s="33"/>
      <c r="V88" s="15"/>
      <c r="W88" s="15"/>
      <c r="X88" s="15" t="s">
        <v>612</v>
      </c>
      <c r="Y88" s="22"/>
      <c r="Z88" s="19"/>
      <c r="AA88" s="92"/>
      <c r="AB88" s="92"/>
      <c r="AC88" s="92"/>
      <c r="AD88" s="22"/>
    </row>
    <row r="89" spans="1:30" ht="45" customHeight="1" x14ac:dyDescent="0.2">
      <c r="A89" s="30">
        <f t="shared" si="37"/>
        <v>4</v>
      </c>
      <c r="B89" s="30">
        <f t="shared" si="38"/>
        <v>77</v>
      </c>
      <c r="C89" s="7" t="s">
        <v>220</v>
      </c>
      <c r="D89" s="7" t="s">
        <v>147</v>
      </c>
      <c r="E89" s="5" t="s">
        <v>80</v>
      </c>
      <c r="F89" s="10" t="s">
        <v>203</v>
      </c>
      <c r="G89" s="21">
        <v>37344</v>
      </c>
      <c r="H89" s="12">
        <f t="shared" si="35"/>
        <v>16</v>
      </c>
      <c r="I89" s="4" t="str">
        <f t="shared" si="36"/>
        <v>Sr</v>
      </c>
      <c r="J89" s="4" t="s">
        <v>217</v>
      </c>
      <c r="K89" s="13" t="s">
        <v>634</v>
      </c>
      <c r="L89" s="23"/>
      <c r="M89" s="15"/>
      <c r="N89" s="101" t="s">
        <v>413</v>
      </c>
      <c r="O89" s="15"/>
      <c r="P89" s="15" t="s">
        <v>268</v>
      </c>
      <c r="Q89" s="15" t="s">
        <v>581</v>
      </c>
      <c r="R89" s="22"/>
      <c r="S89" s="17"/>
      <c r="T89" s="22"/>
      <c r="X89" s="15"/>
      <c r="Y89" s="23" t="s">
        <v>424</v>
      </c>
      <c r="Z89" s="19" t="s">
        <v>0</v>
      </c>
      <c r="AA89" s="92" t="s">
        <v>0</v>
      </c>
      <c r="AB89" s="92" t="s">
        <v>0</v>
      </c>
      <c r="AC89" s="92" t="s">
        <v>0</v>
      </c>
      <c r="AD89" s="22"/>
    </row>
    <row r="90" spans="1:30" s="3" customFormat="1" ht="45" customHeight="1" x14ac:dyDescent="0.2">
      <c r="A90" s="30">
        <f t="shared" si="37"/>
        <v>5</v>
      </c>
      <c r="B90" s="30">
        <f t="shared" si="38"/>
        <v>78</v>
      </c>
      <c r="C90" s="7" t="s">
        <v>70</v>
      </c>
      <c r="D90" s="7" t="s">
        <v>69</v>
      </c>
      <c r="E90" s="5" t="s">
        <v>80</v>
      </c>
      <c r="F90" s="10" t="s">
        <v>207</v>
      </c>
      <c r="G90" s="21">
        <v>36581</v>
      </c>
      <c r="H90" s="12">
        <f t="shared" si="35"/>
        <v>18</v>
      </c>
      <c r="I90" s="4" t="str">
        <f t="shared" si="36"/>
        <v>Sr</v>
      </c>
      <c r="J90" s="31" t="s">
        <v>217</v>
      </c>
      <c r="K90" s="13" t="s">
        <v>599</v>
      </c>
      <c r="L90" s="91"/>
      <c r="M90" s="22"/>
      <c r="N90" s="101" t="s">
        <v>413</v>
      </c>
      <c r="O90" s="15" t="s">
        <v>328</v>
      </c>
      <c r="P90" s="15"/>
      <c r="Q90" s="15" t="s">
        <v>583</v>
      </c>
      <c r="R90" s="22"/>
      <c r="S90" s="13" t="s">
        <v>443</v>
      </c>
      <c r="T90" s="15"/>
      <c r="U90" s="22"/>
      <c r="V90" s="5"/>
      <c r="W90" s="15"/>
      <c r="X90" s="15"/>
      <c r="Y90" s="23" t="s">
        <v>424</v>
      </c>
      <c r="Z90" s="19" t="s">
        <v>0</v>
      </c>
      <c r="AA90" s="92" t="s">
        <v>0</v>
      </c>
      <c r="AB90" s="92" t="s">
        <v>0</v>
      </c>
      <c r="AC90" s="92"/>
      <c r="AD90" s="22"/>
    </row>
    <row r="91" spans="1:30" s="3" customFormat="1" ht="45" customHeight="1" x14ac:dyDescent="0.2">
      <c r="A91" s="30">
        <f t="shared" si="37"/>
        <v>6</v>
      </c>
      <c r="B91" s="30">
        <f t="shared" si="38"/>
        <v>79</v>
      </c>
      <c r="C91" s="7" t="s">
        <v>107</v>
      </c>
      <c r="D91" s="7" t="s">
        <v>149</v>
      </c>
      <c r="E91" s="5" t="s">
        <v>80</v>
      </c>
      <c r="F91" s="10" t="s">
        <v>208</v>
      </c>
      <c r="G91" s="21">
        <v>37068</v>
      </c>
      <c r="H91" s="12">
        <f t="shared" si="35"/>
        <v>17</v>
      </c>
      <c r="I91" s="4" t="str">
        <f t="shared" si="36"/>
        <v>Sr</v>
      </c>
      <c r="J91" s="31" t="s">
        <v>217</v>
      </c>
      <c r="K91" s="13"/>
      <c r="L91" s="22"/>
      <c r="M91" s="15" t="s">
        <v>247</v>
      </c>
      <c r="N91" s="101" t="s">
        <v>413</v>
      </c>
      <c r="O91" s="22"/>
      <c r="P91" s="15"/>
      <c r="Q91" s="49"/>
      <c r="R91" s="22"/>
      <c r="S91" s="13"/>
      <c r="T91" s="15"/>
      <c r="U91" s="22"/>
      <c r="V91" s="50"/>
      <c r="W91" s="51"/>
      <c r="X91" s="15" t="s">
        <v>607</v>
      </c>
      <c r="Y91" s="22"/>
      <c r="Z91" s="19" t="s">
        <v>0</v>
      </c>
      <c r="AA91" s="92"/>
      <c r="AB91" s="92"/>
      <c r="AC91" s="92"/>
      <c r="AD91" s="22"/>
    </row>
    <row r="92" spans="1:30" s="3" customFormat="1" ht="45" customHeight="1" x14ac:dyDescent="0.2">
      <c r="A92" s="30">
        <f t="shared" si="37"/>
        <v>7</v>
      </c>
      <c r="B92" s="30">
        <f t="shared" si="38"/>
        <v>80</v>
      </c>
      <c r="C92" s="7" t="s">
        <v>52</v>
      </c>
      <c r="D92" s="7" t="s">
        <v>2</v>
      </c>
      <c r="E92" s="5" t="s">
        <v>80</v>
      </c>
      <c r="F92" s="10" t="s">
        <v>208</v>
      </c>
      <c r="G92" s="21">
        <v>37210</v>
      </c>
      <c r="H92" s="12">
        <f t="shared" si="35"/>
        <v>17</v>
      </c>
      <c r="I92" s="4" t="str">
        <f t="shared" si="36"/>
        <v>Sr</v>
      </c>
      <c r="J92" s="4" t="s">
        <v>217</v>
      </c>
      <c r="K92" s="13" t="s">
        <v>634</v>
      </c>
      <c r="L92" s="22"/>
      <c r="M92" s="15" t="s">
        <v>237</v>
      </c>
      <c r="N92" s="101" t="s">
        <v>413</v>
      </c>
      <c r="O92" s="18"/>
      <c r="P92" s="90"/>
      <c r="Q92" s="18"/>
      <c r="R92" s="22"/>
      <c r="S92" s="6"/>
      <c r="T92" s="22"/>
      <c r="U92" s="22"/>
      <c r="V92" s="22"/>
      <c r="W92" s="90"/>
      <c r="X92" s="15" t="s">
        <v>609</v>
      </c>
      <c r="Y92" s="22"/>
      <c r="Z92" s="19" t="s">
        <v>0</v>
      </c>
      <c r="AA92" s="92"/>
      <c r="AB92" s="92"/>
      <c r="AC92" s="92"/>
      <c r="AD92" s="22"/>
    </row>
    <row r="93" spans="1:30" ht="45" customHeight="1" x14ac:dyDescent="0.2">
      <c r="A93" s="30">
        <f t="shared" si="37"/>
        <v>8</v>
      </c>
      <c r="B93" s="30">
        <f t="shared" si="38"/>
        <v>81</v>
      </c>
      <c r="C93" s="7" t="s">
        <v>303</v>
      </c>
      <c r="D93" s="7" t="s">
        <v>304</v>
      </c>
      <c r="E93" s="5" t="s">
        <v>79</v>
      </c>
      <c r="F93" s="10" t="s">
        <v>92</v>
      </c>
      <c r="G93" s="21">
        <v>39304</v>
      </c>
      <c r="H93" s="12">
        <f t="shared" si="35"/>
        <v>11</v>
      </c>
      <c r="I93" s="4" t="str">
        <f t="shared" si="36"/>
        <v>Jr</v>
      </c>
      <c r="J93" s="4" t="s">
        <v>217</v>
      </c>
      <c r="K93" s="13" t="s">
        <v>633</v>
      </c>
      <c r="L93" s="22"/>
      <c r="M93" s="30"/>
      <c r="N93" s="101" t="s">
        <v>413</v>
      </c>
      <c r="O93" s="18"/>
      <c r="P93" s="90"/>
      <c r="Q93" s="15"/>
      <c r="R93" s="22"/>
      <c r="S93" s="13" t="s">
        <v>436</v>
      </c>
      <c r="T93" s="15"/>
      <c r="U93" s="18"/>
      <c r="V93" s="18"/>
      <c r="W93" s="90"/>
      <c r="X93" s="15" t="s">
        <v>608</v>
      </c>
      <c r="Y93" s="22"/>
      <c r="Z93" s="19" t="s">
        <v>0</v>
      </c>
      <c r="AA93" s="92"/>
      <c r="AB93" s="92"/>
      <c r="AC93" s="92"/>
      <c r="AD93" s="22"/>
    </row>
    <row r="94" spans="1:30" ht="45" customHeight="1" x14ac:dyDescent="0.2">
      <c r="A94" s="30">
        <f t="shared" si="37"/>
        <v>9</v>
      </c>
      <c r="B94" s="30">
        <f t="shared" si="38"/>
        <v>82</v>
      </c>
      <c r="C94" s="7" t="s">
        <v>110</v>
      </c>
      <c r="D94" s="7" t="s">
        <v>315</v>
      </c>
      <c r="E94" s="5" t="s">
        <v>79</v>
      </c>
      <c r="F94" s="20" t="s">
        <v>316</v>
      </c>
      <c r="G94" s="21">
        <v>37006</v>
      </c>
      <c r="H94" s="12">
        <f t="shared" si="35"/>
        <v>17</v>
      </c>
      <c r="I94" s="4" t="str">
        <f t="shared" si="36"/>
        <v>Sr</v>
      </c>
      <c r="J94" s="4" t="s">
        <v>217</v>
      </c>
      <c r="K94" s="17"/>
      <c r="L94" s="22"/>
      <c r="M94" s="15" t="s">
        <v>232</v>
      </c>
      <c r="N94" s="101" t="s">
        <v>413</v>
      </c>
      <c r="O94" s="18"/>
      <c r="P94" s="15"/>
      <c r="Q94" s="15"/>
      <c r="R94" s="22" t="s">
        <v>0</v>
      </c>
      <c r="S94" s="17"/>
      <c r="T94" s="18"/>
      <c r="U94" s="18"/>
      <c r="V94" s="15"/>
      <c r="W94" s="15"/>
      <c r="X94" s="15" t="s">
        <v>609</v>
      </c>
      <c r="Y94" s="22"/>
      <c r="Z94" s="19" t="s">
        <v>0</v>
      </c>
      <c r="AA94" s="92"/>
      <c r="AB94" s="92"/>
      <c r="AC94" s="92"/>
      <c r="AD94" s="22"/>
    </row>
    <row r="95" spans="1:30" s="3" customFormat="1" ht="45" customHeight="1" x14ac:dyDescent="0.2">
      <c r="A95" s="30">
        <v>1</v>
      </c>
      <c r="B95" s="30">
        <f t="shared" ref="B95" si="39">SUM(B94+1)</f>
        <v>83</v>
      </c>
      <c r="C95" s="7" t="s">
        <v>518</v>
      </c>
      <c r="D95" s="7" t="s">
        <v>519</v>
      </c>
      <c r="E95" s="5" t="s">
        <v>80</v>
      </c>
      <c r="F95" s="20" t="s">
        <v>214</v>
      </c>
      <c r="G95" s="21">
        <v>37048</v>
      </c>
      <c r="H95" s="12">
        <f t="shared" si="35"/>
        <v>17</v>
      </c>
      <c r="I95" s="4" t="str">
        <f t="shared" si="36"/>
        <v>Sr</v>
      </c>
      <c r="J95" s="98" t="s">
        <v>216</v>
      </c>
      <c r="K95" s="13"/>
      <c r="L95" s="22"/>
      <c r="M95" s="24" t="s">
        <v>233</v>
      </c>
      <c r="N95" s="101" t="s">
        <v>414</v>
      </c>
      <c r="O95" s="22"/>
      <c r="P95" s="15"/>
      <c r="Q95" s="91"/>
      <c r="R95" s="22"/>
      <c r="S95" s="19"/>
      <c r="T95" s="2"/>
      <c r="U95" s="2"/>
      <c r="V95" s="22"/>
      <c r="W95" s="15"/>
      <c r="X95" s="22"/>
      <c r="Y95" s="92"/>
      <c r="Z95" s="19"/>
      <c r="AA95" s="92"/>
      <c r="AB95" s="92"/>
      <c r="AC95" s="92"/>
      <c r="AD95" s="22"/>
    </row>
    <row r="96" spans="1:30" s="3" customFormat="1" ht="45" customHeight="1" x14ac:dyDescent="0.2">
      <c r="A96" s="30">
        <f t="shared" ref="A96:B98" si="40">SUM(A95+1)</f>
        <v>2</v>
      </c>
      <c r="B96" s="30">
        <f t="shared" si="40"/>
        <v>84</v>
      </c>
      <c r="C96" s="7" t="s">
        <v>621</v>
      </c>
      <c r="D96" s="7" t="s">
        <v>627</v>
      </c>
      <c r="E96" s="5" t="s">
        <v>79</v>
      </c>
      <c r="F96" s="10" t="s">
        <v>468</v>
      </c>
      <c r="G96" s="21">
        <v>36987</v>
      </c>
      <c r="H96" s="12">
        <f t="shared" si="35"/>
        <v>17</v>
      </c>
      <c r="I96" s="4" t="str">
        <f t="shared" ref="I96:I102" si="41">IF(G96="","",IF(H96&lt;14,"Jr","Sr"))</f>
        <v>Sr</v>
      </c>
      <c r="J96" s="31" t="s">
        <v>217</v>
      </c>
      <c r="K96" s="13" t="s">
        <v>634</v>
      </c>
      <c r="L96" s="22"/>
      <c r="M96" s="22"/>
      <c r="N96" s="101" t="s">
        <v>414</v>
      </c>
      <c r="O96" s="15"/>
      <c r="P96" s="15"/>
      <c r="Q96" s="23"/>
      <c r="R96" s="22"/>
      <c r="S96" s="19"/>
      <c r="T96" s="22"/>
      <c r="U96" s="22"/>
      <c r="V96" s="22"/>
      <c r="W96" s="15"/>
      <c r="X96" s="15" t="s">
        <v>612</v>
      </c>
      <c r="Y96" s="22"/>
      <c r="Z96" s="19" t="s">
        <v>0</v>
      </c>
      <c r="AA96" s="95"/>
      <c r="AB96" s="95"/>
      <c r="AC96" s="95"/>
      <c r="AD96" s="22"/>
    </row>
    <row r="97" spans="1:30" s="3" customFormat="1" ht="45" customHeight="1" x14ac:dyDescent="0.2">
      <c r="A97" s="30">
        <f t="shared" si="40"/>
        <v>3</v>
      </c>
      <c r="B97" s="30">
        <f t="shared" si="40"/>
        <v>85</v>
      </c>
      <c r="C97" s="7" t="s">
        <v>122</v>
      </c>
      <c r="D97" s="7" t="s">
        <v>123</v>
      </c>
      <c r="E97" s="5" t="s">
        <v>79</v>
      </c>
      <c r="F97" s="10" t="s">
        <v>208</v>
      </c>
      <c r="G97" s="21">
        <v>36646</v>
      </c>
      <c r="H97" s="12">
        <f t="shared" si="35"/>
        <v>18</v>
      </c>
      <c r="I97" s="4" t="str">
        <f t="shared" si="41"/>
        <v>Sr</v>
      </c>
      <c r="J97" s="31" t="s">
        <v>217</v>
      </c>
      <c r="K97" s="13" t="s">
        <v>634</v>
      </c>
      <c r="L97" s="22"/>
      <c r="M97" s="15" t="s">
        <v>245</v>
      </c>
      <c r="N97" s="101" t="s">
        <v>414</v>
      </c>
      <c r="O97" s="18"/>
      <c r="P97" s="15"/>
      <c r="Q97" s="18"/>
      <c r="R97" s="22"/>
      <c r="S97" s="25" t="s">
        <v>456</v>
      </c>
      <c r="T97" s="22"/>
      <c r="U97" s="22"/>
      <c r="V97" s="22"/>
      <c r="W97" s="93"/>
      <c r="X97" s="15" t="s">
        <v>609</v>
      </c>
      <c r="Y97" s="22"/>
      <c r="Z97" s="19" t="s">
        <v>0</v>
      </c>
      <c r="AA97" s="95"/>
      <c r="AB97" s="95"/>
      <c r="AC97" s="95"/>
      <c r="AD97" s="22"/>
    </row>
    <row r="98" spans="1:30" s="3" customFormat="1" ht="45" customHeight="1" x14ac:dyDescent="0.2">
      <c r="A98" s="30">
        <f t="shared" si="40"/>
        <v>4</v>
      </c>
      <c r="B98" s="30">
        <f t="shared" si="40"/>
        <v>86</v>
      </c>
      <c r="C98" s="7" t="s">
        <v>122</v>
      </c>
      <c r="D98" s="7" t="s">
        <v>150</v>
      </c>
      <c r="E98" s="5" t="s">
        <v>80</v>
      </c>
      <c r="F98" s="10" t="s">
        <v>208</v>
      </c>
      <c r="G98" s="21">
        <v>37651</v>
      </c>
      <c r="H98" s="12">
        <f t="shared" si="35"/>
        <v>15</v>
      </c>
      <c r="I98" s="4" t="str">
        <f t="shared" si="41"/>
        <v>Sr</v>
      </c>
      <c r="J98" s="4" t="s">
        <v>217</v>
      </c>
      <c r="K98" s="13" t="s">
        <v>633</v>
      </c>
      <c r="L98" s="22"/>
      <c r="M98" s="15" t="s">
        <v>247</v>
      </c>
      <c r="N98" s="101" t="s">
        <v>414</v>
      </c>
      <c r="O98" s="22"/>
      <c r="P98" s="15"/>
      <c r="Q98" s="18"/>
      <c r="R98" s="22"/>
      <c r="S98" s="17"/>
      <c r="T98" s="22"/>
      <c r="U98" s="18"/>
      <c r="V98" s="22"/>
      <c r="W98" s="93"/>
      <c r="X98" s="15" t="s">
        <v>609</v>
      </c>
      <c r="Y98" s="22"/>
      <c r="Z98" s="19" t="s">
        <v>0</v>
      </c>
      <c r="AA98" s="95"/>
      <c r="AB98" s="95"/>
      <c r="AC98" s="95"/>
      <c r="AD98" s="22"/>
    </row>
    <row r="99" spans="1:30" ht="45" customHeight="1" x14ac:dyDescent="0.2">
      <c r="A99" s="30">
        <f t="shared" ref="A99:A102" si="42">SUM(A98+1)</f>
        <v>5</v>
      </c>
      <c r="B99" s="30">
        <f t="shared" ref="B99:B102" si="43">SUM(B98+1)</f>
        <v>87</v>
      </c>
      <c r="C99" s="7" t="s">
        <v>557</v>
      </c>
      <c r="D99" s="7" t="s">
        <v>558</v>
      </c>
      <c r="E99" s="5" t="s">
        <v>80</v>
      </c>
      <c r="F99" s="20" t="s">
        <v>194</v>
      </c>
      <c r="G99" s="21">
        <v>38889</v>
      </c>
      <c r="H99" s="12">
        <f t="shared" si="35"/>
        <v>12</v>
      </c>
      <c r="I99" s="4" t="str">
        <f t="shared" si="41"/>
        <v>Jr</v>
      </c>
      <c r="J99" s="4" t="s">
        <v>217</v>
      </c>
      <c r="K99" s="13"/>
      <c r="L99" s="23" t="s">
        <v>225</v>
      </c>
      <c r="N99" s="101" t="s">
        <v>414</v>
      </c>
      <c r="Q99" s="15"/>
      <c r="T99" s="23" t="s">
        <v>258</v>
      </c>
      <c r="U99" s="15"/>
      <c r="W99" s="24" t="s">
        <v>260</v>
      </c>
      <c r="Z99" s="19"/>
      <c r="AA99" s="95"/>
      <c r="AB99" s="95"/>
      <c r="AC99" s="95" t="s">
        <v>0</v>
      </c>
    </row>
    <row r="100" spans="1:30" s="3" customFormat="1" ht="45" customHeight="1" x14ac:dyDescent="0.2">
      <c r="A100" s="30">
        <f t="shared" si="42"/>
        <v>6</v>
      </c>
      <c r="B100" s="30">
        <f t="shared" si="43"/>
        <v>88</v>
      </c>
      <c r="C100" s="7" t="s">
        <v>513</v>
      </c>
      <c r="D100" s="7" t="s">
        <v>19</v>
      </c>
      <c r="E100" s="5" t="s">
        <v>80</v>
      </c>
      <c r="F100" s="10" t="s">
        <v>92</v>
      </c>
      <c r="G100" s="21">
        <v>37882</v>
      </c>
      <c r="H100" s="12">
        <f t="shared" si="35"/>
        <v>15</v>
      </c>
      <c r="I100" s="4" t="str">
        <f t="shared" si="41"/>
        <v>Sr</v>
      </c>
      <c r="J100" s="4" t="s">
        <v>217</v>
      </c>
      <c r="K100" s="13" t="s">
        <v>632</v>
      </c>
      <c r="L100" s="22"/>
      <c r="M100" s="15" t="s">
        <v>235</v>
      </c>
      <c r="N100" s="101" t="s">
        <v>414</v>
      </c>
      <c r="O100" s="18"/>
      <c r="P100" s="93"/>
      <c r="Q100" s="15"/>
      <c r="R100" s="22"/>
      <c r="S100" s="13" t="s">
        <v>443</v>
      </c>
      <c r="T100" s="15"/>
      <c r="U100" s="18"/>
      <c r="V100" s="18"/>
      <c r="W100" s="93"/>
      <c r="X100" s="15" t="s">
        <v>609</v>
      </c>
      <c r="Y100" s="23"/>
      <c r="Z100" s="19" t="s">
        <v>0</v>
      </c>
      <c r="AA100" s="95"/>
      <c r="AB100" s="95"/>
      <c r="AC100" s="95"/>
      <c r="AD100" s="22"/>
    </row>
    <row r="101" spans="1:30" s="3" customFormat="1" ht="45" customHeight="1" x14ac:dyDescent="0.2">
      <c r="A101" s="30">
        <f t="shared" si="42"/>
        <v>7</v>
      </c>
      <c r="B101" s="30">
        <f t="shared" si="43"/>
        <v>89</v>
      </c>
      <c r="C101" s="7" t="s">
        <v>305</v>
      </c>
      <c r="D101" s="7" t="s">
        <v>8</v>
      </c>
      <c r="E101" s="5" t="s">
        <v>80</v>
      </c>
      <c r="F101" s="10" t="s">
        <v>44</v>
      </c>
      <c r="G101" s="21">
        <v>37294</v>
      </c>
      <c r="H101" s="12">
        <f t="shared" si="35"/>
        <v>16</v>
      </c>
      <c r="I101" s="4" t="str">
        <f t="shared" si="41"/>
        <v>Sr</v>
      </c>
      <c r="J101" s="4" t="s">
        <v>217</v>
      </c>
      <c r="K101" s="13"/>
      <c r="L101" s="22"/>
      <c r="M101" s="15" t="s">
        <v>241</v>
      </c>
      <c r="N101" s="101" t="s">
        <v>414</v>
      </c>
      <c r="O101" s="18"/>
      <c r="P101" s="15"/>
      <c r="Q101" s="15"/>
      <c r="R101" s="22" t="s">
        <v>0</v>
      </c>
      <c r="S101" s="25" t="s">
        <v>515</v>
      </c>
      <c r="T101" s="18"/>
      <c r="U101" s="18"/>
      <c r="V101" s="22"/>
      <c r="W101" s="93"/>
      <c r="X101" s="5"/>
      <c r="Y101" s="23" t="s">
        <v>424</v>
      </c>
      <c r="Z101" s="19" t="s">
        <v>0</v>
      </c>
      <c r="AA101" s="95" t="s">
        <v>0</v>
      </c>
      <c r="AB101" s="95" t="s">
        <v>0</v>
      </c>
      <c r="AC101" s="95" t="s">
        <v>0</v>
      </c>
      <c r="AD101" s="22" t="s">
        <v>0</v>
      </c>
    </row>
    <row r="102" spans="1:30" ht="45" customHeight="1" x14ac:dyDescent="0.2">
      <c r="A102" s="30">
        <f t="shared" si="42"/>
        <v>8</v>
      </c>
      <c r="B102" s="30">
        <f t="shared" si="43"/>
        <v>90</v>
      </c>
      <c r="C102" s="7" t="s">
        <v>110</v>
      </c>
      <c r="D102" s="7" t="s">
        <v>317</v>
      </c>
      <c r="E102" s="5" t="s">
        <v>80</v>
      </c>
      <c r="F102" s="20" t="s">
        <v>316</v>
      </c>
      <c r="G102" s="21">
        <v>37817</v>
      </c>
      <c r="H102" s="12">
        <f t="shared" si="35"/>
        <v>15</v>
      </c>
      <c r="I102" s="4" t="str">
        <f t="shared" si="41"/>
        <v>Sr</v>
      </c>
      <c r="J102" s="4" t="s">
        <v>217</v>
      </c>
      <c r="K102" s="17"/>
      <c r="L102" s="22"/>
      <c r="M102" s="15" t="s">
        <v>241</v>
      </c>
      <c r="N102" s="101" t="s">
        <v>414</v>
      </c>
      <c r="O102" s="18"/>
      <c r="P102" s="15"/>
      <c r="Q102" s="15"/>
      <c r="R102" s="22"/>
      <c r="S102" s="17"/>
      <c r="T102" s="18"/>
      <c r="U102" s="18"/>
      <c r="V102" s="15"/>
      <c r="W102" s="15"/>
      <c r="X102" s="15" t="s">
        <v>611</v>
      </c>
      <c r="Y102" s="95"/>
      <c r="Z102" s="19"/>
      <c r="AA102" s="95"/>
      <c r="AB102" s="95"/>
      <c r="AC102" s="95"/>
      <c r="AD102" s="22"/>
    </row>
    <row r="103" spans="1:30" ht="45" customHeight="1" x14ac:dyDescent="0.2">
      <c r="A103" s="30"/>
      <c r="C103" s="7"/>
      <c r="D103" s="7"/>
      <c r="E103" s="5"/>
      <c r="F103" s="20"/>
      <c r="G103" s="21"/>
      <c r="H103" s="12"/>
      <c r="I103" s="4"/>
      <c r="J103" s="4"/>
      <c r="K103" s="17"/>
      <c r="L103" s="22"/>
      <c r="M103" s="15"/>
      <c r="N103" s="101"/>
      <c r="O103" s="18"/>
      <c r="P103" s="15"/>
      <c r="Q103" s="15"/>
      <c r="R103" s="22"/>
      <c r="S103" s="17"/>
      <c r="T103" s="18"/>
      <c r="U103" s="18"/>
      <c r="V103" s="15"/>
      <c r="W103" s="15"/>
      <c r="X103" s="15"/>
      <c r="Y103" s="92"/>
      <c r="Z103" s="19"/>
      <c r="AA103" s="92"/>
      <c r="AB103" s="92"/>
      <c r="AC103" s="92"/>
      <c r="AD103" s="22"/>
    </row>
    <row r="104" spans="1:30" ht="45" customHeight="1" x14ac:dyDescent="0.2">
      <c r="C104" s="7"/>
      <c r="D104" s="7"/>
      <c r="E104" s="5"/>
      <c r="F104" s="20"/>
      <c r="G104" s="21"/>
      <c r="H104" s="12"/>
      <c r="I104" s="4"/>
      <c r="J104" s="4"/>
      <c r="K104" s="17"/>
      <c r="L104" s="22"/>
      <c r="M104" s="15"/>
      <c r="N104" s="101"/>
      <c r="O104" s="18"/>
      <c r="P104" s="15"/>
      <c r="Q104" s="15"/>
      <c r="R104" s="22"/>
      <c r="S104" s="17"/>
      <c r="T104" s="18"/>
      <c r="U104" s="18"/>
      <c r="V104" s="15"/>
      <c r="W104" s="15"/>
      <c r="X104" s="15"/>
      <c r="Y104" s="92"/>
      <c r="Z104" s="19"/>
      <c r="AA104" s="92"/>
      <c r="AB104" s="92"/>
      <c r="AC104" s="92"/>
      <c r="AD104" s="22"/>
    </row>
    <row r="105" spans="1:30" ht="45" customHeight="1" x14ac:dyDescent="0.2">
      <c r="A105" s="30">
        <v>1</v>
      </c>
      <c r="B105" s="30">
        <f>SUM(B102+1)</f>
        <v>91</v>
      </c>
      <c r="C105" s="7" t="s">
        <v>62</v>
      </c>
      <c r="D105" s="7" t="s">
        <v>370</v>
      </c>
      <c r="E105" s="5" t="s">
        <v>80</v>
      </c>
      <c r="F105" s="10" t="s">
        <v>211</v>
      </c>
      <c r="G105" s="21">
        <v>38106</v>
      </c>
      <c r="H105" s="12">
        <f t="shared" ref="H105:H119" si="44">IF(G105="",0,IF(MONTH(G105)&lt;13,YEAR($H$3)-YEAR(G105),YEAR($H$3)-YEAR(G105)-1))</f>
        <v>14</v>
      </c>
      <c r="I105" s="4" t="str">
        <f t="shared" ref="I105:I119" si="45">IF(G105="","",IF(H105&lt;14,"Jr","Sr"))</f>
        <v>Sr</v>
      </c>
      <c r="J105" s="4" t="s">
        <v>216</v>
      </c>
      <c r="K105" s="13" t="s">
        <v>634</v>
      </c>
      <c r="L105" s="22"/>
      <c r="M105" s="15" t="s">
        <v>234</v>
      </c>
      <c r="N105" s="101" t="s">
        <v>418</v>
      </c>
      <c r="O105" s="18"/>
      <c r="P105" s="15"/>
      <c r="Q105" s="15" t="s">
        <v>581</v>
      </c>
      <c r="R105" s="22"/>
      <c r="S105" s="17"/>
      <c r="T105" s="18"/>
      <c r="U105" s="22"/>
      <c r="V105" s="18"/>
      <c r="W105" s="90"/>
      <c r="X105" s="22"/>
      <c r="Y105" s="18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ref="A106:B111" si="46">SUM(A105+1)</f>
        <v>2</v>
      </c>
      <c r="B106" s="30">
        <f t="shared" si="46"/>
        <v>92</v>
      </c>
      <c r="C106" s="7" t="s">
        <v>546</v>
      </c>
      <c r="D106" s="7" t="s">
        <v>547</v>
      </c>
      <c r="E106" s="5" t="s">
        <v>80</v>
      </c>
      <c r="F106" s="10" t="s">
        <v>73</v>
      </c>
      <c r="G106" s="21">
        <v>38545</v>
      </c>
      <c r="H106" s="12">
        <f t="shared" si="44"/>
        <v>13</v>
      </c>
      <c r="I106" s="4" t="str">
        <f t="shared" si="45"/>
        <v>Jr</v>
      </c>
      <c r="J106" s="4" t="s">
        <v>216</v>
      </c>
      <c r="K106" s="17"/>
      <c r="L106" s="22"/>
      <c r="M106" s="15" t="s">
        <v>230</v>
      </c>
      <c r="N106" s="101" t="s">
        <v>418</v>
      </c>
      <c r="O106" s="22"/>
      <c r="P106" s="90"/>
      <c r="Q106" s="18"/>
      <c r="R106" s="22"/>
      <c r="S106" s="19"/>
      <c r="T106" s="23"/>
      <c r="U106" s="22"/>
      <c r="V106" s="22"/>
      <c r="W106" s="90"/>
      <c r="X106" s="15"/>
      <c r="Y106" s="22"/>
      <c r="Z106" s="19"/>
      <c r="AA106" s="92"/>
      <c r="AB106" s="92"/>
      <c r="AC106" s="92"/>
      <c r="AD106" s="22"/>
    </row>
    <row r="107" spans="1:30" ht="45" customHeight="1" x14ac:dyDescent="0.2">
      <c r="A107" s="30">
        <f t="shared" si="46"/>
        <v>3</v>
      </c>
      <c r="B107" s="30">
        <f t="shared" si="46"/>
        <v>93</v>
      </c>
      <c r="C107" s="7" t="s">
        <v>270</v>
      </c>
      <c r="D107" s="7" t="s">
        <v>466</v>
      </c>
      <c r="E107" s="5" t="s">
        <v>80</v>
      </c>
      <c r="F107" s="84" t="s">
        <v>204</v>
      </c>
      <c r="G107" s="21">
        <v>37404</v>
      </c>
      <c r="H107" s="12">
        <f t="shared" si="44"/>
        <v>16</v>
      </c>
      <c r="I107" s="4" t="str">
        <f t="shared" si="45"/>
        <v>Sr</v>
      </c>
      <c r="J107" s="4" t="s">
        <v>216</v>
      </c>
      <c r="K107" s="13"/>
      <c r="L107" s="23"/>
      <c r="M107" s="15" t="s">
        <v>231</v>
      </c>
      <c r="N107" s="101" t="s">
        <v>418</v>
      </c>
      <c r="O107" s="18"/>
      <c r="P107" s="90"/>
      <c r="Q107" s="15" t="s">
        <v>579</v>
      </c>
      <c r="R107" s="22"/>
      <c r="S107" s="19"/>
      <c r="T107" s="22"/>
      <c r="U107" s="22"/>
      <c r="V107" s="22"/>
      <c r="W107" s="90"/>
      <c r="X107" s="22"/>
      <c r="Y107" s="22"/>
      <c r="Z107" s="19"/>
      <c r="AA107" s="92"/>
      <c r="AB107" s="92"/>
      <c r="AC107" s="92"/>
      <c r="AD107" s="22"/>
    </row>
    <row r="108" spans="1:30" ht="45" customHeight="1" x14ac:dyDescent="0.2">
      <c r="A108" s="30">
        <f t="shared" si="46"/>
        <v>4</v>
      </c>
      <c r="B108" s="30">
        <f t="shared" si="46"/>
        <v>94</v>
      </c>
      <c r="C108" s="7" t="s">
        <v>42</v>
      </c>
      <c r="D108" s="7" t="s">
        <v>139</v>
      </c>
      <c r="E108" s="5" t="s">
        <v>79</v>
      </c>
      <c r="F108" s="10" t="s">
        <v>208</v>
      </c>
      <c r="G108" s="21">
        <v>38264</v>
      </c>
      <c r="H108" s="12">
        <f t="shared" si="44"/>
        <v>14</v>
      </c>
      <c r="I108" s="4" t="str">
        <f t="shared" si="45"/>
        <v>Sr</v>
      </c>
      <c r="J108" s="4" t="s">
        <v>217</v>
      </c>
      <c r="K108" s="13" t="s">
        <v>633</v>
      </c>
      <c r="L108" s="22"/>
      <c r="M108" s="15" t="s">
        <v>247</v>
      </c>
      <c r="N108" s="101" t="s">
        <v>418</v>
      </c>
      <c r="O108" s="18"/>
      <c r="P108" s="15"/>
      <c r="Q108" s="18"/>
      <c r="R108" s="22"/>
      <c r="S108" s="25" t="s">
        <v>441</v>
      </c>
      <c r="T108" s="15"/>
      <c r="U108" s="22"/>
      <c r="V108" s="22"/>
      <c r="W108" s="90"/>
      <c r="X108" s="15" t="s">
        <v>609</v>
      </c>
      <c r="Y108" s="22"/>
      <c r="Z108" s="19"/>
      <c r="AA108" s="92"/>
      <c r="AB108" s="92"/>
      <c r="AC108" s="92"/>
      <c r="AD108" s="22"/>
    </row>
    <row r="109" spans="1:30" ht="45" customHeight="1" x14ac:dyDescent="0.2">
      <c r="A109" s="30">
        <f t="shared" si="46"/>
        <v>5</v>
      </c>
      <c r="B109" s="30">
        <f t="shared" si="46"/>
        <v>95</v>
      </c>
      <c r="C109" s="7" t="s">
        <v>561</v>
      </c>
      <c r="D109" s="7" t="s">
        <v>562</v>
      </c>
      <c r="E109" s="5" t="s">
        <v>80</v>
      </c>
      <c r="F109" s="20" t="s">
        <v>194</v>
      </c>
      <c r="G109" s="21">
        <v>38919</v>
      </c>
      <c r="H109" s="12">
        <f t="shared" si="44"/>
        <v>12</v>
      </c>
      <c r="I109" s="4" t="str">
        <f t="shared" si="45"/>
        <v>Jr</v>
      </c>
      <c r="J109" s="4" t="s">
        <v>217</v>
      </c>
      <c r="K109" s="13"/>
      <c r="L109" s="23" t="s">
        <v>227</v>
      </c>
      <c r="M109" s="18"/>
      <c r="N109" s="101" t="s">
        <v>418</v>
      </c>
      <c r="O109" s="15"/>
      <c r="P109" s="15"/>
      <c r="Q109" s="15"/>
      <c r="R109" s="22"/>
      <c r="S109" s="17"/>
      <c r="T109" s="18"/>
      <c r="U109" s="18"/>
      <c r="V109" s="15"/>
      <c r="W109" s="15" t="s">
        <v>263</v>
      </c>
      <c r="X109" s="18"/>
      <c r="Y109" s="22"/>
      <c r="Z109" s="19"/>
      <c r="AA109" s="92"/>
      <c r="AB109" s="92"/>
      <c r="AC109" s="92" t="s">
        <v>0</v>
      </c>
      <c r="AD109" s="22"/>
    </row>
    <row r="110" spans="1:30" ht="45" customHeight="1" x14ac:dyDescent="0.2">
      <c r="A110" s="30">
        <f t="shared" si="46"/>
        <v>6</v>
      </c>
      <c r="B110" s="30">
        <f t="shared" ref="B110:B111" si="47">SUM(B109+1)</f>
        <v>96</v>
      </c>
      <c r="C110" s="7" t="s">
        <v>395</v>
      </c>
      <c r="D110" s="7" t="s">
        <v>397</v>
      </c>
      <c r="E110" s="5" t="s">
        <v>80</v>
      </c>
      <c r="F110" s="10" t="s">
        <v>92</v>
      </c>
      <c r="G110" s="21">
        <v>38313</v>
      </c>
      <c r="H110" s="12">
        <f t="shared" si="44"/>
        <v>14</v>
      </c>
      <c r="I110" s="4" t="str">
        <f t="shared" si="45"/>
        <v>Sr</v>
      </c>
      <c r="J110" s="4" t="s">
        <v>217</v>
      </c>
      <c r="K110" s="13" t="s">
        <v>631</v>
      </c>
      <c r="L110" s="22"/>
      <c r="M110" s="15" t="s">
        <v>419</v>
      </c>
      <c r="N110" s="101" t="s">
        <v>418</v>
      </c>
      <c r="O110" s="18"/>
      <c r="P110" s="90"/>
      <c r="Q110" s="23"/>
      <c r="R110" s="22"/>
      <c r="S110" s="25" t="s">
        <v>441</v>
      </c>
      <c r="T110" s="15"/>
      <c r="U110" s="18"/>
      <c r="V110" s="18"/>
      <c r="W110" s="90"/>
      <c r="X110" s="15" t="s">
        <v>609</v>
      </c>
      <c r="Y110" s="92"/>
      <c r="Z110" s="19" t="s">
        <v>0</v>
      </c>
      <c r="AA110" s="92"/>
      <c r="AB110" s="92"/>
      <c r="AC110" s="92"/>
      <c r="AD110" s="22"/>
    </row>
    <row r="111" spans="1:30" ht="45" customHeight="1" x14ac:dyDescent="0.2">
      <c r="A111" s="30">
        <f t="shared" si="46"/>
        <v>7</v>
      </c>
      <c r="B111" s="30">
        <f t="shared" si="47"/>
        <v>97</v>
      </c>
      <c r="C111" s="7" t="s">
        <v>556</v>
      </c>
      <c r="D111" s="7" t="s">
        <v>285</v>
      </c>
      <c r="E111" s="5" t="s">
        <v>80</v>
      </c>
      <c r="F111" s="20" t="s">
        <v>316</v>
      </c>
      <c r="G111" s="21">
        <v>39211</v>
      </c>
      <c r="H111" s="12">
        <f t="shared" si="44"/>
        <v>11</v>
      </c>
      <c r="I111" s="4" t="str">
        <f t="shared" ref="I111" si="48">IF(G111="","",IF(H111&lt;14,"Jr","Sr"))</f>
        <v>Jr</v>
      </c>
      <c r="J111" s="4" t="s">
        <v>217</v>
      </c>
      <c r="K111" s="13" t="s">
        <v>585</v>
      </c>
      <c r="L111" s="22"/>
      <c r="M111" s="22"/>
      <c r="N111" s="101" t="s">
        <v>418</v>
      </c>
      <c r="O111" s="18"/>
      <c r="P111" s="15"/>
      <c r="Q111" s="15" t="s">
        <v>580</v>
      </c>
      <c r="R111" s="22"/>
      <c r="S111" s="17"/>
      <c r="T111" s="18"/>
      <c r="U111" s="18"/>
      <c r="V111" s="15"/>
      <c r="W111" s="15"/>
      <c r="X111" s="15"/>
      <c r="Y111" s="95"/>
      <c r="Z111" s="19"/>
      <c r="AA111" s="95"/>
      <c r="AB111" s="95"/>
      <c r="AC111" s="95"/>
      <c r="AD111" s="22"/>
    </row>
    <row r="112" spans="1:30" ht="45" customHeight="1" x14ac:dyDescent="0.2">
      <c r="A112" s="30">
        <v>1</v>
      </c>
      <c r="B112" s="30">
        <f t="shared" ref="B112:B113" si="49">SUM(B111+1)</f>
        <v>98</v>
      </c>
      <c r="C112" s="7" t="s">
        <v>278</v>
      </c>
      <c r="D112" s="7" t="s">
        <v>65</v>
      </c>
      <c r="E112" s="5" t="s">
        <v>80</v>
      </c>
      <c r="F112" s="10" t="s">
        <v>211</v>
      </c>
      <c r="G112" s="21">
        <v>37419</v>
      </c>
      <c r="H112" s="12">
        <f t="shared" si="44"/>
        <v>16</v>
      </c>
      <c r="I112" s="4" t="str">
        <f t="shared" si="45"/>
        <v>Sr</v>
      </c>
      <c r="J112" s="4" t="s">
        <v>216</v>
      </c>
      <c r="K112" s="13" t="s">
        <v>585</v>
      </c>
      <c r="L112" s="22"/>
      <c r="M112" s="15" t="s">
        <v>236</v>
      </c>
      <c r="N112" s="101" t="s">
        <v>416</v>
      </c>
      <c r="O112" s="18"/>
      <c r="P112" s="15"/>
      <c r="Q112" s="15" t="s">
        <v>581</v>
      </c>
      <c r="R112" s="22"/>
      <c r="S112" s="13"/>
      <c r="T112" s="18"/>
      <c r="U112" s="22"/>
      <c r="V112" s="18"/>
      <c r="W112" s="90"/>
      <c r="X112" s="15"/>
      <c r="Y112" s="18"/>
      <c r="Z112" s="19" t="s">
        <v>0</v>
      </c>
      <c r="AA112" s="92"/>
      <c r="AB112" s="92"/>
      <c r="AC112" s="92"/>
      <c r="AD112" s="22"/>
    </row>
    <row r="113" spans="1:30" ht="45" customHeight="1" x14ac:dyDescent="0.2">
      <c r="A113" s="30">
        <f t="shared" ref="A113" si="50">SUM(A112+1)</f>
        <v>2</v>
      </c>
      <c r="B113" s="30">
        <f t="shared" si="49"/>
        <v>99</v>
      </c>
      <c r="C113" s="7" t="s">
        <v>362</v>
      </c>
      <c r="D113" s="7" t="s">
        <v>363</v>
      </c>
      <c r="E113" s="5" t="s">
        <v>80</v>
      </c>
      <c r="F113" s="10" t="s">
        <v>203</v>
      </c>
      <c r="G113" s="21">
        <v>37947</v>
      </c>
      <c r="H113" s="12">
        <f t="shared" si="44"/>
        <v>15</v>
      </c>
      <c r="I113" s="4" t="str">
        <f t="shared" si="45"/>
        <v>Sr</v>
      </c>
      <c r="J113" s="4" t="s">
        <v>217</v>
      </c>
      <c r="K113" s="13" t="s">
        <v>631</v>
      </c>
      <c r="L113" s="23"/>
      <c r="M113" s="15" t="s">
        <v>232</v>
      </c>
      <c r="N113" s="101" t="s">
        <v>416</v>
      </c>
      <c r="O113" s="22"/>
      <c r="P113" s="15" t="s">
        <v>333</v>
      </c>
      <c r="R113" s="22"/>
      <c r="S113" s="13" t="s">
        <v>460</v>
      </c>
      <c r="T113" s="15"/>
      <c r="V113" s="18"/>
      <c r="W113" s="24"/>
      <c r="X113" s="18"/>
      <c r="Y113" s="23" t="s">
        <v>424</v>
      </c>
      <c r="Z113" s="19" t="s">
        <v>0</v>
      </c>
      <c r="AA113" s="92" t="s">
        <v>0</v>
      </c>
      <c r="AB113" s="92" t="s">
        <v>0</v>
      </c>
      <c r="AC113" s="92" t="s">
        <v>0</v>
      </c>
      <c r="AD113" s="22"/>
    </row>
    <row r="114" spans="1:30" ht="45" customHeight="1" x14ac:dyDescent="0.2">
      <c r="A114" s="30">
        <f t="shared" ref="A114:B119" si="51">SUM(A113+1)</f>
        <v>3</v>
      </c>
      <c r="B114" s="30">
        <f t="shared" si="51"/>
        <v>100</v>
      </c>
      <c r="C114" s="7" t="s">
        <v>21</v>
      </c>
      <c r="D114" s="7" t="s">
        <v>69</v>
      </c>
      <c r="E114" s="5" t="s">
        <v>80</v>
      </c>
      <c r="F114" s="10" t="s">
        <v>468</v>
      </c>
      <c r="G114" s="21">
        <v>39393</v>
      </c>
      <c r="H114" s="12">
        <f t="shared" si="44"/>
        <v>11</v>
      </c>
      <c r="I114" s="4" t="str">
        <f t="shared" si="45"/>
        <v>Jr</v>
      </c>
      <c r="J114" s="4" t="s">
        <v>217</v>
      </c>
      <c r="K114" s="13" t="s">
        <v>632</v>
      </c>
      <c r="L114" s="22"/>
      <c r="M114" s="22"/>
      <c r="N114" s="101" t="s">
        <v>416</v>
      </c>
      <c r="O114" s="15"/>
      <c r="P114" s="15"/>
      <c r="Q114" s="23"/>
      <c r="R114" s="22"/>
      <c r="S114" s="19"/>
      <c r="T114" s="22"/>
      <c r="U114" s="22"/>
      <c r="V114" s="22"/>
      <c r="W114" s="15"/>
      <c r="X114" s="15" t="s">
        <v>610</v>
      </c>
      <c r="Y114" s="22"/>
      <c r="Z114" s="19" t="s">
        <v>0</v>
      </c>
      <c r="AA114" s="92"/>
      <c r="AB114" s="92"/>
      <c r="AC114" s="92"/>
      <c r="AD114" s="22"/>
    </row>
    <row r="115" spans="1:30" ht="45" customHeight="1" x14ac:dyDescent="0.2">
      <c r="A115" s="30">
        <f t="shared" si="51"/>
        <v>4</v>
      </c>
      <c r="B115" s="30">
        <f t="shared" si="51"/>
        <v>101</v>
      </c>
      <c r="C115" s="7" t="s">
        <v>477</v>
      </c>
      <c r="D115" s="7" t="s">
        <v>478</v>
      </c>
      <c r="E115" s="5" t="s">
        <v>79</v>
      </c>
      <c r="F115" s="10" t="s">
        <v>468</v>
      </c>
      <c r="G115" s="21">
        <v>39332</v>
      </c>
      <c r="H115" s="12">
        <f t="shared" si="44"/>
        <v>11</v>
      </c>
      <c r="I115" s="4" t="str">
        <f t="shared" si="45"/>
        <v>Jr</v>
      </c>
      <c r="J115" s="4" t="s">
        <v>217</v>
      </c>
      <c r="K115" s="13" t="s">
        <v>633</v>
      </c>
      <c r="L115" s="22"/>
      <c r="M115" s="15" t="s">
        <v>232</v>
      </c>
      <c r="N115" s="101" t="s">
        <v>416</v>
      </c>
      <c r="O115" s="15"/>
      <c r="P115" s="15"/>
      <c r="Q115" s="23"/>
      <c r="R115" s="22"/>
      <c r="S115" s="19"/>
      <c r="T115" s="22"/>
      <c r="U115" s="22"/>
      <c r="V115" s="22"/>
      <c r="W115" s="15"/>
      <c r="X115" s="15" t="s">
        <v>608</v>
      </c>
      <c r="Y115" s="22"/>
      <c r="Z115" s="19" t="s">
        <v>0</v>
      </c>
      <c r="AA115" s="92"/>
      <c r="AB115" s="92"/>
      <c r="AC115" s="92"/>
      <c r="AD115" s="22"/>
    </row>
    <row r="116" spans="1:30" ht="45" customHeight="1" x14ac:dyDescent="0.2">
      <c r="A116" s="30">
        <f t="shared" si="51"/>
        <v>5</v>
      </c>
      <c r="B116" s="30">
        <f t="shared" si="51"/>
        <v>102</v>
      </c>
      <c r="C116" s="7" t="s">
        <v>127</v>
      </c>
      <c r="D116" s="7" t="s">
        <v>10</v>
      </c>
      <c r="E116" s="5" t="s">
        <v>80</v>
      </c>
      <c r="F116" s="10" t="s">
        <v>207</v>
      </c>
      <c r="G116" s="21">
        <v>37790</v>
      </c>
      <c r="H116" s="12">
        <f t="shared" si="44"/>
        <v>15</v>
      </c>
      <c r="I116" s="4" t="str">
        <f t="shared" si="45"/>
        <v>Sr</v>
      </c>
      <c r="J116" s="4" t="s">
        <v>217</v>
      </c>
      <c r="K116" s="13" t="s">
        <v>564</v>
      </c>
      <c r="L116" s="23"/>
      <c r="M116" s="15" t="s">
        <v>240</v>
      </c>
      <c r="N116" s="101" t="s">
        <v>416</v>
      </c>
      <c r="O116" s="15" t="s">
        <v>329</v>
      </c>
      <c r="P116" s="15"/>
      <c r="Q116" s="22"/>
      <c r="R116" s="22"/>
      <c r="S116" s="13" t="s">
        <v>515</v>
      </c>
      <c r="V116" s="18"/>
      <c r="W116" s="15"/>
      <c r="X116" s="15" t="s">
        <v>612</v>
      </c>
      <c r="Y116" s="23" t="s">
        <v>424</v>
      </c>
      <c r="Z116" s="19" t="s">
        <v>0</v>
      </c>
      <c r="AA116" s="92" t="s">
        <v>0</v>
      </c>
      <c r="AB116" s="92" t="s">
        <v>0</v>
      </c>
      <c r="AC116" s="92"/>
      <c r="AD116" s="22"/>
    </row>
    <row r="117" spans="1:30" ht="45" customHeight="1" x14ac:dyDescent="0.2">
      <c r="A117" s="30">
        <f t="shared" si="51"/>
        <v>6</v>
      </c>
      <c r="B117" s="30">
        <f t="shared" si="51"/>
        <v>103</v>
      </c>
      <c r="C117" s="7" t="s">
        <v>124</v>
      </c>
      <c r="D117" s="7" t="s">
        <v>82</v>
      </c>
      <c r="E117" s="5" t="s">
        <v>80</v>
      </c>
      <c r="F117" s="10" t="s">
        <v>208</v>
      </c>
      <c r="G117" s="21">
        <v>37624</v>
      </c>
      <c r="H117" s="12">
        <f t="shared" si="44"/>
        <v>15</v>
      </c>
      <c r="I117" s="4" t="str">
        <f t="shared" si="45"/>
        <v>Sr</v>
      </c>
      <c r="J117" s="4" t="s">
        <v>217</v>
      </c>
      <c r="K117" s="13" t="s">
        <v>632</v>
      </c>
      <c r="L117" s="22"/>
      <c r="M117" s="15" t="s">
        <v>235</v>
      </c>
      <c r="N117" s="101" t="s">
        <v>416</v>
      </c>
      <c r="O117" s="22"/>
      <c r="P117" s="15"/>
      <c r="Q117" s="18"/>
      <c r="R117" s="22"/>
      <c r="S117" s="13"/>
      <c r="T117" s="22"/>
      <c r="U117" s="18"/>
      <c r="V117" s="22"/>
      <c r="W117" s="90"/>
      <c r="X117" s="15" t="s">
        <v>607</v>
      </c>
      <c r="Y117" s="22"/>
      <c r="Z117" s="19" t="s">
        <v>0</v>
      </c>
      <c r="AA117" s="92"/>
      <c r="AB117" s="92"/>
      <c r="AC117" s="92"/>
      <c r="AD117" s="22"/>
    </row>
    <row r="118" spans="1:30" ht="45" customHeight="1" x14ac:dyDescent="0.2">
      <c r="A118" s="30">
        <f t="shared" si="51"/>
        <v>7</v>
      </c>
      <c r="B118" s="30">
        <f t="shared" si="51"/>
        <v>104</v>
      </c>
      <c r="C118" s="7" t="s">
        <v>109</v>
      </c>
      <c r="D118" s="7" t="s">
        <v>13</v>
      </c>
      <c r="E118" s="5" t="s">
        <v>80</v>
      </c>
      <c r="F118" s="10" t="s">
        <v>208</v>
      </c>
      <c r="G118" s="21">
        <v>36316</v>
      </c>
      <c r="H118" s="12">
        <f t="shared" si="44"/>
        <v>19</v>
      </c>
      <c r="I118" s="4" t="str">
        <f t="shared" si="45"/>
        <v>Sr</v>
      </c>
      <c r="J118" s="4" t="s">
        <v>217</v>
      </c>
      <c r="K118" s="13" t="s">
        <v>633</v>
      </c>
      <c r="L118" s="22"/>
      <c r="M118" s="15" t="s">
        <v>234</v>
      </c>
      <c r="N118" s="101" t="s">
        <v>416</v>
      </c>
      <c r="O118" s="18"/>
      <c r="P118" s="15"/>
      <c r="Q118" s="18"/>
      <c r="R118" s="22"/>
      <c r="S118" s="25" t="s">
        <v>456</v>
      </c>
      <c r="T118" s="22"/>
      <c r="U118" s="22"/>
      <c r="V118" s="22"/>
      <c r="W118" s="90"/>
      <c r="X118" s="15" t="s">
        <v>609</v>
      </c>
      <c r="Y118" s="22"/>
      <c r="Z118" s="1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51"/>
        <v>8</v>
      </c>
      <c r="B119" s="30">
        <f t="shared" si="51"/>
        <v>105</v>
      </c>
      <c r="C119" s="7" t="s">
        <v>152</v>
      </c>
      <c r="D119" s="7" t="s">
        <v>266</v>
      </c>
      <c r="E119" s="5" t="s">
        <v>79</v>
      </c>
      <c r="F119" s="10" t="s">
        <v>208</v>
      </c>
      <c r="G119" s="21">
        <v>37343</v>
      </c>
      <c r="H119" s="12">
        <f t="shared" si="44"/>
        <v>16</v>
      </c>
      <c r="I119" s="4" t="str">
        <f t="shared" si="45"/>
        <v>Sr</v>
      </c>
      <c r="J119" s="4" t="s">
        <v>217</v>
      </c>
      <c r="K119" s="13" t="s">
        <v>633</v>
      </c>
      <c r="L119" s="22"/>
      <c r="M119" s="15" t="s">
        <v>234</v>
      </c>
      <c r="N119" s="101" t="s">
        <v>416</v>
      </c>
      <c r="O119" s="18"/>
      <c r="P119" s="90"/>
      <c r="Q119" s="18"/>
      <c r="R119" s="22"/>
      <c r="S119" s="13"/>
      <c r="T119" s="22"/>
      <c r="U119" s="18"/>
      <c r="V119" s="22"/>
      <c r="W119" s="15"/>
      <c r="X119" s="15" t="s">
        <v>607</v>
      </c>
      <c r="Y119" s="92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/>
      <c r="C120" s="7"/>
      <c r="D120" s="7"/>
      <c r="E120" s="5"/>
      <c r="F120" s="10"/>
      <c r="G120" s="21"/>
      <c r="H120" s="12"/>
      <c r="I120" s="4"/>
      <c r="J120" s="4"/>
      <c r="K120" s="13"/>
      <c r="L120" s="22"/>
      <c r="M120" s="15"/>
      <c r="N120" s="101"/>
      <c r="O120" s="18"/>
      <c r="P120" s="90"/>
      <c r="Q120" s="18"/>
      <c r="R120" s="22"/>
      <c r="S120" s="13"/>
      <c r="T120" s="22"/>
      <c r="U120" s="18"/>
      <c r="V120" s="22"/>
      <c r="W120" s="15"/>
      <c r="X120" s="15"/>
      <c r="Y120" s="92"/>
      <c r="Z120" s="19"/>
      <c r="AA120" s="92"/>
      <c r="AB120" s="92"/>
      <c r="AC120" s="92"/>
      <c r="AD120" s="22"/>
    </row>
    <row r="121" spans="1:30" ht="45" customHeight="1" x14ac:dyDescent="0.2">
      <c r="A121" s="30">
        <v>1</v>
      </c>
      <c r="B121" s="30">
        <f>SUM(B119+1)</f>
        <v>106</v>
      </c>
      <c r="C121" s="7" t="s">
        <v>156</v>
      </c>
      <c r="D121" s="7" t="s">
        <v>97</v>
      </c>
      <c r="E121" s="5" t="s">
        <v>80</v>
      </c>
      <c r="F121" s="10" t="s">
        <v>211</v>
      </c>
      <c r="G121" s="21">
        <v>37847</v>
      </c>
      <c r="H121" s="12">
        <f t="shared" ref="H121:H136" si="52">IF(G121="",0,IF(MONTH(G121)&lt;13,YEAR($H$3)-YEAR(G121),YEAR($H$3)-YEAR(G121)-1))</f>
        <v>15</v>
      </c>
      <c r="I121" s="4" t="str">
        <f t="shared" ref="I121:I136" si="53">IF(G121="","",IF(H121&lt;14,"Jr","Sr"))</f>
        <v>Sr</v>
      </c>
      <c r="J121" s="4" t="s">
        <v>216</v>
      </c>
      <c r="K121" s="13" t="s">
        <v>633</v>
      </c>
      <c r="L121" s="22"/>
      <c r="M121" s="15" t="s">
        <v>246</v>
      </c>
      <c r="N121" s="101" t="s">
        <v>415</v>
      </c>
      <c r="O121" s="18"/>
      <c r="P121" s="15"/>
      <c r="Q121" s="23" t="s">
        <v>578</v>
      </c>
      <c r="R121" s="22"/>
      <c r="S121" s="48"/>
      <c r="T121" s="18"/>
      <c r="U121" s="22"/>
      <c r="V121" s="18"/>
      <c r="W121" s="90"/>
      <c r="X121" s="22"/>
      <c r="Y121" s="18"/>
      <c r="Z121" s="19" t="s">
        <v>0</v>
      </c>
      <c r="AA121" s="92"/>
      <c r="AB121" s="92"/>
      <c r="AC121" s="92"/>
      <c r="AD121" s="22"/>
    </row>
    <row r="122" spans="1:30" ht="45" customHeight="1" x14ac:dyDescent="0.2">
      <c r="A122" s="30">
        <f>SUM(A121+1)</f>
        <v>2</v>
      </c>
      <c r="B122" s="30">
        <f>SUM(B121+1)</f>
        <v>107</v>
      </c>
      <c r="C122" s="7" t="s">
        <v>157</v>
      </c>
      <c r="D122" s="7" t="s">
        <v>158</v>
      </c>
      <c r="E122" s="5" t="s">
        <v>79</v>
      </c>
      <c r="F122" s="10" t="s">
        <v>211</v>
      </c>
      <c r="G122" s="21">
        <v>37140</v>
      </c>
      <c r="H122" s="12">
        <f t="shared" si="52"/>
        <v>17</v>
      </c>
      <c r="I122" s="4" t="str">
        <f t="shared" si="53"/>
        <v>Sr</v>
      </c>
      <c r="J122" s="4" t="s">
        <v>216</v>
      </c>
      <c r="K122" s="13" t="s">
        <v>633</v>
      </c>
      <c r="L122" s="22"/>
      <c r="M122" s="15" t="s">
        <v>240</v>
      </c>
      <c r="N122" s="101" t="s">
        <v>415</v>
      </c>
      <c r="O122" s="18"/>
      <c r="P122" s="15"/>
      <c r="Q122" s="23" t="s">
        <v>578</v>
      </c>
      <c r="R122" s="22"/>
      <c r="S122" s="19"/>
      <c r="T122" s="18"/>
      <c r="U122" s="22"/>
      <c r="V122" s="18"/>
      <c r="W122" s="90"/>
      <c r="X122" s="22"/>
      <c r="Y122" s="18"/>
      <c r="Z122" s="19" t="s">
        <v>0</v>
      </c>
      <c r="AA122" s="92"/>
      <c r="AB122" s="92"/>
      <c r="AC122" s="92"/>
      <c r="AD122" s="22"/>
    </row>
    <row r="123" spans="1:30" ht="45" customHeight="1" x14ac:dyDescent="0.2">
      <c r="A123" s="30">
        <f t="shared" ref="A123:A129" si="54">SUM(A122+1)</f>
        <v>3</v>
      </c>
      <c r="B123" s="30">
        <f t="shared" ref="B123:B130" si="55">SUM(B122+1)</f>
        <v>108</v>
      </c>
      <c r="C123" s="7" t="s">
        <v>327</v>
      </c>
      <c r="D123" s="7" t="s">
        <v>283</v>
      </c>
      <c r="E123" s="5" t="s">
        <v>80</v>
      </c>
      <c r="F123" s="10" t="s">
        <v>203</v>
      </c>
      <c r="G123" s="21">
        <v>37671</v>
      </c>
      <c r="H123" s="12">
        <f t="shared" si="52"/>
        <v>15</v>
      </c>
      <c r="I123" s="4" t="str">
        <f t="shared" si="53"/>
        <v>Sr</v>
      </c>
      <c r="J123" s="4" t="s">
        <v>217</v>
      </c>
      <c r="K123" s="13"/>
      <c r="L123" s="23"/>
      <c r="M123" s="15" t="s">
        <v>602</v>
      </c>
      <c r="N123" s="101" t="s">
        <v>415</v>
      </c>
      <c r="O123" s="22"/>
      <c r="Q123" s="18"/>
      <c r="R123" s="22"/>
      <c r="S123" s="13" t="s">
        <v>457</v>
      </c>
      <c r="T123" s="15"/>
      <c r="U123" s="18"/>
      <c r="V123" s="18"/>
      <c r="W123" s="24"/>
      <c r="X123" s="18"/>
      <c r="Y123" s="23" t="s">
        <v>424</v>
      </c>
      <c r="Z123" s="19" t="s">
        <v>0</v>
      </c>
      <c r="AA123" s="92"/>
      <c r="AB123" s="92"/>
      <c r="AC123" s="92"/>
      <c r="AD123" s="22"/>
    </row>
    <row r="124" spans="1:30" ht="45" customHeight="1" x14ac:dyDescent="0.2">
      <c r="A124" s="30">
        <f t="shared" si="54"/>
        <v>4</v>
      </c>
      <c r="B124" s="30">
        <f t="shared" si="55"/>
        <v>109</v>
      </c>
      <c r="C124" s="7" t="s">
        <v>458</v>
      </c>
      <c r="D124" s="7" t="s">
        <v>459</v>
      </c>
      <c r="E124" s="5" t="s">
        <v>79</v>
      </c>
      <c r="F124" s="10" t="s">
        <v>203</v>
      </c>
      <c r="G124" s="21">
        <v>37784</v>
      </c>
      <c r="H124" s="12">
        <f t="shared" si="52"/>
        <v>15</v>
      </c>
      <c r="I124" s="4" t="str">
        <f t="shared" si="53"/>
        <v>Sr</v>
      </c>
      <c r="J124" s="4" t="s">
        <v>217</v>
      </c>
      <c r="K124" s="13" t="s">
        <v>633</v>
      </c>
      <c r="L124" s="22"/>
      <c r="M124" s="15"/>
      <c r="N124" s="101" t="s">
        <v>415</v>
      </c>
      <c r="O124" s="22"/>
      <c r="P124" s="15"/>
      <c r="Q124" s="18"/>
      <c r="R124" s="22"/>
      <c r="S124" s="13"/>
      <c r="T124" s="22"/>
      <c r="V124" s="15" t="s">
        <v>429</v>
      </c>
      <c r="W124" s="24"/>
      <c r="X124" s="18"/>
      <c r="Y124" s="18"/>
      <c r="Z124" s="19" t="s">
        <v>0</v>
      </c>
      <c r="AA124" s="92"/>
      <c r="AB124" s="92" t="s">
        <v>0</v>
      </c>
      <c r="AC124" s="92"/>
      <c r="AD124" s="22" t="s">
        <v>0</v>
      </c>
    </row>
    <row r="125" spans="1:30" ht="45" customHeight="1" x14ac:dyDescent="0.2">
      <c r="A125" s="30">
        <f t="shared" si="54"/>
        <v>5</v>
      </c>
      <c r="B125" s="30">
        <f t="shared" si="55"/>
        <v>110</v>
      </c>
      <c r="C125" s="7" t="s">
        <v>473</v>
      </c>
      <c r="D125" s="7" t="s">
        <v>11</v>
      </c>
      <c r="E125" s="5" t="s">
        <v>80</v>
      </c>
      <c r="F125" s="10" t="s">
        <v>468</v>
      </c>
      <c r="G125" s="21">
        <v>38381</v>
      </c>
      <c r="H125" s="12">
        <f t="shared" si="52"/>
        <v>13</v>
      </c>
      <c r="I125" s="4" t="str">
        <f t="shared" si="53"/>
        <v>Jr</v>
      </c>
      <c r="J125" s="4" t="s">
        <v>217</v>
      </c>
      <c r="K125" s="13" t="s">
        <v>632</v>
      </c>
      <c r="L125" s="22"/>
      <c r="M125" s="22"/>
      <c r="N125" s="101" t="s">
        <v>415</v>
      </c>
      <c r="O125" s="15"/>
      <c r="P125" s="15"/>
      <c r="Q125" s="23"/>
      <c r="R125" s="22"/>
      <c r="S125" s="19"/>
      <c r="T125" s="22"/>
      <c r="U125" s="22"/>
      <c r="V125" s="22"/>
      <c r="W125" s="15"/>
      <c r="X125" s="15" t="s">
        <v>606</v>
      </c>
      <c r="Y125" s="22"/>
      <c r="Z125" s="19" t="s">
        <v>0</v>
      </c>
      <c r="AA125" s="92"/>
      <c r="AB125" s="92"/>
      <c r="AC125" s="92"/>
      <c r="AD125" s="22"/>
    </row>
    <row r="126" spans="1:30" ht="45" customHeight="1" x14ac:dyDescent="0.2">
      <c r="A126" s="30">
        <f t="shared" si="54"/>
        <v>6</v>
      </c>
      <c r="B126" s="30">
        <f t="shared" si="55"/>
        <v>111</v>
      </c>
      <c r="C126" s="7" t="s">
        <v>482</v>
      </c>
      <c r="D126" s="7" t="s">
        <v>163</v>
      </c>
      <c r="E126" s="5" t="s">
        <v>79</v>
      </c>
      <c r="F126" s="10" t="s">
        <v>468</v>
      </c>
      <c r="G126" s="21">
        <v>39101</v>
      </c>
      <c r="H126" s="12">
        <f t="shared" si="52"/>
        <v>11</v>
      </c>
      <c r="I126" s="4" t="str">
        <f t="shared" si="53"/>
        <v>Jr</v>
      </c>
      <c r="J126" s="4" t="s">
        <v>217</v>
      </c>
      <c r="K126" s="13" t="s">
        <v>633</v>
      </c>
      <c r="L126" s="22"/>
      <c r="M126" s="22"/>
      <c r="N126" s="101" t="s">
        <v>415</v>
      </c>
      <c r="O126" s="18"/>
      <c r="P126" s="90"/>
      <c r="Q126" s="15" t="s">
        <v>577</v>
      </c>
      <c r="R126" s="22"/>
      <c r="S126" s="19"/>
      <c r="T126" s="22"/>
      <c r="U126" s="22"/>
      <c r="V126" s="22"/>
      <c r="W126" s="90"/>
      <c r="X126" s="18"/>
      <c r="Y126" s="22"/>
      <c r="Z126" s="19" t="s">
        <v>0</v>
      </c>
      <c r="AA126" s="92"/>
      <c r="AB126" s="92"/>
      <c r="AC126" s="92"/>
      <c r="AD126" s="22"/>
    </row>
    <row r="127" spans="1:30" ht="45" customHeight="1" x14ac:dyDescent="0.2">
      <c r="A127" s="30">
        <f t="shared" si="54"/>
        <v>7</v>
      </c>
      <c r="B127" s="30">
        <f t="shared" si="55"/>
        <v>112</v>
      </c>
      <c r="C127" s="7" t="s">
        <v>281</v>
      </c>
      <c r="D127" s="7" t="s">
        <v>381</v>
      </c>
      <c r="E127" s="5" t="s">
        <v>79</v>
      </c>
      <c r="F127" s="10" t="s">
        <v>208</v>
      </c>
      <c r="G127" s="21">
        <v>38888</v>
      </c>
      <c r="H127" s="12">
        <f t="shared" si="52"/>
        <v>12</v>
      </c>
      <c r="I127" s="4" t="str">
        <f t="shared" si="53"/>
        <v>Jr</v>
      </c>
      <c r="J127" s="4" t="s">
        <v>217</v>
      </c>
      <c r="K127" s="13" t="s">
        <v>585</v>
      </c>
      <c r="L127" s="22"/>
      <c r="M127" s="15" t="s">
        <v>230</v>
      </c>
      <c r="N127" s="101" t="s">
        <v>415</v>
      </c>
      <c r="O127" s="22"/>
      <c r="P127" s="15"/>
      <c r="Q127" s="18"/>
      <c r="R127" s="22"/>
      <c r="S127" s="25"/>
      <c r="T127" s="22"/>
      <c r="U127" s="22"/>
      <c r="V127" s="22"/>
      <c r="W127" s="90"/>
      <c r="X127" s="15" t="s">
        <v>610</v>
      </c>
      <c r="Y127" s="22"/>
      <c r="Z127" s="19" t="s">
        <v>0</v>
      </c>
      <c r="AA127" s="92"/>
      <c r="AB127" s="92"/>
      <c r="AC127" s="92"/>
      <c r="AD127" s="22"/>
    </row>
    <row r="128" spans="1:30" ht="45" customHeight="1" x14ac:dyDescent="0.2">
      <c r="A128" s="30">
        <f t="shared" si="54"/>
        <v>8</v>
      </c>
      <c r="B128" s="30">
        <f t="shared" si="55"/>
        <v>113</v>
      </c>
      <c r="C128" s="7" t="s">
        <v>21</v>
      </c>
      <c r="D128" s="7" t="s">
        <v>506</v>
      </c>
      <c r="E128" s="5" t="s">
        <v>80</v>
      </c>
      <c r="F128" s="10" t="s">
        <v>103</v>
      </c>
      <c r="G128" s="21">
        <v>38673</v>
      </c>
      <c r="H128" s="12">
        <f t="shared" si="52"/>
        <v>13</v>
      </c>
      <c r="I128" s="4" t="str">
        <f t="shared" ref="I128:I129" si="56">IF(G128="","",IF(H128&lt;14,"Jr","Sr"))</f>
        <v>Jr</v>
      </c>
      <c r="J128" s="4" t="s">
        <v>216</v>
      </c>
      <c r="K128" s="13" t="s">
        <v>630</v>
      </c>
      <c r="L128" s="23" t="s">
        <v>228</v>
      </c>
      <c r="M128" s="15"/>
      <c r="N128" s="101" t="s">
        <v>415</v>
      </c>
      <c r="O128" s="15"/>
      <c r="P128" s="15"/>
      <c r="Q128" s="18"/>
      <c r="R128" s="22"/>
      <c r="S128" s="17"/>
      <c r="T128" s="22"/>
      <c r="U128" s="22"/>
      <c r="V128" s="15"/>
      <c r="W128" s="93"/>
      <c r="X128" s="15"/>
      <c r="Y128" s="22"/>
      <c r="Z128" s="19"/>
      <c r="AA128" s="95"/>
      <c r="AB128" s="95"/>
      <c r="AC128" s="95"/>
      <c r="AD128" s="22"/>
    </row>
    <row r="129" spans="1:30" ht="45" customHeight="1" x14ac:dyDescent="0.2">
      <c r="A129" s="30">
        <f t="shared" si="54"/>
        <v>9</v>
      </c>
      <c r="B129" s="30">
        <f t="shared" si="55"/>
        <v>114</v>
      </c>
      <c r="C129" s="7" t="s">
        <v>68</v>
      </c>
      <c r="D129" s="7" t="s">
        <v>93</v>
      </c>
      <c r="E129" s="5" t="s">
        <v>80</v>
      </c>
      <c r="F129" s="10" t="s">
        <v>44</v>
      </c>
      <c r="G129" s="21">
        <v>37152</v>
      </c>
      <c r="H129" s="12">
        <f t="shared" si="52"/>
        <v>17</v>
      </c>
      <c r="I129" s="4" t="str">
        <f t="shared" si="56"/>
        <v>Sr</v>
      </c>
      <c r="J129" s="4" t="s">
        <v>217</v>
      </c>
      <c r="K129" s="19"/>
      <c r="L129" s="22"/>
      <c r="M129" s="15"/>
      <c r="N129" s="101" t="s">
        <v>415</v>
      </c>
      <c r="O129" s="22"/>
      <c r="P129" s="15"/>
      <c r="Q129" s="22"/>
      <c r="R129" s="22" t="s">
        <v>0</v>
      </c>
      <c r="S129" s="13"/>
      <c r="T129" s="15" t="s">
        <v>257</v>
      </c>
      <c r="U129" s="15"/>
      <c r="V129" s="22"/>
      <c r="W129" s="24" t="s">
        <v>337</v>
      </c>
      <c r="Y129" s="22"/>
      <c r="Z129" s="19" t="s">
        <v>0</v>
      </c>
      <c r="AA129" s="95" t="s">
        <v>0</v>
      </c>
      <c r="AB129" s="95" t="s">
        <v>0</v>
      </c>
      <c r="AC129" s="95" t="s">
        <v>0</v>
      </c>
      <c r="AD129" s="22" t="s">
        <v>0</v>
      </c>
    </row>
    <row r="130" spans="1:30" ht="45" customHeight="1" x14ac:dyDescent="0.2">
      <c r="A130" s="30">
        <v>1</v>
      </c>
      <c r="B130" s="30">
        <f t="shared" si="55"/>
        <v>115</v>
      </c>
      <c r="C130" s="7" t="s">
        <v>453</v>
      </c>
      <c r="D130" s="7" t="s">
        <v>321</v>
      </c>
      <c r="E130" s="5" t="s">
        <v>79</v>
      </c>
      <c r="F130" s="10" t="s">
        <v>203</v>
      </c>
      <c r="G130" s="21">
        <v>38025</v>
      </c>
      <c r="H130" s="12">
        <f t="shared" si="52"/>
        <v>14</v>
      </c>
      <c r="I130" s="4" t="str">
        <f t="shared" si="53"/>
        <v>Sr</v>
      </c>
      <c r="J130" s="4" t="s">
        <v>217</v>
      </c>
      <c r="K130" s="13"/>
      <c r="L130" s="22"/>
      <c r="M130" s="15" t="s">
        <v>229</v>
      </c>
      <c r="N130" s="101" t="s">
        <v>603</v>
      </c>
      <c r="O130" s="15"/>
      <c r="P130" s="15"/>
      <c r="Q130" s="15" t="s">
        <v>578</v>
      </c>
      <c r="R130" s="22"/>
      <c r="S130" s="13"/>
      <c r="T130" s="22"/>
      <c r="U130" s="15"/>
      <c r="V130" s="18"/>
      <c r="W130" s="90"/>
      <c r="X130" s="15"/>
      <c r="Y130" s="23"/>
      <c r="Z130" s="19"/>
      <c r="AA130" s="92"/>
      <c r="AB130" s="92" t="s">
        <v>0</v>
      </c>
      <c r="AC130" s="92"/>
      <c r="AD130" s="22" t="s">
        <v>0</v>
      </c>
    </row>
    <row r="131" spans="1:30" ht="45" customHeight="1" x14ac:dyDescent="0.2">
      <c r="A131" s="30">
        <f>SUM(A130+1)</f>
        <v>2</v>
      </c>
      <c r="B131" s="30">
        <f>SUM(B130+1)</f>
        <v>116</v>
      </c>
      <c r="C131" s="7" t="s">
        <v>454</v>
      </c>
      <c r="D131" s="7" t="s">
        <v>455</v>
      </c>
      <c r="E131" s="5" t="s">
        <v>80</v>
      </c>
      <c r="F131" s="10" t="s">
        <v>203</v>
      </c>
      <c r="G131" s="21">
        <v>39619</v>
      </c>
      <c r="H131" s="12">
        <f t="shared" si="52"/>
        <v>10</v>
      </c>
      <c r="I131" s="4" t="str">
        <f t="shared" si="53"/>
        <v>Jr</v>
      </c>
      <c r="J131" s="4" t="s">
        <v>217</v>
      </c>
      <c r="K131" s="13"/>
      <c r="L131" s="23" t="s">
        <v>223</v>
      </c>
      <c r="M131" s="15"/>
      <c r="N131" s="101" t="s">
        <v>603</v>
      </c>
      <c r="O131" s="15"/>
      <c r="P131" s="15"/>
      <c r="Q131" s="15"/>
      <c r="R131" s="22"/>
      <c r="S131" s="13"/>
      <c r="T131" s="22"/>
      <c r="U131" s="15"/>
      <c r="V131" s="18"/>
      <c r="W131" s="15" t="s">
        <v>263</v>
      </c>
      <c r="X131" s="15"/>
      <c r="Y131" s="23"/>
      <c r="Z131" s="19"/>
      <c r="AA131" s="92"/>
      <c r="AB131" s="92"/>
      <c r="AC131" s="92" t="s">
        <v>0</v>
      </c>
      <c r="AD131" s="22"/>
    </row>
    <row r="132" spans="1:30" ht="45" customHeight="1" x14ac:dyDescent="0.2">
      <c r="A132" s="30">
        <f t="shared" ref="A132:A136" si="57">SUM(A131+1)</f>
        <v>3</v>
      </c>
      <c r="B132" s="30">
        <f t="shared" ref="B132:B136" si="58">SUM(B131+1)</f>
        <v>117</v>
      </c>
      <c r="C132" s="7" t="s">
        <v>476</v>
      </c>
      <c r="D132" s="7" t="s">
        <v>195</v>
      </c>
      <c r="E132" s="5" t="s">
        <v>79</v>
      </c>
      <c r="F132" s="10" t="s">
        <v>468</v>
      </c>
      <c r="G132" s="21">
        <v>38648</v>
      </c>
      <c r="H132" s="12">
        <f t="shared" si="52"/>
        <v>13</v>
      </c>
      <c r="I132" s="4" t="str">
        <f t="shared" si="53"/>
        <v>Jr</v>
      </c>
      <c r="J132" s="4" t="s">
        <v>217</v>
      </c>
      <c r="K132" s="13" t="s">
        <v>633</v>
      </c>
      <c r="L132" s="22"/>
      <c r="M132" s="22"/>
      <c r="N132" s="101" t="s">
        <v>603</v>
      </c>
      <c r="O132" s="15"/>
      <c r="P132" s="15"/>
      <c r="Q132" s="23"/>
      <c r="R132" s="22"/>
      <c r="S132" s="19"/>
      <c r="T132" s="22"/>
      <c r="U132" s="22"/>
      <c r="V132" s="22"/>
      <c r="W132" s="15"/>
      <c r="X132" s="15" t="s">
        <v>606</v>
      </c>
      <c r="Y132" s="22"/>
      <c r="Z132" s="19" t="s">
        <v>0</v>
      </c>
      <c r="AA132" s="92"/>
      <c r="AB132" s="92"/>
      <c r="AC132" s="92"/>
      <c r="AD132" s="22"/>
    </row>
    <row r="133" spans="1:30" ht="45" customHeight="1" x14ac:dyDescent="0.2">
      <c r="A133" s="30">
        <f t="shared" si="57"/>
        <v>4</v>
      </c>
      <c r="B133" s="30">
        <f t="shared" si="58"/>
        <v>118</v>
      </c>
      <c r="C133" s="7" t="s">
        <v>480</v>
      </c>
      <c r="D133" s="7" t="s">
        <v>481</v>
      </c>
      <c r="E133" s="5" t="s">
        <v>80</v>
      </c>
      <c r="F133" s="10" t="s">
        <v>468</v>
      </c>
      <c r="G133" s="21">
        <v>38916</v>
      </c>
      <c r="H133" s="12">
        <f t="shared" si="52"/>
        <v>12</v>
      </c>
      <c r="I133" s="4" t="str">
        <f t="shared" si="53"/>
        <v>Jr</v>
      </c>
      <c r="J133" s="4" t="s">
        <v>217</v>
      </c>
      <c r="K133" s="13" t="s">
        <v>632</v>
      </c>
      <c r="L133" s="22"/>
      <c r="M133" s="22"/>
      <c r="N133" s="101" t="s">
        <v>603</v>
      </c>
      <c r="O133" s="15"/>
      <c r="P133" s="15"/>
      <c r="Q133" s="23"/>
      <c r="R133" s="22"/>
      <c r="S133" s="19"/>
      <c r="T133" s="22"/>
      <c r="U133" s="22"/>
      <c r="V133" s="22"/>
      <c r="W133" s="15"/>
      <c r="X133" s="15" t="s">
        <v>606</v>
      </c>
      <c r="Y133" s="22"/>
      <c r="Z133" s="19" t="s">
        <v>0</v>
      </c>
      <c r="AA133" s="92"/>
      <c r="AB133" s="92"/>
      <c r="AC133" s="92"/>
      <c r="AD133" s="22"/>
    </row>
    <row r="134" spans="1:30" ht="45" customHeight="1" x14ac:dyDescent="0.2">
      <c r="A134" s="30">
        <f t="shared" si="57"/>
        <v>5</v>
      </c>
      <c r="B134" s="30">
        <f t="shared" si="58"/>
        <v>119</v>
      </c>
      <c r="C134" s="7" t="s">
        <v>621</v>
      </c>
      <c r="D134" s="7" t="s">
        <v>15</v>
      </c>
      <c r="E134" s="5" t="s">
        <v>79</v>
      </c>
      <c r="F134" s="10" t="s">
        <v>468</v>
      </c>
      <c r="G134" s="21">
        <v>37529</v>
      </c>
      <c r="H134" s="12">
        <f t="shared" si="52"/>
        <v>16</v>
      </c>
      <c r="I134" s="4" t="str">
        <f t="shared" si="53"/>
        <v>Sr</v>
      </c>
      <c r="J134" s="4" t="s">
        <v>217</v>
      </c>
      <c r="K134" s="13" t="s">
        <v>632</v>
      </c>
      <c r="L134" s="22"/>
      <c r="M134" s="22"/>
      <c r="N134" s="101" t="s">
        <v>603</v>
      </c>
      <c r="O134" s="15"/>
      <c r="P134" s="15"/>
      <c r="Q134" s="23"/>
      <c r="R134" s="22"/>
      <c r="S134" s="19"/>
      <c r="T134" s="22"/>
      <c r="U134" s="22"/>
      <c r="V134" s="22"/>
      <c r="W134" s="15"/>
      <c r="X134" s="15" t="s">
        <v>614</v>
      </c>
      <c r="Y134" s="22"/>
      <c r="Z134" s="19" t="s">
        <v>0</v>
      </c>
      <c r="AA134" s="92"/>
      <c r="AB134" s="92"/>
      <c r="AC134" s="92"/>
      <c r="AD134" s="22"/>
    </row>
    <row r="135" spans="1:30" ht="45" customHeight="1" x14ac:dyDescent="0.2">
      <c r="A135" s="30">
        <f t="shared" si="57"/>
        <v>6</v>
      </c>
      <c r="B135" s="30">
        <f t="shared" si="58"/>
        <v>120</v>
      </c>
      <c r="C135" s="7" t="s">
        <v>299</v>
      </c>
      <c r="D135" s="7" t="s">
        <v>10</v>
      </c>
      <c r="E135" s="5" t="s">
        <v>80</v>
      </c>
      <c r="F135" s="20" t="s">
        <v>298</v>
      </c>
      <c r="G135" s="21">
        <v>38482</v>
      </c>
      <c r="H135" s="12">
        <f t="shared" si="52"/>
        <v>13</v>
      </c>
      <c r="I135" s="4" t="str">
        <f t="shared" si="53"/>
        <v>Jr</v>
      </c>
      <c r="J135" s="4" t="s">
        <v>217</v>
      </c>
      <c r="K135" s="13" t="s">
        <v>585</v>
      </c>
      <c r="L135" s="23"/>
      <c r="M135" s="15" t="s">
        <v>238</v>
      </c>
      <c r="N135" s="101" t="s">
        <v>603</v>
      </c>
      <c r="P135" s="15" t="s">
        <v>226</v>
      </c>
      <c r="Q135" s="15"/>
      <c r="R135" s="22"/>
      <c r="S135" s="25" t="s">
        <v>441</v>
      </c>
      <c r="T135" s="22"/>
      <c r="V135" s="22"/>
      <c r="W135" s="15"/>
      <c r="X135" s="15" t="s">
        <v>610</v>
      </c>
      <c r="Y135" s="92"/>
      <c r="Z135" s="19" t="s">
        <v>0</v>
      </c>
      <c r="AA135" s="92"/>
      <c r="AB135" s="92"/>
      <c r="AC135" s="92" t="s">
        <v>0</v>
      </c>
      <c r="AD135" s="22"/>
    </row>
    <row r="136" spans="1:30" ht="45" customHeight="1" x14ac:dyDescent="0.2">
      <c r="A136" s="30">
        <f t="shared" si="57"/>
        <v>7</v>
      </c>
      <c r="B136" s="30">
        <f t="shared" si="58"/>
        <v>121</v>
      </c>
      <c r="C136" s="7" t="s">
        <v>91</v>
      </c>
      <c r="D136" s="7" t="s">
        <v>301</v>
      </c>
      <c r="E136" s="5" t="s">
        <v>80</v>
      </c>
      <c r="F136" s="20" t="s">
        <v>298</v>
      </c>
      <c r="G136" s="21">
        <v>38989</v>
      </c>
      <c r="H136" s="12">
        <f t="shared" si="52"/>
        <v>12</v>
      </c>
      <c r="I136" s="4" t="str">
        <f t="shared" si="53"/>
        <v>Jr</v>
      </c>
      <c r="J136" s="4" t="s">
        <v>217</v>
      </c>
      <c r="L136" s="23" t="s">
        <v>225</v>
      </c>
      <c r="M136" s="15" t="s">
        <v>234</v>
      </c>
      <c r="N136" s="101" t="s">
        <v>603</v>
      </c>
      <c r="O136" s="18"/>
      <c r="R136" s="22"/>
      <c r="S136" s="13" t="s">
        <v>443</v>
      </c>
      <c r="T136" s="22"/>
      <c r="U136" s="18"/>
      <c r="W136" s="15"/>
      <c r="X136" s="15" t="s">
        <v>613</v>
      </c>
      <c r="Y136" s="22"/>
      <c r="Z136" s="19" t="s">
        <v>0</v>
      </c>
      <c r="AA136" s="92"/>
      <c r="AB136" s="92"/>
      <c r="AC136" s="92" t="s">
        <v>0</v>
      </c>
      <c r="AD136" s="22"/>
    </row>
    <row r="137" spans="1:30" ht="45" customHeight="1" x14ac:dyDescent="0.2">
      <c r="A137" s="30"/>
      <c r="C137" s="7"/>
      <c r="D137" s="7"/>
      <c r="E137" s="5"/>
      <c r="F137" s="20"/>
      <c r="G137" s="21"/>
      <c r="H137" s="12"/>
      <c r="I137" s="4"/>
      <c r="J137" s="4"/>
      <c r="L137" s="23"/>
      <c r="M137" s="15"/>
      <c r="N137" s="15"/>
      <c r="O137" s="18"/>
      <c r="R137" s="22"/>
      <c r="S137" s="13"/>
      <c r="T137" s="22"/>
      <c r="U137" s="18"/>
      <c r="W137" s="15"/>
      <c r="X137" s="15"/>
      <c r="Y137" s="22"/>
      <c r="Z137" s="19"/>
      <c r="AA137" s="92"/>
      <c r="AB137" s="92"/>
      <c r="AC137" s="92"/>
      <c r="AD137" s="22"/>
    </row>
    <row r="138" spans="1:30" ht="45" customHeight="1" x14ac:dyDescent="0.2">
      <c r="A138" s="30"/>
      <c r="C138" s="7"/>
      <c r="D138" s="7"/>
      <c r="E138" s="5"/>
      <c r="F138" s="20"/>
      <c r="G138" s="21"/>
      <c r="H138" s="12"/>
      <c r="I138" s="4"/>
      <c r="J138" s="4"/>
      <c r="L138" s="23"/>
      <c r="M138" s="15"/>
      <c r="N138" s="15"/>
      <c r="O138" s="18"/>
      <c r="R138" s="22"/>
      <c r="S138" s="13"/>
      <c r="T138" s="22"/>
      <c r="U138" s="18"/>
      <c r="W138" s="15"/>
      <c r="X138" s="15"/>
      <c r="Y138" s="22"/>
      <c r="Z138" s="19"/>
      <c r="AA138" s="92"/>
      <c r="AB138" s="92"/>
      <c r="AC138" s="92"/>
      <c r="AD138" s="22"/>
    </row>
    <row r="139" spans="1:30" ht="45" customHeight="1" x14ac:dyDescent="0.2">
      <c r="A139" s="30">
        <v>1</v>
      </c>
      <c r="B139" s="30">
        <f>SUM(B136+1)</f>
        <v>122</v>
      </c>
      <c r="C139" s="7" t="s">
        <v>520</v>
      </c>
      <c r="D139" s="7" t="s">
        <v>8</v>
      </c>
      <c r="E139" s="5" t="s">
        <v>80</v>
      </c>
      <c r="F139" s="20" t="s">
        <v>214</v>
      </c>
      <c r="G139" s="21">
        <v>38772</v>
      </c>
      <c r="H139" s="12">
        <f t="shared" ref="H139:H170" si="59">IF(G139="",0,IF(MONTH(G139)&lt;13,YEAR($H$3)-YEAR(G139),YEAR($H$3)-YEAR(G139)-1))</f>
        <v>12</v>
      </c>
      <c r="I139" s="4" t="str">
        <f t="shared" ref="I139:I170" si="60">IF(G139="","",IF(H139&lt;14,"Jr","Sr"))</f>
        <v>Jr</v>
      </c>
      <c r="J139" s="32" t="s">
        <v>217</v>
      </c>
      <c r="K139" s="13"/>
      <c r="L139" s="22"/>
      <c r="M139" s="18"/>
      <c r="N139" s="18"/>
      <c r="O139" s="22"/>
      <c r="P139" s="15"/>
      <c r="Q139" s="91"/>
      <c r="R139" s="22"/>
      <c r="S139" s="19"/>
      <c r="T139" s="15"/>
      <c r="U139" s="15"/>
      <c r="V139" s="22"/>
      <c r="W139" s="15"/>
      <c r="X139" s="22"/>
      <c r="Y139" s="92"/>
      <c r="Z139" s="19" t="s">
        <v>0</v>
      </c>
      <c r="AA139" s="92"/>
      <c r="AB139" s="92" t="s">
        <v>0</v>
      </c>
      <c r="AC139" s="92" t="s">
        <v>0</v>
      </c>
      <c r="AD139" s="22" t="s">
        <v>0</v>
      </c>
    </row>
    <row r="140" spans="1:30" ht="45" customHeight="1" x14ac:dyDescent="0.2">
      <c r="A140" s="30">
        <f>SUM(A139+1)</f>
        <v>2</v>
      </c>
      <c r="B140" s="30">
        <f>SUM(B139+1)</f>
        <v>123</v>
      </c>
      <c r="C140" s="7" t="s">
        <v>282</v>
      </c>
      <c r="D140" s="7" t="s">
        <v>521</v>
      </c>
      <c r="E140" s="5" t="s">
        <v>80</v>
      </c>
      <c r="F140" s="20" t="s">
        <v>214</v>
      </c>
      <c r="G140" s="21">
        <v>37445</v>
      </c>
      <c r="H140" s="12">
        <f t="shared" si="59"/>
        <v>16</v>
      </c>
      <c r="I140" s="4" t="str">
        <f t="shared" si="60"/>
        <v>Sr</v>
      </c>
      <c r="J140" s="32" t="s">
        <v>218</v>
      </c>
      <c r="K140" s="13"/>
      <c r="L140" s="22"/>
      <c r="M140" s="18"/>
      <c r="N140" s="18"/>
      <c r="O140" s="22"/>
      <c r="P140" s="15"/>
      <c r="Q140" s="91"/>
      <c r="R140" s="22"/>
      <c r="S140" s="19"/>
      <c r="T140" s="23" t="s">
        <v>258</v>
      </c>
      <c r="U140" s="15" t="s">
        <v>422</v>
      </c>
      <c r="V140" s="22"/>
      <c r="W140" s="15"/>
      <c r="X140" s="22"/>
      <c r="Y140" s="22"/>
      <c r="Z140" s="19"/>
      <c r="AA140" s="92"/>
      <c r="AB140" s="92"/>
      <c r="AC140" s="92"/>
      <c r="AD140" s="22"/>
    </row>
    <row r="141" spans="1:30" ht="45" customHeight="1" x14ac:dyDescent="0.2">
      <c r="A141" s="30">
        <f t="shared" ref="A141:A204" si="61">SUM(A140+1)</f>
        <v>3</v>
      </c>
      <c r="B141" s="30">
        <f t="shared" ref="B141:B204" si="62">SUM(B140+1)</f>
        <v>124</v>
      </c>
      <c r="C141" s="7" t="s">
        <v>162</v>
      </c>
      <c r="D141" s="7" t="s">
        <v>11</v>
      </c>
      <c r="E141" s="5" t="s">
        <v>80</v>
      </c>
      <c r="F141" s="20" t="s">
        <v>214</v>
      </c>
      <c r="G141" s="21">
        <v>38655</v>
      </c>
      <c r="H141" s="12">
        <f t="shared" si="59"/>
        <v>13</v>
      </c>
      <c r="I141" s="4" t="str">
        <f t="shared" si="60"/>
        <v>Jr</v>
      </c>
      <c r="J141" s="32" t="s">
        <v>216</v>
      </c>
      <c r="K141" s="13"/>
      <c r="L141" s="22"/>
      <c r="M141" s="18"/>
      <c r="N141" s="18"/>
      <c r="O141" s="22"/>
      <c r="P141" s="15"/>
      <c r="Q141" s="91"/>
      <c r="R141" s="22"/>
      <c r="S141" s="19"/>
      <c r="T141" s="15"/>
      <c r="U141" s="15"/>
      <c r="V141" s="22"/>
      <c r="W141" s="15"/>
      <c r="X141" s="22"/>
      <c r="Y141" s="92"/>
      <c r="Z141" s="19" t="s">
        <v>0</v>
      </c>
      <c r="AA141" s="92"/>
      <c r="AB141" s="92"/>
      <c r="AC141" s="92"/>
      <c r="AD141" s="22"/>
    </row>
    <row r="142" spans="1:30" ht="45" customHeight="1" x14ac:dyDescent="0.2">
      <c r="A142" s="30">
        <f t="shared" si="61"/>
        <v>4</v>
      </c>
      <c r="B142" s="30">
        <f t="shared" si="62"/>
        <v>125</v>
      </c>
      <c r="C142" s="8" t="s">
        <v>522</v>
      </c>
      <c r="D142" s="8" t="s">
        <v>466</v>
      </c>
      <c r="E142" s="9" t="s">
        <v>80</v>
      </c>
      <c r="F142" s="10" t="s">
        <v>209</v>
      </c>
      <c r="G142" s="11">
        <v>39359</v>
      </c>
      <c r="H142" s="12">
        <f t="shared" si="59"/>
        <v>11</v>
      </c>
      <c r="I142" s="4" t="str">
        <f t="shared" si="60"/>
        <v>Jr</v>
      </c>
      <c r="J142" s="4"/>
      <c r="K142" s="17"/>
      <c r="L142" s="23" t="s">
        <v>228</v>
      </c>
      <c r="M142" s="92"/>
      <c r="N142" s="92"/>
      <c r="P142" s="15"/>
      <c r="Q142" s="15"/>
      <c r="R142" s="92"/>
      <c r="S142" s="19"/>
      <c r="T142" s="91"/>
      <c r="U142" s="91"/>
      <c r="V142" s="18"/>
      <c r="W142" s="15"/>
      <c r="X142" s="18"/>
      <c r="Y142" s="23"/>
      <c r="Z142" s="19"/>
      <c r="AA142" s="92"/>
      <c r="AB142" s="92"/>
      <c r="AC142" s="92"/>
      <c r="AD142" s="92"/>
    </row>
    <row r="143" spans="1:30" ht="45" customHeight="1" x14ac:dyDescent="0.2">
      <c r="A143" s="30">
        <f t="shared" si="61"/>
        <v>5</v>
      </c>
      <c r="B143" s="30">
        <f t="shared" si="62"/>
        <v>126</v>
      </c>
      <c r="C143" s="7" t="s">
        <v>38</v>
      </c>
      <c r="D143" s="7" t="s">
        <v>59</v>
      </c>
      <c r="E143" s="5" t="s">
        <v>79</v>
      </c>
      <c r="F143" s="10" t="s">
        <v>209</v>
      </c>
      <c r="G143" s="21">
        <v>36499</v>
      </c>
      <c r="H143" s="12">
        <f t="shared" si="59"/>
        <v>19</v>
      </c>
      <c r="I143" s="4" t="str">
        <f t="shared" si="60"/>
        <v>Sr</v>
      </c>
      <c r="J143" s="4"/>
      <c r="K143" s="86" t="s">
        <v>589</v>
      </c>
      <c r="M143" s="22"/>
      <c r="N143" s="22"/>
      <c r="O143" s="87" t="s">
        <v>605</v>
      </c>
      <c r="P143" s="15" t="s">
        <v>333</v>
      </c>
      <c r="Q143" s="22"/>
      <c r="R143" s="22" t="s">
        <v>0</v>
      </c>
      <c r="S143" s="19"/>
      <c r="T143" s="22"/>
      <c r="U143" s="22"/>
      <c r="W143" s="24"/>
      <c r="X143" s="22"/>
      <c r="Y143" s="22"/>
      <c r="Z143" s="19"/>
      <c r="AA143" s="92"/>
      <c r="AB143" s="92"/>
      <c r="AC143" s="92"/>
      <c r="AD143" s="22"/>
    </row>
    <row r="144" spans="1:30" ht="45" customHeight="1" x14ac:dyDescent="0.2">
      <c r="A144" s="30">
        <f t="shared" si="61"/>
        <v>6</v>
      </c>
      <c r="B144" s="30">
        <f t="shared" si="62"/>
        <v>127</v>
      </c>
      <c r="C144" s="8" t="s">
        <v>22</v>
      </c>
      <c r="D144" s="8" t="s">
        <v>15</v>
      </c>
      <c r="E144" s="9" t="s">
        <v>79</v>
      </c>
      <c r="F144" s="10" t="s">
        <v>209</v>
      </c>
      <c r="G144" s="11">
        <v>36860</v>
      </c>
      <c r="H144" s="12">
        <f t="shared" si="59"/>
        <v>18</v>
      </c>
      <c r="I144" s="4" t="str">
        <f t="shared" si="60"/>
        <v>Sr</v>
      </c>
      <c r="J144" s="4"/>
      <c r="K144" s="86" t="s">
        <v>589</v>
      </c>
      <c r="L144" s="91"/>
      <c r="M144" s="92"/>
      <c r="N144" s="92"/>
      <c r="O144" s="87" t="s">
        <v>523</v>
      </c>
      <c r="P144" s="15"/>
      <c r="Q144" s="91"/>
      <c r="R144" s="92"/>
      <c r="S144" s="19"/>
      <c r="T144" s="92"/>
      <c r="U144" s="92"/>
      <c r="V144" s="92"/>
      <c r="W144" s="23"/>
      <c r="X144" s="92"/>
      <c r="Y144" s="92"/>
      <c r="Z144" s="19" t="s">
        <v>0</v>
      </c>
      <c r="AA144" s="92"/>
      <c r="AB144" s="92" t="s">
        <v>0</v>
      </c>
      <c r="AC144" s="92"/>
      <c r="AD144" s="92" t="s">
        <v>0</v>
      </c>
    </row>
    <row r="145" spans="1:30" ht="45" customHeight="1" x14ac:dyDescent="0.2">
      <c r="A145" s="30">
        <f t="shared" si="61"/>
        <v>7</v>
      </c>
      <c r="B145" s="30">
        <f t="shared" si="62"/>
        <v>128</v>
      </c>
      <c r="C145" s="7" t="s">
        <v>313</v>
      </c>
      <c r="D145" s="8" t="s">
        <v>314</v>
      </c>
      <c r="E145" s="9" t="s">
        <v>80</v>
      </c>
      <c r="F145" s="10" t="s">
        <v>209</v>
      </c>
      <c r="G145" s="11">
        <v>38715</v>
      </c>
      <c r="H145" s="12">
        <f t="shared" si="59"/>
        <v>13</v>
      </c>
      <c r="I145" s="4" t="str">
        <f t="shared" si="60"/>
        <v>Jr</v>
      </c>
      <c r="J145" s="4" t="s">
        <v>217</v>
      </c>
      <c r="K145" s="13" t="s">
        <v>631</v>
      </c>
      <c r="L145" s="23" t="s">
        <v>223</v>
      </c>
      <c r="M145" s="92"/>
      <c r="N145" s="92"/>
      <c r="O145" s="15"/>
      <c r="Q145" s="15" t="s">
        <v>577</v>
      </c>
      <c r="R145" s="92"/>
      <c r="S145" s="19"/>
      <c r="T145" s="92"/>
      <c r="U145" s="92"/>
      <c r="V145" s="15" t="s">
        <v>429</v>
      </c>
      <c r="W145" s="15" t="s">
        <v>335</v>
      </c>
      <c r="X145" s="92"/>
      <c r="Y145" s="92"/>
      <c r="Z145" s="19" t="s">
        <v>0</v>
      </c>
      <c r="AA145" s="92"/>
      <c r="AB145" s="92"/>
      <c r="AC145" s="92"/>
      <c r="AD145" s="92" t="s">
        <v>0</v>
      </c>
    </row>
    <row r="146" spans="1:30" ht="45" customHeight="1" x14ac:dyDescent="0.2">
      <c r="A146" s="30">
        <f t="shared" si="61"/>
        <v>8</v>
      </c>
      <c r="B146" s="30">
        <f t="shared" si="62"/>
        <v>129</v>
      </c>
      <c r="C146" s="7" t="s">
        <v>342</v>
      </c>
      <c r="D146" s="7" t="s">
        <v>343</v>
      </c>
      <c r="E146" s="5" t="s">
        <v>79</v>
      </c>
      <c r="F146" s="10" t="s">
        <v>209</v>
      </c>
      <c r="G146" s="21">
        <v>38513</v>
      </c>
      <c r="H146" s="12">
        <f t="shared" si="59"/>
        <v>13</v>
      </c>
      <c r="I146" s="4" t="str">
        <f t="shared" si="60"/>
        <v>Jr</v>
      </c>
      <c r="J146" s="4" t="s">
        <v>217</v>
      </c>
      <c r="K146" s="19"/>
      <c r="L146" s="23" t="s">
        <v>225</v>
      </c>
      <c r="M146" s="22"/>
      <c r="N146" s="22"/>
      <c r="O146" s="15" t="s">
        <v>331</v>
      </c>
      <c r="P146" s="15"/>
      <c r="Q146" s="22"/>
      <c r="R146" s="22" t="s">
        <v>0</v>
      </c>
      <c r="S146" s="19"/>
      <c r="T146" s="18"/>
      <c r="U146" s="18"/>
      <c r="V146" s="22"/>
      <c r="W146" s="15"/>
      <c r="X146" s="15" t="s">
        <v>614</v>
      </c>
      <c r="Y146" s="91"/>
      <c r="Z146" s="19"/>
      <c r="AA146" s="92"/>
      <c r="AB146" s="92"/>
      <c r="AC146" s="92"/>
      <c r="AD146" s="22" t="s">
        <v>0</v>
      </c>
    </row>
    <row r="147" spans="1:30" ht="45" customHeight="1" x14ac:dyDescent="0.2">
      <c r="A147" s="30">
        <f t="shared" si="61"/>
        <v>9</v>
      </c>
      <c r="B147" s="30">
        <f t="shared" si="62"/>
        <v>130</v>
      </c>
      <c r="C147" s="7" t="s">
        <v>165</v>
      </c>
      <c r="D147" s="7" t="s">
        <v>148</v>
      </c>
      <c r="E147" s="5" t="s">
        <v>79</v>
      </c>
      <c r="F147" s="10" t="s">
        <v>210</v>
      </c>
      <c r="G147" s="21">
        <v>36529</v>
      </c>
      <c r="H147" s="12">
        <f t="shared" si="59"/>
        <v>18</v>
      </c>
      <c r="I147" s="4" t="str">
        <f t="shared" si="60"/>
        <v>Sr</v>
      </c>
      <c r="J147" s="4" t="s">
        <v>218</v>
      </c>
      <c r="K147" s="19"/>
      <c r="L147" s="91"/>
      <c r="M147" s="18"/>
      <c r="N147" s="18"/>
      <c r="O147" s="18"/>
      <c r="P147" s="24"/>
      <c r="Q147" s="18"/>
      <c r="R147" s="22"/>
      <c r="S147" s="13" t="s">
        <v>515</v>
      </c>
      <c r="T147" s="18"/>
      <c r="U147" s="15" t="s">
        <v>425</v>
      </c>
      <c r="V147" s="22"/>
      <c r="W147" s="90"/>
      <c r="X147" s="22"/>
      <c r="Y147" s="23"/>
      <c r="Z147" s="19" t="s">
        <v>0</v>
      </c>
      <c r="AA147" s="92"/>
      <c r="AB147" s="92" t="s">
        <v>0</v>
      </c>
      <c r="AC147" s="92"/>
      <c r="AD147" s="22"/>
    </row>
    <row r="148" spans="1:30" ht="45" customHeight="1" x14ac:dyDescent="0.2">
      <c r="A148" s="30">
        <f t="shared" si="61"/>
        <v>10</v>
      </c>
      <c r="B148" s="30">
        <f t="shared" si="62"/>
        <v>131</v>
      </c>
      <c r="C148" s="7" t="s">
        <v>527</v>
      </c>
      <c r="D148" s="7" t="s">
        <v>353</v>
      </c>
      <c r="E148" s="5" t="s">
        <v>80</v>
      </c>
      <c r="F148" s="10" t="s">
        <v>106</v>
      </c>
      <c r="G148" s="21">
        <v>38799</v>
      </c>
      <c r="H148" s="12">
        <f t="shared" si="59"/>
        <v>12</v>
      </c>
      <c r="I148" s="4" t="str">
        <f t="shared" si="60"/>
        <v>Jr</v>
      </c>
      <c r="J148" s="4" t="s">
        <v>218</v>
      </c>
      <c r="K148" s="19"/>
      <c r="L148" s="22"/>
      <c r="M148" s="22"/>
      <c r="N148" s="22"/>
      <c r="O148" s="22"/>
      <c r="P148" s="90"/>
      <c r="Q148" s="15"/>
      <c r="R148" s="22"/>
      <c r="S148" s="19"/>
      <c r="T148" s="22"/>
      <c r="U148" s="22"/>
      <c r="V148" s="22"/>
      <c r="W148" s="90"/>
      <c r="X148" s="15" t="s">
        <v>610</v>
      </c>
      <c r="Y148" s="22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61"/>
        <v>11</v>
      </c>
      <c r="B149" s="30">
        <f t="shared" si="62"/>
        <v>132</v>
      </c>
      <c r="C149" s="7" t="s">
        <v>526</v>
      </c>
      <c r="D149" s="7" t="s">
        <v>146</v>
      </c>
      <c r="E149" s="5" t="s">
        <v>80</v>
      </c>
      <c r="F149" s="10" t="s">
        <v>106</v>
      </c>
      <c r="G149" s="21">
        <v>39201</v>
      </c>
      <c r="H149" s="12">
        <f t="shared" si="59"/>
        <v>11</v>
      </c>
      <c r="I149" s="4" t="str">
        <f t="shared" si="60"/>
        <v>Jr</v>
      </c>
      <c r="J149" s="4" t="s">
        <v>218</v>
      </c>
      <c r="K149" s="19"/>
      <c r="L149" s="22"/>
      <c r="M149" s="22"/>
      <c r="N149" s="22"/>
      <c r="O149" s="22"/>
      <c r="P149" s="90"/>
      <c r="Q149" s="15"/>
      <c r="R149" s="22"/>
      <c r="S149" s="19"/>
      <c r="T149" s="22"/>
      <c r="U149" s="22"/>
      <c r="V149" s="22"/>
      <c r="W149" s="90"/>
      <c r="X149" s="15" t="s">
        <v>606</v>
      </c>
      <c r="Y149" s="2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61"/>
        <v>12</v>
      </c>
      <c r="B150" s="30">
        <f t="shared" si="62"/>
        <v>133</v>
      </c>
      <c r="C150" s="7" t="s">
        <v>107</v>
      </c>
      <c r="D150" s="7" t="s">
        <v>82</v>
      </c>
      <c r="E150" s="5" t="s">
        <v>80</v>
      </c>
      <c r="F150" s="10" t="s">
        <v>106</v>
      </c>
      <c r="G150" s="21">
        <v>38071</v>
      </c>
      <c r="H150" s="12">
        <f t="shared" si="59"/>
        <v>14</v>
      </c>
      <c r="I150" s="4" t="str">
        <f t="shared" si="60"/>
        <v>Sr</v>
      </c>
      <c r="J150" s="4" t="s">
        <v>218</v>
      </c>
      <c r="K150" s="19"/>
      <c r="L150" s="22"/>
      <c r="M150" s="22"/>
      <c r="N150" s="22"/>
      <c r="O150" s="22"/>
      <c r="P150" s="90"/>
      <c r="Q150" s="15"/>
      <c r="R150" s="22"/>
      <c r="S150" s="19"/>
      <c r="T150" s="22"/>
      <c r="U150" s="22"/>
      <c r="V150" s="22"/>
      <c r="W150" s="90"/>
      <c r="X150" s="15" t="s">
        <v>607</v>
      </c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61"/>
        <v>13</v>
      </c>
      <c r="B151" s="30">
        <f t="shared" si="62"/>
        <v>134</v>
      </c>
      <c r="C151" s="7" t="s">
        <v>104</v>
      </c>
      <c r="D151" s="7" t="s">
        <v>14</v>
      </c>
      <c r="E151" s="5" t="s">
        <v>80</v>
      </c>
      <c r="F151" s="10" t="s">
        <v>106</v>
      </c>
      <c r="G151" s="21">
        <v>37830</v>
      </c>
      <c r="H151" s="12">
        <f t="shared" si="59"/>
        <v>15</v>
      </c>
      <c r="I151" s="4" t="str">
        <f t="shared" si="60"/>
        <v>Sr</v>
      </c>
      <c r="J151" s="4" t="s">
        <v>218</v>
      </c>
      <c r="K151" s="19"/>
      <c r="L151" s="22"/>
      <c r="M151" s="22"/>
      <c r="N151" s="22"/>
      <c r="O151" s="22"/>
      <c r="P151" s="90"/>
      <c r="Q151" s="15"/>
      <c r="R151" s="22"/>
      <c r="S151" s="19"/>
      <c r="T151" s="22"/>
      <c r="U151" s="22"/>
      <c r="V151" s="22"/>
      <c r="W151" s="90"/>
      <c r="X151" s="15" t="s">
        <v>607</v>
      </c>
      <c r="Y151" s="22"/>
      <c r="Z151" s="19"/>
      <c r="AA151" s="92"/>
      <c r="AB151" s="92"/>
      <c r="AC151" s="92"/>
      <c r="AD151" s="22"/>
    </row>
    <row r="152" spans="1:30" ht="45" customHeight="1" x14ac:dyDescent="0.2">
      <c r="A152" s="30">
        <f t="shared" si="61"/>
        <v>14</v>
      </c>
      <c r="B152" s="30">
        <f t="shared" si="62"/>
        <v>135</v>
      </c>
      <c r="C152" s="7" t="s">
        <v>104</v>
      </c>
      <c r="D152" s="7" t="s">
        <v>391</v>
      </c>
      <c r="E152" s="5" t="s">
        <v>79</v>
      </c>
      <c r="F152" s="10" t="s">
        <v>106</v>
      </c>
      <c r="G152" s="21">
        <v>39344</v>
      </c>
      <c r="H152" s="12">
        <f t="shared" si="59"/>
        <v>11</v>
      </c>
      <c r="I152" s="4" t="str">
        <f t="shared" si="60"/>
        <v>Jr</v>
      </c>
      <c r="J152" s="4" t="s">
        <v>218</v>
      </c>
      <c r="K152" s="19"/>
      <c r="L152" s="22"/>
      <c r="M152" s="22"/>
      <c r="N152" s="22"/>
      <c r="O152" s="22"/>
      <c r="P152" s="90"/>
      <c r="Q152" s="15"/>
      <c r="R152" s="22"/>
      <c r="S152" s="19"/>
      <c r="T152" s="22"/>
      <c r="U152" s="22"/>
      <c r="V152" s="22"/>
      <c r="W152" s="90"/>
      <c r="X152" s="15" t="s">
        <v>608</v>
      </c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61"/>
        <v>15</v>
      </c>
      <c r="B153" s="30">
        <f t="shared" si="62"/>
        <v>136</v>
      </c>
      <c r="C153" s="7" t="s">
        <v>344</v>
      </c>
      <c r="D153" s="7" t="s">
        <v>345</v>
      </c>
      <c r="E153" s="5" t="s">
        <v>79</v>
      </c>
      <c r="F153" s="10" t="s">
        <v>106</v>
      </c>
      <c r="G153" s="21">
        <v>39344</v>
      </c>
      <c r="H153" s="12">
        <f t="shared" si="59"/>
        <v>11</v>
      </c>
      <c r="I153" s="4" t="str">
        <f t="shared" si="60"/>
        <v>Jr</v>
      </c>
      <c r="J153" s="4" t="s">
        <v>218</v>
      </c>
      <c r="K153" s="19"/>
      <c r="L153" s="22"/>
      <c r="M153" s="22"/>
      <c r="N153" s="22"/>
      <c r="O153" s="15"/>
      <c r="P153" s="90"/>
      <c r="Q153" s="15"/>
      <c r="R153" s="22"/>
      <c r="S153" s="19"/>
      <c r="T153" s="22"/>
      <c r="U153" s="22"/>
      <c r="V153" s="22"/>
      <c r="W153" s="90"/>
      <c r="X153" s="15" t="s">
        <v>610</v>
      </c>
      <c r="Y153" s="22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61"/>
        <v>16</v>
      </c>
      <c r="B154" s="30">
        <f t="shared" si="62"/>
        <v>137</v>
      </c>
      <c r="C154" s="7" t="s">
        <v>344</v>
      </c>
      <c r="D154" s="7" t="s">
        <v>528</v>
      </c>
      <c r="E154" s="5" t="s">
        <v>80</v>
      </c>
      <c r="F154" s="10" t="s">
        <v>106</v>
      </c>
      <c r="G154" s="21">
        <v>39871</v>
      </c>
      <c r="H154" s="12">
        <f t="shared" si="59"/>
        <v>9</v>
      </c>
      <c r="I154" s="4" t="str">
        <f t="shared" si="60"/>
        <v>Jr</v>
      </c>
      <c r="J154" s="4" t="s">
        <v>218</v>
      </c>
      <c r="K154" s="19"/>
      <c r="L154" s="22"/>
      <c r="M154" s="22"/>
      <c r="N154" s="22"/>
      <c r="O154" s="15"/>
      <c r="P154" s="90"/>
      <c r="Q154" s="15"/>
      <c r="R154" s="22"/>
      <c r="S154" s="19"/>
      <c r="T154" s="22"/>
      <c r="U154" s="22"/>
      <c r="V154" s="22"/>
      <c r="W154" s="90"/>
      <c r="X154" s="15" t="s">
        <v>611</v>
      </c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61"/>
        <v>17</v>
      </c>
      <c r="B155" s="30">
        <f t="shared" si="62"/>
        <v>138</v>
      </c>
      <c r="C155" s="7" t="s">
        <v>284</v>
      </c>
      <c r="D155" s="7" t="s">
        <v>285</v>
      </c>
      <c r="E155" s="5" t="s">
        <v>80</v>
      </c>
      <c r="F155" s="10" t="s">
        <v>106</v>
      </c>
      <c r="G155" s="21">
        <v>38507</v>
      </c>
      <c r="H155" s="12">
        <f t="shared" si="59"/>
        <v>13</v>
      </c>
      <c r="I155" s="4" t="str">
        <f t="shared" si="60"/>
        <v>Jr</v>
      </c>
      <c r="J155" s="4" t="s">
        <v>218</v>
      </c>
      <c r="K155" s="19"/>
      <c r="L155" s="22"/>
      <c r="M155" s="22"/>
      <c r="N155" s="22"/>
      <c r="O155" s="22"/>
      <c r="P155" s="90"/>
      <c r="Q155" s="15"/>
      <c r="R155" s="22"/>
      <c r="S155" s="19"/>
      <c r="T155" s="22"/>
      <c r="U155" s="22"/>
      <c r="V155" s="22"/>
      <c r="W155" s="90"/>
      <c r="X155" s="15" t="s">
        <v>610</v>
      </c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61"/>
        <v>18</v>
      </c>
      <c r="B156" s="30">
        <f t="shared" si="62"/>
        <v>139</v>
      </c>
      <c r="C156" s="7" t="s">
        <v>524</v>
      </c>
      <c r="D156" s="7" t="s">
        <v>525</v>
      </c>
      <c r="E156" s="5" t="s">
        <v>80</v>
      </c>
      <c r="F156" s="10" t="s">
        <v>106</v>
      </c>
      <c r="G156" s="21">
        <v>38706</v>
      </c>
      <c r="H156" s="12">
        <f t="shared" si="59"/>
        <v>13</v>
      </c>
      <c r="I156" s="4" t="str">
        <f t="shared" si="60"/>
        <v>Jr</v>
      </c>
      <c r="J156" s="4" t="s">
        <v>218</v>
      </c>
      <c r="K156" s="19"/>
      <c r="L156" s="22"/>
      <c r="M156" s="22"/>
      <c r="N156" s="22"/>
      <c r="O156" s="15"/>
      <c r="P156" s="90"/>
      <c r="Q156" s="15"/>
      <c r="R156" s="22"/>
      <c r="S156" s="19"/>
      <c r="T156" s="22"/>
      <c r="U156" s="22"/>
      <c r="V156" s="22"/>
      <c r="W156" s="90"/>
      <c r="X156" s="15" t="s">
        <v>606</v>
      </c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si="61"/>
        <v>19</v>
      </c>
      <c r="B157" s="30">
        <f t="shared" si="62"/>
        <v>140</v>
      </c>
      <c r="C157" s="7" t="s">
        <v>111</v>
      </c>
      <c r="D157" s="7" t="s">
        <v>67</v>
      </c>
      <c r="E157" s="5" t="s">
        <v>79</v>
      </c>
      <c r="F157" s="10" t="s">
        <v>106</v>
      </c>
      <c r="G157" s="21">
        <v>38193</v>
      </c>
      <c r="H157" s="12">
        <f t="shared" si="59"/>
        <v>14</v>
      </c>
      <c r="I157" s="4" t="str">
        <f t="shared" si="60"/>
        <v>Sr</v>
      </c>
      <c r="J157" s="4" t="s">
        <v>218</v>
      </c>
      <c r="K157" s="19"/>
      <c r="L157" s="22"/>
      <c r="M157" s="22"/>
      <c r="N157" s="22"/>
      <c r="O157" s="15"/>
      <c r="P157" s="90"/>
      <c r="Q157" s="15"/>
      <c r="R157" s="22"/>
      <c r="S157" s="19"/>
      <c r="T157" s="22"/>
      <c r="U157" s="22"/>
      <c r="V157" s="22"/>
      <c r="W157" s="90"/>
      <c r="X157" s="15" t="s">
        <v>607</v>
      </c>
      <c r="Y157" s="2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61"/>
        <v>20</v>
      </c>
      <c r="B158" s="30">
        <f t="shared" si="62"/>
        <v>141</v>
      </c>
      <c r="C158" s="7" t="s">
        <v>529</v>
      </c>
      <c r="D158" s="7" t="s">
        <v>355</v>
      </c>
      <c r="E158" s="5" t="s">
        <v>80</v>
      </c>
      <c r="F158" s="10" t="s">
        <v>106</v>
      </c>
      <c r="G158" s="21">
        <v>39570</v>
      </c>
      <c r="H158" s="12">
        <f t="shared" si="59"/>
        <v>10</v>
      </c>
      <c r="I158" s="4" t="str">
        <f t="shared" si="60"/>
        <v>Jr</v>
      </c>
      <c r="J158" s="4" t="s">
        <v>218</v>
      </c>
      <c r="K158" s="19"/>
      <c r="L158" s="22"/>
      <c r="M158" s="22"/>
      <c r="N158" s="22"/>
      <c r="O158" s="15"/>
      <c r="P158" s="90"/>
      <c r="Q158" s="15"/>
      <c r="R158" s="22"/>
      <c r="S158" s="19"/>
      <c r="T158" s="22"/>
      <c r="U158" s="22"/>
      <c r="V158" s="22"/>
      <c r="W158" s="90"/>
      <c r="X158" s="15" t="s">
        <v>606</v>
      </c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61"/>
        <v>21</v>
      </c>
      <c r="B159" s="30">
        <f t="shared" si="62"/>
        <v>142</v>
      </c>
      <c r="C159" s="7" t="s">
        <v>346</v>
      </c>
      <c r="D159" s="7" t="s">
        <v>347</v>
      </c>
      <c r="E159" s="5" t="s">
        <v>79</v>
      </c>
      <c r="F159" s="10" t="s">
        <v>106</v>
      </c>
      <c r="G159" s="21">
        <v>38033</v>
      </c>
      <c r="H159" s="12">
        <f t="shared" si="59"/>
        <v>14</v>
      </c>
      <c r="I159" s="4" t="str">
        <f t="shared" si="60"/>
        <v>Sr</v>
      </c>
      <c r="J159" s="4" t="s">
        <v>218</v>
      </c>
      <c r="K159" s="19"/>
      <c r="L159" s="22"/>
      <c r="M159" s="22"/>
      <c r="N159" s="22"/>
      <c r="O159" s="15"/>
      <c r="P159" s="90"/>
      <c r="Q159" s="15"/>
      <c r="R159" s="22"/>
      <c r="S159" s="19"/>
      <c r="T159" s="22"/>
      <c r="U159" s="22"/>
      <c r="V159" s="22"/>
      <c r="W159" s="90"/>
      <c r="X159" s="15" t="s">
        <v>607</v>
      </c>
      <c r="Y159" s="22"/>
      <c r="Z159" s="19"/>
      <c r="AA159" s="92"/>
      <c r="AB159" s="92"/>
      <c r="AC159" s="92"/>
      <c r="AD159" s="22"/>
    </row>
    <row r="160" spans="1:30" ht="45" customHeight="1" x14ac:dyDescent="0.2">
      <c r="A160" s="30">
        <f t="shared" si="61"/>
        <v>22</v>
      </c>
      <c r="B160" s="30">
        <f t="shared" si="62"/>
        <v>143</v>
      </c>
      <c r="C160" s="7" t="s">
        <v>346</v>
      </c>
      <c r="D160" s="7" t="s">
        <v>348</v>
      </c>
      <c r="E160" s="5" t="s">
        <v>79</v>
      </c>
      <c r="F160" s="10" t="s">
        <v>106</v>
      </c>
      <c r="G160" s="21">
        <v>36866</v>
      </c>
      <c r="H160" s="12">
        <f t="shared" si="59"/>
        <v>18</v>
      </c>
      <c r="I160" s="4" t="str">
        <f t="shared" si="60"/>
        <v>Sr</v>
      </c>
      <c r="J160" s="4" t="s">
        <v>218</v>
      </c>
      <c r="K160" s="19"/>
      <c r="L160" s="22"/>
      <c r="M160" s="22"/>
      <c r="N160" s="22"/>
      <c r="O160" s="22"/>
      <c r="P160" s="90"/>
      <c r="Q160" s="15"/>
      <c r="R160" s="22"/>
      <c r="S160" s="19"/>
      <c r="T160" s="22"/>
      <c r="U160" s="22"/>
      <c r="V160" s="22"/>
      <c r="W160" s="90"/>
      <c r="X160" s="15" t="s">
        <v>609</v>
      </c>
      <c r="Y160" s="22"/>
      <c r="Z160" s="19"/>
      <c r="AA160" s="92"/>
      <c r="AB160" s="92"/>
      <c r="AC160" s="92"/>
      <c r="AD160" s="22"/>
    </row>
    <row r="161" spans="1:30" ht="45" customHeight="1" x14ac:dyDescent="0.2">
      <c r="A161" s="30">
        <f t="shared" si="61"/>
        <v>23</v>
      </c>
      <c r="B161" s="30">
        <f t="shared" si="62"/>
        <v>144</v>
      </c>
      <c r="C161" s="7" t="s">
        <v>349</v>
      </c>
      <c r="D161" s="7" t="s">
        <v>434</v>
      </c>
      <c r="E161" s="5" t="s">
        <v>79</v>
      </c>
      <c r="F161" s="10" t="s">
        <v>211</v>
      </c>
      <c r="G161" s="21">
        <v>39997</v>
      </c>
      <c r="H161" s="12">
        <f t="shared" si="59"/>
        <v>9</v>
      </c>
      <c r="I161" s="4" t="str">
        <f t="shared" si="60"/>
        <v>Jr</v>
      </c>
      <c r="J161" s="4" t="s">
        <v>216</v>
      </c>
      <c r="K161" s="13" t="s">
        <v>585</v>
      </c>
      <c r="L161" s="22"/>
      <c r="M161" s="15"/>
      <c r="N161" s="15"/>
      <c r="O161" s="18"/>
      <c r="P161" s="15"/>
      <c r="Q161" s="15" t="s">
        <v>580</v>
      </c>
      <c r="R161" s="22"/>
      <c r="S161" s="13"/>
      <c r="T161" s="18"/>
      <c r="U161" s="22"/>
      <c r="V161" s="18"/>
      <c r="W161" s="90"/>
      <c r="X161" s="22"/>
      <c r="Y161" s="18"/>
      <c r="Z161" s="19" t="s">
        <v>435</v>
      </c>
      <c r="AA161" s="92"/>
      <c r="AB161" s="92"/>
      <c r="AC161" s="92"/>
      <c r="AD161" s="22"/>
    </row>
    <row r="162" spans="1:30" ht="45" customHeight="1" x14ac:dyDescent="0.2">
      <c r="A162" s="30">
        <f t="shared" si="61"/>
        <v>24</v>
      </c>
      <c r="B162" s="30">
        <f t="shared" si="62"/>
        <v>145</v>
      </c>
      <c r="C162" s="7" t="s">
        <v>349</v>
      </c>
      <c r="D162" s="7" t="s">
        <v>195</v>
      </c>
      <c r="E162" s="5" t="s">
        <v>79</v>
      </c>
      <c r="F162" s="10" t="s">
        <v>211</v>
      </c>
      <c r="G162" s="21">
        <v>39178</v>
      </c>
      <c r="H162" s="12">
        <f t="shared" si="59"/>
        <v>11</v>
      </c>
      <c r="I162" s="4" t="str">
        <f t="shared" si="60"/>
        <v>Jr</v>
      </c>
      <c r="J162" s="4" t="s">
        <v>216</v>
      </c>
      <c r="K162" s="13" t="s">
        <v>631</v>
      </c>
      <c r="L162" s="22"/>
      <c r="M162" s="15"/>
      <c r="N162" s="15"/>
      <c r="O162" s="18"/>
      <c r="P162" s="15"/>
      <c r="Q162" s="15" t="s">
        <v>577</v>
      </c>
      <c r="R162" s="22"/>
      <c r="S162" s="13"/>
      <c r="T162" s="18"/>
      <c r="U162" s="22"/>
      <c r="V162" s="18"/>
      <c r="W162" s="90"/>
      <c r="X162" s="22"/>
      <c r="Y162" s="18"/>
      <c r="Z162" s="19" t="s">
        <v>0</v>
      </c>
      <c r="AA162" s="92"/>
      <c r="AB162" s="92"/>
      <c r="AC162" s="92"/>
      <c r="AD162" s="22"/>
    </row>
    <row r="163" spans="1:30" ht="45" customHeight="1" x14ac:dyDescent="0.2">
      <c r="A163" s="30">
        <f t="shared" si="61"/>
        <v>25</v>
      </c>
      <c r="B163" s="30">
        <f t="shared" si="62"/>
        <v>146</v>
      </c>
      <c r="C163" s="7" t="s">
        <v>539</v>
      </c>
      <c r="D163" s="7" t="s">
        <v>540</v>
      </c>
      <c r="E163" s="5" t="s">
        <v>79</v>
      </c>
      <c r="F163" s="10" t="s">
        <v>541</v>
      </c>
      <c r="G163" s="21">
        <v>38049</v>
      </c>
      <c r="H163" s="12">
        <f t="shared" si="59"/>
        <v>14</v>
      </c>
      <c r="I163" s="4" t="str">
        <f t="shared" si="60"/>
        <v>Sr</v>
      </c>
      <c r="J163" s="4" t="s">
        <v>216</v>
      </c>
      <c r="K163" s="13" t="s">
        <v>600</v>
      </c>
      <c r="L163" s="22"/>
      <c r="M163" s="18"/>
      <c r="N163" s="18"/>
      <c r="O163" s="15" t="s">
        <v>329</v>
      </c>
      <c r="P163" s="90"/>
      <c r="Q163" s="3"/>
      <c r="R163" s="92" t="s">
        <v>0</v>
      </c>
      <c r="S163" s="19"/>
      <c r="T163" s="22"/>
      <c r="U163" s="22"/>
      <c r="V163" s="22"/>
      <c r="W163" s="15"/>
      <c r="X163" s="18"/>
      <c r="Y163" s="18"/>
      <c r="Z163" s="19" t="s">
        <v>0</v>
      </c>
      <c r="AA163" s="92"/>
      <c r="AB163" s="92" t="s">
        <v>0</v>
      </c>
      <c r="AC163" s="92"/>
      <c r="AD163" s="22" t="s">
        <v>0</v>
      </c>
    </row>
    <row r="164" spans="1:30" ht="45" customHeight="1" x14ac:dyDescent="0.2">
      <c r="A164" s="30">
        <f t="shared" si="61"/>
        <v>26</v>
      </c>
      <c r="B164" s="30">
        <f t="shared" si="62"/>
        <v>147</v>
      </c>
      <c r="C164" s="7" t="s">
        <v>185</v>
      </c>
      <c r="D164" s="7" t="s">
        <v>354</v>
      </c>
      <c r="E164" s="5" t="s">
        <v>80</v>
      </c>
      <c r="F164" s="10" t="s">
        <v>212</v>
      </c>
      <c r="G164" s="21">
        <v>38762</v>
      </c>
      <c r="H164" s="12">
        <f t="shared" si="59"/>
        <v>12</v>
      </c>
      <c r="I164" s="4" t="str">
        <f t="shared" si="60"/>
        <v>Jr</v>
      </c>
      <c r="J164" s="4" t="s">
        <v>218</v>
      </c>
      <c r="K164" s="19"/>
      <c r="L164" s="22"/>
      <c r="M164" s="18"/>
      <c r="N164" s="18"/>
      <c r="O164" s="22"/>
      <c r="P164" s="90"/>
      <c r="Q164" s="3"/>
      <c r="R164" s="22"/>
      <c r="S164" s="19"/>
      <c r="T164" s="22"/>
      <c r="U164" s="22"/>
      <c r="V164" s="22"/>
      <c r="W164" s="15"/>
      <c r="X164" s="15" t="s">
        <v>608</v>
      </c>
      <c r="Y164" s="18"/>
      <c r="Z164" s="19"/>
      <c r="AA164" s="92"/>
      <c r="AB164" s="92"/>
      <c r="AC164" s="92"/>
      <c r="AD164" s="22"/>
    </row>
    <row r="165" spans="1:30" ht="45" customHeight="1" x14ac:dyDescent="0.2">
      <c r="A165" s="30">
        <f t="shared" si="61"/>
        <v>27</v>
      </c>
      <c r="B165" s="30">
        <f t="shared" si="62"/>
        <v>148</v>
      </c>
      <c r="C165" s="7" t="s">
        <v>167</v>
      </c>
      <c r="D165" s="7" t="s">
        <v>16</v>
      </c>
      <c r="E165" s="5" t="s">
        <v>79</v>
      </c>
      <c r="F165" s="10" t="s">
        <v>212</v>
      </c>
      <c r="G165" s="21">
        <v>38971</v>
      </c>
      <c r="H165" s="12">
        <f t="shared" si="59"/>
        <v>12</v>
      </c>
      <c r="I165" s="4" t="str">
        <f t="shared" si="60"/>
        <v>Jr</v>
      </c>
      <c r="J165" s="4" t="s">
        <v>218</v>
      </c>
      <c r="K165" s="17"/>
      <c r="L165" s="22"/>
      <c r="M165" s="15"/>
      <c r="N165" s="15"/>
      <c r="O165" s="18"/>
      <c r="P165" s="15"/>
      <c r="Q165" s="15" t="s">
        <v>583</v>
      </c>
      <c r="R165" s="22"/>
      <c r="S165" s="19"/>
      <c r="V165" s="18"/>
      <c r="W165" s="90"/>
      <c r="X165" s="22"/>
      <c r="Y165" s="91"/>
      <c r="Z165" s="19"/>
      <c r="AA165" s="92"/>
      <c r="AB165" s="92"/>
      <c r="AC165" s="92"/>
      <c r="AD165" s="22"/>
    </row>
    <row r="166" spans="1:30" ht="45" customHeight="1" x14ac:dyDescent="0.2">
      <c r="A166" s="30">
        <f t="shared" si="61"/>
        <v>28</v>
      </c>
      <c r="B166" s="30">
        <f t="shared" si="62"/>
        <v>149</v>
      </c>
      <c r="C166" s="7" t="s">
        <v>190</v>
      </c>
      <c r="D166" s="7" t="s">
        <v>35</v>
      </c>
      <c r="E166" s="5" t="s">
        <v>80</v>
      </c>
      <c r="F166" s="10" t="s">
        <v>213</v>
      </c>
      <c r="G166" s="21">
        <v>37735</v>
      </c>
      <c r="H166" s="12">
        <f t="shared" si="59"/>
        <v>15</v>
      </c>
      <c r="I166" s="4" t="str">
        <f t="shared" si="60"/>
        <v>Sr</v>
      </c>
      <c r="J166" s="4" t="s">
        <v>218</v>
      </c>
      <c r="K166" s="19"/>
      <c r="L166" s="22"/>
      <c r="M166" s="15"/>
      <c r="N166" s="15"/>
      <c r="O166" s="15"/>
      <c r="P166" s="15"/>
      <c r="Q166" s="15"/>
      <c r="R166" s="22"/>
      <c r="S166" s="17"/>
      <c r="T166" s="15" t="s">
        <v>255</v>
      </c>
      <c r="U166" s="15" t="s">
        <v>423</v>
      </c>
      <c r="V166" s="22"/>
      <c r="W166" s="90"/>
      <c r="X166" s="15"/>
      <c r="Y166" s="22"/>
      <c r="Z166" s="19"/>
      <c r="AA166" s="92"/>
      <c r="AB166" s="92"/>
      <c r="AC166" s="92"/>
      <c r="AD166" s="22"/>
    </row>
    <row r="167" spans="1:30" s="3" customFormat="1" ht="45" customHeight="1" x14ac:dyDescent="0.2">
      <c r="A167" s="30">
        <f t="shared" si="61"/>
        <v>29</v>
      </c>
      <c r="B167" s="30">
        <f t="shared" si="62"/>
        <v>150</v>
      </c>
      <c r="C167" s="7" t="s">
        <v>623</v>
      </c>
      <c r="D167" s="7" t="s">
        <v>531</v>
      </c>
      <c r="E167" s="5" t="s">
        <v>80</v>
      </c>
      <c r="F167" s="10" t="s">
        <v>213</v>
      </c>
      <c r="G167" s="21">
        <v>39462</v>
      </c>
      <c r="H167" s="12">
        <f t="shared" si="59"/>
        <v>10</v>
      </c>
      <c r="I167" s="4" t="str">
        <f t="shared" si="60"/>
        <v>Jr</v>
      </c>
      <c r="J167" s="4" t="s">
        <v>218</v>
      </c>
      <c r="K167" s="75"/>
      <c r="L167" s="76"/>
      <c r="M167" s="77"/>
      <c r="N167" s="77"/>
      <c r="O167" s="79"/>
      <c r="P167" s="80"/>
      <c r="Q167" s="73"/>
      <c r="R167" s="76"/>
      <c r="S167" s="78"/>
      <c r="T167" s="79"/>
      <c r="U167" s="76"/>
      <c r="V167" s="79"/>
      <c r="W167" s="15" t="s">
        <v>263</v>
      </c>
      <c r="X167" s="15" t="s">
        <v>614</v>
      </c>
      <c r="Y167" s="76"/>
      <c r="Z167" s="19" t="s">
        <v>0</v>
      </c>
      <c r="AA167" s="92"/>
      <c r="AB167" s="92"/>
      <c r="AC167" s="92" t="s">
        <v>0</v>
      </c>
      <c r="AD167" s="22"/>
    </row>
    <row r="168" spans="1:30" ht="45" customHeight="1" x14ac:dyDescent="0.2">
      <c r="A168" s="30">
        <f t="shared" si="61"/>
        <v>30</v>
      </c>
      <c r="B168" s="30">
        <f t="shared" si="62"/>
        <v>151</v>
      </c>
      <c r="C168" s="7" t="s">
        <v>310</v>
      </c>
      <c r="D168" s="7" t="s">
        <v>60</v>
      </c>
      <c r="E168" s="5" t="s">
        <v>79</v>
      </c>
      <c r="F168" s="10" t="s">
        <v>213</v>
      </c>
      <c r="G168" s="21">
        <v>38887</v>
      </c>
      <c r="H168" s="12">
        <f t="shared" si="59"/>
        <v>12</v>
      </c>
      <c r="I168" s="4" t="str">
        <f t="shared" si="60"/>
        <v>Jr</v>
      </c>
      <c r="J168" s="4" t="s">
        <v>216</v>
      </c>
      <c r="K168" s="17"/>
      <c r="L168" s="23"/>
      <c r="M168" s="18"/>
      <c r="N168" s="18"/>
      <c r="O168" s="22"/>
      <c r="P168" s="15" t="s">
        <v>243</v>
      </c>
      <c r="Q168" s="15" t="s">
        <v>584</v>
      </c>
      <c r="R168" s="22"/>
      <c r="S168" s="17"/>
      <c r="T168" s="18"/>
      <c r="U168" s="18"/>
      <c r="V168" s="18"/>
      <c r="X168" s="18"/>
      <c r="Y168" s="92"/>
      <c r="Z168" s="19" t="s">
        <v>0</v>
      </c>
      <c r="AA168" s="92"/>
      <c r="AB168" s="92"/>
      <c r="AC168" s="92"/>
      <c r="AD168" s="22"/>
    </row>
    <row r="169" spans="1:30" ht="45" customHeight="1" x14ac:dyDescent="0.2">
      <c r="A169" s="30">
        <f t="shared" si="61"/>
        <v>31</v>
      </c>
      <c r="B169" s="30">
        <f t="shared" si="62"/>
        <v>152</v>
      </c>
      <c r="C169" s="7" t="s">
        <v>191</v>
      </c>
      <c r="D169" s="7" t="s">
        <v>65</v>
      </c>
      <c r="E169" s="5" t="s">
        <v>80</v>
      </c>
      <c r="F169" s="10" t="s">
        <v>213</v>
      </c>
      <c r="G169" s="21">
        <v>39220</v>
      </c>
      <c r="H169" s="12">
        <f t="shared" si="59"/>
        <v>11</v>
      </c>
      <c r="I169" s="4" t="str">
        <f t="shared" si="60"/>
        <v>Jr</v>
      </c>
      <c r="J169" s="4" t="s">
        <v>218</v>
      </c>
      <c r="K169" s="17"/>
      <c r="L169" s="23"/>
      <c r="M169" s="18"/>
      <c r="N169" s="18"/>
      <c r="O169" s="22"/>
      <c r="P169" s="15"/>
      <c r="Q169" s="15"/>
      <c r="R169" s="22"/>
      <c r="S169" s="17"/>
      <c r="T169" s="18"/>
      <c r="U169" s="18"/>
      <c r="V169" s="18"/>
      <c r="X169" s="18"/>
      <c r="Y169" s="92"/>
      <c r="Z169" s="19" t="s">
        <v>0</v>
      </c>
      <c r="AA169" s="92"/>
      <c r="AB169" s="92"/>
      <c r="AC169" s="92"/>
      <c r="AD169" s="22"/>
    </row>
    <row r="170" spans="1:30" s="3" customFormat="1" ht="45" customHeight="1" x14ac:dyDescent="0.2">
      <c r="A170" s="30">
        <f t="shared" si="61"/>
        <v>32</v>
      </c>
      <c r="B170" s="30">
        <f t="shared" si="62"/>
        <v>153</v>
      </c>
      <c r="C170" s="7" t="s">
        <v>191</v>
      </c>
      <c r="D170" s="7" t="s">
        <v>309</v>
      </c>
      <c r="E170" s="5" t="s">
        <v>80</v>
      </c>
      <c r="F170" s="10" t="s">
        <v>213</v>
      </c>
      <c r="G170" s="21">
        <v>37593</v>
      </c>
      <c r="H170" s="12">
        <f t="shared" si="59"/>
        <v>16</v>
      </c>
      <c r="I170" s="4" t="str">
        <f t="shared" si="60"/>
        <v>Sr</v>
      </c>
      <c r="J170" s="4" t="s">
        <v>218</v>
      </c>
      <c r="K170" s="19"/>
      <c r="L170" s="22"/>
      <c r="M170" s="15"/>
      <c r="N170" s="15"/>
      <c r="O170" s="18"/>
      <c r="P170" s="5"/>
      <c r="Q170" s="18"/>
      <c r="R170" s="22"/>
      <c r="S170" s="17"/>
      <c r="T170" s="23" t="s">
        <v>258</v>
      </c>
      <c r="U170" s="15" t="s">
        <v>425</v>
      </c>
      <c r="V170" s="18"/>
      <c r="W170" s="90"/>
      <c r="X170" s="15"/>
      <c r="Y170" s="18"/>
      <c r="Z170" s="19"/>
      <c r="AA170" s="92"/>
      <c r="AB170" s="92"/>
      <c r="AC170" s="92"/>
      <c r="AD170" s="22"/>
    </row>
    <row r="171" spans="1:30" s="3" customFormat="1" ht="45" customHeight="1" x14ac:dyDescent="0.2">
      <c r="A171" s="30">
        <f t="shared" si="61"/>
        <v>33</v>
      </c>
      <c r="B171" s="30">
        <f t="shared" si="62"/>
        <v>154</v>
      </c>
      <c r="C171" s="7" t="s">
        <v>311</v>
      </c>
      <c r="D171" s="7" t="s">
        <v>19</v>
      </c>
      <c r="E171" s="5" t="s">
        <v>80</v>
      </c>
      <c r="F171" s="10" t="s">
        <v>213</v>
      </c>
      <c r="G171" s="21">
        <v>38297</v>
      </c>
      <c r="H171" s="12">
        <f t="shared" ref="H171:H202" si="63">IF(G171="",0,IF(MONTH(G171)&lt;13,YEAR($H$3)-YEAR(G171),YEAR($H$3)-YEAR(G171)-1))</f>
        <v>14</v>
      </c>
      <c r="I171" s="4" t="str">
        <f t="shared" ref="I171:I202" si="64">IF(G171="","",IF(H171&lt;14,"Jr","Sr"))</f>
        <v>Sr</v>
      </c>
      <c r="J171" s="4" t="s">
        <v>218</v>
      </c>
      <c r="K171" s="19"/>
      <c r="L171" s="91"/>
      <c r="M171" s="5"/>
      <c r="N171" s="5"/>
      <c r="O171" s="15"/>
      <c r="P171" s="5"/>
      <c r="Q171" s="15"/>
      <c r="R171" s="22"/>
      <c r="S171" s="17"/>
      <c r="T171" s="23" t="s">
        <v>616</v>
      </c>
      <c r="U171" s="15" t="s">
        <v>422</v>
      </c>
      <c r="V171" s="18"/>
      <c r="W171" s="24"/>
      <c r="X171" s="22"/>
      <c r="Y171" s="22"/>
      <c r="Z171" s="19" t="s">
        <v>0</v>
      </c>
      <c r="AA171" s="92"/>
      <c r="AB171" s="92"/>
      <c r="AC171" s="92"/>
      <c r="AD171" s="22"/>
    </row>
    <row r="172" spans="1:30" s="3" customFormat="1" ht="45" customHeight="1" x14ac:dyDescent="0.2">
      <c r="A172" s="30">
        <f t="shared" si="61"/>
        <v>34</v>
      </c>
      <c r="B172" s="30">
        <f t="shared" si="62"/>
        <v>155</v>
      </c>
      <c r="C172" s="7" t="s">
        <v>311</v>
      </c>
      <c r="D172" s="7" t="s">
        <v>312</v>
      </c>
      <c r="E172" s="5" t="s">
        <v>80</v>
      </c>
      <c r="F172" s="10" t="s">
        <v>213</v>
      </c>
      <c r="G172" s="21">
        <v>37674</v>
      </c>
      <c r="H172" s="12">
        <f t="shared" si="63"/>
        <v>15</v>
      </c>
      <c r="I172" s="4" t="str">
        <f t="shared" si="64"/>
        <v>Sr</v>
      </c>
      <c r="J172" s="4" t="s">
        <v>218</v>
      </c>
      <c r="K172" s="19"/>
      <c r="L172" s="22"/>
      <c r="M172" s="5"/>
      <c r="N172" s="5"/>
      <c r="O172" s="22"/>
      <c r="P172" s="5"/>
      <c r="Q172" s="15"/>
      <c r="R172" s="22"/>
      <c r="S172" s="19"/>
      <c r="T172" s="23" t="s">
        <v>617</v>
      </c>
      <c r="U172" s="15" t="s">
        <v>421</v>
      </c>
      <c r="V172" s="22"/>
      <c r="W172" s="90"/>
      <c r="X172" s="22"/>
      <c r="Y172" s="22"/>
      <c r="Z172" s="19" t="s">
        <v>0</v>
      </c>
      <c r="AA172" s="92"/>
      <c r="AB172" s="92"/>
      <c r="AC172" s="92"/>
      <c r="AD172" s="22"/>
    </row>
    <row r="173" spans="1:30" s="3" customFormat="1" ht="45" customHeight="1" x14ac:dyDescent="0.2">
      <c r="A173" s="30">
        <f t="shared" si="61"/>
        <v>35</v>
      </c>
      <c r="B173" s="30">
        <f t="shared" si="62"/>
        <v>156</v>
      </c>
      <c r="C173" s="7" t="s">
        <v>532</v>
      </c>
      <c r="D173" s="7" t="s">
        <v>60</v>
      </c>
      <c r="E173" s="5" t="s">
        <v>79</v>
      </c>
      <c r="F173" s="10" t="s">
        <v>213</v>
      </c>
      <c r="G173" s="21">
        <v>39048</v>
      </c>
      <c r="H173" s="12">
        <f t="shared" si="63"/>
        <v>12</v>
      </c>
      <c r="I173" s="4" t="str">
        <f t="shared" si="64"/>
        <v>Jr</v>
      </c>
      <c r="J173" s="4" t="s">
        <v>216</v>
      </c>
      <c r="K173" s="75"/>
      <c r="L173" s="76"/>
      <c r="M173" s="73"/>
      <c r="N173" s="77"/>
      <c r="O173" s="76"/>
      <c r="P173" s="15" t="s">
        <v>252</v>
      </c>
      <c r="Q173" s="15" t="s">
        <v>584</v>
      </c>
      <c r="R173" s="76"/>
      <c r="S173" s="78"/>
      <c r="T173" s="5"/>
      <c r="U173" s="5"/>
      <c r="V173" s="22"/>
      <c r="W173" s="15"/>
      <c r="X173" s="15"/>
      <c r="Y173" s="18"/>
      <c r="Z173" s="19" t="s">
        <v>0</v>
      </c>
      <c r="AA173" s="92"/>
      <c r="AB173" s="92"/>
      <c r="AC173" s="92"/>
      <c r="AD173" s="22"/>
    </row>
    <row r="174" spans="1:30" s="3" customFormat="1" ht="45" customHeight="1" x14ac:dyDescent="0.2">
      <c r="A174" s="30">
        <f t="shared" si="61"/>
        <v>36</v>
      </c>
      <c r="B174" s="30">
        <f t="shared" si="62"/>
        <v>157</v>
      </c>
      <c r="C174" s="7" t="s">
        <v>325</v>
      </c>
      <c r="D174" s="7" t="s">
        <v>54</v>
      </c>
      <c r="E174" s="5" t="s">
        <v>80</v>
      </c>
      <c r="F174" s="10" t="s">
        <v>213</v>
      </c>
      <c r="G174" s="21">
        <v>37204</v>
      </c>
      <c r="H174" s="12">
        <f t="shared" si="63"/>
        <v>17</v>
      </c>
      <c r="I174" s="4" t="str">
        <f t="shared" si="64"/>
        <v>Sr</v>
      </c>
      <c r="J174" s="4" t="s">
        <v>218</v>
      </c>
      <c r="K174" s="19"/>
      <c r="L174" s="22"/>
      <c r="M174" s="15"/>
      <c r="N174" s="15"/>
      <c r="O174" s="22"/>
      <c r="P174" s="5"/>
      <c r="Q174" s="15"/>
      <c r="R174" s="22"/>
      <c r="S174" s="19"/>
      <c r="T174" s="15" t="s">
        <v>256</v>
      </c>
      <c r="U174" s="15" t="s">
        <v>423</v>
      </c>
      <c r="V174" s="22"/>
      <c r="W174" s="90"/>
      <c r="X174" s="22"/>
      <c r="Y174" s="22"/>
      <c r="Z174" s="19"/>
      <c r="AA174" s="92"/>
      <c r="AB174" s="92"/>
      <c r="AC174" s="92"/>
      <c r="AD174" s="22"/>
    </row>
    <row r="175" spans="1:30" s="3" customFormat="1" ht="45" customHeight="1" x14ac:dyDescent="0.2">
      <c r="A175" s="30">
        <f t="shared" si="61"/>
        <v>37</v>
      </c>
      <c r="B175" s="30">
        <f t="shared" si="62"/>
        <v>158</v>
      </c>
      <c r="C175" s="7" t="s">
        <v>533</v>
      </c>
      <c r="D175" s="7" t="s">
        <v>110</v>
      </c>
      <c r="E175" s="5" t="s">
        <v>80</v>
      </c>
      <c r="F175" s="10" t="s">
        <v>213</v>
      </c>
      <c r="G175" s="21">
        <v>38544</v>
      </c>
      <c r="H175" s="12">
        <f t="shared" si="63"/>
        <v>13</v>
      </c>
      <c r="I175" s="4" t="str">
        <f t="shared" si="64"/>
        <v>Jr</v>
      </c>
      <c r="J175" s="4" t="s">
        <v>218</v>
      </c>
      <c r="K175" s="75"/>
      <c r="L175" s="76"/>
      <c r="M175" s="73"/>
      <c r="N175" s="77"/>
      <c r="O175" s="76"/>
      <c r="P175" s="77"/>
      <c r="Q175" s="77"/>
      <c r="R175" s="76"/>
      <c r="S175" s="78"/>
      <c r="T175" s="74"/>
      <c r="U175" s="77"/>
      <c r="V175" s="22"/>
      <c r="W175" s="15"/>
      <c r="X175" s="15" t="s">
        <v>614</v>
      </c>
      <c r="Y175" s="18"/>
      <c r="Z175" s="19"/>
      <c r="AA175" s="92"/>
      <c r="AB175" s="92"/>
      <c r="AC175" s="92"/>
      <c r="AD175" s="22"/>
    </row>
    <row r="176" spans="1:30" s="3" customFormat="1" ht="45" customHeight="1" x14ac:dyDescent="0.2">
      <c r="A176" s="30">
        <f t="shared" si="61"/>
        <v>38</v>
      </c>
      <c r="B176" s="30">
        <f t="shared" si="62"/>
        <v>159</v>
      </c>
      <c r="C176" s="7" t="s">
        <v>533</v>
      </c>
      <c r="D176" s="7" t="s">
        <v>536</v>
      </c>
      <c r="E176" s="5" t="s">
        <v>80</v>
      </c>
      <c r="F176" s="10" t="s">
        <v>213</v>
      </c>
      <c r="G176" s="21">
        <v>38131</v>
      </c>
      <c r="H176" s="12">
        <f t="shared" si="63"/>
        <v>14</v>
      </c>
      <c r="I176" s="4" t="str">
        <f t="shared" si="64"/>
        <v>Sr</v>
      </c>
      <c r="J176" s="4" t="s">
        <v>218</v>
      </c>
      <c r="K176" s="75"/>
      <c r="L176" s="76"/>
      <c r="M176" s="73"/>
      <c r="N176" s="77"/>
      <c r="O176" s="76"/>
      <c r="P176" s="77"/>
      <c r="Q176" s="77"/>
      <c r="R176" s="76"/>
      <c r="S176" s="78"/>
      <c r="T176" s="15" t="s">
        <v>257</v>
      </c>
      <c r="U176" s="15" t="s">
        <v>421</v>
      </c>
      <c r="V176" s="22"/>
      <c r="W176" s="15"/>
      <c r="X176" s="15"/>
      <c r="Y176" s="18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si="61"/>
        <v>39</v>
      </c>
      <c r="B177" s="30">
        <f t="shared" si="62"/>
        <v>160</v>
      </c>
      <c r="C177" s="37" t="s">
        <v>534</v>
      </c>
      <c r="D177" s="37" t="s">
        <v>535</v>
      </c>
      <c r="E177" s="5" t="s">
        <v>80</v>
      </c>
      <c r="F177" s="10" t="s">
        <v>213</v>
      </c>
      <c r="G177" s="21">
        <v>36423</v>
      </c>
      <c r="H177" s="12">
        <f t="shared" si="63"/>
        <v>19</v>
      </c>
      <c r="I177" s="4" t="str">
        <f t="shared" si="64"/>
        <v>Sr</v>
      </c>
      <c r="J177" s="4" t="s">
        <v>218</v>
      </c>
      <c r="T177" s="15" t="s">
        <v>256</v>
      </c>
      <c r="U177" s="15" t="s">
        <v>428</v>
      </c>
    </row>
    <row r="178" spans="1:30" ht="45" customHeight="1" x14ac:dyDescent="0.2">
      <c r="A178" s="30">
        <f t="shared" si="61"/>
        <v>40</v>
      </c>
      <c r="B178" s="30">
        <f t="shared" si="62"/>
        <v>161</v>
      </c>
      <c r="C178" s="7" t="s">
        <v>356</v>
      </c>
      <c r="D178" s="7" t="s">
        <v>3</v>
      </c>
      <c r="E178" s="5" t="s">
        <v>80</v>
      </c>
      <c r="F178" s="20" t="s">
        <v>385</v>
      </c>
      <c r="G178" s="21">
        <v>36830</v>
      </c>
      <c r="H178" s="12">
        <f t="shared" si="63"/>
        <v>18</v>
      </c>
      <c r="I178" s="4" t="str">
        <f t="shared" si="64"/>
        <v>Sr</v>
      </c>
      <c r="J178" s="4" t="s">
        <v>216</v>
      </c>
      <c r="K178" s="19"/>
      <c r="L178" s="22"/>
      <c r="M178" s="15"/>
      <c r="N178" s="15"/>
      <c r="O178" s="22"/>
      <c r="Q178" s="15" t="s">
        <v>587</v>
      </c>
      <c r="R178" s="22"/>
      <c r="S178" s="19"/>
      <c r="T178" s="15"/>
      <c r="U178" s="15"/>
      <c r="V178" s="22"/>
      <c r="W178" s="90"/>
      <c r="X178" s="22"/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61"/>
        <v>41</v>
      </c>
      <c r="B179" s="30">
        <f t="shared" si="62"/>
        <v>162</v>
      </c>
      <c r="C179" s="7" t="s">
        <v>542</v>
      </c>
      <c r="D179" s="7" t="s">
        <v>543</v>
      </c>
      <c r="E179" s="5" t="s">
        <v>80</v>
      </c>
      <c r="F179" s="20" t="s">
        <v>385</v>
      </c>
      <c r="G179" s="21">
        <v>38025</v>
      </c>
      <c r="H179" s="12">
        <f t="shared" si="63"/>
        <v>14</v>
      </c>
      <c r="I179" s="4" t="str">
        <f t="shared" si="64"/>
        <v>Sr</v>
      </c>
      <c r="J179" s="4" t="s">
        <v>218</v>
      </c>
      <c r="K179" s="19"/>
      <c r="L179" s="22"/>
      <c r="M179" s="15"/>
      <c r="N179" s="15"/>
      <c r="O179" s="22"/>
      <c r="Q179" s="15"/>
      <c r="R179" s="22"/>
      <c r="S179" s="19"/>
      <c r="T179" s="15"/>
      <c r="U179" s="15" t="s">
        <v>615</v>
      </c>
      <c r="V179" s="22"/>
      <c r="W179" s="90"/>
      <c r="X179" s="15" t="s">
        <v>611</v>
      </c>
      <c r="Y179" s="22"/>
      <c r="Z179" s="19"/>
      <c r="AA179" s="92"/>
      <c r="AB179" s="92"/>
      <c r="AC179" s="92"/>
      <c r="AD179" s="22"/>
    </row>
    <row r="180" spans="1:30" ht="45" customHeight="1" x14ac:dyDescent="0.25">
      <c r="A180" s="30">
        <f t="shared" si="61"/>
        <v>42</v>
      </c>
      <c r="B180" s="30">
        <f t="shared" si="62"/>
        <v>163</v>
      </c>
      <c r="C180" s="7" t="s">
        <v>491</v>
      </c>
      <c r="D180" s="7" t="s">
        <v>410</v>
      </c>
      <c r="E180" s="5" t="s">
        <v>79</v>
      </c>
      <c r="F180" s="10" t="s">
        <v>221</v>
      </c>
      <c r="G180" s="21">
        <v>37040</v>
      </c>
      <c r="H180" s="12">
        <f t="shared" si="63"/>
        <v>17</v>
      </c>
      <c r="I180" s="4" t="str">
        <f t="shared" si="64"/>
        <v>Sr</v>
      </c>
      <c r="J180" s="4" t="s">
        <v>216</v>
      </c>
      <c r="K180" s="13" t="s">
        <v>635</v>
      </c>
      <c r="L180" s="23"/>
      <c r="M180" s="18"/>
      <c r="N180" s="22"/>
      <c r="O180" s="15" t="s">
        <v>332</v>
      </c>
      <c r="P180" s="90"/>
      <c r="Q180" s="52"/>
      <c r="R180" s="22"/>
      <c r="S180" s="13"/>
      <c r="T180" s="52"/>
      <c r="U180" s="33"/>
      <c r="V180" s="15"/>
      <c r="W180" s="15"/>
      <c r="X180" s="22"/>
      <c r="Y180" s="22"/>
      <c r="Z180" s="19" t="s">
        <v>0</v>
      </c>
      <c r="AA180" s="92"/>
      <c r="AB180" s="92" t="s">
        <v>0</v>
      </c>
      <c r="AC180" s="92"/>
      <c r="AD180" s="22"/>
    </row>
    <row r="181" spans="1:30" ht="45" customHeight="1" x14ac:dyDescent="0.25">
      <c r="A181" s="30">
        <f t="shared" si="61"/>
        <v>43</v>
      </c>
      <c r="B181" s="30">
        <f t="shared" si="62"/>
        <v>164</v>
      </c>
      <c r="C181" s="7" t="s">
        <v>293</v>
      </c>
      <c r="D181" s="7" t="s">
        <v>15</v>
      </c>
      <c r="E181" s="5" t="s">
        <v>79</v>
      </c>
      <c r="F181" s="10" t="s">
        <v>221</v>
      </c>
      <c r="G181" s="21">
        <v>38724</v>
      </c>
      <c r="H181" s="12">
        <f t="shared" si="63"/>
        <v>12</v>
      </c>
      <c r="I181" s="4" t="str">
        <f t="shared" si="64"/>
        <v>Jr</v>
      </c>
      <c r="J181" s="4" t="s">
        <v>216</v>
      </c>
      <c r="K181" s="13" t="s">
        <v>632</v>
      </c>
      <c r="L181" s="23"/>
      <c r="M181" s="18"/>
      <c r="N181" s="22"/>
      <c r="O181" s="15" t="s">
        <v>329</v>
      </c>
      <c r="P181" s="90"/>
      <c r="Q181" s="52"/>
      <c r="R181" s="22"/>
      <c r="S181" s="13"/>
      <c r="T181" s="52"/>
      <c r="U181" s="33"/>
      <c r="V181" s="15"/>
      <c r="W181" s="15"/>
      <c r="X181" s="22"/>
      <c r="Y181" s="22"/>
      <c r="Z181" s="19" t="s">
        <v>0</v>
      </c>
      <c r="AA181" s="92"/>
      <c r="AB181" s="92" t="s">
        <v>0</v>
      </c>
      <c r="AC181" s="92"/>
      <c r="AD181" s="22"/>
    </row>
    <row r="182" spans="1:30" ht="45" customHeight="1" x14ac:dyDescent="0.25">
      <c r="A182" s="30">
        <f t="shared" si="61"/>
        <v>44</v>
      </c>
      <c r="B182" s="30">
        <f t="shared" si="62"/>
        <v>165</v>
      </c>
      <c r="C182" s="7" t="s">
        <v>295</v>
      </c>
      <c r="D182" s="7" t="s">
        <v>297</v>
      </c>
      <c r="E182" s="5" t="s">
        <v>79</v>
      </c>
      <c r="F182" s="10" t="s">
        <v>221</v>
      </c>
      <c r="G182" s="21">
        <v>38570</v>
      </c>
      <c r="H182" s="12">
        <f t="shared" si="63"/>
        <v>13</v>
      </c>
      <c r="I182" s="4" t="str">
        <f t="shared" si="64"/>
        <v>Jr</v>
      </c>
      <c r="J182" s="4" t="s">
        <v>216</v>
      </c>
      <c r="K182" s="13" t="s">
        <v>632</v>
      </c>
      <c r="L182" s="23"/>
      <c r="M182" s="18"/>
      <c r="N182" s="22"/>
      <c r="O182" s="15" t="s">
        <v>331</v>
      </c>
      <c r="P182" s="90"/>
      <c r="Q182" s="52"/>
      <c r="R182" s="22"/>
      <c r="S182" s="13"/>
      <c r="T182" s="52"/>
      <c r="U182" s="33"/>
      <c r="V182" s="15"/>
      <c r="W182" s="15"/>
      <c r="X182" s="22"/>
      <c r="Y182" s="22"/>
      <c r="Z182" s="19" t="s">
        <v>0</v>
      </c>
      <c r="AA182" s="92"/>
      <c r="AB182" s="92" t="s">
        <v>0</v>
      </c>
      <c r="AC182" s="92"/>
      <c r="AD182" s="22"/>
    </row>
    <row r="183" spans="1:30" ht="45" customHeight="1" x14ac:dyDescent="0.25">
      <c r="A183" s="30">
        <f t="shared" si="61"/>
        <v>45</v>
      </c>
      <c r="B183" s="30">
        <f t="shared" si="62"/>
        <v>166</v>
      </c>
      <c r="C183" s="7" t="s">
        <v>357</v>
      </c>
      <c r="D183" s="7" t="s">
        <v>53</v>
      </c>
      <c r="E183" s="5" t="s">
        <v>80</v>
      </c>
      <c r="F183" s="10" t="s">
        <v>221</v>
      </c>
      <c r="G183" s="21">
        <v>38545</v>
      </c>
      <c r="H183" s="12">
        <f t="shared" si="63"/>
        <v>13</v>
      </c>
      <c r="I183" s="4" t="str">
        <f t="shared" si="64"/>
        <v>Jr</v>
      </c>
      <c r="J183" s="4" t="s">
        <v>216</v>
      </c>
      <c r="K183" s="13"/>
      <c r="L183" s="23"/>
      <c r="M183" s="18"/>
      <c r="N183" s="22"/>
      <c r="O183" s="15" t="s">
        <v>328</v>
      </c>
      <c r="P183" s="90"/>
      <c r="Q183" s="52"/>
      <c r="R183" s="22"/>
      <c r="S183" s="13"/>
      <c r="T183" s="52"/>
      <c r="U183" s="33"/>
      <c r="V183" s="15"/>
      <c r="W183" s="15"/>
      <c r="X183" s="22"/>
      <c r="Y183" s="22"/>
      <c r="Z183" s="19"/>
      <c r="AA183" s="92"/>
      <c r="AB183" s="92" t="s">
        <v>0</v>
      </c>
      <c r="AC183" s="92"/>
      <c r="AD183" s="22"/>
    </row>
    <row r="184" spans="1:30" ht="45" customHeight="1" x14ac:dyDescent="0.2">
      <c r="A184" s="30">
        <f t="shared" si="61"/>
        <v>46</v>
      </c>
      <c r="B184" s="30">
        <f t="shared" si="62"/>
        <v>167</v>
      </c>
      <c r="C184" s="7" t="s">
        <v>537</v>
      </c>
      <c r="D184" s="7" t="s">
        <v>48</v>
      </c>
      <c r="E184" s="5" t="s">
        <v>80</v>
      </c>
      <c r="F184" s="10" t="s">
        <v>320</v>
      </c>
      <c r="G184" s="21">
        <v>37475</v>
      </c>
      <c r="H184" s="12">
        <f t="shared" si="63"/>
        <v>16</v>
      </c>
      <c r="I184" s="4" t="str">
        <f t="shared" si="64"/>
        <v>Sr</v>
      </c>
      <c r="J184" s="4" t="s">
        <v>217</v>
      </c>
      <c r="K184" s="13" t="s">
        <v>635</v>
      </c>
      <c r="L184" s="22"/>
      <c r="M184" s="18"/>
      <c r="N184" s="22"/>
      <c r="O184" s="15"/>
      <c r="P184" s="90"/>
      <c r="Q184" s="15" t="s">
        <v>581</v>
      </c>
      <c r="R184" s="22" t="s">
        <v>0</v>
      </c>
      <c r="S184" s="13" t="s">
        <v>460</v>
      </c>
      <c r="T184" s="15" t="s">
        <v>254</v>
      </c>
      <c r="U184" s="15" t="s">
        <v>426</v>
      </c>
      <c r="V184" s="22"/>
      <c r="W184" s="15"/>
      <c r="X184" s="22"/>
      <c r="Y184" s="22"/>
      <c r="Z184" s="19" t="s">
        <v>0</v>
      </c>
      <c r="AA184" s="92"/>
      <c r="AB184" s="92" t="s">
        <v>0</v>
      </c>
      <c r="AC184" s="92"/>
      <c r="AD184" s="22" t="s">
        <v>0</v>
      </c>
    </row>
    <row r="185" spans="1:30" ht="45" customHeight="1" x14ac:dyDescent="0.2">
      <c r="A185" s="30">
        <f t="shared" si="61"/>
        <v>47</v>
      </c>
      <c r="B185" s="30">
        <f t="shared" si="62"/>
        <v>168</v>
      </c>
      <c r="C185" s="7" t="s">
        <v>110</v>
      </c>
      <c r="D185" s="7" t="s">
        <v>37</v>
      </c>
      <c r="E185" s="5" t="s">
        <v>80</v>
      </c>
      <c r="F185" s="10" t="s">
        <v>320</v>
      </c>
      <c r="G185" s="21">
        <v>36703</v>
      </c>
      <c r="H185" s="12">
        <f t="shared" si="63"/>
        <v>18</v>
      </c>
      <c r="I185" s="4" t="str">
        <f t="shared" si="64"/>
        <v>Sr</v>
      </c>
      <c r="J185" s="4" t="s">
        <v>217</v>
      </c>
      <c r="K185" s="13" t="s">
        <v>635</v>
      </c>
      <c r="L185" s="22"/>
      <c r="M185" s="18"/>
      <c r="N185" s="22"/>
      <c r="O185" s="15"/>
      <c r="P185" s="90"/>
      <c r="Q185" s="15" t="s">
        <v>581</v>
      </c>
      <c r="R185" s="22" t="s">
        <v>0</v>
      </c>
      <c r="S185" s="13" t="s">
        <v>460</v>
      </c>
      <c r="T185" s="15" t="s">
        <v>254</v>
      </c>
      <c r="U185" s="15" t="s">
        <v>426</v>
      </c>
      <c r="V185" s="22"/>
      <c r="W185" s="15"/>
      <c r="X185" s="22"/>
      <c r="Y185" s="22"/>
      <c r="Z185" s="19" t="s">
        <v>0</v>
      </c>
      <c r="AA185" s="92"/>
      <c r="AB185" s="92" t="s">
        <v>0</v>
      </c>
      <c r="AC185" s="92"/>
      <c r="AD185" s="22" t="s">
        <v>0</v>
      </c>
    </row>
    <row r="186" spans="1:30" ht="45" customHeight="1" x14ac:dyDescent="0.2">
      <c r="A186" s="30">
        <f t="shared" si="61"/>
        <v>48</v>
      </c>
      <c r="B186" s="30">
        <f t="shared" si="62"/>
        <v>169</v>
      </c>
      <c r="C186" s="7" t="s">
        <v>110</v>
      </c>
      <c r="D186" s="7" t="s">
        <v>140</v>
      </c>
      <c r="E186" s="5" t="s">
        <v>79</v>
      </c>
      <c r="F186" s="10" t="s">
        <v>320</v>
      </c>
      <c r="G186" s="21">
        <v>38201</v>
      </c>
      <c r="H186" s="12">
        <f t="shared" si="63"/>
        <v>14</v>
      </c>
      <c r="I186" s="4" t="str">
        <f t="shared" si="64"/>
        <v>Sr</v>
      </c>
      <c r="J186" s="4" t="s">
        <v>217</v>
      </c>
      <c r="K186" s="13" t="s">
        <v>632</v>
      </c>
      <c r="L186" s="22"/>
      <c r="M186" s="18"/>
      <c r="N186" s="22"/>
      <c r="O186" s="15"/>
      <c r="P186" s="90"/>
      <c r="Q186" s="15" t="s">
        <v>579</v>
      </c>
      <c r="R186" s="22" t="s">
        <v>0</v>
      </c>
      <c r="S186" s="13" t="s">
        <v>460</v>
      </c>
      <c r="T186" s="15" t="s">
        <v>255</v>
      </c>
      <c r="U186" s="15" t="s">
        <v>421</v>
      </c>
      <c r="V186" s="22"/>
      <c r="W186" s="15"/>
      <c r="X186" s="22"/>
      <c r="Y186" s="22"/>
      <c r="Z186" s="19" t="s">
        <v>0</v>
      </c>
      <c r="AA186" s="92"/>
      <c r="AB186" s="92" t="s">
        <v>0</v>
      </c>
      <c r="AC186" s="92"/>
      <c r="AD186" s="22" t="s">
        <v>0</v>
      </c>
    </row>
    <row r="187" spans="1:30" ht="45" customHeight="1" x14ac:dyDescent="0.2">
      <c r="A187" s="30">
        <f t="shared" si="61"/>
        <v>49</v>
      </c>
      <c r="B187" s="30">
        <f t="shared" si="62"/>
        <v>170</v>
      </c>
      <c r="C187" s="7" t="s">
        <v>115</v>
      </c>
      <c r="D187" s="7" t="s">
        <v>142</v>
      </c>
      <c r="E187" s="5" t="s">
        <v>80</v>
      </c>
      <c r="F187" s="10" t="s">
        <v>320</v>
      </c>
      <c r="G187" s="21">
        <v>37879</v>
      </c>
      <c r="H187" s="12">
        <f t="shared" si="63"/>
        <v>15</v>
      </c>
      <c r="I187" s="4" t="str">
        <f t="shared" si="64"/>
        <v>Sr</v>
      </c>
      <c r="J187" s="4" t="s">
        <v>217</v>
      </c>
      <c r="K187" s="13" t="s">
        <v>635</v>
      </c>
      <c r="L187" s="22"/>
      <c r="M187" s="18"/>
      <c r="N187" s="22"/>
      <c r="O187" s="15"/>
      <c r="P187" s="90"/>
      <c r="Q187" s="15" t="s">
        <v>578</v>
      </c>
      <c r="R187" s="22" t="s">
        <v>0</v>
      </c>
      <c r="S187" s="13" t="s">
        <v>460</v>
      </c>
      <c r="T187" s="15" t="s">
        <v>253</v>
      </c>
      <c r="U187" s="15" t="s">
        <v>426</v>
      </c>
      <c r="V187" s="22"/>
      <c r="W187" s="15"/>
      <c r="X187" s="22"/>
      <c r="Y187" s="92"/>
      <c r="Z187" s="19" t="s">
        <v>0</v>
      </c>
      <c r="AA187" s="92"/>
      <c r="AB187" s="92" t="s">
        <v>0</v>
      </c>
      <c r="AC187" s="92"/>
      <c r="AD187" s="22" t="s">
        <v>0</v>
      </c>
    </row>
    <row r="188" spans="1:30" ht="45" customHeight="1" x14ac:dyDescent="0.2">
      <c r="A188" s="30">
        <f t="shared" si="61"/>
        <v>50</v>
      </c>
      <c r="B188" s="30">
        <f t="shared" si="62"/>
        <v>171</v>
      </c>
      <c r="C188" s="7" t="s">
        <v>196</v>
      </c>
      <c r="D188" s="7" t="s">
        <v>4</v>
      </c>
      <c r="E188" s="5" t="s">
        <v>80</v>
      </c>
      <c r="F188" s="10" t="s">
        <v>320</v>
      </c>
      <c r="G188" s="21">
        <v>37180</v>
      </c>
      <c r="H188" s="12">
        <f t="shared" si="63"/>
        <v>17</v>
      </c>
      <c r="I188" s="4" t="str">
        <f t="shared" si="64"/>
        <v>Sr</v>
      </c>
      <c r="J188" s="4" t="s">
        <v>217</v>
      </c>
      <c r="K188" s="13" t="s">
        <v>631</v>
      </c>
      <c r="L188" s="22"/>
      <c r="M188" s="18"/>
      <c r="N188" s="22"/>
      <c r="O188" s="15"/>
      <c r="P188" s="90"/>
      <c r="Q188" s="15" t="s">
        <v>576</v>
      </c>
      <c r="R188" s="22" t="s">
        <v>0</v>
      </c>
      <c r="S188" s="13" t="s">
        <v>460</v>
      </c>
      <c r="T188" s="15" t="s">
        <v>255</v>
      </c>
      <c r="V188" s="22"/>
      <c r="W188" s="15"/>
      <c r="X188" s="22"/>
      <c r="Y188" s="22"/>
      <c r="Z188" s="19" t="s">
        <v>0</v>
      </c>
      <c r="AA188" s="92"/>
      <c r="AB188" s="92" t="s">
        <v>0</v>
      </c>
      <c r="AC188" s="92"/>
      <c r="AD188" s="22" t="s">
        <v>0</v>
      </c>
    </row>
    <row r="189" spans="1:30" ht="45" customHeight="1" x14ac:dyDescent="0.2">
      <c r="A189" s="30">
        <f t="shared" si="61"/>
        <v>51</v>
      </c>
      <c r="B189" s="30">
        <f t="shared" si="62"/>
        <v>172</v>
      </c>
      <c r="C189" s="7" t="s">
        <v>141</v>
      </c>
      <c r="D189" s="7" t="s">
        <v>538</v>
      </c>
      <c r="E189" s="5" t="s">
        <v>79</v>
      </c>
      <c r="F189" s="10" t="s">
        <v>320</v>
      </c>
      <c r="G189" s="21">
        <v>38102</v>
      </c>
      <c r="H189" s="12">
        <f t="shared" si="63"/>
        <v>14</v>
      </c>
      <c r="I189" s="4" t="str">
        <f t="shared" si="64"/>
        <v>Sr</v>
      </c>
      <c r="J189" s="4" t="s">
        <v>217</v>
      </c>
      <c r="K189" s="13" t="s">
        <v>633</v>
      </c>
      <c r="L189" s="22"/>
      <c r="M189" s="18"/>
      <c r="N189" s="22"/>
      <c r="O189" s="15"/>
      <c r="P189" s="90"/>
      <c r="Q189" s="15" t="s">
        <v>577</v>
      </c>
      <c r="R189" s="22" t="s">
        <v>0</v>
      </c>
      <c r="S189" s="13" t="s">
        <v>501</v>
      </c>
      <c r="T189" s="15" t="s">
        <v>254</v>
      </c>
      <c r="U189" s="15" t="s">
        <v>426</v>
      </c>
      <c r="V189" s="22"/>
      <c r="W189" s="15"/>
      <c r="X189" s="22"/>
      <c r="Y189" s="22"/>
      <c r="Z189" s="19" t="s">
        <v>0</v>
      </c>
      <c r="AA189" s="92"/>
      <c r="AB189" s="92" t="s">
        <v>0</v>
      </c>
      <c r="AC189" s="92"/>
      <c r="AD189" s="22" t="s">
        <v>0</v>
      </c>
    </row>
    <row r="190" spans="1:30" s="3" customFormat="1" ht="45" customHeight="1" x14ac:dyDescent="0.2">
      <c r="A190" s="30">
        <f t="shared" si="61"/>
        <v>52</v>
      </c>
      <c r="B190" s="30">
        <f t="shared" si="62"/>
        <v>173</v>
      </c>
      <c r="C190" s="7" t="s">
        <v>141</v>
      </c>
      <c r="D190" s="7" t="s">
        <v>18</v>
      </c>
      <c r="E190" s="5" t="s">
        <v>79</v>
      </c>
      <c r="F190" s="10" t="s">
        <v>320</v>
      </c>
      <c r="G190" s="21">
        <v>36805</v>
      </c>
      <c r="H190" s="12">
        <f t="shared" si="63"/>
        <v>18</v>
      </c>
      <c r="I190" s="4" t="str">
        <f t="shared" si="64"/>
        <v>Sr</v>
      </c>
      <c r="J190" s="4" t="s">
        <v>217</v>
      </c>
      <c r="K190" s="13" t="s">
        <v>631</v>
      </c>
      <c r="L190" s="22"/>
      <c r="M190" s="18"/>
      <c r="N190" s="22"/>
      <c r="O190" s="15"/>
      <c r="P190" s="90"/>
      <c r="Q190" s="15" t="s">
        <v>576</v>
      </c>
      <c r="R190" s="22" t="s">
        <v>0</v>
      </c>
      <c r="S190" s="13" t="s">
        <v>501</v>
      </c>
      <c r="T190" s="15" t="s">
        <v>253</v>
      </c>
      <c r="U190" s="15" t="s">
        <v>427</v>
      </c>
      <c r="V190" s="22"/>
      <c r="W190" s="15"/>
      <c r="X190" s="22"/>
      <c r="Y190" s="92"/>
      <c r="Z190" s="19" t="s">
        <v>0</v>
      </c>
      <c r="AA190" s="92"/>
      <c r="AB190" s="92" t="s">
        <v>0</v>
      </c>
      <c r="AC190" s="92"/>
      <c r="AD190" s="22" t="s">
        <v>0</v>
      </c>
    </row>
    <row r="191" spans="1:30" ht="45" customHeight="1" x14ac:dyDescent="0.2">
      <c r="A191" s="30">
        <f t="shared" si="61"/>
        <v>53</v>
      </c>
      <c r="B191" s="30">
        <f t="shared" si="62"/>
        <v>174</v>
      </c>
      <c r="C191" s="7" t="s">
        <v>141</v>
      </c>
      <c r="D191" s="7" t="s">
        <v>11</v>
      </c>
      <c r="E191" s="5" t="s">
        <v>80</v>
      </c>
      <c r="F191" s="10" t="s">
        <v>320</v>
      </c>
      <c r="G191" s="21">
        <v>37422</v>
      </c>
      <c r="H191" s="12">
        <f t="shared" si="63"/>
        <v>16</v>
      </c>
      <c r="I191" s="4" t="str">
        <f t="shared" si="64"/>
        <v>Sr</v>
      </c>
      <c r="J191" s="4" t="s">
        <v>217</v>
      </c>
      <c r="K191" s="13" t="s">
        <v>585</v>
      </c>
      <c r="L191" s="22"/>
      <c r="M191" s="18"/>
      <c r="N191" s="22"/>
      <c r="O191" s="15"/>
      <c r="P191" s="90"/>
      <c r="Q191" s="15" t="s">
        <v>581</v>
      </c>
      <c r="R191" s="22" t="s">
        <v>0</v>
      </c>
      <c r="S191" s="13" t="s">
        <v>460</v>
      </c>
      <c r="T191" s="15" t="s">
        <v>253</v>
      </c>
      <c r="U191" s="15" t="s">
        <v>425</v>
      </c>
      <c r="V191" s="22"/>
      <c r="W191" s="15"/>
      <c r="X191" s="22"/>
      <c r="Y191" s="92"/>
      <c r="Z191" s="19" t="s">
        <v>0</v>
      </c>
      <c r="AA191" s="92"/>
      <c r="AB191" s="92" t="s">
        <v>0</v>
      </c>
      <c r="AC191" s="92"/>
      <c r="AD191" s="22" t="s">
        <v>0</v>
      </c>
    </row>
    <row r="192" spans="1:30" ht="45" customHeight="1" x14ac:dyDescent="0.2">
      <c r="A192" s="30">
        <f t="shared" si="61"/>
        <v>54</v>
      </c>
      <c r="B192" s="30">
        <f t="shared" si="62"/>
        <v>175</v>
      </c>
      <c r="C192" s="7" t="s">
        <v>91</v>
      </c>
      <c r="D192" s="7" t="s">
        <v>358</v>
      </c>
      <c r="E192" s="5" t="s">
        <v>79</v>
      </c>
      <c r="F192" s="10" t="s">
        <v>320</v>
      </c>
      <c r="G192" s="21">
        <v>37717</v>
      </c>
      <c r="H192" s="12">
        <f t="shared" si="63"/>
        <v>15</v>
      </c>
      <c r="I192" s="4" t="str">
        <f t="shared" si="64"/>
        <v>Sr</v>
      </c>
      <c r="J192" s="4" t="s">
        <v>217</v>
      </c>
      <c r="K192" s="13" t="s">
        <v>632</v>
      </c>
      <c r="L192" s="22"/>
      <c r="M192" s="18"/>
      <c r="N192" s="22"/>
      <c r="O192" s="15"/>
      <c r="P192" s="90"/>
      <c r="Q192" s="15" t="s">
        <v>576</v>
      </c>
      <c r="R192" s="22" t="s">
        <v>0</v>
      </c>
      <c r="S192" s="13" t="s">
        <v>460</v>
      </c>
      <c r="T192" s="15" t="s">
        <v>253</v>
      </c>
      <c r="U192" s="15" t="s">
        <v>425</v>
      </c>
      <c r="V192" s="22"/>
      <c r="W192" s="15"/>
      <c r="X192" s="22"/>
      <c r="Y192" s="92"/>
      <c r="Z192" s="19" t="s">
        <v>0</v>
      </c>
      <c r="AA192" s="92"/>
      <c r="AB192" s="92" t="s">
        <v>0</v>
      </c>
      <c r="AC192" s="92"/>
      <c r="AD192" s="22" t="s">
        <v>0</v>
      </c>
    </row>
    <row r="193" spans="1:30" ht="45" customHeight="1" x14ac:dyDescent="0.2">
      <c r="A193" s="30">
        <f t="shared" si="61"/>
        <v>55</v>
      </c>
      <c r="B193" s="30">
        <f t="shared" si="62"/>
        <v>176</v>
      </c>
      <c r="C193" s="7" t="s">
        <v>91</v>
      </c>
      <c r="D193" s="7" t="s">
        <v>116</v>
      </c>
      <c r="E193" s="5" t="s">
        <v>79</v>
      </c>
      <c r="F193" s="10" t="s">
        <v>320</v>
      </c>
      <c r="G193" s="21">
        <v>38706</v>
      </c>
      <c r="H193" s="12">
        <f t="shared" si="63"/>
        <v>13</v>
      </c>
      <c r="I193" s="4" t="str">
        <f t="shared" si="64"/>
        <v>Jr</v>
      </c>
      <c r="J193" s="4" t="s">
        <v>217</v>
      </c>
      <c r="K193" s="13" t="s">
        <v>585</v>
      </c>
      <c r="L193" s="22"/>
      <c r="M193" s="18"/>
      <c r="N193" s="22"/>
      <c r="O193" s="15"/>
      <c r="P193" s="90"/>
      <c r="Q193" s="15" t="s">
        <v>580</v>
      </c>
      <c r="R193" s="22" t="s">
        <v>0</v>
      </c>
      <c r="S193" s="13" t="s">
        <v>501</v>
      </c>
      <c r="T193" s="15" t="s">
        <v>254</v>
      </c>
      <c r="U193" s="15" t="s">
        <v>426</v>
      </c>
      <c r="V193" s="22"/>
      <c r="W193" s="15"/>
      <c r="X193" s="22"/>
      <c r="Y193" s="22"/>
      <c r="Z193" s="19" t="s">
        <v>0</v>
      </c>
      <c r="AA193" s="92"/>
      <c r="AB193" s="92" t="s">
        <v>0</v>
      </c>
      <c r="AC193" s="92"/>
      <c r="AD193" s="22" t="s">
        <v>0</v>
      </c>
    </row>
    <row r="194" spans="1:30" ht="45" customHeight="1" x14ac:dyDescent="0.2">
      <c r="A194" s="30">
        <f t="shared" si="61"/>
        <v>56</v>
      </c>
      <c r="B194" s="30">
        <f t="shared" si="62"/>
        <v>177</v>
      </c>
      <c r="C194" s="7" t="s">
        <v>445</v>
      </c>
      <c r="D194" s="7" t="s">
        <v>446</v>
      </c>
      <c r="E194" s="5" t="s">
        <v>80</v>
      </c>
      <c r="F194" s="20" t="s">
        <v>202</v>
      </c>
      <c r="G194" s="21">
        <v>38984</v>
      </c>
      <c r="H194" s="12">
        <f t="shared" si="63"/>
        <v>12</v>
      </c>
      <c r="I194" s="4" t="str">
        <f t="shared" si="64"/>
        <v>Jr</v>
      </c>
      <c r="J194" s="4" t="s">
        <v>216</v>
      </c>
      <c r="K194" s="13"/>
      <c r="L194" s="23"/>
      <c r="M194" s="18"/>
      <c r="N194" s="15"/>
      <c r="O194" s="15"/>
      <c r="P194" s="90"/>
      <c r="Q194" s="15" t="s">
        <v>584</v>
      </c>
      <c r="R194" s="22"/>
      <c r="S194" s="13"/>
      <c r="T194" s="22"/>
      <c r="U194" s="15"/>
      <c r="V194" s="15"/>
      <c r="W194" s="90"/>
      <c r="X194" s="15"/>
      <c r="Y194" s="23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61"/>
        <v>57</v>
      </c>
      <c r="B195" s="30">
        <f t="shared" si="62"/>
        <v>178</v>
      </c>
      <c r="C195" s="7" t="s">
        <v>504</v>
      </c>
      <c r="D195" s="7" t="s">
        <v>37</v>
      </c>
      <c r="E195" s="5" t="s">
        <v>80</v>
      </c>
      <c r="F195" s="20" t="s">
        <v>202</v>
      </c>
      <c r="G195" s="21">
        <v>38669</v>
      </c>
      <c r="H195" s="12">
        <f t="shared" si="63"/>
        <v>13</v>
      </c>
      <c r="I195" s="4" t="str">
        <f t="shared" si="64"/>
        <v>Jr</v>
      </c>
      <c r="J195" s="4" t="s">
        <v>216</v>
      </c>
      <c r="K195" s="13"/>
      <c r="L195" s="23"/>
      <c r="M195" s="18"/>
      <c r="N195" s="15"/>
      <c r="O195" s="15"/>
      <c r="P195" s="90"/>
      <c r="Q195" s="15" t="s">
        <v>594</v>
      </c>
      <c r="R195" s="22"/>
      <c r="S195" s="13"/>
      <c r="T195" s="22"/>
      <c r="U195" s="15"/>
      <c r="V195" s="15"/>
      <c r="W195" s="90"/>
      <c r="X195" s="15"/>
      <c r="Y195" s="23"/>
      <c r="Z195" s="19"/>
      <c r="AA195" s="92"/>
      <c r="AB195" s="92" t="s">
        <v>0</v>
      </c>
      <c r="AC195" s="92"/>
      <c r="AD195" s="22" t="s">
        <v>0</v>
      </c>
    </row>
    <row r="196" spans="1:30" ht="45" customHeight="1" x14ac:dyDescent="0.2">
      <c r="A196" s="30">
        <f t="shared" si="61"/>
        <v>58</v>
      </c>
      <c r="B196" s="30">
        <f t="shared" si="62"/>
        <v>179</v>
      </c>
      <c r="C196" s="7" t="s">
        <v>447</v>
      </c>
      <c r="D196" s="7" t="s">
        <v>292</v>
      </c>
      <c r="E196" s="5" t="s">
        <v>80</v>
      </c>
      <c r="F196" s="20" t="s">
        <v>202</v>
      </c>
      <c r="G196" s="21">
        <v>38475</v>
      </c>
      <c r="H196" s="12">
        <f t="shared" si="63"/>
        <v>13</v>
      </c>
      <c r="I196" s="4" t="str">
        <f t="shared" si="64"/>
        <v>Jr</v>
      </c>
      <c r="J196" s="4" t="s">
        <v>216</v>
      </c>
      <c r="K196" s="13"/>
      <c r="L196" s="23"/>
      <c r="M196" s="18"/>
      <c r="N196" s="15"/>
      <c r="O196" s="15" t="s">
        <v>329</v>
      </c>
      <c r="P196" s="15" t="s">
        <v>333</v>
      </c>
      <c r="Q196" s="15" t="s">
        <v>577</v>
      </c>
      <c r="R196" s="22" t="s">
        <v>0</v>
      </c>
      <c r="S196" s="13"/>
      <c r="T196" s="22"/>
      <c r="U196" s="15"/>
      <c r="V196" s="15"/>
      <c r="W196" s="90"/>
      <c r="X196" s="15"/>
      <c r="Y196" s="23"/>
      <c r="Z196" s="19"/>
      <c r="AA196" s="92"/>
      <c r="AB196" s="92" t="s">
        <v>0</v>
      </c>
      <c r="AC196" s="92" t="s">
        <v>0</v>
      </c>
      <c r="AD196" s="22"/>
    </row>
    <row r="197" spans="1:30" ht="45" customHeight="1" x14ac:dyDescent="0.2">
      <c r="A197" s="30">
        <f t="shared" si="61"/>
        <v>59</v>
      </c>
      <c r="B197" s="30">
        <f t="shared" si="62"/>
        <v>180</v>
      </c>
      <c r="C197" s="7" t="s">
        <v>430</v>
      </c>
      <c r="D197" s="7" t="s">
        <v>431</v>
      </c>
      <c r="E197" s="5" t="s">
        <v>79</v>
      </c>
      <c r="F197" s="20" t="s">
        <v>202</v>
      </c>
      <c r="G197" s="21">
        <v>36454</v>
      </c>
      <c r="H197" s="12">
        <f t="shared" si="63"/>
        <v>19</v>
      </c>
      <c r="I197" s="4" t="str">
        <f t="shared" si="64"/>
        <v>Sr</v>
      </c>
      <c r="J197" s="4" t="s">
        <v>216</v>
      </c>
      <c r="K197" s="13" t="s">
        <v>635</v>
      </c>
      <c r="L197" s="23"/>
      <c r="M197" s="18"/>
      <c r="N197" s="15"/>
      <c r="O197" s="15" t="s">
        <v>332</v>
      </c>
      <c r="P197" s="90"/>
      <c r="Q197" s="15"/>
      <c r="R197" s="22"/>
      <c r="S197" s="13"/>
      <c r="T197" s="22"/>
      <c r="U197" s="15"/>
      <c r="V197" s="15"/>
      <c r="W197" s="90"/>
      <c r="X197" s="15"/>
      <c r="Y197" s="23"/>
      <c r="Z197" s="19"/>
      <c r="AA197" s="92"/>
      <c r="AB197" s="92"/>
      <c r="AC197" s="92"/>
      <c r="AD197" s="22"/>
    </row>
    <row r="198" spans="1:30" ht="45" customHeight="1" x14ac:dyDescent="0.2">
      <c r="A198" s="30">
        <f t="shared" si="61"/>
        <v>60</v>
      </c>
      <c r="B198" s="30">
        <f t="shared" si="62"/>
        <v>181</v>
      </c>
      <c r="C198" s="7" t="s">
        <v>91</v>
      </c>
      <c r="D198" s="7" t="s">
        <v>448</v>
      </c>
      <c r="E198" s="5" t="s">
        <v>80</v>
      </c>
      <c r="F198" s="20" t="s">
        <v>202</v>
      </c>
      <c r="G198" s="21">
        <v>36923</v>
      </c>
      <c r="H198" s="12">
        <f t="shared" si="63"/>
        <v>17</v>
      </c>
      <c r="I198" s="4" t="str">
        <f t="shared" si="64"/>
        <v>Sr</v>
      </c>
      <c r="J198" s="4" t="s">
        <v>216</v>
      </c>
      <c r="K198" s="13" t="s">
        <v>635</v>
      </c>
      <c r="L198" s="23"/>
      <c r="M198" s="18"/>
      <c r="N198" s="15"/>
      <c r="O198" s="15" t="s">
        <v>332</v>
      </c>
      <c r="P198" s="15" t="s">
        <v>249</v>
      </c>
      <c r="Q198" s="15"/>
      <c r="R198" s="22" t="s">
        <v>0</v>
      </c>
      <c r="S198" s="13"/>
      <c r="T198" s="22"/>
      <c r="U198" s="15"/>
      <c r="V198" s="15"/>
      <c r="W198" s="90"/>
      <c r="X198" s="15"/>
      <c r="Y198" s="23"/>
      <c r="Z198" s="19"/>
      <c r="AA198" s="92"/>
      <c r="AB198" s="92" t="s">
        <v>0</v>
      </c>
      <c r="AC198" s="92" t="s">
        <v>0</v>
      </c>
      <c r="AD198" s="22"/>
    </row>
    <row r="199" spans="1:30" ht="45" customHeight="1" x14ac:dyDescent="0.2">
      <c r="A199" s="30">
        <f t="shared" si="61"/>
        <v>61</v>
      </c>
      <c r="B199" s="30">
        <f t="shared" si="62"/>
        <v>182</v>
      </c>
      <c r="C199" s="7" t="s">
        <v>449</v>
      </c>
      <c r="D199" s="7" t="s">
        <v>450</v>
      </c>
      <c r="E199" s="5" t="s">
        <v>79</v>
      </c>
      <c r="F199" s="20" t="s">
        <v>202</v>
      </c>
      <c r="G199" s="21">
        <v>39164</v>
      </c>
      <c r="H199" s="12">
        <f t="shared" si="63"/>
        <v>11</v>
      </c>
      <c r="I199" s="4" t="str">
        <f t="shared" si="64"/>
        <v>Jr</v>
      </c>
      <c r="J199" s="4" t="s">
        <v>216</v>
      </c>
      <c r="K199" s="13"/>
      <c r="L199" s="23"/>
      <c r="M199" s="18"/>
      <c r="N199" s="15"/>
      <c r="O199" s="15" t="s">
        <v>329</v>
      </c>
      <c r="P199" s="15" t="s">
        <v>243</v>
      </c>
      <c r="Q199" s="15" t="s">
        <v>594</v>
      </c>
      <c r="R199" s="22"/>
      <c r="S199" s="13"/>
      <c r="T199" s="22"/>
      <c r="U199" s="15"/>
      <c r="V199" s="15"/>
      <c r="W199" s="90"/>
      <c r="X199" s="18"/>
      <c r="Y199" s="23"/>
      <c r="Z199" s="19"/>
      <c r="AA199" s="92"/>
      <c r="AB199" s="92" t="s">
        <v>0</v>
      </c>
      <c r="AC199" s="92" t="s">
        <v>0</v>
      </c>
      <c r="AD199" s="22"/>
    </row>
    <row r="200" spans="1:30" ht="45" customHeight="1" x14ac:dyDescent="0.2">
      <c r="A200" s="30">
        <f t="shared" si="61"/>
        <v>62</v>
      </c>
      <c r="B200" s="30">
        <f t="shared" si="62"/>
        <v>183</v>
      </c>
      <c r="C200" s="7" t="s">
        <v>359</v>
      </c>
      <c r="D200" s="7" t="s">
        <v>360</v>
      </c>
      <c r="E200" s="5" t="s">
        <v>80</v>
      </c>
      <c r="F200" s="20" t="s">
        <v>200</v>
      </c>
      <c r="G200" s="21">
        <v>38426</v>
      </c>
      <c r="H200" s="12">
        <f t="shared" si="63"/>
        <v>13</v>
      </c>
      <c r="I200" s="4" t="str">
        <f t="shared" si="64"/>
        <v>Jr</v>
      </c>
      <c r="J200" s="4" t="s">
        <v>216</v>
      </c>
      <c r="K200" s="13" t="s">
        <v>544</v>
      </c>
      <c r="L200" s="22"/>
      <c r="M200" s="22"/>
      <c r="N200" s="22"/>
      <c r="O200" s="15" t="s">
        <v>330</v>
      </c>
      <c r="P200" s="15"/>
      <c r="Q200" s="18"/>
      <c r="R200" s="22"/>
      <c r="T200" s="15"/>
      <c r="U200" s="22"/>
      <c r="V200" s="18"/>
      <c r="W200" s="15"/>
      <c r="X200" s="15"/>
      <c r="Y200" s="18"/>
      <c r="Z200" s="19" t="s">
        <v>0</v>
      </c>
      <c r="AA200" s="92"/>
      <c r="AB200" s="92" t="s">
        <v>0</v>
      </c>
      <c r="AC200" s="92"/>
      <c r="AD200" s="22"/>
    </row>
    <row r="201" spans="1:30" ht="45" customHeight="1" x14ac:dyDescent="0.2">
      <c r="A201" s="30">
        <f t="shared" si="61"/>
        <v>63</v>
      </c>
      <c r="B201" s="30">
        <f t="shared" si="62"/>
        <v>184</v>
      </c>
      <c r="C201" s="7" t="s">
        <v>95</v>
      </c>
      <c r="D201" s="7" t="s">
        <v>163</v>
      </c>
      <c r="E201" s="5" t="s">
        <v>79</v>
      </c>
      <c r="F201" s="10" t="s">
        <v>204</v>
      </c>
      <c r="G201" s="21">
        <v>38787</v>
      </c>
      <c r="H201" s="12">
        <f t="shared" si="63"/>
        <v>12</v>
      </c>
      <c r="I201" s="4" t="str">
        <f t="shared" si="64"/>
        <v>Jr</v>
      </c>
      <c r="J201" s="4" t="s">
        <v>216</v>
      </c>
      <c r="K201" s="17"/>
      <c r="L201" s="23" t="s">
        <v>228</v>
      </c>
      <c r="M201" s="18"/>
      <c r="N201" s="18"/>
      <c r="O201" s="18"/>
      <c r="P201" s="90"/>
      <c r="Q201" s="15"/>
      <c r="R201" s="22"/>
      <c r="S201" s="19"/>
      <c r="T201" s="22"/>
      <c r="U201" s="22"/>
      <c r="V201" s="22"/>
      <c r="W201" s="90"/>
      <c r="X201" s="22"/>
      <c r="Y201" s="22"/>
      <c r="Z201" s="19"/>
      <c r="AA201" s="92"/>
      <c r="AB201" s="92"/>
      <c r="AC201" s="92"/>
      <c r="AD201" s="22"/>
    </row>
    <row r="202" spans="1:30" ht="45" customHeight="1" x14ac:dyDescent="0.2">
      <c r="A202" s="30">
        <f t="shared" si="61"/>
        <v>64</v>
      </c>
      <c r="B202" s="30">
        <f t="shared" si="62"/>
        <v>185</v>
      </c>
      <c r="C202" s="7" t="s">
        <v>34</v>
      </c>
      <c r="D202" s="7" t="s">
        <v>116</v>
      </c>
      <c r="E202" s="5" t="s">
        <v>79</v>
      </c>
      <c r="F202" s="10" t="s">
        <v>204</v>
      </c>
      <c r="G202" s="21">
        <v>37978</v>
      </c>
      <c r="H202" s="12">
        <f t="shared" si="63"/>
        <v>15</v>
      </c>
      <c r="I202" s="4" t="str">
        <f t="shared" si="64"/>
        <v>Sr</v>
      </c>
      <c r="J202" s="4" t="s">
        <v>217</v>
      </c>
      <c r="K202" s="17"/>
      <c r="L202" s="23"/>
      <c r="M202" s="18"/>
      <c r="N202" s="18"/>
      <c r="O202" s="15" t="s">
        <v>331</v>
      </c>
      <c r="P202" s="90"/>
      <c r="Q202" s="18"/>
      <c r="R202" s="22"/>
      <c r="S202" s="19"/>
      <c r="T202" s="22"/>
      <c r="U202" s="22"/>
      <c r="V202" s="22"/>
      <c r="W202" s="24" t="s">
        <v>337</v>
      </c>
      <c r="X202" s="22"/>
      <c r="Y202" s="22"/>
      <c r="Z202" s="19" t="s">
        <v>0</v>
      </c>
      <c r="AA202" s="92"/>
      <c r="AB202" s="92"/>
      <c r="AC202" s="92"/>
      <c r="AD202" s="22"/>
    </row>
    <row r="203" spans="1:30" ht="45" customHeight="1" x14ac:dyDescent="0.2">
      <c r="A203" s="30">
        <f t="shared" si="61"/>
        <v>65</v>
      </c>
      <c r="B203" s="30">
        <f t="shared" si="62"/>
        <v>186</v>
      </c>
      <c r="C203" s="7" t="s">
        <v>34</v>
      </c>
      <c r="D203" s="7" t="s">
        <v>269</v>
      </c>
      <c r="E203" s="5" t="s">
        <v>79</v>
      </c>
      <c r="F203" s="10" t="s">
        <v>204</v>
      </c>
      <c r="G203" s="21">
        <v>37294</v>
      </c>
      <c r="H203" s="12">
        <f t="shared" ref="H203:H234" si="65">IF(G203="",0,IF(MONTH(G203)&lt;13,YEAR($H$3)-YEAR(G203),YEAR($H$3)-YEAR(G203)-1))</f>
        <v>16</v>
      </c>
      <c r="I203" s="4" t="str">
        <f t="shared" ref="I203:I234" si="66">IF(G203="","",IF(H203&lt;14,"Jr","Sr"))</f>
        <v>Sr</v>
      </c>
      <c r="J203" s="4" t="s">
        <v>217</v>
      </c>
      <c r="K203" s="17"/>
      <c r="L203" s="23"/>
      <c r="M203" s="18"/>
      <c r="N203" s="18"/>
      <c r="O203" s="15" t="s">
        <v>328</v>
      </c>
      <c r="P203" s="90"/>
      <c r="Q203" s="15" t="s">
        <v>576</v>
      </c>
      <c r="R203" s="22"/>
      <c r="S203" s="19"/>
      <c r="T203" s="22"/>
      <c r="U203" s="22"/>
      <c r="V203" s="22"/>
      <c r="X203" s="22"/>
      <c r="Y203" s="22"/>
      <c r="Z203" s="19" t="s">
        <v>0</v>
      </c>
      <c r="AA203" s="92"/>
      <c r="AB203" s="92"/>
      <c r="AC203" s="92"/>
      <c r="AD203" s="22" t="s">
        <v>0</v>
      </c>
    </row>
    <row r="204" spans="1:30" ht="45" customHeight="1" x14ac:dyDescent="0.2">
      <c r="A204" s="30">
        <f t="shared" si="61"/>
        <v>66</v>
      </c>
      <c r="B204" s="30">
        <f t="shared" si="62"/>
        <v>187</v>
      </c>
      <c r="C204" s="7" t="s">
        <v>154</v>
      </c>
      <c r="D204" s="7" t="s">
        <v>97</v>
      </c>
      <c r="E204" s="5" t="s">
        <v>80</v>
      </c>
      <c r="F204" s="10" t="s">
        <v>204</v>
      </c>
      <c r="G204" s="21">
        <v>37519</v>
      </c>
      <c r="H204" s="12">
        <f t="shared" si="65"/>
        <v>16</v>
      </c>
      <c r="I204" s="4" t="str">
        <f t="shared" si="66"/>
        <v>Sr</v>
      </c>
      <c r="J204" s="4" t="s">
        <v>218</v>
      </c>
      <c r="K204" s="19"/>
      <c r="L204" s="91"/>
      <c r="M204" s="18"/>
      <c r="N204" s="18"/>
      <c r="P204" s="90"/>
      <c r="R204" s="22"/>
      <c r="S204" s="19"/>
      <c r="T204" s="23" t="s">
        <v>617</v>
      </c>
      <c r="U204" s="15" t="s">
        <v>427</v>
      </c>
      <c r="V204" s="15" t="s">
        <v>429</v>
      </c>
      <c r="W204" s="90"/>
      <c r="X204" s="22"/>
      <c r="Y204" s="22"/>
      <c r="Z204" s="19"/>
      <c r="AA204" s="92"/>
      <c r="AB204" s="92"/>
      <c r="AC204" s="92"/>
      <c r="AD204" s="22"/>
    </row>
    <row r="205" spans="1:30" ht="45" customHeight="1" x14ac:dyDescent="0.2">
      <c r="A205" s="30">
        <f t="shared" ref="A205:A268" si="67">SUM(A204+1)</f>
        <v>67</v>
      </c>
      <c r="B205" s="30">
        <f t="shared" ref="B205:B268" si="68">SUM(B204+1)</f>
        <v>188</v>
      </c>
      <c r="C205" s="7" t="s">
        <v>96</v>
      </c>
      <c r="D205" s="7" t="s">
        <v>12</v>
      </c>
      <c r="E205" s="5" t="s">
        <v>80</v>
      </c>
      <c r="F205" s="10" t="s">
        <v>204</v>
      </c>
      <c r="G205" s="21">
        <v>38329</v>
      </c>
      <c r="H205" s="12">
        <f t="shared" si="65"/>
        <v>14</v>
      </c>
      <c r="I205" s="4" t="str">
        <f t="shared" si="66"/>
        <v>Sr</v>
      </c>
      <c r="J205" s="4" t="s">
        <v>216</v>
      </c>
      <c r="K205" s="17"/>
      <c r="L205" s="23" t="s">
        <v>227</v>
      </c>
      <c r="M205" s="18"/>
      <c r="N205" s="18"/>
      <c r="O205" s="18"/>
      <c r="P205" s="90"/>
      <c r="R205" s="22"/>
      <c r="S205" s="19"/>
      <c r="T205" s="22"/>
      <c r="U205" s="22"/>
      <c r="V205" s="22"/>
      <c r="W205" s="90"/>
      <c r="X205" s="22"/>
      <c r="Y205" s="22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67"/>
        <v>68</v>
      </c>
      <c r="B206" s="30">
        <f t="shared" si="68"/>
        <v>189</v>
      </c>
      <c r="C206" s="7" t="s">
        <v>20</v>
      </c>
      <c r="D206" s="7" t="s">
        <v>155</v>
      </c>
      <c r="E206" s="5" t="s">
        <v>80</v>
      </c>
      <c r="F206" s="10" t="s">
        <v>204</v>
      </c>
      <c r="G206" s="21">
        <v>38080</v>
      </c>
      <c r="H206" s="12">
        <f t="shared" si="65"/>
        <v>14</v>
      </c>
      <c r="I206" s="4" t="str">
        <f t="shared" si="66"/>
        <v>Sr</v>
      </c>
      <c r="J206" s="4" t="s">
        <v>216</v>
      </c>
      <c r="M206" s="18"/>
      <c r="N206" s="18"/>
      <c r="O206" s="18"/>
      <c r="P206" s="90"/>
      <c r="Q206" s="15" t="s">
        <v>581</v>
      </c>
      <c r="R206" s="22"/>
      <c r="S206" s="19"/>
      <c r="T206" s="22"/>
      <c r="U206" s="22"/>
      <c r="V206" s="22"/>
      <c r="W206" s="90"/>
      <c r="Y206" s="22"/>
      <c r="Z206" s="19" t="s">
        <v>0</v>
      </c>
      <c r="AA206" s="92"/>
      <c r="AB206" s="92"/>
      <c r="AC206" s="92"/>
      <c r="AD206" s="22"/>
    </row>
    <row r="207" spans="1:30" ht="45" customHeight="1" x14ac:dyDescent="0.2">
      <c r="A207" s="30">
        <f t="shared" si="67"/>
        <v>69</v>
      </c>
      <c r="B207" s="30">
        <f t="shared" si="68"/>
        <v>190</v>
      </c>
      <c r="C207" s="7" t="s">
        <v>461</v>
      </c>
      <c r="D207" s="7" t="s">
        <v>11</v>
      </c>
      <c r="E207" s="5" t="s">
        <v>80</v>
      </c>
      <c r="F207" s="10" t="s">
        <v>204</v>
      </c>
      <c r="G207" s="21">
        <v>38876</v>
      </c>
      <c r="H207" s="12">
        <f t="shared" si="65"/>
        <v>12</v>
      </c>
      <c r="I207" s="4" t="str">
        <f t="shared" si="66"/>
        <v>Jr</v>
      </c>
      <c r="J207" s="4" t="s">
        <v>216</v>
      </c>
      <c r="K207" s="13"/>
      <c r="L207" s="23" t="s">
        <v>244</v>
      </c>
      <c r="O207" s="18"/>
      <c r="P207" s="90"/>
      <c r="Q207" s="22"/>
      <c r="R207" s="22"/>
      <c r="S207" s="19"/>
      <c r="T207" s="22"/>
      <c r="U207" s="22"/>
      <c r="V207" s="22"/>
      <c r="W207" s="90"/>
      <c r="X207" s="22"/>
      <c r="Y207" s="22"/>
      <c r="Z207" s="19"/>
      <c r="AA207" s="92"/>
      <c r="AB207" s="92"/>
      <c r="AC207" s="92"/>
      <c r="AD207" s="22"/>
    </row>
    <row r="208" spans="1:30" ht="45" customHeight="1" x14ac:dyDescent="0.2">
      <c r="A208" s="30">
        <f t="shared" si="67"/>
        <v>70</v>
      </c>
      <c r="B208" s="30">
        <f t="shared" si="68"/>
        <v>191</v>
      </c>
      <c r="C208" s="7" t="s">
        <v>462</v>
      </c>
      <c r="D208" s="7" t="s">
        <v>146</v>
      </c>
      <c r="E208" s="5" t="s">
        <v>80</v>
      </c>
      <c r="F208" s="84" t="s">
        <v>204</v>
      </c>
      <c r="G208" s="21">
        <v>39512</v>
      </c>
      <c r="H208" s="12">
        <f t="shared" si="65"/>
        <v>10</v>
      </c>
      <c r="I208" s="4" t="str">
        <f t="shared" si="66"/>
        <v>Jr</v>
      </c>
      <c r="J208" s="4" t="s">
        <v>216</v>
      </c>
      <c r="K208" s="13"/>
      <c r="L208" s="23"/>
      <c r="O208" s="18"/>
      <c r="P208" s="90"/>
      <c r="Q208" s="15" t="s">
        <v>583</v>
      </c>
      <c r="R208" s="22"/>
      <c r="S208" s="19"/>
      <c r="T208" s="22"/>
      <c r="U208" s="22"/>
      <c r="V208" s="22"/>
      <c r="W208" s="90"/>
      <c r="X208" s="22"/>
      <c r="Y208" s="22"/>
      <c r="Z208" s="19"/>
      <c r="AA208" s="92"/>
      <c r="AB208" s="92"/>
      <c r="AC208" s="92"/>
      <c r="AD208" s="22"/>
    </row>
    <row r="209" spans="1:30" ht="45" customHeight="1" x14ac:dyDescent="0.2">
      <c r="A209" s="30">
        <f t="shared" si="67"/>
        <v>71</v>
      </c>
      <c r="B209" s="30">
        <f t="shared" si="68"/>
        <v>192</v>
      </c>
      <c r="C209" s="7" t="s">
        <v>463</v>
      </c>
      <c r="D209" s="7" t="s">
        <v>8</v>
      </c>
      <c r="E209" s="5" t="s">
        <v>80</v>
      </c>
      <c r="F209" s="84" t="s">
        <v>204</v>
      </c>
      <c r="G209" s="21">
        <v>38521</v>
      </c>
      <c r="H209" s="12">
        <f t="shared" si="65"/>
        <v>13</v>
      </c>
      <c r="I209" s="4" t="str">
        <f t="shared" si="66"/>
        <v>Jr</v>
      </c>
      <c r="J209" s="4" t="s">
        <v>216</v>
      </c>
      <c r="K209" s="13"/>
      <c r="L209" s="23" t="s">
        <v>224</v>
      </c>
      <c r="O209" s="18"/>
      <c r="P209" s="90"/>
      <c r="Q209" s="22"/>
      <c r="R209" s="22"/>
      <c r="S209" s="19"/>
      <c r="T209" s="22"/>
      <c r="U209" s="22"/>
      <c r="V209" s="22"/>
      <c r="W209" s="90"/>
      <c r="X209" s="22"/>
      <c r="Y209" s="22"/>
      <c r="Z209" s="19"/>
      <c r="AA209" s="92"/>
      <c r="AB209" s="92"/>
      <c r="AC209" s="92"/>
      <c r="AD209" s="22"/>
    </row>
    <row r="210" spans="1:30" ht="45" customHeight="1" x14ac:dyDescent="0.2">
      <c r="A210" s="30">
        <f t="shared" si="67"/>
        <v>72</v>
      </c>
      <c r="B210" s="30">
        <f t="shared" si="68"/>
        <v>193</v>
      </c>
      <c r="C210" s="7" t="s">
        <v>463</v>
      </c>
      <c r="D210" s="7" t="s">
        <v>11</v>
      </c>
      <c r="E210" s="5" t="s">
        <v>80</v>
      </c>
      <c r="F210" s="84" t="s">
        <v>204</v>
      </c>
      <c r="G210" s="21">
        <v>39182</v>
      </c>
      <c r="H210" s="12">
        <f t="shared" si="65"/>
        <v>11</v>
      </c>
      <c r="I210" s="4" t="str">
        <f t="shared" si="66"/>
        <v>Jr</v>
      </c>
      <c r="J210" s="4" t="s">
        <v>216</v>
      </c>
      <c r="K210" s="13"/>
      <c r="L210" s="23" t="s">
        <v>244</v>
      </c>
      <c r="O210" s="18"/>
      <c r="P210" s="90"/>
      <c r="Q210" s="22"/>
      <c r="R210" s="22"/>
      <c r="S210" s="19"/>
      <c r="T210" s="22"/>
      <c r="U210" s="22"/>
      <c r="V210" s="22"/>
      <c r="W210" s="90"/>
      <c r="X210" s="22"/>
      <c r="Y210" s="22"/>
      <c r="Z210" s="19"/>
      <c r="AA210" s="92"/>
      <c r="AB210" s="92"/>
      <c r="AC210" s="92"/>
      <c r="AD210" s="22"/>
    </row>
    <row r="211" spans="1:30" ht="45" customHeight="1" x14ac:dyDescent="0.2">
      <c r="A211" s="30">
        <f t="shared" si="67"/>
        <v>73</v>
      </c>
      <c r="B211" s="30">
        <f t="shared" si="68"/>
        <v>194</v>
      </c>
      <c r="C211" s="7" t="s">
        <v>464</v>
      </c>
      <c r="D211" s="7" t="s">
        <v>446</v>
      </c>
      <c r="E211" s="5" t="s">
        <v>80</v>
      </c>
      <c r="F211" s="84" t="s">
        <v>204</v>
      </c>
      <c r="G211" s="21">
        <v>39604</v>
      </c>
      <c r="H211" s="12">
        <f t="shared" si="65"/>
        <v>10</v>
      </c>
      <c r="I211" s="4" t="str">
        <f t="shared" si="66"/>
        <v>Jr</v>
      </c>
      <c r="J211" s="4" t="s">
        <v>216</v>
      </c>
      <c r="K211" s="13"/>
      <c r="L211" s="23" t="s">
        <v>224</v>
      </c>
      <c r="O211" s="18"/>
      <c r="P211" s="90"/>
      <c r="Q211" s="22"/>
      <c r="R211" s="22"/>
      <c r="S211" s="19"/>
      <c r="T211" s="22"/>
      <c r="U211" s="22"/>
      <c r="V211" s="22"/>
      <c r="W211" s="90"/>
      <c r="X211" s="22"/>
      <c r="Y211" s="22"/>
      <c r="Z211" s="19"/>
      <c r="AA211" s="92"/>
      <c r="AB211" s="92"/>
      <c r="AC211" s="92"/>
      <c r="AD211" s="22"/>
    </row>
    <row r="212" spans="1:30" ht="45" customHeight="1" x14ac:dyDescent="0.2">
      <c r="A212" s="30">
        <f t="shared" si="67"/>
        <v>74</v>
      </c>
      <c r="B212" s="30">
        <f t="shared" si="68"/>
        <v>195</v>
      </c>
      <c r="C212" s="7" t="s">
        <v>464</v>
      </c>
      <c r="D212" s="7" t="s">
        <v>90</v>
      </c>
      <c r="E212" s="5" t="s">
        <v>80</v>
      </c>
      <c r="F212" s="84" t="s">
        <v>204</v>
      </c>
      <c r="G212" s="21">
        <v>38482</v>
      </c>
      <c r="H212" s="12">
        <f t="shared" si="65"/>
        <v>13</v>
      </c>
      <c r="I212" s="4" t="str">
        <f t="shared" si="66"/>
        <v>Jr</v>
      </c>
      <c r="J212" s="4" t="s">
        <v>216</v>
      </c>
      <c r="K212" s="13"/>
      <c r="L212" s="23" t="s">
        <v>223</v>
      </c>
      <c r="O212" s="18"/>
      <c r="P212" s="90"/>
      <c r="Q212" s="15" t="s">
        <v>595</v>
      </c>
      <c r="R212" s="22"/>
      <c r="S212" s="19"/>
      <c r="T212" s="22"/>
      <c r="U212" s="22"/>
      <c r="V212" s="22"/>
      <c r="W212" s="90"/>
      <c r="X212" s="22"/>
      <c r="Y212" s="22"/>
      <c r="Z212" s="19"/>
      <c r="AA212" s="92"/>
      <c r="AB212" s="92"/>
      <c r="AC212" s="92"/>
      <c r="AD212" s="22"/>
    </row>
    <row r="213" spans="1:30" ht="45" customHeight="1" x14ac:dyDescent="0.2">
      <c r="A213" s="30">
        <f t="shared" si="67"/>
        <v>75</v>
      </c>
      <c r="B213" s="30">
        <f t="shared" si="68"/>
        <v>196</v>
      </c>
      <c r="C213" s="7" t="s">
        <v>622</v>
      </c>
      <c r="D213" s="7" t="s">
        <v>146</v>
      </c>
      <c r="E213" s="5" t="s">
        <v>80</v>
      </c>
      <c r="F213" s="84" t="s">
        <v>204</v>
      </c>
      <c r="G213" s="21">
        <v>39367</v>
      </c>
      <c r="H213" s="12">
        <f t="shared" si="65"/>
        <v>11</v>
      </c>
      <c r="I213" s="4" t="str">
        <f t="shared" si="66"/>
        <v>Jr</v>
      </c>
      <c r="J213" s="4" t="s">
        <v>216</v>
      </c>
      <c r="K213" s="13"/>
      <c r="L213" s="23"/>
      <c r="O213" s="18"/>
      <c r="P213" s="90"/>
      <c r="Q213" s="15" t="s">
        <v>584</v>
      </c>
      <c r="R213" s="22"/>
      <c r="S213" s="19"/>
      <c r="T213" s="22"/>
      <c r="U213" s="22"/>
      <c r="V213" s="22"/>
      <c r="W213" s="90"/>
      <c r="X213" s="22"/>
      <c r="Y213" s="22"/>
      <c r="Z213" s="19"/>
      <c r="AA213" s="92"/>
      <c r="AB213" s="92"/>
      <c r="AC213" s="92"/>
      <c r="AD213" s="22"/>
    </row>
    <row r="214" spans="1:30" ht="45" customHeight="1" x14ac:dyDescent="0.2">
      <c r="A214" s="30">
        <f t="shared" si="67"/>
        <v>76</v>
      </c>
      <c r="B214" s="30">
        <f t="shared" si="68"/>
        <v>197</v>
      </c>
      <c r="C214" s="7" t="s">
        <v>622</v>
      </c>
      <c r="D214" s="7" t="s">
        <v>65</v>
      </c>
      <c r="E214" s="5" t="s">
        <v>80</v>
      </c>
      <c r="F214" s="84" t="s">
        <v>204</v>
      </c>
      <c r="G214" s="21">
        <v>38751</v>
      </c>
      <c r="H214" s="12">
        <f t="shared" si="65"/>
        <v>12</v>
      </c>
      <c r="I214" s="4" t="str">
        <f t="shared" si="66"/>
        <v>Jr</v>
      </c>
      <c r="J214" s="4" t="s">
        <v>216</v>
      </c>
      <c r="K214" s="13"/>
      <c r="L214" s="23"/>
      <c r="O214" s="18"/>
      <c r="P214" s="90"/>
      <c r="Q214" s="15" t="s">
        <v>594</v>
      </c>
      <c r="R214" s="22"/>
      <c r="S214" s="19"/>
      <c r="T214" s="22"/>
      <c r="U214" s="22"/>
      <c r="V214" s="22"/>
      <c r="W214" s="90"/>
      <c r="X214" s="22"/>
      <c r="Y214" s="22"/>
      <c r="Z214" s="19"/>
      <c r="AA214" s="92"/>
      <c r="AB214" s="92"/>
      <c r="AC214" s="92"/>
      <c r="AD214" s="22"/>
    </row>
    <row r="215" spans="1:30" ht="45" customHeight="1" x14ac:dyDescent="0.2">
      <c r="A215" s="30">
        <f t="shared" si="67"/>
        <v>77</v>
      </c>
      <c r="B215" s="30">
        <f t="shared" si="68"/>
        <v>198</v>
      </c>
      <c r="C215" s="7" t="s">
        <v>465</v>
      </c>
      <c r="D215" s="7" t="s">
        <v>41</v>
      </c>
      <c r="E215" s="5" t="s">
        <v>80</v>
      </c>
      <c r="F215" s="84" t="s">
        <v>204</v>
      </c>
      <c r="G215" s="21">
        <v>37298</v>
      </c>
      <c r="H215" s="12">
        <f t="shared" si="65"/>
        <v>16</v>
      </c>
      <c r="I215" s="4" t="str">
        <f t="shared" si="66"/>
        <v>Sr</v>
      </c>
      <c r="J215" s="4" t="s">
        <v>216</v>
      </c>
      <c r="K215" s="13"/>
      <c r="L215" s="23"/>
      <c r="O215" s="18"/>
      <c r="P215" s="90"/>
      <c r="Q215" s="23" t="s">
        <v>578</v>
      </c>
      <c r="R215" s="22"/>
      <c r="S215" s="19"/>
      <c r="T215" s="22"/>
      <c r="U215" s="22"/>
      <c r="V215" s="22"/>
      <c r="W215" s="90"/>
      <c r="X215" s="22"/>
      <c r="Y215" s="22"/>
      <c r="Z215" s="19"/>
      <c r="AA215" s="92"/>
      <c r="AB215" s="92"/>
      <c r="AC215" s="92"/>
      <c r="AD215" s="22"/>
    </row>
    <row r="216" spans="1:30" ht="45" customHeight="1" x14ac:dyDescent="0.2">
      <c r="A216" s="30">
        <f t="shared" si="67"/>
        <v>78</v>
      </c>
      <c r="B216" s="30">
        <f t="shared" si="68"/>
        <v>199</v>
      </c>
      <c r="C216" s="7" t="s">
        <v>270</v>
      </c>
      <c r="D216" s="7" t="s">
        <v>467</v>
      </c>
      <c r="E216" s="5" t="s">
        <v>79</v>
      </c>
      <c r="F216" s="84" t="s">
        <v>204</v>
      </c>
      <c r="G216" s="21">
        <v>38855</v>
      </c>
      <c r="H216" s="12">
        <f t="shared" si="65"/>
        <v>12</v>
      </c>
      <c r="I216" s="4" t="str">
        <f t="shared" si="66"/>
        <v>Jr</v>
      </c>
      <c r="J216" s="4" t="s">
        <v>216</v>
      </c>
      <c r="K216" s="13"/>
      <c r="L216" s="23" t="s">
        <v>223</v>
      </c>
      <c r="O216" s="18"/>
      <c r="P216" s="90"/>
      <c r="Q216" s="22"/>
      <c r="R216" s="22"/>
      <c r="S216" s="19"/>
      <c r="T216" s="22"/>
      <c r="U216" s="22"/>
      <c r="V216" s="22"/>
      <c r="W216" s="90"/>
      <c r="X216" s="22"/>
      <c r="Y216" s="22"/>
      <c r="Z216" s="19"/>
      <c r="AA216" s="92"/>
      <c r="AB216" s="92"/>
      <c r="AC216" s="92"/>
      <c r="AD216" s="22"/>
    </row>
    <row r="217" spans="1:30" ht="45" customHeight="1" x14ac:dyDescent="0.2">
      <c r="A217" s="30">
        <f t="shared" si="67"/>
        <v>79</v>
      </c>
      <c r="B217" s="30">
        <f t="shared" si="68"/>
        <v>200</v>
      </c>
      <c r="C217" s="7" t="s">
        <v>270</v>
      </c>
      <c r="D217" s="7" t="s">
        <v>195</v>
      </c>
      <c r="E217" s="5" t="s">
        <v>79</v>
      </c>
      <c r="F217" s="84" t="s">
        <v>204</v>
      </c>
      <c r="G217" s="21">
        <v>39643</v>
      </c>
      <c r="H217" s="12">
        <f t="shared" si="65"/>
        <v>10</v>
      </c>
      <c r="I217" s="4" t="str">
        <f t="shared" si="66"/>
        <v>Jr</v>
      </c>
      <c r="J217" s="4" t="s">
        <v>216</v>
      </c>
      <c r="K217" s="13"/>
      <c r="L217" s="23" t="s">
        <v>242</v>
      </c>
      <c r="O217" s="18"/>
      <c r="P217" s="90"/>
      <c r="Q217" s="15" t="s">
        <v>594</v>
      </c>
      <c r="R217" s="22"/>
      <c r="S217" s="19"/>
      <c r="T217" s="22"/>
      <c r="U217" s="22"/>
      <c r="V217" s="22"/>
      <c r="W217" s="90"/>
      <c r="X217" s="22"/>
      <c r="Y217" s="22"/>
      <c r="Z217" s="19"/>
      <c r="AA217" s="92"/>
      <c r="AB217" s="92"/>
      <c r="AC217" s="92"/>
      <c r="AD217" s="22"/>
    </row>
    <row r="218" spans="1:30" ht="45" customHeight="1" x14ac:dyDescent="0.2">
      <c r="A218" s="30">
        <f t="shared" si="67"/>
        <v>80</v>
      </c>
      <c r="B218" s="30">
        <f t="shared" si="68"/>
        <v>201</v>
      </c>
      <c r="C218" s="7" t="s">
        <v>294</v>
      </c>
      <c r="D218" s="7" t="s">
        <v>296</v>
      </c>
      <c r="E218" s="5" t="s">
        <v>79</v>
      </c>
      <c r="F218" s="20" t="s">
        <v>572</v>
      </c>
      <c r="G218" s="21">
        <v>37518</v>
      </c>
      <c r="H218" s="12">
        <f t="shared" si="65"/>
        <v>16</v>
      </c>
      <c r="I218" s="4" t="str">
        <f t="shared" si="66"/>
        <v>Sr</v>
      </c>
      <c r="J218" s="4" t="s">
        <v>218</v>
      </c>
      <c r="K218" s="17"/>
      <c r="L218" s="22"/>
      <c r="M218" s="22"/>
      <c r="N218" s="22"/>
      <c r="O218" s="18"/>
      <c r="P218" s="90"/>
      <c r="Q218" s="22"/>
      <c r="R218" s="22" t="s">
        <v>0</v>
      </c>
      <c r="S218" s="19"/>
      <c r="T218" s="22"/>
      <c r="U218" s="22"/>
      <c r="V218" s="87" t="s">
        <v>432</v>
      </c>
      <c r="W218" s="15" t="s">
        <v>334</v>
      </c>
      <c r="X218" s="15"/>
      <c r="Y218" s="22"/>
      <c r="Z218" s="19"/>
      <c r="AA218" s="92"/>
      <c r="AB218" s="92"/>
      <c r="AC218" s="92"/>
      <c r="AD218" s="22" t="s">
        <v>0</v>
      </c>
    </row>
    <row r="219" spans="1:30" ht="45" customHeight="1" x14ac:dyDescent="0.2">
      <c r="A219" s="30">
        <f t="shared" si="67"/>
        <v>81</v>
      </c>
      <c r="B219" s="30">
        <f t="shared" si="68"/>
        <v>202</v>
      </c>
      <c r="C219" s="7" t="s">
        <v>573</v>
      </c>
      <c r="D219" s="7" t="s">
        <v>574</v>
      </c>
      <c r="E219" s="5" t="s">
        <v>80</v>
      </c>
      <c r="F219" s="20" t="s">
        <v>572</v>
      </c>
      <c r="G219" s="21">
        <v>38582</v>
      </c>
      <c r="H219" s="12">
        <f t="shared" si="65"/>
        <v>13</v>
      </c>
      <c r="I219" s="4" t="str">
        <f t="shared" si="66"/>
        <v>Jr</v>
      </c>
      <c r="J219" s="4" t="s">
        <v>216</v>
      </c>
      <c r="K219" s="17"/>
      <c r="L219" s="23"/>
      <c r="M219" s="18"/>
      <c r="N219" s="15"/>
      <c r="O219" s="15" t="s">
        <v>330</v>
      </c>
      <c r="P219" s="90"/>
      <c r="R219" s="22"/>
      <c r="S219" s="19"/>
      <c r="T219" s="22"/>
      <c r="U219" s="22"/>
      <c r="V219" s="22"/>
      <c r="W219" s="90"/>
      <c r="X219" s="22"/>
      <c r="Y219" s="22"/>
      <c r="Z219" s="19"/>
      <c r="AA219" s="92"/>
      <c r="AB219" s="92"/>
      <c r="AC219" s="92"/>
      <c r="AD219" s="22" t="s">
        <v>0</v>
      </c>
    </row>
    <row r="220" spans="1:30" ht="45" customHeight="1" x14ac:dyDescent="0.2">
      <c r="A220" s="30">
        <f t="shared" si="67"/>
        <v>82</v>
      </c>
      <c r="B220" s="30">
        <f t="shared" si="68"/>
        <v>203</v>
      </c>
      <c r="C220" s="7" t="s">
        <v>134</v>
      </c>
      <c r="D220" s="7" t="s">
        <v>81</v>
      </c>
      <c r="E220" s="5" t="s">
        <v>79</v>
      </c>
      <c r="F220" s="20" t="s">
        <v>133</v>
      </c>
      <c r="G220" s="21">
        <v>37821</v>
      </c>
      <c r="H220" s="12">
        <f t="shared" si="65"/>
        <v>15</v>
      </c>
      <c r="I220" s="4" t="str">
        <f t="shared" si="66"/>
        <v>Sr</v>
      </c>
      <c r="J220" s="4" t="s">
        <v>216</v>
      </c>
      <c r="K220" s="17"/>
      <c r="L220" s="22"/>
      <c r="M220" s="22"/>
      <c r="N220" s="22"/>
      <c r="O220" s="18"/>
      <c r="P220" s="90"/>
      <c r="Q220" s="15" t="s">
        <v>581</v>
      </c>
      <c r="R220" s="22"/>
      <c r="S220" s="19"/>
      <c r="T220" s="22"/>
      <c r="U220" s="22"/>
      <c r="V220" s="22"/>
      <c r="W220" s="90"/>
      <c r="X220" s="15"/>
      <c r="Y220" s="22"/>
      <c r="Z220" s="19"/>
      <c r="AA220" s="92"/>
      <c r="AB220" s="92"/>
      <c r="AC220" s="92"/>
      <c r="AD220" s="22"/>
    </row>
    <row r="221" spans="1:30" ht="45" customHeight="1" x14ac:dyDescent="0.2">
      <c r="A221" s="30">
        <f t="shared" si="67"/>
        <v>83</v>
      </c>
      <c r="B221" s="30">
        <f t="shared" si="68"/>
        <v>204</v>
      </c>
      <c r="C221" s="7" t="s">
        <v>365</v>
      </c>
      <c r="D221" s="7" t="s">
        <v>366</v>
      </c>
      <c r="E221" s="5" t="s">
        <v>80</v>
      </c>
      <c r="F221" s="20" t="s">
        <v>133</v>
      </c>
      <c r="G221" s="21">
        <v>39456</v>
      </c>
      <c r="H221" s="12">
        <f t="shared" si="65"/>
        <v>10</v>
      </c>
      <c r="I221" s="4" t="str">
        <f t="shared" si="66"/>
        <v>Jr</v>
      </c>
      <c r="J221" s="4" t="s">
        <v>218</v>
      </c>
      <c r="K221" s="17"/>
      <c r="L221" s="22"/>
      <c r="M221" s="22"/>
      <c r="N221" s="22"/>
      <c r="O221" s="18"/>
      <c r="P221" s="90"/>
      <c r="Q221" s="22"/>
      <c r="R221" s="22"/>
      <c r="S221" s="19"/>
      <c r="T221" s="22"/>
      <c r="U221" s="22"/>
      <c r="V221" s="22"/>
      <c r="W221" s="90"/>
      <c r="X221" s="15" t="s">
        <v>612</v>
      </c>
      <c r="Y221" s="22"/>
      <c r="Z221" s="19"/>
      <c r="AA221" s="92"/>
      <c r="AB221" s="92"/>
      <c r="AC221" s="92"/>
      <c r="AD221" s="22"/>
    </row>
    <row r="222" spans="1:30" ht="45" customHeight="1" x14ac:dyDescent="0.2">
      <c r="A222" s="30">
        <f t="shared" si="67"/>
        <v>84</v>
      </c>
      <c r="B222" s="30">
        <f t="shared" si="68"/>
        <v>205</v>
      </c>
      <c r="C222" s="7" t="s">
        <v>323</v>
      </c>
      <c r="D222" s="7" t="s">
        <v>108</v>
      </c>
      <c r="E222" s="5" t="s">
        <v>80</v>
      </c>
      <c r="F222" s="20" t="s">
        <v>133</v>
      </c>
      <c r="G222" s="21">
        <v>38742</v>
      </c>
      <c r="H222" s="12">
        <f t="shared" si="65"/>
        <v>12</v>
      </c>
      <c r="I222" s="4" t="str">
        <f t="shared" si="66"/>
        <v>Jr</v>
      </c>
      <c r="J222" s="4" t="s">
        <v>216</v>
      </c>
      <c r="K222" s="17"/>
      <c r="L222" s="22"/>
      <c r="M222" s="22"/>
      <c r="N222" s="22"/>
      <c r="O222" s="18"/>
      <c r="P222" s="90"/>
      <c r="Q222" s="15" t="s">
        <v>580</v>
      </c>
      <c r="R222" s="22"/>
      <c r="S222" s="19"/>
      <c r="T222" s="22"/>
      <c r="U222" s="22"/>
      <c r="V222" s="22"/>
      <c r="W222" s="90"/>
      <c r="X222" s="15"/>
      <c r="Y222" s="22"/>
      <c r="Z222" s="19"/>
      <c r="AA222" s="92"/>
      <c r="AB222" s="92"/>
      <c r="AC222" s="92"/>
      <c r="AD222" s="22"/>
    </row>
    <row r="223" spans="1:30" ht="45" customHeight="1" x14ac:dyDescent="0.2">
      <c r="A223" s="30">
        <f t="shared" si="67"/>
        <v>85</v>
      </c>
      <c r="B223" s="30">
        <f t="shared" si="68"/>
        <v>206</v>
      </c>
      <c r="C223" s="7" t="s">
        <v>368</v>
      </c>
      <c r="D223" s="7" t="s">
        <v>322</v>
      </c>
      <c r="E223" s="5" t="s">
        <v>79</v>
      </c>
      <c r="F223" s="20" t="s">
        <v>133</v>
      </c>
      <c r="G223" s="21">
        <v>37765</v>
      </c>
      <c r="H223" s="12">
        <f t="shared" si="65"/>
        <v>15</v>
      </c>
      <c r="I223" s="4" t="str">
        <f t="shared" si="66"/>
        <v>Sr</v>
      </c>
      <c r="J223" s="4" t="s">
        <v>216</v>
      </c>
      <c r="K223" s="17"/>
      <c r="L223" s="22"/>
      <c r="M223" s="22"/>
      <c r="N223" s="22"/>
      <c r="O223" s="18"/>
      <c r="P223" s="90"/>
      <c r="Q223" s="23" t="s">
        <v>578</v>
      </c>
      <c r="R223" s="22"/>
      <c r="S223" s="19"/>
      <c r="T223" s="22"/>
      <c r="U223" s="22"/>
      <c r="V223" s="22"/>
      <c r="W223" s="90"/>
      <c r="X223" s="15"/>
      <c r="Y223" s="92"/>
      <c r="Z223" s="19"/>
      <c r="AA223" s="92"/>
      <c r="AB223" s="92"/>
      <c r="AC223" s="92"/>
      <c r="AD223" s="22"/>
    </row>
    <row r="224" spans="1:30" ht="45" customHeight="1" x14ac:dyDescent="0.2">
      <c r="A224" s="30">
        <f t="shared" si="67"/>
        <v>86</v>
      </c>
      <c r="B224" s="30">
        <f t="shared" si="68"/>
        <v>207</v>
      </c>
      <c r="C224" s="7" t="s">
        <v>324</v>
      </c>
      <c r="D224" s="7" t="s">
        <v>367</v>
      </c>
      <c r="E224" s="5" t="s">
        <v>79</v>
      </c>
      <c r="F224" s="20" t="s">
        <v>133</v>
      </c>
      <c r="G224" s="21">
        <v>38337</v>
      </c>
      <c r="H224" s="12">
        <f t="shared" si="65"/>
        <v>14</v>
      </c>
      <c r="I224" s="4" t="str">
        <f t="shared" si="66"/>
        <v>Sr</v>
      </c>
      <c r="J224" s="4" t="s">
        <v>216</v>
      </c>
      <c r="K224" s="17"/>
      <c r="L224" s="22"/>
      <c r="M224" s="22"/>
      <c r="N224" s="22"/>
      <c r="O224" s="18"/>
      <c r="P224" s="90"/>
      <c r="Q224" s="15" t="s">
        <v>575</v>
      </c>
      <c r="R224" s="22"/>
      <c r="S224" s="19"/>
      <c r="T224" s="22"/>
      <c r="U224" s="22"/>
      <c r="V224" s="22"/>
      <c r="W224" s="90"/>
      <c r="X224" s="15"/>
      <c r="Y224" s="22"/>
      <c r="Z224" s="19"/>
      <c r="AA224" s="92"/>
      <c r="AB224" s="92"/>
      <c r="AC224" s="92"/>
      <c r="AD224" s="22"/>
    </row>
    <row r="225" spans="1:30" ht="45" customHeight="1" x14ac:dyDescent="0.2">
      <c r="A225" s="30">
        <f t="shared" si="67"/>
        <v>87</v>
      </c>
      <c r="B225" s="30">
        <f t="shared" si="68"/>
        <v>208</v>
      </c>
      <c r="C225" s="7" t="s">
        <v>324</v>
      </c>
      <c r="D225" s="7" t="s">
        <v>364</v>
      </c>
      <c r="E225" s="5" t="s">
        <v>80</v>
      </c>
      <c r="F225" s="20" t="s">
        <v>133</v>
      </c>
      <c r="G225" s="21">
        <v>39163</v>
      </c>
      <c r="H225" s="12">
        <f t="shared" si="65"/>
        <v>11</v>
      </c>
      <c r="I225" s="4" t="str">
        <f t="shared" si="66"/>
        <v>Jr</v>
      </c>
      <c r="J225" s="4" t="s">
        <v>216</v>
      </c>
      <c r="K225" s="17"/>
      <c r="L225" s="22"/>
      <c r="M225" s="22"/>
      <c r="N225" s="22"/>
      <c r="O225" s="18"/>
      <c r="P225" s="90"/>
      <c r="Q225" s="15" t="s">
        <v>580</v>
      </c>
      <c r="R225" s="22"/>
      <c r="S225" s="19"/>
      <c r="T225" s="22"/>
      <c r="U225" s="22"/>
      <c r="V225" s="22"/>
      <c r="W225" s="90"/>
      <c r="X225" s="15"/>
      <c r="Y225" s="22"/>
      <c r="Z225" s="19"/>
      <c r="AA225" s="92"/>
      <c r="AB225" s="92"/>
      <c r="AC225" s="92"/>
      <c r="AD225" s="22"/>
    </row>
    <row r="226" spans="1:30" ht="45" customHeight="1" x14ac:dyDescent="0.2">
      <c r="A226" s="30">
        <f t="shared" si="67"/>
        <v>88</v>
      </c>
      <c r="B226" s="30">
        <f t="shared" si="68"/>
        <v>209</v>
      </c>
      <c r="C226" s="7" t="s">
        <v>61</v>
      </c>
      <c r="D226" s="7" t="s">
        <v>315</v>
      </c>
      <c r="E226" s="5" t="s">
        <v>79</v>
      </c>
      <c r="F226" s="20" t="s">
        <v>133</v>
      </c>
      <c r="G226" s="21">
        <v>38455</v>
      </c>
      <c r="H226" s="12">
        <f t="shared" si="65"/>
        <v>13</v>
      </c>
      <c r="I226" s="4" t="str">
        <f t="shared" si="66"/>
        <v>Jr</v>
      </c>
      <c r="J226" s="4" t="s">
        <v>218</v>
      </c>
      <c r="K226" s="17"/>
      <c r="L226" s="22"/>
      <c r="M226" s="22"/>
      <c r="N226" s="22"/>
      <c r="O226" s="18"/>
      <c r="P226" s="90"/>
      <c r="Q226" s="15"/>
      <c r="R226" s="22"/>
      <c r="S226" s="19"/>
      <c r="T226" s="22"/>
      <c r="U226" s="22"/>
      <c r="V226" s="22"/>
      <c r="W226" s="90"/>
      <c r="X226" s="15" t="s">
        <v>610</v>
      </c>
      <c r="Y226" s="22"/>
      <c r="Z226" s="19"/>
      <c r="AA226" s="92"/>
      <c r="AB226" s="92"/>
      <c r="AC226" s="92"/>
      <c r="AD226" s="22"/>
    </row>
    <row r="227" spans="1:30" ht="45" customHeight="1" x14ac:dyDescent="0.2">
      <c r="A227" s="30">
        <f t="shared" si="67"/>
        <v>89</v>
      </c>
      <c r="B227" s="30">
        <f t="shared" si="68"/>
        <v>210</v>
      </c>
      <c r="C227" s="7" t="s">
        <v>469</v>
      </c>
      <c r="D227" s="7" t="s">
        <v>470</v>
      </c>
      <c r="E227" s="5" t="s">
        <v>79</v>
      </c>
      <c r="F227" s="10" t="s">
        <v>468</v>
      </c>
      <c r="G227" s="21">
        <v>39701</v>
      </c>
      <c r="H227" s="12">
        <f t="shared" si="65"/>
        <v>10</v>
      </c>
      <c r="I227" s="4" t="str">
        <f t="shared" si="66"/>
        <v>Jr</v>
      </c>
      <c r="J227" s="4" t="s">
        <v>217</v>
      </c>
      <c r="K227" s="13" t="s">
        <v>634</v>
      </c>
      <c r="L227" s="22"/>
      <c r="M227" s="22"/>
      <c r="N227" s="22"/>
      <c r="O227" s="15" t="s">
        <v>329</v>
      </c>
      <c r="P227" s="15"/>
      <c r="Q227" s="23"/>
      <c r="R227" s="22"/>
      <c r="S227" s="19"/>
      <c r="T227" s="22"/>
      <c r="U227" s="22"/>
      <c r="V227" s="22"/>
      <c r="W227" s="15"/>
      <c r="X227" s="15" t="s">
        <v>606</v>
      </c>
      <c r="Y227" s="22"/>
      <c r="Z227" s="19" t="s">
        <v>0</v>
      </c>
      <c r="AA227" s="92"/>
      <c r="AB227" s="92"/>
      <c r="AC227" s="92"/>
      <c r="AD227" s="22"/>
    </row>
    <row r="228" spans="1:30" ht="45" customHeight="1" x14ac:dyDescent="0.2">
      <c r="A228" s="30">
        <f t="shared" si="67"/>
        <v>90</v>
      </c>
      <c r="B228" s="30">
        <f t="shared" si="68"/>
        <v>211</v>
      </c>
      <c r="C228" s="7" t="s">
        <v>372</v>
      </c>
      <c r="D228" s="7" t="s">
        <v>60</v>
      </c>
      <c r="E228" s="5" t="s">
        <v>79</v>
      </c>
      <c r="F228" s="20" t="s">
        <v>371</v>
      </c>
      <c r="G228" s="21">
        <v>38353</v>
      </c>
      <c r="H228" s="12">
        <f t="shared" si="65"/>
        <v>13</v>
      </c>
      <c r="I228" s="4" t="str">
        <f t="shared" si="66"/>
        <v>Jr</v>
      </c>
      <c r="J228" s="4" t="s">
        <v>216</v>
      </c>
      <c r="K228" s="19"/>
      <c r="L228" s="23"/>
      <c r="M228" s="18"/>
      <c r="N228" s="18"/>
      <c r="O228" s="22"/>
      <c r="P228" s="90"/>
      <c r="Q228" s="15" t="s">
        <v>580</v>
      </c>
      <c r="R228" s="22"/>
      <c r="S228" s="19"/>
      <c r="T228" s="15"/>
      <c r="U228" s="15"/>
      <c r="V228" s="22"/>
      <c r="W228" s="90"/>
      <c r="X228" s="18"/>
      <c r="Y228" s="22"/>
      <c r="Z228" s="19"/>
      <c r="AA228" s="92"/>
      <c r="AB228" s="92"/>
      <c r="AC228" s="92"/>
      <c r="AD228" s="22"/>
    </row>
    <row r="229" spans="1:30" ht="45" customHeight="1" x14ac:dyDescent="0.2">
      <c r="A229" s="30">
        <f t="shared" si="67"/>
        <v>91</v>
      </c>
      <c r="B229" s="30">
        <f t="shared" si="68"/>
        <v>212</v>
      </c>
      <c r="C229" s="7" t="s">
        <v>549</v>
      </c>
      <c r="D229" s="7" t="s">
        <v>168</v>
      </c>
      <c r="E229" s="5" t="s">
        <v>80</v>
      </c>
      <c r="F229" s="20" t="s">
        <v>371</v>
      </c>
      <c r="G229" s="21">
        <v>39789</v>
      </c>
      <c r="H229" s="12">
        <f t="shared" si="65"/>
        <v>10</v>
      </c>
      <c r="I229" s="4" t="str">
        <f t="shared" si="66"/>
        <v>Jr</v>
      </c>
      <c r="J229" s="31" t="s">
        <v>216</v>
      </c>
      <c r="K229" s="13"/>
      <c r="L229" s="22"/>
      <c r="M229" s="22"/>
      <c r="N229" s="22"/>
      <c r="O229" s="15"/>
      <c r="P229" s="15"/>
      <c r="Q229" s="15" t="s">
        <v>580</v>
      </c>
      <c r="R229" s="22"/>
      <c r="S229" s="19"/>
      <c r="T229" s="22"/>
      <c r="U229" s="22"/>
      <c r="V229" s="22"/>
      <c r="W229" s="15"/>
      <c r="X229" s="18"/>
      <c r="Y229" s="22"/>
      <c r="Z229" s="19"/>
      <c r="AA229" s="92"/>
      <c r="AB229" s="92"/>
      <c r="AC229" s="92"/>
      <c r="AD229" s="22"/>
    </row>
    <row r="230" spans="1:30" ht="45" customHeight="1" x14ac:dyDescent="0.2">
      <c r="A230" s="30">
        <f t="shared" si="67"/>
        <v>92</v>
      </c>
      <c r="B230" s="30">
        <f t="shared" si="68"/>
        <v>213</v>
      </c>
      <c r="C230" s="7" t="s">
        <v>548</v>
      </c>
      <c r="D230" s="7" t="s">
        <v>37</v>
      </c>
      <c r="E230" s="5" t="s">
        <v>80</v>
      </c>
      <c r="F230" s="20" t="s">
        <v>371</v>
      </c>
      <c r="G230" s="21">
        <v>39061</v>
      </c>
      <c r="H230" s="12">
        <f t="shared" si="65"/>
        <v>12</v>
      </c>
      <c r="I230" s="4" t="str">
        <f t="shared" si="66"/>
        <v>Jr</v>
      </c>
      <c r="J230" s="4" t="s">
        <v>216</v>
      </c>
      <c r="K230" s="13"/>
      <c r="L230" s="88"/>
      <c r="M230" s="22"/>
      <c r="N230" s="22"/>
      <c r="O230" s="15"/>
      <c r="P230" s="15"/>
      <c r="Q230" s="15" t="s">
        <v>580</v>
      </c>
      <c r="R230" s="22"/>
      <c r="S230" s="19"/>
      <c r="T230" s="22"/>
      <c r="U230" s="22"/>
      <c r="V230" s="22"/>
      <c r="W230" s="15"/>
      <c r="X230" s="18"/>
      <c r="Y230" s="22"/>
      <c r="Z230" s="19"/>
      <c r="AA230" s="92"/>
      <c r="AB230" s="92"/>
      <c r="AC230" s="92"/>
      <c r="AD230" s="22"/>
    </row>
    <row r="231" spans="1:30" ht="45" customHeight="1" x14ac:dyDescent="0.2">
      <c r="A231" s="30">
        <f t="shared" si="67"/>
        <v>93</v>
      </c>
      <c r="B231" s="30">
        <f t="shared" si="68"/>
        <v>214</v>
      </c>
      <c r="C231" s="7" t="s">
        <v>114</v>
      </c>
      <c r="D231" s="7" t="s">
        <v>99</v>
      </c>
      <c r="E231" s="5" t="s">
        <v>80</v>
      </c>
      <c r="F231" s="20" t="s">
        <v>369</v>
      </c>
      <c r="G231" s="21">
        <v>36910</v>
      </c>
      <c r="H231" s="12">
        <f t="shared" si="65"/>
        <v>17</v>
      </c>
      <c r="I231" s="4" t="str">
        <f t="shared" si="66"/>
        <v>Sr</v>
      </c>
      <c r="J231" s="4" t="s">
        <v>216</v>
      </c>
      <c r="K231" s="19"/>
      <c r="L231" s="22"/>
      <c r="M231" s="18"/>
      <c r="N231" s="18"/>
      <c r="O231" s="22"/>
      <c r="P231" s="90"/>
      <c r="Q231" s="23" t="s">
        <v>578</v>
      </c>
      <c r="R231" s="22"/>
      <c r="S231" s="19"/>
      <c r="T231" s="22"/>
      <c r="U231" s="18"/>
      <c r="V231" s="22"/>
      <c r="W231" s="90"/>
      <c r="X231" s="18"/>
      <c r="Y231" s="22"/>
      <c r="Z231" s="19" t="s">
        <v>0</v>
      </c>
      <c r="AA231" s="92"/>
      <c r="AB231" s="92" t="s">
        <v>0</v>
      </c>
      <c r="AC231" s="92"/>
      <c r="AD231" s="22"/>
    </row>
    <row r="232" spans="1:30" ht="45" customHeight="1" x14ac:dyDescent="0.2">
      <c r="A232" s="30">
        <f t="shared" si="67"/>
        <v>94</v>
      </c>
      <c r="B232" s="30">
        <f t="shared" si="68"/>
        <v>215</v>
      </c>
      <c r="C232" s="7" t="s">
        <v>373</v>
      </c>
      <c r="D232" s="7" t="s">
        <v>155</v>
      </c>
      <c r="E232" s="5" t="s">
        <v>80</v>
      </c>
      <c r="F232" s="20" t="s">
        <v>369</v>
      </c>
      <c r="G232" s="21">
        <v>38458</v>
      </c>
      <c r="H232" s="12">
        <f t="shared" si="65"/>
        <v>13</v>
      </c>
      <c r="I232" s="4" t="str">
        <f t="shared" si="66"/>
        <v>Jr</v>
      </c>
      <c r="J232" s="4" t="s">
        <v>216</v>
      </c>
      <c r="K232" s="19"/>
      <c r="L232" s="22"/>
      <c r="M232" s="18"/>
      <c r="O232" s="22"/>
      <c r="P232" s="90"/>
      <c r="Q232" s="15" t="s">
        <v>580</v>
      </c>
      <c r="R232" s="22"/>
      <c r="S232" s="19"/>
      <c r="T232" s="22"/>
      <c r="U232" s="18"/>
      <c r="V232" s="22"/>
      <c r="W232" s="90"/>
      <c r="X232" s="18"/>
      <c r="Y232" s="22"/>
      <c r="Z232" s="19" t="s">
        <v>0</v>
      </c>
      <c r="AA232" s="92"/>
      <c r="AB232" s="92" t="s">
        <v>0</v>
      </c>
      <c r="AC232" s="92"/>
      <c r="AD232" s="22"/>
    </row>
    <row r="233" spans="1:30" ht="45" customHeight="1" x14ac:dyDescent="0.2">
      <c r="A233" s="30">
        <f t="shared" si="67"/>
        <v>95</v>
      </c>
      <c r="B233" s="30">
        <f t="shared" si="68"/>
        <v>216</v>
      </c>
      <c r="C233" s="7" t="s">
        <v>550</v>
      </c>
      <c r="D233" s="7" t="s">
        <v>551</v>
      </c>
      <c r="E233" s="5" t="s">
        <v>80</v>
      </c>
      <c r="F233" s="20" t="s">
        <v>369</v>
      </c>
      <c r="G233" s="21">
        <v>38005</v>
      </c>
      <c r="H233" s="12">
        <f t="shared" si="65"/>
        <v>14</v>
      </c>
      <c r="I233" s="4" t="str">
        <f t="shared" si="66"/>
        <v>Sr</v>
      </c>
      <c r="J233" s="4" t="s">
        <v>216</v>
      </c>
      <c r="K233" s="19"/>
      <c r="L233" s="22"/>
      <c r="M233" s="18"/>
      <c r="N233" s="15"/>
      <c r="O233" s="22"/>
      <c r="P233" s="90"/>
      <c r="Q233" s="23" t="s">
        <v>578</v>
      </c>
      <c r="R233" s="22"/>
      <c r="S233" s="19"/>
      <c r="T233" s="22"/>
      <c r="U233" s="18"/>
      <c r="V233" s="22"/>
      <c r="W233" s="90"/>
      <c r="X233" s="18"/>
      <c r="Y233" s="22"/>
      <c r="Z233" s="19" t="s">
        <v>0</v>
      </c>
      <c r="AA233" s="92"/>
      <c r="AB233" s="92" t="s">
        <v>0</v>
      </c>
      <c r="AC233" s="92"/>
      <c r="AD233" s="22"/>
    </row>
    <row r="234" spans="1:30" ht="45" customHeight="1" x14ac:dyDescent="0.2">
      <c r="A234" s="30">
        <f t="shared" si="67"/>
        <v>96</v>
      </c>
      <c r="B234" s="30">
        <f t="shared" si="68"/>
        <v>217</v>
      </c>
      <c r="C234" s="7" t="s">
        <v>374</v>
      </c>
      <c r="D234" s="7" t="s">
        <v>375</v>
      </c>
      <c r="E234" s="5" t="s">
        <v>79</v>
      </c>
      <c r="F234" s="20" t="s">
        <v>369</v>
      </c>
      <c r="G234" s="21">
        <v>37855</v>
      </c>
      <c r="H234" s="12">
        <f t="shared" si="65"/>
        <v>15</v>
      </c>
      <c r="I234" s="4" t="str">
        <f t="shared" si="66"/>
        <v>Sr</v>
      </c>
      <c r="J234" s="4" t="s">
        <v>216</v>
      </c>
      <c r="K234" s="19"/>
      <c r="L234" s="22"/>
      <c r="M234" s="18"/>
      <c r="N234" s="15"/>
      <c r="O234" s="22"/>
      <c r="P234" s="90"/>
      <c r="Q234" s="15" t="s">
        <v>581</v>
      </c>
      <c r="R234" s="22"/>
      <c r="S234" s="19"/>
      <c r="T234" s="22"/>
      <c r="U234" s="18"/>
      <c r="V234" s="22"/>
      <c r="W234" s="90"/>
      <c r="X234" s="18"/>
      <c r="Y234" s="22"/>
      <c r="Z234" s="19" t="s">
        <v>0</v>
      </c>
      <c r="AA234" s="92"/>
      <c r="AB234" s="92" t="s">
        <v>0</v>
      </c>
      <c r="AC234" s="92"/>
      <c r="AD234" s="22"/>
    </row>
    <row r="235" spans="1:30" ht="45" customHeight="1" x14ac:dyDescent="0.2">
      <c r="A235" s="30">
        <f t="shared" si="67"/>
        <v>97</v>
      </c>
      <c r="B235" s="30">
        <f t="shared" si="68"/>
        <v>218</v>
      </c>
      <c r="C235" s="7" t="s">
        <v>376</v>
      </c>
      <c r="D235" s="7" t="s">
        <v>377</v>
      </c>
      <c r="E235" s="5" t="s">
        <v>80</v>
      </c>
      <c r="F235" s="10" t="s">
        <v>205</v>
      </c>
      <c r="G235" s="21">
        <v>37663</v>
      </c>
      <c r="H235" s="12">
        <f t="shared" ref="H235:H266" si="69">IF(G235="",0,IF(MONTH(G235)&lt;13,YEAR($H$3)-YEAR(G235),YEAR($H$3)-YEAR(G235)-1))</f>
        <v>15</v>
      </c>
      <c r="I235" s="4" t="str">
        <f t="shared" ref="I235:I266" si="70">IF(G235="","",IF(H235&lt;14,"Jr","Sr"))</f>
        <v>Sr</v>
      </c>
      <c r="J235" s="4" t="s">
        <v>217</v>
      </c>
      <c r="K235" s="19"/>
      <c r="L235" s="23"/>
      <c r="O235" s="22"/>
      <c r="P235" s="90"/>
      <c r="Q235" s="15" t="s">
        <v>581</v>
      </c>
      <c r="R235" s="22"/>
      <c r="S235" s="19"/>
      <c r="T235" s="15" t="s">
        <v>254</v>
      </c>
      <c r="U235" s="15" t="s">
        <v>615</v>
      </c>
      <c r="V235" s="22"/>
      <c r="W235" s="90"/>
      <c r="Y235" s="22"/>
      <c r="Z235" s="19" t="s">
        <v>0</v>
      </c>
      <c r="AA235" s="92"/>
      <c r="AB235" s="92"/>
      <c r="AC235" s="92"/>
      <c r="AD235" s="22"/>
    </row>
    <row r="236" spans="1:30" ht="45" customHeight="1" x14ac:dyDescent="0.2">
      <c r="A236" s="30">
        <f t="shared" si="67"/>
        <v>98</v>
      </c>
      <c r="B236" s="30">
        <f t="shared" si="68"/>
        <v>219</v>
      </c>
      <c r="C236" s="7" t="s">
        <v>483</v>
      </c>
      <c r="D236" s="7" t="s">
        <v>101</v>
      </c>
      <c r="E236" s="5" t="s">
        <v>80</v>
      </c>
      <c r="F236" s="10" t="s">
        <v>205</v>
      </c>
      <c r="G236" s="21">
        <v>37878</v>
      </c>
      <c r="H236" s="12">
        <f t="shared" si="69"/>
        <v>15</v>
      </c>
      <c r="I236" s="4" t="str">
        <f t="shared" si="70"/>
        <v>Sr</v>
      </c>
      <c r="J236" s="4" t="s">
        <v>217</v>
      </c>
      <c r="K236" s="19"/>
      <c r="L236" s="23"/>
      <c r="M236" s="15" t="s">
        <v>239</v>
      </c>
      <c r="O236" s="22"/>
      <c r="P236" s="90"/>
      <c r="Q236" s="15"/>
      <c r="R236" s="22"/>
      <c r="S236" s="19"/>
      <c r="U236" s="15" t="s">
        <v>428</v>
      </c>
      <c r="V236" s="22"/>
      <c r="W236" s="90"/>
      <c r="X236" s="15" t="s">
        <v>607</v>
      </c>
      <c r="Y236" s="22"/>
      <c r="Z236" s="19" t="s">
        <v>0</v>
      </c>
      <c r="AA236" s="92"/>
      <c r="AB236" s="92"/>
      <c r="AC236" s="92"/>
      <c r="AD236" s="22"/>
    </row>
    <row r="237" spans="1:30" ht="45" customHeight="1" x14ac:dyDescent="0.2">
      <c r="A237" s="30">
        <f t="shared" si="67"/>
        <v>99</v>
      </c>
      <c r="B237" s="30">
        <f t="shared" si="68"/>
        <v>220</v>
      </c>
      <c r="C237" s="7" t="s">
        <v>378</v>
      </c>
      <c r="D237" s="7" t="s">
        <v>8</v>
      </c>
      <c r="E237" s="5" t="s">
        <v>80</v>
      </c>
      <c r="F237" s="10" t="s">
        <v>205</v>
      </c>
      <c r="G237" s="21">
        <v>39005</v>
      </c>
      <c r="H237" s="12">
        <f t="shared" si="69"/>
        <v>12</v>
      </c>
      <c r="I237" s="4" t="str">
        <f t="shared" si="70"/>
        <v>Jr</v>
      </c>
      <c r="J237" s="4" t="s">
        <v>216</v>
      </c>
      <c r="K237" s="19"/>
      <c r="M237" s="15" t="s">
        <v>246</v>
      </c>
      <c r="N237" s="18"/>
      <c r="O237" s="22"/>
      <c r="P237" s="90"/>
      <c r="R237" s="22"/>
      <c r="S237" s="19"/>
      <c r="T237" s="15"/>
      <c r="U237" s="15" t="s">
        <v>421</v>
      </c>
      <c r="V237" s="22"/>
      <c r="W237" s="90"/>
      <c r="X237" s="15" t="s">
        <v>610</v>
      </c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67"/>
        <v>100</v>
      </c>
      <c r="B238" s="30">
        <f t="shared" si="68"/>
        <v>221</v>
      </c>
      <c r="C238" s="7" t="s">
        <v>39</v>
      </c>
      <c r="D238" s="7" t="s">
        <v>117</v>
      </c>
      <c r="E238" s="5" t="s">
        <v>79</v>
      </c>
      <c r="F238" s="10" t="s">
        <v>205</v>
      </c>
      <c r="G238" s="21">
        <v>38007</v>
      </c>
      <c r="H238" s="12">
        <f t="shared" si="69"/>
        <v>14</v>
      </c>
      <c r="I238" s="4" t="str">
        <f t="shared" si="70"/>
        <v>Sr</v>
      </c>
      <c r="J238" s="4" t="s">
        <v>217</v>
      </c>
      <c r="K238" s="19"/>
      <c r="L238" s="23"/>
      <c r="O238" s="22"/>
      <c r="P238" s="90"/>
      <c r="Q238" s="23" t="s">
        <v>578</v>
      </c>
      <c r="R238" s="22"/>
      <c r="S238" s="19"/>
      <c r="T238" s="15" t="s">
        <v>255</v>
      </c>
      <c r="U238" s="15" t="s">
        <v>615</v>
      </c>
      <c r="V238" s="22"/>
      <c r="W238" s="90"/>
      <c r="Y238" s="92"/>
      <c r="Z238" s="19" t="s">
        <v>0</v>
      </c>
      <c r="AA238" s="92"/>
      <c r="AB238" s="92"/>
      <c r="AC238" s="92"/>
      <c r="AD238" s="22"/>
    </row>
    <row r="239" spans="1:30" ht="45" customHeight="1" x14ac:dyDescent="0.2">
      <c r="A239" s="30">
        <f t="shared" si="67"/>
        <v>101</v>
      </c>
      <c r="B239" s="30">
        <f t="shared" si="68"/>
        <v>222</v>
      </c>
      <c r="C239" s="7" t="s">
        <v>39</v>
      </c>
      <c r="D239" s="7" t="s">
        <v>98</v>
      </c>
      <c r="E239" s="5" t="s">
        <v>80</v>
      </c>
      <c r="F239" s="10" t="s">
        <v>205</v>
      </c>
      <c r="G239" s="21">
        <v>37382</v>
      </c>
      <c r="H239" s="12">
        <f t="shared" si="69"/>
        <v>16</v>
      </c>
      <c r="I239" s="4" t="str">
        <f t="shared" si="70"/>
        <v>Sr</v>
      </c>
      <c r="J239" s="4" t="s">
        <v>217</v>
      </c>
      <c r="K239" s="17"/>
      <c r="L239" s="22"/>
      <c r="Q239" s="15" t="s">
        <v>576</v>
      </c>
      <c r="T239" s="23" t="s">
        <v>616</v>
      </c>
      <c r="U239" s="15" t="s">
        <v>422</v>
      </c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67"/>
        <v>102</v>
      </c>
      <c r="B240" s="30">
        <f t="shared" si="68"/>
        <v>223</v>
      </c>
      <c r="C240" s="7" t="s">
        <v>484</v>
      </c>
      <c r="D240" s="7" t="s">
        <v>161</v>
      </c>
      <c r="E240" s="5" t="s">
        <v>80</v>
      </c>
      <c r="F240" s="10" t="s">
        <v>205</v>
      </c>
      <c r="G240" s="21">
        <v>38961</v>
      </c>
      <c r="H240" s="12">
        <f t="shared" si="69"/>
        <v>12</v>
      </c>
      <c r="I240" s="4" t="str">
        <f t="shared" si="70"/>
        <v>Jr</v>
      </c>
      <c r="J240" s="4" t="s">
        <v>217</v>
      </c>
      <c r="K240" s="17"/>
      <c r="L240" s="22"/>
      <c r="M240" s="15" t="s">
        <v>239</v>
      </c>
      <c r="Q240" s="15"/>
      <c r="U240" s="15" t="s">
        <v>428</v>
      </c>
      <c r="X240" s="15" t="s">
        <v>613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67"/>
        <v>103</v>
      </c>
      <c r="B241" s="30">
        <f t="shared" si="68"/>
        <v>224</v>
      </c>
      <c r="C241" s="7" t="s">
        <v>379</v>
      </c>
      <c r="D241" s="7" t="s">
        <v>219</v>
      </c>
      <c r="E241" s="5" t="s">
        <v>80</v>
      </c>
      <c r="F241" s="10" t="s">
        <v>205</v>
      </c>
      <c r="G241" s="21">
        <v>37900</v>
      </c>
      <c r="H241" s="12">
        <f t="shared" si="69"/>
        <v>15</v>
      </c>
      <c r="I241" s="4" t="str">
        <f t="shared" si="70"/>
        <v>Sr</v>
      </c>
      <c r="J241" s="4" t="s">
        <v>217</v>
      </c>
      <c r="K241" s="17"/>
      <c r="L241" s="22"/>
      <c r="M241" s="15"/>
      <c r="N241" s="15"/>
      <c r="O241" s="22"/>
      <c r="P241" s="90"/>
      <c r="Q241" s="23" t="s">
        <v>578</v>
      </c>
      <c r="R241" s="22"/>
      <c r="S241" s="17"/>
      <c r="T241" s="15" t="s">
        <v>255</v>
      </c>
      <c r="U241" s="15" t="s">
        <v>615</v>
      </c>
      <c r="V241" s="22"/>
      <c r="W241" s="90"/>
      <c r="X241" s="15"/>
      <c r="Y241" s="92"/>
      <c r="Z241" s="19" t="s">
        <v>0</v>
      </c>
      <c r="AA241" s="92"/>
      <c r="AB241" s="92"/>
      <c r="AC241" s="92"/>
      <c r="AD241" s="22"/>
    </row>
    <row r="242" spans="1:30" ht="45" customHeight="1" x14ac:dyDescent="0.2">
      <c r="A242" s="30">
        <f t="shared" si="67"/>
        <v>104</v>
      </c>
      <c r="B242" s="30">
        <f t="shared" si="68"/>
        <v>225</v>
      </c>
      <c r="C242" s="7" t="s">
        <v>135</v>
      </c>
      <c r="D242" s="7" t="s">
        <v>136</v>
      </c>
      <c r="E242" s="5" t="s">
        <v>80</v>
      </c>
      <c r="F242" s="10" t="s">
        <v>205</v>
      </c>
      <c r="G242" s="21">
        <v>38231</v>
      </c>
      <c r="H242" s="12">
        <f t="shared" si="69"/>
        <v>14</v>
      </c>
      <c r="I242" s="4" t="str">
        <f t="shared" si="70"/>
        <v>Sr</v>
      </c>
      <c r="J242" s="4" t="s">
        <v>217</v>
      </c>
      <c r="K242" s="17"/>
      <c r="L242" s="23" t="s">
        <v>224</v>
      </c>
      <c r="M242" s="15"/>
      <c r="N242" s="15"/>
      <c r="O242" s="22"/>
      <c r="P242" s="90"/>
      <c r="Q242" s="15" t="s">
        <v>579</v>
      </c>
      <c r="R242" s="22"/>
      <c r="S242" s="17"/>
      <c r="T242" s="23" t="s">
        <v>616</v>
      </c>
      <c r="U242" s="15" t="s">
        <v>421</v>
      </c>
      <c r="V242" s="22"/>
      <c r="W242" s="90"/>
      <c r="X242" s="15"/>
      <c r="Y242" s="2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67"/>
        <v>105</v>
      </c>
      <c r="B243" s="30">
        <f t="shared" si="68"/>
        <v>226</v>
      </c>
      <c r="C243" s="7" t="s">
        <v>84</v>
      </c>
      <c r="D243" s="7" t="s">
        <v>17</v>
      </c>
      <c r="E243" s="5" t="s">
        <v>80</v>
      </c>
      <c r="F243" s="10" t="s">
        <v>205</v>
      </c>
      <c r="G243" s="21">
        <v>38037</v>
      </c>
      <c r="H243" s="12">
        <f t="shared" si="69"/>
        <v>14</v>
      </c>
      <c r="I243" s="4" t="str">
        <f t="shared" si="70"/>
        <v>Sr</v>
      </c>
      <c r="J243" s="4" t="s">
        <v>217</v>
      </c>
      <c r="K243" s="17"/>
      <c r="L243" s="22"/>
      <c r="Q243" s="15" t="s">
        <v>579</v>
      </c>
      <c r="T243" s="23" t="s">
        <v>617</v>
      </c>
      <c r="U243" s="15" t="s">
        <v>422</v>
      </c>
      <c r="Y243" s="92"/>
      <c r="Z243" s="19" t="s">
        <v>0</v>
      </c>
      <c r="AA243" s="92"/>
      <c r="AB243" s="92"/>
      <c r="AC243" s="92"/>
      <c r="AD243" s="22"/>
    </row>
    <row r="244" spans="1:30" ht="45" customHeight="1" x14ac:dyDescent="0.2">
      <c r="A244" s="30">
        <f t="shared" si="67"/>
        <v>106</v>
      </c>
      <c r="B244" s="30">
        <f t="shared" si="68"/>
        <v>227</v>
      </c>
      <c r="C244" s="7" t="s">
        <v>188</v>
      </c>
      <c r="D244" s="7" t="s">
        <v>485</v>
      </c>
      <c r="E244" s="5" t="s">
        <v>80</v>
      </c>
      <c r="F244" s="10" t="s">
        <v>205</v>
      </c>
      <c r="G244" s="21">
        <v>39197</v>
      </c>
      <c r="H244" s="12">
        <f t="shared" si="69"/>
        <v>11</v>
      </c>
      <c r="I244" s="4" t="str">
        <f t="shared" si="70"/>
        <v>Jr</v>
      </c>
      <c r="J244" s="4" t="s">
        <v>217</v>
      </c>
      <c r="K244" s="17"/>
      <c r="L244" s="22"/>
      <c r="M244" s="15" t="s">
        <v>241</v>
      </c>
      <c r="U244" s="15" t="s">
        <v>428</v>
      </c>
      <c r="X244" s="15" t="s">
        <v>613</v>
      </c>
      <c r="Y244" s="2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67"/>
        <v>107</v>
      </c>
      <c r="B245" s="30">
        <f t="shared" si="68"/>
        <v>228</v>
      </c>
      <c r="C245" s="7" t="s">
        <v>146</v>
      </c>
      <c r="D245" s="7" t="s">
        <v>11</v>
      </c>
      <c r="E245" s="5" t="s">
        <v>80</v>
      </c>
      <c r="F245" s="20" t="s">
        <v>206</v>
      </c>
      <c r="G245" s="21">
        <v>37809</v>
      </c>
      <c r="H245" s="12">
        <f t="shared" si="69"/>
        <v>15</v>
      </c>
      <c r="I245" s="4" t="str">
        <f t="shared" si="70"/>
        <v>Sr</v>
      </c>
      <c r="J245" s="4" t="s">
        <v>216</v>
      </c>
      <c r="Q245" s="23" t="s">
        <v>578</v>
      </c>
    </row>
    <row r="246" spans="1:30" ht="45" customHeight="1" x14ac:dyDescent="0.2">
      <c r="A246" s="30">
        <f t="shared" si="67"/>
        <v>108</v>
      </c>
      <c r="B246" s="30">
        <f t="shared" si="68"/>
        <v>229</v>
      </c>
      <c r="C246" s="7" t="s">
        <v>140</v>
      </c>
      <c r="D246" s="7" t="s">
        <v>285</v>
      </c>
      <c r="E246" s="5" t="s">
        <v>80</v>
      </c>
      <c r="F246" s="20" t="s">
        <v>206</v>
      </c>
      <c r="G246" s="21">
        <v>40062</v>
      </c>
      <c r="H246" s="12">
        <f t="shared" si="69"/>
        <v>9</v>
      </c>
      <c r="I246" s="4" t="str">
        <f t="shared" si="70"/>
        <v>Jr</v>
      </c>
      <c r="J246" s="4" t="s">
        <v>216</v>
      </c>
      <c r="Q246" s="15" t="s">
        <v>584</v>
      </c>
    </row>
    <row r="247" spans="1:30" ht="45" customHeight="1" x14ac:dyDescent="0.2">
      <c r="A247" s="30">
        <f t="shared" si="67"/>
        <v>109</v>
      </c>
      <c r="B247" s="30">
        <f t="shared" si="68"/>
        <v>230</v>
      </c>
      <c r="C247" s="7" t="s">
        <v>488</v>
      </c>
      <c r="D247" s="7" t="s">
        <v>489</v>
      </c>
      <c r="E247" s="5" t="s">
        <v>80</v>
      </c>
      <c r="F247" s="20" t="s">
        <v>206</v>
      </c>
      <c r="G247" s="21">
        <v>37406</v>
      </c>
      <c r="H247" s="12">
        <f t="shared" si="69"/>
        <v>16</v>
      </c>
      <c r="I247" s="4" t="str">
        <f t="shared" si="70"/>
        <v>Sr</v>
      </c>
      <c r="J247" s="4" t="s">
        <v>216</v>
      </c>
      <c r="Q247" s="15" t="s">
        <v>581</v>
      </c>
    </row>
    <row r="248" spans="1:30" ht="45" customHeight="1" x14ac:dyDescent="0.2">
      <c r="A248" s="30">
        <f t="shared" si="67"/>
        <v>110</v>
      </c>
      <c r="B248" s="30">
        <f t="shared" si="68"/>
        <v>231</v>
      </c>
      <c r="C248" s="7" t="s">
        <v>290</v>
      </c>
      <c r="D248" s="7" t="s">
        <v>291</v>
      </c>
      <c r="E248" s="5" t="s">
        <v>80</v>
      </c>
      <c r="F248" s="20" t="s">
        <v>206</v>
      </c>
      <c r="G248" s="21">
        <v>38027</v>
      </c>
      <c r="H248" s="12">
        <f t="shared" si="69"/>
        <v>14</v>
      </c>
      <c r="I248" s="4" t="str">
        <f t="shared" si="70"/>
        <v>Sr</v>
      </c>
      <c r="J248" s="4" t="s">
        <v>216</v>
      </c>
      <c r="Q248" s="23" t="s">
        <v>578</v>
      </c>
    </row>
    <row r="249" spans="1:30" ht="45" customHeight="1" x14ac:dyDescent="0.2">
      <c r="A249" s="30">
        <f t="shared" si="67"/>
        <v>111</v>
      </c>
      <c r="B249" s="30">
        <f t="shared" si="68"/>
        <v>232</v>
      </c>
      <c r="C249" s="7" t="s">
        <v>486</v>
      </c>
      <c r="D249" s="7" t="s">
        <v>487</v>
      </c>
      <c r="E249" s="5" t="s">
        <v>80</v>
      </c>
      <c r="F249" s="20" t="s">
        <v>206</v>
      </c>
      <c r="G249" s="21">
        <v>37995</v>
      </c>
      <c r="H249" s="12">
        <f t="shared" si="69"/>
        <v>14</v>
      </c>
      <c r="I249" s="4" t="str">
        <f t="shared" si="70"/>
        <v>Sr</v>
      </c>
      <c r="J249" s="4" t="s">
        <v>216</v>
      </c>
      <c r="Q249" s="15" t="s">
        <v>581</v>
      </c>
    </row>
    <row r="250" spans="1:30" ht="45" customHeight="1" x14ac:dyDescent="0.2">
      <c r="A250" s="30">
        <f t="shared" si="67"/>
        <v>112</v>
      </c>
      <c r="B250" s="30">
        <f t="shared" si="68"/>
        <v>233</v>
      </c>
      <c r="C250" s="7" t="s">
        <v>189</v>
      </c>
      <c r="D250" s="7" t="s">
        <v>15</v>
      </c>
      <c r="E250" s="5" t="s">
        <v>79</v>
      </c>
      <c r="F250" s="10" t="s">
        <v>207</v>
      </c>
      <c r="G250" s="21">
        <v>36591</v>
      </c>
      <c r="H250" s="12">
        <f t="shared" si="69"/>
        <v>18</v>
      </c>
      <c r="I250" s="4" t="str">
        <f t="shared" si="70"/>
        <v>Sr</v>
      </c>
      <c r="J250" s="4" t="s">
        <v>217</v>
      </c>
      <c r="K250" s="13" t="s">
        <v>632</v>
      </c>
      <c r="L250" s="91"/>
      <c r="M250" s="22"/>
      <c r="N250" s="22"/>
      <c r="O250" s="15" t="s">
        <v>329</v>
      </c>
      <c r="P250" s="15"/>
      <c r="Q250" s="15" t="s">
        <v>594</v>
      </c>
      <c r="R250" s="22"/>
      <c r="S250" s="13" t="s">
        <v>442</v>
      </c>
      <c r="T250" s="22"/>
      <c r="U250" s="22"/>
      <c r="V250" s="18"/>
      <c r="W250" s="90"/>
      <c r="X250" s="22"/>
      <c r="Y250" s="23" t="s">
        <v>424</v>
      </c>
      <c r="Z250" s="19" t="s">
        <v>0</v>
      </c>
      <c r="AA250" s="92" t="s">
        <v>0</v>
      </c>
      <c r="AB250" s="92" t="s">
        <v>0</v>
      </c>
      <c r="AC250" s="92"/>
      <c r="AD250" s="22"/>
    </row>
    <row r="251" spans="1:30" ht="45" customHeight="1" x14ac:dyDescent="0.2">
      <c r="A251" s="30">
        <f t="shared" si="67"/>
        <v>113</v>
      </c>
      <c r="B251" s="30">
        <f t="shared" si="68"/>
        <v>234</v>
      </c>
      <c r="C251" s="7" t="s">
        <v>286</v>
      </c>
      <c r="D251" s="7" t="s">
        <v>101</v>
      </c>
      <c r="E251" s="5" t="s">
        <v>80</v>
      </c>
      <c r="F251" s="10" t="s">
        <v>207</v>
      </c>
      <c r="G251" s="21">
        <v>38995</v>
      </c>
      <c r="H251" s="12">
        <f t="shared" si="69"/>
        <v>12</v>
      </c>
      <c r="I251" s="4" t="str">
        <f t="shared" si="70"/>
        <v>Jr</v>
      </c>
      <c r="J251" s="4" t="s">
        <v>217</v>
      </c>
      <c r="K251" s="13" t="s">
        <v>633</v>
      </c>
      <c r="L251" s="23" t="s">
        <v>244</v>
      </c>
      <c r="M251" s="22"/>
      <c r="N251" s="22"/>
      <c r="P251" s="15"/>
      <c r="Q251" s="18"/>
      <c r="R251" s="22"/>
      <c r="S251" s="19"/>
      <c r="T251" s="22"/>
      <c r="U251" s="22"/>
      <c r="V251" s="15" t="s">
        <v>429</v>
      </c>
      <c r="X251" s="15" t="s">
        <v>613</v>
      </c>
      <c r="Y251" s="23"/>
      <c r="Z251" s="19" t="s">
        <v>0</v>
      </c>
      <c r="AA251" s="92"/>
      <c r="AB251" s="92" t="s">
        <v>0</v>
      </c>
      <c r="AC251" s="92" t="s">
        <v>0</v>
      </c>
      <c r="AD251" s="22"/>
    </row>
    <row r="252" spans="1:30" ht="45" customHeight="1" x14ac:dyDescent="0.2">
      <c r="A252" s="30">
        <f t="shared" si="67"/>
        <v>114</v>
      </c>
      <c r="B252" s="30">
        <f t="shared" si="68"/>
        <v>235</v>
      </c>
      <c r="C252" s="7" t="s">
        <v>490</v>
      </c>
      <c r="D252" s="7" t="s">
        <v>111</v>
      </c>
      <c r="E252" s="5" t="s">
        <v>80</v>
      </c>
      <c r="F252" s="10" t="s">
        <v>207</v>
      </c>
      <c r="G252" s="21">
        <v>38832</v>
      </c>
      <c r="H252" s="12">
        <f t="shared" si="69"/>
        <v>12</v>
      </c>
      <c r="I252" s="4" t="str">
        <f t="shared" si="70"/>
        <v>Jr</v>
      </c>
      <c r="J252" s="4" t="s">
        <v>216</v>
      </c>
      <c r="K252" s="13"/>
      <c r="L252" s="23" t="s">
        <v>225</v>
      </c>
      <c r="M252" s="22"/>
      <c r="N252" s="15"/>
      <c r="O252" s="15"/>
      <c r="P252" s="15"/>
      <c r="Q252" s="15" t="s">
        <v>584</v>
      </c>
      <c r="R252" s="22"/>
      <c r="S252" s="13"/>
      <c r="T252" s="15"/>
      <c r="U252" s="22"/>
      <c r="W252" s="15"/>
      <c r="X252" s="15"/>
      <c r="Y252" s="23"/>
      <c r="Z252" s="19" t="s">
        <v>0</v>
      </c>
      <c r="AA252" s="92"/>
      <c r="AB252" s="92" t="s">
        <v>0</v>
      </c>
      <c r="AC252" s="92"/>
      <c r="AD252" s="22"/>
    </row>
    <row r="253" spans="1:30" ht="45" customHeight="1" x14ac:dyDescent="0.2">
      <c r="A253" s="30">
        <f t="shared" si="67"/>
        <v>115</v>
      </c>
      <c r="B253" s="30">
        <f t="shared" si="68"/>
        <v>236</v>
      </c>
      <c r="C253" s="7" t="s">
        <v>127</v>
      </c>
      <c r="D253" s="7" t="s">
        <v>87</v>
      </c>
      <c r="E253" s="5" t="s">
        <v>79</v>
      </c>
      <c r="F253" s="10" t="s">
        <v>207</v>
      </c>
      <c r="G253" s="21">
        <v>38555</v>
      </c>
      <c r="H253" s="12">
        <f t="shared" si="69"/>
        <v>13</v>
      </c>
      <c r="I253" s="4" t="str">
        <f t="shared" si="70"/>
        <v>Jr</v>
      </c>
      <c r="J253" s="4" t="s">
        <v>217</v>
      </c>
      <c r="K253" s="13" t="s">
        <v>600</v>
      </c>
      <c r="L253" s="23" t="s">
        <v>224</v>
      </c>
      <c r="M253" s="22"/>
      <c r="N253" s="15"/>
      <c r="O253" s="15"/>
      <c r="P253" s="15"/>
      <c r="Q253" s="22"/>
      <c r="R253" s="22"/>
      <c r="S253" s="13"/>
      <c r="T253" s="15"/>
      <c r="V253" s="18"/>
      <c r="W253" s="15"/>
      <c r="X253" s="15" t="s">
        <v>612</v>
      </c>
      <c r="Y253" s="23"/>
      <c r="Z253" s="19" t="s">
        <v>0</v>
      </c>
      <c r="AA253" s="92"/>
      <c r="AB253" s="92" t="s">
        <v>0</v>
      </c>
      <c r="AC253" s="92"/>
      <c r="AD253" s="22"/>
    </row>
    <row r="254" spans="1:30" ht="45" customHeight="1" x14ac:dyDescent="0.2">
      <c r="A254" s="30">
        <f t="shared" si="67"/>
        <v>116</v>
      </c>
      <c r="B254" s="30">
        <f t="shared" si="68"/>
        <v>237</v>
      </c>
      <c r="C254" s="7" t="s">
        <v>188</v>
      </c>
      <c r="D254" s="7" t="s">
        <v>8</v>
      </c>
      <c r="E254" s="5" t="s">
        <v>80</v>
      </c>
      <c r="F254" s="10" t="s">
        <v>207</v>
      </c>
      <c r="G254" s="21">
        <v>36669</v>
      </c>
      <c r="H254" s="12">
        <f t="shared" si="69"/>
        <v>18</v>
      </c>
      <c r="I254" s="4" t="str">
        <f t="shared" si="70"/>
        <v>Sr</v>
      </c>
      <c r="J254" s="4" t="s">
        <v>218</v>
      </c>
      <c r="L254" s="91"/>
      <c r="M254" s="22"/>
      <c r="N254" s="22"/>
      <c r="P254" s="15"/>
      <c r="Q254" s="18"/>
      <c r="R254" s="22"/>
      <c r="S254" s="19"/>
      <c r="T254" s="22"/>
      <c r="U254" s="22"/>
      <c r="V254" s="15" t="s">
        <v>429</v>
      </c>
      <c r="W254" s="15"/>
      <c r="X254" s="18"/>
      <c r="Y254" s="22"/>
      <c r="Z254" s="19" t="s">
        <v>0</v>
      </c>
      <c r="AA254" s="92"/>
      <c r="AB254" s="92" t="s">
        <v>0</v>
      </c>
      <c r="AC254" s="92"/>
      <c r="AD254" s="22"/>
    </row>
    <row r="255" spans="1:30" ht="45" customHeight="1" x14ac:dyDescent="0.2">
      <c r="A255" s="30">
        <f t="shared" si="67"/>
        <v>117</v>
      </c>
      <c r="B255" s="30">
        <f t="shared" si="68"/>
        <v>238</v>
      </c>
      <c r="C255" s="7" t="s">
        <v>493</v>
      </c>
      <c r="D255" s="7" t="s">
        <v>494</v>
      </c>
      <c r="E255" s="5" t="s">
        <v>79</v>
      </c>
      <c r="F255" s="10" t="s">
        <v>492</v>
      </c>
      <c r="G255" s="21">
        <v>37105</v>
      </c>
      <c r="H255" s="12">
        <f t="shared" si="69"/>
        <v>17</v>
      </c>
      <c r="I255" s="4" t="str">
        <f t="shared" si="70"/>
        <v>Sr</v>
      </c>
      <c r="J255" s="4" t="s">
        <v>217</v>
      </c>
      <c r="K255" s="86" t="s">
        <v>589</v>
      </c>
      <c r="L255" s="91"/>
      <c r="M255" s="22"/>
      <c r="N255" s="22"/>
      <c r="O255" s="87" t="s">
        <v>605</v>
      </c>
      <c r="Q255" s="23" t="s">
        <v>578</v>
      </c>
      <c r="R255" s="22"/>
      <c r="S255" s="25" t="s">
        <v>441</v>
      </c>
      <c r="T255" s="22"/>
      <c r="U255" s="22"/>
      <c r="V255" s="18"/>
      <c r="W255" s="15"/>
      <c r="X255" s="18"/>
      <c r="Y255" s="23"/>
      <c r="Z255" s="19" t="s">
        <v>0</v>
      </c>
      <c r="AA255" s="92"/>
      <c r="AB255" s="92" t="s">
        <v>0</v>
      </c>
      <c r="AC255" s="92"/>
      <c r="AD255" s="22" t="s">
        <v>0</v>
      </c>
    </row>
    <row r="256" spans="1:30" ht="45" customHeight="1" x14ac:dyDescent="0.2">
      <c r="A256" s="30">
        <f t="shared" si="67"/>
        <v>118</v>
      </c>
      <c r="B256" s="30">
        <f t="shared" si="68"/>
        <v>239</v>
      </c>
      <c r="C256" s="7" t="s">
        <v>495</v>
      </c>
      <c r="D256" s="7" t="s">
        <v>6</v>
      </c>
      <c r="E256" s="5" t="s">
        <v>80</v>
      </c>
      <c r="F256" s="10" t="s">
        <v>208</v>
      </c>
      <c r="G256" s="21">
        <v>38835</v>
      </c>
      <c r="H256" s="12">
        <f t="shared" si="69"/>
        <v>12</v>
      </c>
      <c r="I256" s="4" t="str">
        <f t="shared" si="70"/>
        <v>Jr</v>
      </c>
      <c r="J256" s="4" t="s">
        <v>217</v>
      </c>
      <c r="K256" s="13" t="s">
        <v>635</v>
      </c>
      <c r="L256" s="22"/>
      <c r="M256" s="15"/>
      <c r="N256" s="15"/>
      <c r="O256" s="22"/>
      <c r="P256" s="90"/>
      <c r="Q256" s="15" t="s">
        <v>580</v>
      </c>
      <c r="R256" s="22"/>
      <c r="S256" s="13"/>
      <c r="T256" s="22"/>
      <c r="U256" s="18"/>
      <c r="V256" s="22"/>
      <c r="W256" s="90"/>
      <c r="X256" s="15"/>
      <c r="Y256" s="22"/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67"/>
        <v>119</v>
      </c>
      <c r="B257" s="30">
        <f t="shared" si="68"/>
        <v>240</v>
      </c>
      <c r="C257" s="7" t="s">
        <v>502</v>
      </c>
      <c r="D257" s="7" t="s">
        <v>485</v>
      </c>
      <c r="E257" s="5" t="s">
        <v>80</v>
      </c>
      <c r="F257" s="10" t="s">
        <v>208</v>
      </c>
      <c r="G257" s="21">
        <v>39358</v>
      </c>
      <c r="H257" s="12">
        <f t="shared" si="69"/>
        <v>11</v>
      </c>
      <c r="I257" s="4" t="str">
        <f t="shared" si="70"/>
        <v>Jr</v>
      </c>
      <c r="J257" s="4" t="s">
        <v>217</v>
      </c>
      <c r="K257" s="13" t="s">
        <v>634</v>
      </c>
      <c r="L257" s="22"/>
      <c r="M257" s="15" t="s">
        <v>229</v>
      </c>
      <c r="N257" s="15"/>
      <c r="O257" s="22"/>
      <c r="P257" s="90"/>
      <c r="Q257" s="18"/>
      <c r="R257" s="22"/>
      <c r="S257" s="13"/>
      <c r="T257" s="22"/>
      <c r="U257" s="22"/>
      <c r="V257" s="18"/>
      <c r="W257" s="90"/>
      <c r="X257" s="15" t="s">
        <v>608</v>
      </c>
      <c r="Y257" s="22"/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67"/>
        <v>120</v>
      </c>
      <c r="B258" s="30">
        <f t="shared" si="68"/>
        <v>241</v>
      </c>
      <c r="C258" s="7" t="s">
        <v>281</v>
      </c>
      <c r="D258" s="7" t="s">
        <v>496</v>
      </c>
      <c r="E258" s="5" t="s">
        <v>80</v>
      </c>
      <c r="F258" s="10" t="s">
        <v>208</v>
      </c>
      <c r="G258" s="21">
        <v>39764</v>
      </c>
      <c r="H258" s="12">
        <f t="shared" si="69"/>
        <v>10</v>
      </c>
      <c r="I258" s="4" t="str">
        <f t="shared" si="70"/>
        <v>Jr</v>
      </c>
      <c r="J258" s="4" t="s">
        <v>217</v>
      </c>
      <c r="K258" s="13" t="s">
        <v>633</v>
      </c>
      <c r="L258" s="22"/>
      <c r="M258" s="15"/>
      <c r="N258" s="15"/>
      <c r="O258" s="22"/>
      <c r="P258" s="15"/>
      <c r="Q258" s="15" t="s">
        <v>590</v>
      </c>
      <c r="R258" s="22"/>
      <c r="S258" s="13"/>
      <c r="T258" s="22"/>
      <c r="U258" s="18"/>
      <c r="V258" s="22"/>
      <c r="W258" s="15"/>
      <c r="X258" s="15"/>
      <c r="Y258" s="22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67"/>
        <v>121</v>
      </c>
      <c r="B259" s="30">
        <f t="shared" si="68"/>
        <v>242</v>
      </c>
      <c r="C259" s="7" t="s">
        <v>281</v>
      </c>
      <c r="D259" s="7" t="s">
        <v>497</v>
      </c>
      <c r="E259" s="5" t="s">
        <v>79</v>
      </c>
      <c r="F259" s="10" t="s">
        <v>208</v>
      </c>
      <c r="G259" s="21">
        <v>39764</v>
      </c>
      <c r="H259" s="12">
        <f t="shared" si="69"/>
        <v>10</v>
      </c>
      <c r="I259" s="4" t="str">
        <f t="shared" si="70"/>
        <v>Jr</v>
      </c>
      <c r="J259" s="4" t="s">
        <v>217</v>
      </c>
      <c r="K259" s="13" t="s">
        <v>632</v>
      </c>
      <c r="L259" s="22"/>
      <c r="M259" s="15"/>
      <c r="N259" s="15"/>
      <c r="O259" s="22"/>
      <c r="P259" s="15"/>
      <c r="Q259" s="15" t="s">
        <v>590</v>
      </c>
      <c r="R259" s="22"/>
      <c r="S259" s="25"/>
      <c r="T259" s="22"/>
      <c r="U259" s="22"/>
      <c r="V259" s="22"/>
      <c r="W259" s="90"/>
      <c r="X259" s="15"/>
      <c r="Y259" s="22"/>
      <c r="Z259" s="19"/>
      <c r="AA259" s="92"/>
      <c r="AB259" s="92"/>
      <c r="AC259" s="92"/>
      <c r="AD259" s="22"/>
    </row>
    <row r="260" spans="1:30" ht="45" customHeight="1" x14ac:dyDescent="0.2">
      <c r="A260" s="30">
        <f t="shared" si="67"/>
        <v>122</v>
      </c>
      <c r="B260" s="30">
        <f t="shared" si="68"/>
        <v>243</v>
      </c>
      <c r="C260" s="7" t="s">
        <v>383</v>
      </c>
      <c r="D260" s="7" t="s">
        <v>384</v>
      </c>
      <c r="E260" s="5" t="s">
        <v>80</v>
      </c>
      <c r="F260" s="10" t="s">
        <v>103</v>
      </c>
      <c r="G260" s="21">
        <v>37762</v>
      </c>
      <c r="H260" s="12">
        <f t="shared" si="69"/>
        <v>15</v>
      </c>
      <c r="I260" s="4" t="str">
        <f t="shared" si="70"/>
        <v>Sr</v>
      </c>
      <c r="J260" s="4" t="s">
        <v>216</v>
      </c>
      <c r="K260" s="13" t="s">
        <v>633</v>
      </c>
      <c r="L260" s="23"/>
      <c r="M260" s="18"/>
      <c r="N260" s="18"/>
      <c r="O260" s="15"/>
      <c r="P260" s="90"/>
      <c r="Q260" s="15" t="s">
        <v>584</v>
      </c>
      <c r="R260" s="22"/>
      <c r="S260" s="17"/>
      <c r="T260" s="22"/>
      <c r="U260" s="22"/>
      <c r="V260" s="18"/>
      <c r="W260" s="90"/>
      <c r="X260" s="15"/>
      <c r="Y260" s="22"/>
      <c r="Z260" s="19" t="s">
        <v>0</v>
      </c>
      <c r="AA260" s="92"/>
      <c r="AB260" s="92" t="s">
        <v>0</v>
      </c>
      <c r="AC260" s="92"/>
      <c r="AD260" s="22"/>
    </row>
    <row r="261" spans="1:30" ht="45" customHeight="1" x14ac:dyDescent="0.2">
      <c r="A261" s="30">
        <f t="shared" si="67"/>
        <v>123</v>
      </c>
      <c r="B261" s="30">
        <f t="shared" si="68"/>
        <v>244</v>
      </c>
      <c r="C261" s="7" t="s">
        <v>137</v>
      </c>
      <c r="D261" s="7" t="s">
        <v>505</v>
      </c>
      <c r="E261" s="5" t="s">
        <v>80</v>
      </c>
      <c r="F261" s="10" t="s">
        <v>103</v>
      </c>
      <c r="G261" s="21">
        <v>38414</v>
      </c>
      <c r="H261" s="12">
        <f t="shared" si="69"/>
        <v>13</v>
      </c>
      <c r="I261" s="4" t="str">
        <f t="shared" si="70"/>
        <v>Jr</v>
      </c>
      <c r="J261" s="4" t="s">
        <v>216</v>
      </c>
      <c r="K261" s="17"/>
      <c r="L261" s="23" t="s">
        <v>227</v>
      </c>
      <c r="M261" s="15"/>
      <c r="N261" s="18"/>
      <c r="O261" s="18"/>
      <c r="P261" s="15"/>
      <c r="Q261" s="15" t="s">
        <v>582</v>
      </c>
      <c r="R261" s="22"/>
      <c r="S261" s="17"/>
      <c r="T261" s="22"/>
      <c r="U261" s="22"/>
      <c r="V261" s="18"/>
      <c r="W261" s="90"/>
      <c r="X261" s="18"/>
      <c r="Y261" s="22"/>
      <c r="Z261" s="19" t="s">
        <v>0</v>
      </c>
      <c r="AA261" s="92"/>
      <c r="AB261" s="92"/>
      <c r="AC261" s="92"/>
      <c r="AD261" s="22"/>
    </row>
    <row r="262" spans="1:30" ht="45" customHeight="1" x14ac:dyDescent="0.2">
      <c r="A262" s="30">
        <f t="shared" si="67"/>
        <v>124</v>
      </c>
      <c r="B262" s="30">
        <f t="shared" si="68"/>
        <v>245</v>
      </c>
      <c r="C262" s="7" t="s">
        <v>169</v>
      </c>
      <c r="D262" s="7" t="s">
        <v>126</v>
      </c>
      <c r="E262" s="5" t="s">
        <v>79</v>
      </c>
      <c r="F262" s="10" t="s">
        <v>170</v>
      </c>
      <c r="G262" s="21">
        <v>38000</v>
      </c>
      <c r="H262" s="12">
        <f t="shared" si="69"/>
        <v>14</v>
      </c>
      <c r="I262" s="4" t="str">
        <f t="shared" si="70"/>
        <v>Sr</v>
      </c>
      <c r="J262" s="4" t="s">
        <v>216</v>
      </c>
      <c r="K262" s="13"/>
      <c r="L262" s="23" t="s">
        <v>223</v>
      </c>
      <c r="M262" s="18"/>
      <c r="N262" s="18"/>
      <c r="O262" s="15" t="s">
        <v>330</v>
      </c>
      <c r="P262" s="90"/>
      <c r="Q262" s="18"/>
      <c r="R262" s="22"/>
      <c r="S262" s="17"/>
      <c r="T262" s="22"/>
      <c r="U262" s="22"/>
      <c r="V262" s="18"/>
      <c r="W262" s="90"/>
      <c r="X262" s="22"/>
      <c r="Y262" s="22"/>
      <c r="Z262" s="19"/>
      <c r="AA262" s="92"/>
      <c r="AB262" s="92"/>
      <c r="AC262" s="92"/>
      <c r="AD262" s="22"/>
    </row>
    <row r="263" spans="1:30" ht="45" customHeight="1" x14ac:dyDescent="0.2">
      <c r="A263" s="30">
        <f t="shared" si="67"/>
        <v>125</v>
      </c>
      <c r="B263" s="30">
        <f t="shared" si="68"/>
        <v>246</v>
      </c>
      <c r="C263" s="7" t="s">
        <v>554</v>
      </c>
      <c r="D263" s="7" t="s">
        <v>555</v>
      </c>
      <c r="E263" s="5" t="s">
        <v>80</v>
      </c>
      <c r="F263" s="10" t="s">
        <v>171</v>
      </c>
      <c r="G263" s="21">
        <v>38949</v>
      </c>
      <c r="H263" s="12">
        <f t="shared" si="69"/>
        <v>12</v>
      </c>
      <c r="I263" s="4" t="str">
        <f t="shared" si="70"/>
        <v>Jr</v>
      </c>
      <c r="J263" s="4" t="s">
        <v>218</v>
      </c>
      <c r="X263" s="15" t="s">
        <v>606</v>
      </c>
      <c r="Z263" s="19"/>
      <c r="AA263" s="92"/>
      <c r="AB263" s="92"/>
      <c r="AC263" s="92"/>
      <c r="AD263" s="22"/>
    </row>
    <row r="264" spans="1:30" ht="45" customHeight="1" x14ac:dyDescent="0.2">
      <c r="A264" s="30">
        <f t="shared" si="67"/>
        <v>126</v>
      </c>
      <c r="B264" s="30">
        <f t="shared" si="68"/>
        <v>247</v>
      </c>
      <c r="C264" s="7" t="s">
        <v>172</v>
      </c>
      <c r="D264" s="7" t="s">
        <v>174</v>
      </c>
      <c r="E264" s="5" t="s">
        <v>80</v>
      </c>
      <c r="F264" s="10" t="s">
        <v>171</v>
      </c>
      <c r="G264" s="21">
        <v>38408</v>
      </c>
      <c r="H264" s="12">
        <f t="shared" si="69"/>
        <v>13</v>
      </c>
      <c r="I264" s="4" t="str">
        <f t="shared" si="70"/>
        <v>Jr</v>
      </c>
      <c r="J264" s="4" t="s">
        <v>218</v>
      </c>
      <c r="K264" s="13"/>
      <c r="L264" s="22"/>
      <c r="M264" s="18"/>
      <c r="N264" s="15"/>
      <c r="O264" s="18"/>
      <c r="P264" s="90"/>
      <c r="Q264" s="18"/>
      <c r="R264" s="22"/>
      <c r="S264" s="17"/>
      <c r="T264" s="18"/>
      <c r="U264" s="18"/>
      <c r="V264" s="18"/>
      <c r="W264" s="90"/>
      <c r="X264" s="15" t="s">
        <v>608</v>
      </c>
      <c r="Y264" s="22"/>
      <c r="Z264" s="19"/>
      <c r="AA264" s="92"/>
      <c r="AB264" s="92"/>
      <c r="AC264" s="92"/>
      <c r="AD264" s="22"/>
    </row>
    <row r="265" spans="1:30" ht="45" customHeight="1" x14ac:dyDescent="0.2">
      <c r="A265" s="30">
        <f t="shared" si="67"/>
        <v>127</v>
      </c>
      <c r="B265" s="30">
        <f t="shared" si="68"/>
        <v>248</v>
      </c>
      <c r="C265" s="7" t="s">
        <v>172</v>
      </c>
      <c r="D265" s="7" t="s">
        <v>36</v>
      </c>
      <c r="E265" s="5" t="s">
        <v>80</v>
      </c>
      <c r="F265" s="10" t="s">
        <v>171</v>
      </c>
      <c r="G265" s="21">
        <v>38408</v>
      </c>
      <c r="H265" s="12">
        <f t="shared" si="69"/>
        <v>13</v>
      </c>
      <c r="I265" s="4" t="str">
        <f t="shared" si="70"/>
        <v>Jr</v>
      </c>
      <c r="J265" s="4" t="s">
        <v>218</v>
      </c>
      <c r="K265" s="13"/>
      <c r="L265" s="22"/>
      <c r="M265" s="18"/>
      <c r="N265" s="15"/>
      <c r="O265" s="18"/>
      <c r="P265" s="90"/>
      <c r="Q265" s="18"/>
      <c r="R265" s="22"/>
      <c r="S265" s="17"/>
      <c r="T265" s="18"/>
      <c r="U265" s="18"/>
      <c r="V265" s="18"/>
      <c r="W265" s="90"/>
      <c r="X265" s="15" t="s">
        <v>610</v>
      </c>
      <c r="Y265" s="22"/>
      <c r="Z265" s="19"/>
      <c r="AA265" s="92"/>
      <c r="AB265" s="92"/>
      <c r="AC265" s="92"/>
      <c r="AD265" s="22"/>
    </row>
    <row r="266" spans="1:30" ht="45" customHeight="1" x14ac:dyDescent="0.2">
      <c r="A266" s="30">
        <f t="shared" si="67"/>
        <v>128</v>
      </c>
      <c r="B266" s="30">
        <f t="shared" si="68"/>
        <v>249</v>
      </c>
      <c r="C266" s="7" t="s">
        <v>287</v>
      </c>
      <c r="D266" s="7" t="s">
        <v>5</v>
      </c>
      <c r="E266" s="5" t="s">
        <v>80</v>
      </c>
      <c r="F266" s="10" t="s">
        <v>171</v>
      </c>
      <c r="G266" s="21">
        <v>38798</v>
      </c>
      <c r="H266" s="12">
        <f t="shared" si="69"/>
        <v>12</v>
      </c>
      <c r="I266" s="4" t="str">
        <f t="shared" si="70"/>
        <v>Jr</v>
      </c>
      <c r="J266" s="4" t="s">
        <v>218</v>
      </c>
      <c r="K266" s="13"/>
      <c r="L266" s="22"/>
      <c r="M266" s="18"/>
      <c r="N266" s="15"/>
      <c r="O266" s="18"/>
      <c r="P266" s="90"/>
      <c r="Q266" s="18"/>
      <c r="R266" s="22"/>
      <c r="S266" s="17"/>
      <c r="T266" s="18"/>
      <c r="U266" s="18"/>
      <c r="V266" s="18"/>
      <c r="W266" s="90"/>
      <c r="X266" s="15" t="s">
        <v>610</v>
      </c>
      <c r="Y266" s="22"/>
      <c r="Z266" s="19"/>
      <c r="AA266" s="92"/>
      <c r="AB266" s="92"/>
      <c r="AC266" s="92"/>
      <c r="AD266" s="22"/>
    </row>
    <row r="267" spans="1:30" ht="45" customHeight="1" x14ac:dyDescent="0.2">
      <c r="A267" s="30">
        <f t="shared" si="67"/>
        <v>129</v>
      </c>
      <c r="B267" s="30">
        <f t="shared" si="68"/>
        <v>250</v>
      </c>
      <c r="C267" s="7" t="s">
        <v>553</v>
      </c>
      <c r="D267" s="7" t="s">
        <v>146</v>
      </c>
      <c r="E267" s="5" t="s">
        <v>80</v>
      </c>
      <c r="F267" s="10" t="s">
        <v>171</v>
      </c>
      <c r="G267" s="21">
        <v>39028</v>
      </c>
      <c r="H267" s="12">
        <f t="shared" ref="H267:H298" si="71">IF(G267="",0,IF(MONTH(G267)&lt;13,YEAR($H$3)-YEAR(G267),YEAR($H$3)-YEAR(G267)-1))</f>
        <v>12</v>
      </c>
      <c r="I267" s="4" t="str">
        <f t="shared" ref="I267:I298" si="72">IF(G267="","",IF(H267&lt;14,"Jr","Sr"))</f>
        <v>Jr</v>
      </c>
      <c r="J267" s="4" t="s">
        <v>218</v>
      </c>
      <c r="K267" s="13"/>
      <c r="L267" s="22"/>
      <c r="M267" s="18"/>
      <c r="N267" s="15"/>
      <c r="O267" s="18"/>
      <c r="P267" s="90"/>
      <c r="Q267" s="18"/>
      <c r="R267" s="22"/>
      <c r="S267" s="17"/>
      <c r="T267" s="18"/>
      <c r="U267" s="18"/>
      <c r="V267" s="18"/>
      <c r="W267" s="90"/>
      <c r="X267" s="15" t="s">
        <v>608</v>
      </c>
      <c r="Y267" s="22"/>
      <c r="Z267" s="19"/>
      <c r="AA267" s="92"/>
      <c r="AB267" s="92"/>
      <c r="AC267" s="92"/>
      <c r="AD267" s="22"/>
    </row>
    <row r="268" spans="1:30" ht="45" customHeight="1" x14ac:dyDescent="0.2">
      <c r="A268" s="30">
        <f t="shared" si="67"/>
        <v>130</v>
      </c>
      <c r="B268" s="30">
        <f t="shared" si="68"/>
        <v>251</v>
      </c>
      <c r="C268" s="7" t="s">
        <v>173</v>
      </c>
      <c r="D268" s="7" t="s">
        <v>81</v>
      </c>
      <c r="E268" s="5" t="s">
        <v>79</v>
      </c>
      <c r="F268" s="10" t="s">
        <v>171</v>
      </c>
      <c r="G268" s="21">
        <v>38523</v>
      </c>
      <c r="H268" s="12">
        <f t="shared" si="71"/>
        <v>13</v>
      </c>
      <c r="I268" s="4" t="str">
        <f t="shared" si="72"/>
        <v>Jr</v>
      </c>
      <c r="J268" s="4" t="s">
        <v>218</v>
      </c>
      <c r="K268" s="13"/>
      <c r="L268" s="22"/>
      <c r="M268" s="18"/>
      <c r="N268" s="15"/>
      <c r="O268" s="18"/>
      <c r="P268" s="90"/>
      <c r="Q268" s="18"/>
      <c r="R268" s="22"/>
      <c r="S268" s="17"/>
      <c r="T268" s="18"/>
      <c r="U268" s="18"/>
      <c r="V268" s="18"/>
      <c r="W268" s="90"/>
      <c r="X268" s="15" t="s">
        <v>610</v>
      </c>
      <c r="Y268" s="22"/>
      <c r="Z268" s="19"/>
      <c r="AA268" s="92"/>
      <c r="AB268" s="92"/>
      <c r="AC268" s="92"/>
      <c r="AD268" s="22"/>
    </row>
    <row r="269" spans="1:30" ht="45" customHeight="1" x14ac:dyDescent="0.2">
      <c r="A269" s="30">
        <f t="shared" ref="A269:A309" si="73">SUM(A268+1)</f>
        <v>131</v>
      </c>
      <c r="B269" s="30">
        <f t="shared" ref="B269:B309" si="74">SUM(B268+1)</f>
        <v>252</v>
      </c>
      <c r="C269" s="7" t="s">
        <v>177</v>
      </c>
      <c r="D269" s="7" t="s">
        <v>321</v>
      </c>
      <c r="E269" s="5" t="s">
        <v>79</v>
      </c>
      <c r="F269" s="20" t="s">
        <v>194</v>
      </c>
      <c r="G269" s="21">
        <v>39086</v>
      </c>
      <c r="H269" s="12">
        <f t="shared" si="71"/>
        <v>11</v>
      </c>
      <c r="I269" s="4" t="str">
        <f t="shared" si="72"/>
        <v>Jr</v>
      </c>
      <c r="J269" s="4" t="s">
        <v>217</v>
      </c>
      <c r="K269" s="13" t="s">
        <v>514</v>
      </c>
      <c r="L269" s="23"/>
      <c r="O269" s="15" t="s">
        <v>604</v>
      </c>
      <c r="Q269" s="15" t="s">
        <v>580</v>
      </c>
      <c r="R269" s="5" t="s">
        <v>0</v>
      </c>
      <c r="U269" s="15" t="s">
        <v>423</v>
      </c>
      <c r="W269" s="24" t="s">
        <v>260</v>
      </c>
      <c r="Z269" s="19" t="s">
        <v>0</v>
      </c>
      <c r="AA269" s="92"/>
      <c r="AB269" s="92" t="s">
        <v>0</v>
      </c>
      <c r="AC269" s="92" t="s">
        <v>0</v>
      </c>
      <c r="AD269" s="5" t="s">
        <v>0</v>
      </c>
    </row>
    <row r="270" spans="1:30" ht="45" customHeight="1" x14ac:dyDescent="0.2">
      <c r="A270" s="30">
        <f t="shared" si="73"/>
        <v>132</v>
      </c>
      <c r="B270" s="30">
        <f t="shared" si="74"/>
        <v>253</v>
      </c>
      <c r="C270" s="7" t="s">
        <v>180</v>
      </c>
      <c r="D270" s="7" t="s">
        <v>386</v>
      </c>
      <c r="E270" s="5" t="s">
        <v>79</v>
      </c>
      <c r="F270" s="20" t="s">
        <v>194</v>
      </c>
      <c r="G270" s="21">
        <v>37816</v>
      </c>
      <c r="H270" s="12">
        <f t="shared" si="71"/>
        <v>15</v>
      </c>
      <c r="I270" s="4" t="str">
        <f t="shared" si="72"/>
        <v>Sr</v>
      </c>
      <c r="J270" s="4" t="s">
        <v>217</v>
      </c>
      <c r="K270" s="13" t="s">
        <v>514</v>
      </c>
      <c r="L270" s="23"/>
      <c r="O270" s="15" t="s">
        <v>329</v>
      </c>
      <c r="R270" s="22" t="s">
        <v>0</v>
      </c>
      <c r="S270" s="13" t="s">
        <v>457</v>
      </c>
      <c r="W270" s="24"/>
      <c r="Z270" s="19" t="s">
        <v>0</v>
      </c>
      <c r="AA270" s="92"/>
      <c r="AB270" s="92" t="s">
        <v>0</v>
      </c>
      <c r="AC270" s="92"/>
      <c r="AD270" s="22" t="s">
        <v>0</v>
      </c>
    </row>
    <row r="271" spans="1:30" ht="45" customHeight="1" x14ac:dyDescent="0.2">
      <c r="A271" s="30">
        <f t="shared" si="73"/>
        <v>133</v>
      </c>
      <c r="B271" s="30">
        <f t="shared" si="74"/>
        <v>254</v>
      </c>
      <c r="C271" s="7" t="s">
        <v>392</v>
      </c>
      <c r="D271" s="7" t="s">
        <v>138</v>
      </c>
      <c r="E271" s="5" t="s">
        <v>79</v>
      </c>
      <c r="F271" s="20" t="s">
        <v>194</v>
      </c>
      <c r="G271" s="21">
        <v>39521</v>
      </c>
      <c r="H271" s="12">
        <f t="shared" si="71"/>
        <v>10</v>
      </c>
      <c r="I271" s="4" t="str">
        <f t="shared" si="72"/>
        <v>Jr</v>
      </c>
      <c r="J271" s="4" t="s">
        <v>217</v>
      </c>
      <c r="L271" s="23" t="s">
        <v>224</v>
      </c>
      <c r="O271" s="15" t="s">
        <v>332</v>
      </c>
      <c r="R271" s="22" t="s">
        <v>0</v>
      </c>
      <c r="W271" s="24" t="s">
        <v>260</v>
      </c>
      <c r="Z271" s="19"/>
      <c r="AA271" s="92"/>
      <c r="AB271" s="92" t="s">
        <v>0</v>
      </c>
      <c r="AC271" s="92" t="s">
        <v>0</v>
      </c>
      <c r="AD271" s="5" t="s">
        <v>0</v>
      </c>
    </row>
    <row r="272" spans="1:30" ht="45" customHeight="1" x14ac:dyDescent="0.2">
      <c r="A272" s="30">
        <f t="shared" si="73"/>
        <v>134</v>
      </c>
      <c r="B272" s="30">
        <f t="shared" si="74"/>
        <v>255</v>
      </c>
      <c r="C272" s="7" t="s">
        <v>392</v>
      </c>
      <c r="D272" s="7" t="s">
        <v>391</v>
      </c>
      <c r="E272" s="5" t="s">
        <v>79</v>
      </c>
      <c r="F272" s="20" t="s">
        <v>194</v>
      </c>
      <c r="G272" s="21">
        <v>38243</v>
      </c>
      <c r="H272" s="12">
        <f t="shared" si="71"/>
        <v>14</v>
      </c>
      <c r="I272" s="4" t="str">
        <f t="shared" si="72"/>
        <v>Sr</v>
      </c>
      <c r="J272" s="4" t="s">
        <v>217</v>
      </c>
      <c r="K272" s="13" t="s">
        <v>599</v>
      </c>
      <c r="L272" s="23" t="s">
        <v>228</v>
      </c>
      <c r="O272" s="15" t="s">
        <v>329</v>
      </c>
      <c r="R272" s="22" t="s">
        <v>0</v>
      </c>
      <c r="W272" s="15" t="s">
        <v>334</v>
      </c>
      <c r="Y272" s="23" t="s">
        <v>424</v>
      </c>
      <c r="Z272" s="19" t="s">
        <v>0</v>
      </c>
      <c r="AA272" s="92" t="s">
        <v>0</v>
      </c>
      <c r="AB272" s="92" t="s">
        <v>0</v>
      </c>
      <c r="AC272" s="92" t="s">
        <v>0</v>
      </c>
      <c r="AD272" s="5" t="s">
        <v>0</v>
      </c>
    </row>
    <row r="273" spans="1:30" ht="45" customHeight="1" x14ac:dyDescent="0.2">
      <c r="A273" s="30">
        <f t="shared" si="73"/>
        <v>135</v>
      </c>
      <c r="B273" s="30">
        <f t="shared" si="74"/>
        <v>256</v>
      </c>
      <c r="C273" s="7" t="s">
        <v>388</v>
      </c>
      <c r="D273" s="7" t="s">
        <v>389</v>
      </c>
      <c r="E273" s="5" t="s">
        <v>80</v>
      </c>
      <c r="F273" s="20" t="s">
        <v>194</v>
      </c>
      <c r="G273" s="21">
        <v>38635</v>
      </c>
      <c r="H273" s="12">
        <f t="shared" si="71"/>
        <v>13</v>
      </c>
      <c r="I273" s="4" t="str">
        <f t="shared" si="72"/>
        <v>Jr</v>
      </c>
      <c r="J273" s="4" t="s">
        <v>217</v>
      </c>
      <c r="K273" s="13" t="s">
        <v>599</v>
      </c>
      <c r="L273" s="23" t="s">
        <v>242</v>
      </c>
      <c r="O273" s="15" t="s">
        <v>330</v>
      </c>
      <c r="Q273" s="15"/>
      <c r="R273" s="22"/>
      <c r="U273" s="15" t="s">
        <v>422</v>
      </c>
      <c r="W273" s="15" t="s">
        <v>335</v>
      </c>
      <c r="Y273" s="9"/>
      <c r="Z273" s="19" t="s">
        <v>0</v>
      </c>
      <c r="AA273" s="92"/>
      <c r="AB273" s="92" t="s">
        <v>0</v>
      </c>
      <c r="AC273" s="92" t="s">
        <v>0</v>
      </c>
      <c r="AD273" s="5" t="s">
        <v>0</v>
      </c>
    </row>
    <row r="274" spans="1:30" ht="45" customHeight="1" x14ac:dyDescent="0.2">
      <c r="A274" s="30">
        <f t="shared" si="73"/>
        <v>136</v>
      </c>
      <c r="B274" s="30">
        <f t="shared" si="74"/>
        <v>257</v>
      </c>
      <c r="C274" s="7" t="s">
        <v>388</v>
      </c>
      <c r="D274" s="7" t="s">
        <v>390</v>
      </c>
      <c r="E274" s="5" t="s">
        <v>80</v>
      </c>
      <c r="F274" s="20" t="s">
        <v>194</v>
      </c>
      <c r="G274" s="21">
        <v>39401</v>
      </c>
      <c r="H274" s="12">
        <f t="shared" si="71"/>
        <v>11</v>
      </c>
      <c r="I274" s="4" t="str">
        <f t="shared" si="72"/>
        <v>Jr</v>
      </c>
      <c r="J274" s="4" t="s">
        <v>217</v>
      </c>
      <c r="L274" s="23" t="s">
        <v>223</v>
      </c>
      <c r="Q274" s="15" t="s">
        <v>584</v>
      </c>
      <c r="R274" s="22"/>
      <c r="W274" s="15" t="s">
        <v>263</v>
      </c>
      <c r="Y274" s="9"/>
      <c r="Z274" s="19"/>
      <c r="AA274" s="92"/>
      <c r="AB274" s="92"/>
      <c r="AC274" s="92" t="s">
        <v>0</v>
      </c>
    </row>
    <row r="275" spans="1:30" ht="45" customHeight="1" x14ac:dyDescent="0.2">
      <c r="A275" s="30">
        <f t="shared" si="73"/>
        <v>137</v>
      </c>
      <c r="B275" s="30">
        <f t="shared" si="74"/>
        <v>258</v>
      </c>
      <c r="C275" s="7" t="s">
        <v>559</v>
      </c>
      <c r="D275" s="7" t="s">
        <v>629</v>
      </c>
      <c r="E275" s="5" t="s">
        <v>79</v>
      </c>
      <c r="F275" s="20" t="s">
        <v>194</v>
      </c>
      <c r="G275" s="21">
        <v>37469</v>
      </c>
      <c r="H275" s="12">
        <f t="shared" si="71"/>
        <v>16</v>
      </c>
      <c r="I275" s="4" t="str">
        <f t="shared" si="72"/>
        <v>Sr</v>
      </c>
      <c r="J275" s="4" t="s">
        <v>217</v>
      </c>
      <c r="O275" s="15" t="s">
        <v>330</v>
      </c>
      <c r="Q275" s="15"/>
      <c r="R275" s="22" t="s">
        <v>0</v>
      </c>
      <c r="W275" s="15" t="s">
        <v>261</v>
      </c>
      <c r="Y275" s="9"/>
      <c r="Z275" s="19"/>
      <c r="AA275" s="92"/>
      <c r="AB275" s="92" t="s">
        <v>0</v>
      </c>
      <c r="AC275" s="92" t="s">
        <v>0</v>
      </c>
      <c r="AD275" s="92" t="s">
        <v>0</v>
      </c>
    </row>
    <row r="276" spans="1:30" ht="45" customHeight="1" x14ac:dyDescent="0.2">
      <c r="A276" s="30">
        <f t="shared" si="73"/>
        <v>138</v>
      </c>
      <c r="B276" s="30">
        <f t="shared" si="74"/>
        <v>259</v>
      </c>
      <c r="C276" s="7" t="s">
        <v>279</v>
      </c>
      <c r="D276" s="7" t="s">
        <v>560</v>
      </c>
      <c r="E276" s="5" t="s">
        <v>79</v>
      </c>
      <c r="F276" s="20" t="s">
        <v>194</v>
      </c>
      <c r="G276" s="21">
        <v>38604</v>
      </c>
      <c r="H276" s="12">
        <f t="shared" si="71"/>
        <v>13</v>
      </c>
      <c r="I276" s="4" t="str">
        <f t="shared" si="72"/>
        <v>Jr</v>
      </c>
      <c r="J276" s="4" t="s">
        <v>217</v>
      </c>
      <c r="Q276" s="15" t="s">
        <v>594</v>
      </c>
      <c r="R276" s="22"/>
      <c r="Y276" s="9"/>
      <c r="Z276" s="19"/>
      <c r="AA276" s="92"/>
      <c r="AB276" s="92"/>
      <c r="AC276" s="92"/>
    </row>
    <row r="277" spans="1:30" ht="45" customHeight="1" x14ac:dyDescent="0.2">
      <c r="A277" s="30">
        <f t="shared" si="73"/>
        <v>139</v>
      </c>
      <c r="B277" s="30">
        <f t="shared" si="74"/>
        <v>260</v>
      </c>
      <c r="C277" s="7" t="s">
        <v>21</v>
      </c>
      <c r="D277" s="7" t="s">
        <v>113</v>
      </c>
      <c r="E277" s="5" t="s">
        <v>79</v>
      </c>
      <c r="F277" s="20" t="s">
        <v>194</v>
      </c>
      <c r="G277" s="21">
        <v>37599</v>
      </c>
      <c r="H277" s="12">
        <f t="shared" si="71"/>
        <v>16</v>
      </c>
      <c r="I277" s="4" t="str">
        <f t="shared" si="72"/>
        <v>Sr</v>
      </c>
      <c r="J277" s="4" t="s">
        <v>217</v>
      </c>
      <c r="K277" s="13"/>
      <c r="O277" s="15"/>
      <c r="Q277" s="23" t="s">
        <v>578</v>
      </c>
      <c r="R277" s="22"/>
      <c r="W277" s="24"/>
      <c r="Y277" s="23"/>
      <c r="Z277" s="19"/>
      <c r="AA277" s="92"/>
      <c r="AB277" s="92"/>
      <c r="AC277" s="92"/>
      <c r="AD277" s="22"/>
    </row>
    <row r="278" spans="1:30" ht="45" customHeight="1" x14ac:dyDescent="0.2">
      <c r="A278" s="30">
        <f t="shared" si="73"/>
        <v>140</v>
      </c>
      <c r="B278" s="30">
        <f t="shared" si="74"/>
        <v>261</v>
      </c>
      <c r="C278" s="7" t="s">
        <v>21</v>
      </c>
      <c r="D278" s="7" t="s">
        <v>35</v>
      </c>
      <c r="E278" s="5" t="s">
        <v>80</v>
      </c>
      <c r="F278" s="20" t="s">
        <v>194</v>
      </c>
      <c r="G278" s="21">
        <v>38950</v>
      </c>
      <c r="H278" s="12">
        <f t="shared" si="71"/>
        <v>12</v>
      </c>
      <c r="I278" s="4" t="str">
        <f t="shared" si="72"/>
        <v>Jr</v>
      </c>
      <c r="J278" s="4" t="s">
        <v>216</v>
      </c>
      <c r="K278" s="13" t="s">
        <v>630</v>
      </c>
      <c r="L278" s="23" t="s">
        <v>244</v>
      </c>
      <c r="O278" s="15" t="s">
        <v>330</v>
      </c>
      <c r="R278" s="22" t="s">
        <v>0</v>
      </c>
      <c r="W278" s="24" t="s">
        <v>260</v>
      </c>
      <c r="Z278" s="19" t="s">
        <v>0</v>
      </c>
      <c r="AA278" s="92"/>
      <c r="AB278" s="92" t="s">
        <v>0</v>
      </c>
      <c r="AC278" s="92" t="s">
        <v>0</v>
      </c>
      <c r="AD278" s="92" t="s">
        <v>0</v>
      </c>
    </row>
    <row r="279" spans="1:30" ht="45" customHeight="1" x14ac:dyDescent="0.2">
      <c r="A279" s="30">
        <f t="shared" si="73"/>
        <v>141</v>
      </c>
      <c r="B279" s="30">
        <f t="shared" si="74"/>
        <v>262</v>
      </c>
      <c r="C279" s="7" t="s">
        <v>187</v>
      </c>
      <c r="D279" s="7" t="s">
        <v>280</v>
      </c>
      <c r="E279" s="5" t="s">
        <v>80</v>
      </c>
      <c r="F279" s="20" t="s">
        <v>194</v>
      </c>
      <c r="G279" s="21">
        <v>38459</v>
      </c>
      <c r="H279" s="12">
        <f t="shared" si="71"/>
        <v>13</v>
      </c>
      <c r="I279" s="4" t="str">
        <f t="shared" si="72"/>
        <v>Jr</v>
      </c>
      <c r="J279" s="4" t="s">
        <v>217</v>
      </c>
      <c r="L279" s="23" t="s">
        <v>242</v>
      </c>
      <c r="O279" s="15" t="s">
        <v>331</v>
      </c>
      <c r="R279" s="22" t="s">
        <v>0</v>
      </c>
      <c r="W279" s="15" t="s">
        <v>263</v>
      </c>
      <c r="Z279" s="19"/>
      <c r="AA279" s="92"/>
      <c r="AB279" s="92" t="s">
        <v>0</v>
      </c>
      <c r="AC279" s="92" t="s">
        <v>0</v>
      </c>
      <c r="AD279" s="22" t="s">
        <v>0</v>
      </c>
    </row>
    <row r="280" spans="1:30" ht="45" customHeight="1" x14ac:dyDescent="0.2">
      <c r="A280" s="30">
        <f t="shared" si="73"/>
        <v>142</v>
      </c>
      <c r="B280" s="30">
        <f t="shared" si="74"/>
        <v>263</v>
      </c>
      <c r="C280" s="7" t="s">
        <v>387</v>
      </c>
      <c r="D280" s="7" t="s">
        <v>14</v>
      </c>
      <c r="E280" s="5" t="s">
        <v>80</v>
      </c>
      <c r="F280" s="20" t="s">
        <v>194</v>
      </c>
      <c r="G280" s="21">
        <v>38767</v>
      </c>
      <c r="H280" s="12">
        <f t="shared" si="71"/>
        <v>12</v>
      </c>
      <c r="I280" s="4" t="str">
        <f t="shared" si="72"/>
        <v>Jr</v>
      </c>
      <c r="J280" s="4" t="s">
        <v>217</v>
      </c>
      <c r="L280" s="23" t="s">
        <v>225</v>
      </c>
      <c r="O280" s="15" t="s">
        <v>328</v>
      </c>
      <c r="Q280" s="15" t="s">
        <v>590</v>
      </c>
      <c r="R280" s="22" t="s">
        <v>0</v>
      </c>
      <c r="U280" s="15" t="s">
        <v>427</v>
      </c>
      <c r="W280" s="24" t="s">
        <v>260</v>
      </c>
      <c r="Z280" s="19"/>
      <c r="AA280" s="92"/>
      <c r="AB280" s="92" t="s">
        <v>0</v>
      </c>
      <c r="AC280" s="92" t="s">
        <v>0</v>
      </c>
      <c r="AD280" s="22" t="s">
        <v>0</v>
      </c>
    </row>
    <row r="281" spans="1:30" ht="45" customHeight="1" x14ac:dyDescent="0.2">
      <c r="A281" s="30">
        <f t="shared" si="73"/>
        <v>143</v>
      </c>
      <c r="B281" s="30">
        <f t="shared" si="74"/>
        <v>264</v>
      </c>
      <c r="C281" s="7" t="s">
        <v>186</v>
      </c>
      <c r="D281" s="7" t="s">
        <v>93</v>
      </c>
      <c r="E281" s="5" t="s">
        <v>80</v>
      </c>
      <c r="F281" s="20" t="s">
        <v>194</v>
      </c>
      <c r="G281" s="21">
        <v>36233</v>
      </c>
      <c r="H281" s="12">
        <f t="shared" si="71"/>
        <v>19</v>
      </c>
      <c r="I281" s="4" t="str">
        <f t="shared" si="72"/>
        <v>Sr</v>
      </c>
      <c r="J281" s="4" t="s">
        <v>217</v>
      </c>
      <c r="K281" s="13" t="s">
        <v>544</v>
      </c>
      <c r="L281" s="22"/>
      <c r="M281" s="18"/>
      <c r="N281" s="15"/>
      <c r="O281" s="15" t="s">
        <v>331</v>
      </c>
      <c r="Q281" s="15"/>
      <c r="R281" s="22" t="s">
        <v>0</v>
      </c>
      <c r="S281" s="17"/>
      <c r="T281" s="18"/>
      <c r="U281" s="18"/>
      <c r="W281" s="15" t="s">
        <v>334</v>
      </c>
      <c r="X281" s="18"/>
      <c r="Y281" s="22"/>
      <c r="Z281" s="19" t="s">
        <v>0</v>
      </c>
      <c r="AA281" s="92"/>
      <c r="AB281" s="92" t="s">
        <v>0</v>
      </c>
      <c r="AC281" s="92" t="s">
        <v>0</v>
      </c>
      <c r="AD281" s="22" t="s">
        <v>0</v>
      </c>
    </row>
    <row r="282" spans="1:30" ht="45" customHeight="1" x14ac:dyDescent="0.2">
      <c r="A282" s="30">
        <f t="shared" si="73"/>
        <v>144</v>
      </c>
      <c r="B282" s="30">
        <f t="shared" si="74"/>
        <v>265</v>
      </c>
      <c r="C282" s="7" t="s">
        <v>509</v>
      </c>
      <c r="D282" s="7" t="s">
        <v>510</v>
      </c>
      <c r="E282" s="5" t="s">
        <v>79</v>
      </c>
      <c r="F282" s="10" t="s">
        <v>92</v>
      </c>
      <c r="G282" s="21">
        <v>39199</v>
      </c>
      <c r="H282" s="12">
        <f t="shared" si="71"/>
        <v>11</v>
      </c>
      <c r="I282" s="4" t="str">
        <f t="shared" si="72"/>
        <v>Jr</v>
      </c>
      <c r="J282" s="4" t="s">
        <v>217</v>
      </c>
      <c r="K282" s="13" t="s">
        <v>634</v>
      </c>
      <c r="L282" s="22"/>
      <c r="M282" s="15"/>
      <c r="N282" s="15"/>
      <c r="O282" s="18"/>
      <c r="P282" s="90"/>
      <c r="Q282" s="23"/>
      <c r="R282" s="22"/>
      <c r="S282" s="13" t="s">
        <v>501</v>
      </c>
      <c r="T282" s="15"/>
      <c r="U282" s="18"/>
      <c r="V282" s="18"/>
      <c r="W282" s="90"/>
      <c r="X282" s="15" t="s">
        <v>606</v>
      </c>
      <c r="Y282" s="23"/>
      <c r="Z282" s="19" t="s">
        <v>0</v>
      </c>
      <c r="AA282" s="92"/>
      <c r="AB282" s="92"/>
      <c r="AC282" s="92"/>
      <c r="AD282" s="22"/>
    </row>
    <row r="283" spans="1:30" ht="45" customHeight="1" x14ac:dyDescent="0.2">
      <c r="A283" s="30">
        <f t="shared" si="73"/>
        <v>145</v>
      </c>
      <c r="B283" s="30">
        <f t="shared" si="74"/>
        <v>266</v>
      </c>
      <c r="C283" s="7" t="s">
        <v>511</v>
      </c>
      <c r="D283" s="7" t="s">
        <v>470</v>
      </c>
      <c r="E283" s="5" t="s">
        <v>79</v>
      </c>
      <c r="F283" s="10" t="s">
        <v>92</v>
      </c>
      <c r="G283" s="21">
        <v>37592</v>
      </c>
      <c r="H283" s="12">
        <f t="shared" si="71"/>
        <v>16</v>
      </c>
      <c r="I283" s="4" t="str">
        <f t="shared" si="72"/>
        <v>Sr</v>
      </c>
      <c r="J283" s="4" t="s">
        <v>217</v>
      </c>
      <c r="K283" s="86" t="s">
        <v>589</v>
      </c>
      <c r="L283" s="22"/>
      <c r="M283" s="30"/>
      <c r="N283" s="15"/>
      <c r="O283" s="18"/>
      <c r="P283" s="90"/>
      <c r="Q283" s="15"/>
      <c r="R283" s="22"/>
      <c r="S283" s="13"/>
      <c r="T283" s="23"/>
      <c r="U283" s="18"/>
      <c r="V283" s="18"/>
      <c r="W283" s="90"/>
      <c r="X283" s="15"/>
      <c r="Y283" s="92"/>
      <c r="Z283" s="19" t="s">
        <v>0</v>
      </c>
      <c r="AA283" s="92"/>
      <c r="AB283" s="92"/>
      <c r="AC283" s="92"/>
      <c r="AD283" s="22"/>
    </row>
    <row r="284" spans="1:30" ht="45" customHeight="1" x14ac:dyDescent="0.2">
      <c r="A284" s="30">
        <f t="shared" si="73"/>
        <v>146</v>
      </c>
      <c r="B284" s="30">
        <f t="shared" si="74"/>
        <v>267</v>
      </c>
      <c r="C284" s="7" t="s">
        <v>399</v>
      </c>
      <c r="D284" s="7" t="s">
        <v>563</v>
      </c>
      <c r="E284" s="5" t="s">
        <v>79</v>
      </c>
      <c r="F284" s="20" t="s">
        <v>298</v>
      </c>
      <c r="G284" s="21">
        <v>39426</v>
      </c>
      <c r="H284" s="12">
        <f t="shared" si="71"/>
        <v>11</v>
      </c>
      <c r="I284" s="4" t="str">
        <f t="shared" si="72"/>
        <v>Jr</v>
      </c>
      <c r="J284" s="4" t="s">
        <v>216</v>
      </c>
      <c r="L284" s="23" t="s">
        <v>242</v>
      </c>
      <c r="P284" s="15" t="s">
        <v>251</v>
      </c>
      <c r="Q284" s="15" t="s">
        <v>590</v>
      </c>
      <c r="R284" s="22"/>
      <c r="U284" s="18"/>
      <c r="V284" s="22"/>
      <c r="W284" s="15"/>
      <c r="X284" s="22"/>
      <c r="Y284" s="22"/>
      <c r="Z284" s="19"/>
      <c r="AA284" s="92"/>
      <c r="AB284" s="92"/>
      <c r="AC284" s="92"/>
      <c r="AD284" s="22"/>
    </row>
    <row r="285" spans="1:30" ht="45" customHeight="1" x14ac:dyDescent="0.2">
      <c r="A285" s="30">
        <f t="shared" si="73"/>
        <v>147</v>
      </c>
      <c r="B285" s="30">
        <f t="shared" si="74"/>
        <v>268</v>
      </c>
      <c r="C285" s="7" t="s">
        <v>399</v>
      </c>
      <c r="D285" s="7" t="s">
        <v>138</v>
      </c>
      <c r="E285" s="5" t="s">
        <v>80</v>
      </c>
      <c r="F285" s="20" t="s">
        <v>298</v>
      </c>
      <c r="G285" s="21">
        <v>38048</v>
      </c>
      <c r="H285" s="12">
        <f t="shared" si="71"/>
        <v>14</v>
      </c>
      <c r="I285" s="4" t="str">
        <f t="shared" si="72"/>
        <v>Sr</v>
      </c>
      <c r="J285" s="4" t="s">
        <v>216</v>
      </c>
      <c r="L285" s="23" t="s">
        <v>242</v>
      </c>
      <c r="P285" s="15" t="s">
        <v>248</v>
      </c>
      <c r="Q285" s="15" t="s">
        <v>581</v>
      </c>
      <c r="R285" s="22"/>
      <c r="U285" s="18"/>
      <c r="V285" s="22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73"/>
        <v>148</v>
      </c>
      <c r="B286" s="30">
        <f t="shared" si="74"/>
        <v>269</v>
      </c>
      <c r="C286" s="7" t="s">
        <v>400</v>
      </c>
      <c r="D286" s="7" t="s">
        <v>401</v>
      </c>
      <c r="E286" s="5" t="s">
        <v>79</v>
      </c>
      <c r="F286" s="20" t="s">
        <v>404</v>
      </c>
      <c r="G286" s="21">
        <v>36877</v>
      </c>
      <c r="H286" s="12">
        <f t="shared" si="71"/>
        <v>18</v>
      </c>
      <c r="I286" s="4" t="str">
        <f t="shared" si="72"/>
        <v>Sr</v>
      </c>
      <c r="J286" s="4" t="s">
        <v>216</v>
      </c>
      <c r="K286" s="17"/>
      <c r="L286" s="22"/>
      <c r="M286" s="15"/>
      <c r="N286" s="15"/>
      <c r="O286" s="18"/>
      <c r="P286" s="15"/>
      <c r="Q286" s="15" t="s">
        <v>581</v>
      </c>
      <c r="R286" s="22"/>
      <c r="S286" s="19"/>
      <c r="T286" s="23"/>
      <c r="U286" s="15"/>
      <c r="V286" s="15"/>
      <c r="W286" s="15"/>
      <c r="X286" s="22"/>
      <c r="Y286" s="22"/>
      <c r="Z286" s="19"/>
      <c r="AA286" s="92"/>
      <c r="AB286" s="92"/>
      <c r="AC286" s="92"/>
      <c r="AD286" s="22" t="s">
        <v>0</v>
      </c>
    </row>
    <row r="287" spans="1:30" ht="45" customHeight="1" x14ac:dyDescent="0.2">
      <c r="A287" s="30">
        <f t="shared" si="73"/>
        <v>149</v>
      </c>
      <c r="B287" s="30">
        <f t="shared" si="74"/>
        <v>270</v>
      </c>
      <c r="C287" s="7" t="s">
        <v>402</v>
      </c>
      <c r="D287" s="7" t="s">
        <v>431</v>
      </c>
      <c r="E287" s="5" t="s">
        <v>79</v>
      </c>
      <c r="F287" s="20" t="s">
        <v>404</v>
      </c>
      <c r="G287" s="21">
        <v>38658</v>
      </c>
      <c r="H287" s="12">
        <f t="shared" si="71"/>
        <v>13</v>
      </c>
      <c r="I287" s="4" t="str">
        <f t="shared" si="72"/>
        <v>Jr</v>
      </c>
      <c r="J287" s="4" t="s">
        <v>216</v>
      </c>
      <c r="K287" s="13" t="s">
        <v>632</v>
      </c>
      <c r="L287" s="23" t="s">
        <v>224</v>
      </c>
      <c r="M287" s="15"/>
      <c r="N287" s="15"/>
      <c r="O287" s="18"/>
      <c r="P287" s="15"/>
      <c r="Q287" s="15"/>
      <c r="R287" s="22"/>
      <c r="S287" s="19"/>
      <c r="T287" s="23"/>
      <c r="U287" s="15"/>
      <c r="V287" s="15"/>
      <c r="W287" s="15"/>
      <c r="X287" s="22"/>
      <c r="Y287" s="22"/>
      <c r="Z287" s="19"/>
      <c r="AA287" s="92"/>
      <c r="AB287" s="92"/>
      <c r="AC287" s="92"/>
      <c r="AD287" s="22"/>
    </row>
    <row r="288" spans="1:30" ht="45" customHeight="1" x14ac:dyDescent="0.2">
      <c r="A288" s="30">
        <f t="shared" si="73"/>
        <v>150</v>
      </c>
      <c r="B288" s="30">
        <f t="shared" si="74"/>
        <v>271</v>
      </c>
      <c r="C288" s="7" t="s">
        <v>402</v>
      </c>
      <c r="D288" s="7" t="s">
        <v>403</v>
      </c>
      <c r="E288" s="5" t="s">
        <v>80</v>
      </c>
      <c r="F288" s="20" t="s">
        <v>404</v>
      </c>
      <c r="G288" s="21">
        <v>38658</v>
      </c>
      <c r="H288" s="12">
        <f t="shared" si="71"/>
        <v>13</v>
      </c>
      <c r="I288" s="4" t="str">
        <f t="shared" si="72"/>
        <v>Jr</v>
      </c>
      <c r="J288" s="4" t="s">
        <v>216</v>
      </c>
      <c r="K288" s="13" t="s">
        <v>633</v>
      </c>
      <c r="L288" s="23" t="s">
        <v>227</v>
      </c>
      <c r="M288" s="15"/>
      <c r="N288" s="15"/>
      <c r="O288" s="18"/>
      <c r="P288" s="15"/>
      <c r="Q288" s="15" t="s">
        <v>590</v>
      </c>
      <c r="R288" s="22"/>
      <c r="S288" s="19"/>
      <c r="T288" s="23"/>
      <c r="U288" s="15"/>
      <c r="V288" s="15"/>
      <c r="W288" s="15"/>
      <c r="X288" s="22"/>
      <c r="Y288" s="22"/>
      <c r="Z288" s="19"/>
      <c r="AA288" s="92"/>
      <c r="AB288" s="92"/>
      <c r="AC288" s="92"/>
      <c r="AD288" s="22"/>
    </row>
    <row r="289" spans="1:30" ht="45" customHeight="1" x14ac:dyDescent="0.2">
      <c r="A289" s="30">
        <f t="shared" si="73"/>
        <v>151</v>
      </c>
      <c r="B289" s="30">
        <f t="shared" si="74"/>
        <v>272</v>
      </c>
      <c r="C289" s="7" t="s">
        <v>279</v>
      </c>
      <c r="D289" s="7" t="s">
        <v>322</v>
      </c>
      <c r="E289" s="5" t="s">
        <v>79</v>
      </c>
      <c r="F289" s="20" t="s">
        <v>404</v>
      </c>
      <c r="G289" s="21">
        <v>36887</v>
      </c>
      <c r="H289" s="12">
        <f t="shared" si="71"/>
        <v>18</v>
      </c>
      <c r="I289" s="4" t="str">
        <f t="shared" si="72"/>
        <v>Sr</v>
      </c>
      <c r="J289" s="4" t="s">
        <v>216</v>
      </c>
      <c r="K289" s="17"/>
      <c r="L289" s="22"/>
      <c r="M289" s="15"/>
      <c r="N289" s="15"/>
      <c r="O289" s="18"/>
      <c r="P289" s="15"/>
      <c r="Q289" s="23" t="s">
        <v>584</v>
      </c>
      <c r="R289" s="22"/>
      <c r="S289" s="19"/>
      <c r="T289" s="23"/>
      <c r="U289" s="15"/>
      <c r="V289" s="15"/>
      <c r="W289" s="15"/>
      <c r="X289" s="22"/>
      <c r="Y289" s="22"/>
      <c r="Z289" s="19"/>
      <c r="AA289" s="92"/>
      <c r="AB289" s="92"/>
      <c r="AC289" s="92"/>
      <c r="AD289" s="22"/>
    </row>
    <row r="290" spans="1:30" ht="45" customHeight="1" x14ac:dyDescent="0.2">
      <c r="A290" s="30">
        <f t="shared" si="73"/>
        <v>152</v>
      </c>
      <c r="B290" s="30">
        <f t="shared" si="74"/>
        <v>273</v>
      </c>
      <c r="C290" s="7" t="s">
        <v>516</v>
      </c>
      <c r="D290" s="7" t="s">
        <v>517</v>
      </c>
      <c r="E290" s="5" t="s">
        <v>79</v>
      </c>
      <c r="F290" s="20" t="s">
        <v>404</v>
      </c>
      <c r="G290" s="21">
        <v>37237</v>
      </c>
      <c r="H290" s="12">
        <f t="shared" si="71"/>
        <v>17</v>
      </c>
      <c r="I290" s="4" t="str">
        <f t="shared" si="72"/>
        <v>Sr</v>
      </c>
      <c r="J290" s="4" t="s">
        <v>216</v>
      </c>
      <c r="K290" s="17"/>
      <c r="L290" s="22"/>
      <c r="M290" s="15"/>
      <c r="N290" s="15"/>
      <c r="O290" s="18"/>
      <c r="P290" s="15"/>
      <c r="Q290" s="23" t="s">
        <v>584</v>
      </c>
      <c r="R290" s="22"/>
      <c r="S290" s="19"/>
      <c r="T290" s="23"/>
      <c r="U290" s="15"/>
      <c r="V290" s="15"/>
      <c r="W290" s="15"/>
      <c r="X290" s="22"/>
      <c r="Y290" s="22"/>
      <c r="Z290" s="19"/>
      <c r="AA290" s="92"/>
      <c r="AB290" s="92"/>
      <c r="AC290" s="92"/>
      <c r="AD290" s="22"/>
    </row>
    <row r="291" spans="1:30" ht="45" customHeight="1" x14ac:dyDescent="0.2">
      <c r="A291" s="30">
        <f t="shared" si="73"/>
        <v>153</v>
      </c>
      <c r="B291" s="30">
        <f t="shared" si="74"/>
        <v>274</v>
      </c>
      <c r="C291" s="7" t="s">
        <v>565</v>
      </c>
      <c r="D291" s="7" t="s">
        <v>128</v>
      </c>
      <c r="E291" s="5" t="s">
        <v>80</v>
      </c>
      <c r="F291" s="10" t="s">
        <v>44</v>
      </c>
      <c r="G291" s="21">
        <v>37285</v>
      </c>
      <c r="H291" s="12">
        <f t="shared" si="71"/>
        <v>16</v>
      </c>
      <c r="I291" s="4" t="str">
        <f t="shared" si="72"/>
        <v>Sr</v>
      </c>
      <c r="J291" s="4" t="s">
        <v>218</v>
      </c>
      <c r="K291" s="13"/>
      <c r="L291" s="22"/>
      <c r="M291" s="15"/>
      <c r="N291" s="15"/>
      <c r="O291" s="18"/>
      <c r="P291" s="15"/>
      <c r="Q291" s="15"/>
      <c r="R291" s="22" t="s">
        <v>0</v>
      </c>
      <c r="S291" s="25"/>
      <c r="T291" s="15" t="s">
        <v>256</v>
      </c>
      <c r="U291" s="15" t="s">
        <v>615</v>
      </c>
      <c r="V291" s="22"/>
      <c r="W291" s="90"/>
      <c r="Y291" s="18"/>
      <c r="Z291" s="19" t="s">
        <v>0</v>
      </c>
      <c r="AA291" s="92" t="s">
        <v>0</v>
      </c>
      <c r="AB291" s="92" t="s">
        <v>0</v>
      </c>
      <c r="AC291" s="92" t="s">
        <v>0</v>
      </c>
      <c r="AD291" s="22" t="s">
        <v>0</v>
      </c>
    </row>
    <row r="292" spans="1:30" ht="45" customHeight="1" x14ac:dyDescent="0.2">
      <c r="A292" s="30">
        <f t="shared" si="73"/>
        <v>154</v>
      </c>
      <c r="B292" s="30">
        <f t="shared" si="74"/>
        <v>275</v>
      </c>
      <c r="C292" s="7" t="s">
        <v>566</v>
      </c>
      <c r="D292" s="7" t="s">
        <v>19</v>
      </c>
      <c r="E292" s="5" t="s">
        <v>80</v>
      </c>
      <c r="F292" s="10" t="s">
        <v>44</v>
      </c>
      <c r="G292" s="21">
        <v>39779</v>
      </c>
      <c r="H292" s="12">
        <f t="shared" si="71"/>
        <v>10</v>
      </c>
      <c r="I292" s="4" t="str">
        <f t="shared" si="72"/>
        <v>Jr</v>
      </c>
      <c r="J292" s="4" t="s">
        <v>216</v>
      </c>
      <c r="K292" s="19"/>
      <c r="L292" s="23" t="s">
        <v>228</v>
      </c>
      <c r="M292" s="15"/>
      <c r="N292" s="15"/>
      <c r="O292" s="22"/>
      <c r="P292" s="15"/>
      <c r="Q292" s="22"/>
      <c r="R292" s="22" t="s">
        <v>0</v>
      </c>
      <c r="S292" s="13"/>
      <c r="T292" s="15"/>
      <c r="U292" s="15"/>
      <c r="V292" s="22"/>
      <c r="W292" s="24"/>
      <c r="Y292" s="22"/>
      <c r="Z292" s="19"/>
      <c r="AA292" s="92"/>
      <c r="AB292" s="92" t="s">
        <v>0</v>
      </c>
      <c r="AC292" s="92" t="s">
        <v>0</v>
      </c>
      <c r="AD292" s="22" t="s">
        <v>0</v>
      </c>
    </row>
    <row r="293" spans="1:30" ht="45" customHeight="1" x14ac:dyDescent="0.2">
      <c r="A293" s="30">
        <f t="shared" si="73"/>
        <v>155</v>
      </c>
      <c r="B293" s="30">
        <f t="shared" si="74"/>
        <v>276</v>
      </c>
      <c r="C293" s="7" t="s">
        <v>566</v>
      </c>
      <c r="D293" s="7" t="s">
        <v>6</v>
      </c>
      <c r="E293" s="5" t="s">
        <v>80</v>
      </c>
      <c r="F293" s="10" t="s">
        <v>44</v>
      </c>
      <c r="G293" s="21">
        <v>38782</v>
      </c>
      <c r="H293" s="12">
        <f t="shared" si="71"/>
        <v>12</v>
      </c>
      <c r="I293" s="4" t="str">
        <f t="shared" si="72"/>
        <v>Jr</v>
      </c>
      <c r="J293" s="4" t="s">
        <v>216</v>
      </c>
      <c r="K293" s="19"/>
      <c r="L293" s="23" t="s">
        <v>225</v>
      </c>
      <c r="M293" s="15"/>
      <c r="N293" s="15"/>
      <c r="O293" s="22"/>
      <c r="P293" s="15" t="s">
        <v>251</v>
      </c>
      <c r="Q293" s="15" t="s">
        <v>591</v>
      </c>
      <c r="R293" s="22" t="s">
        <v>0</v>
      </c>
      <c r="S293" s="13"/>
      <c r="T293" s="15"/>
      <c r="U293" s="15"/>
      <c r="V293" s="22"/>
      <c r="W293" s="24"/>
      <c r="Y293" s="22"/>
      <c r="Z293" s="19" t="s">
        <v>0</v>
      </c>
      <c r="AA293" s="92"/>
      <c r="AB293" s="92" t="s">
        <v>0</v>
      </c>
      <c r="AC293" s="92" t="s">
        <v>0</v>
      </c>
      <c r="AD293" s="22" t="s">
        <v>0</v>
      </c>
    </row>
    <row r="294" spans="1:30" ht="45" customHeight="1" x14ac:dyDescent="0.2">
      <c r="A294" s="30">
        <f t="shared" si="73"/>
        <v>156</v>
      </c>
      <c r="B294" s="30">
        <f t="shared" si="74"/>
        <v>277</v>
      </c>
      <c r="C294" s="7" t="s">
        <v>306</v>
      </c>
      <c r="D294" s="7" t="s">
        <v>307</v>
      </c>
      <c r="E294" s="5" t="s">
        <v>80</v>
      </c>
      <c r="F294" s="10" t="s">
        <v>44</v>
      </c>
      <c r="G294" s="21">
        <v>37647</v>
      </c>
      <c r="H294" s="12">
        <f t="shared" si="71"/>
        <v>15</v>
      </c>
      <c r="I294" s="4" t="str">
        <f t="shared" si="72"/>
        <v>Sr</v>
      </c>
      <c r="J294" s="4" t="s">
        <v>217</v>
      </c>
      <c r="K294" s="13" t="s">
        <v>630</v>
      </c>
      <c r="L294" s="91"/>
      <c r="M294" s="15" t="s">
        <v>247</v>
      </c>
      <c r="O294" s="15" t="s">
        <v>330</v>
      </c>
      <c r="P294" s="47"/>
      <c r="Q294" s="15"/>
      <c r="R294" s="22" t="s">
        <v>0</v>
      </c>
      <c r="S294" s="13" t="s">
        <v>515</v>
      </c>
      <c r="T294" s="18"/>
      <c r="U294" s="15" t="s">
        <v>423</v>
      </c>
      <c r="X294" s="22"/>
      <c r="Y294" s="23" t="s">
        <v>424</v>
      </c>
      <c r="Z294" s="19" t="s">
        <v>0</v>
      </c>
      <c r="AA294" s="92" t="s">
        <v>0</v>
      </c>
      <c r="AB294" s="92" t="s">
        <v>0</v>
      </c>
      <c r="AC294" s="92" t="s">
        <v>0</v>
      </c>
      <c r="AD294" s="22" t="s">
        <v>0</v>
      </c>
    </row>
    <row r="295" spans="1:30" ht="45" customHeight="1" x14ac:dyDescent="0.2">
      <c r="A295" s="30">
        <f t="shared" si="73"/>
        <v>157</v>
      </c>
      <c r="B295" s="30">
        <f t="shared" si="74"/>
        <v>278</v>
      </c>
      <c r="C295" s="7" t="s">
        <v>406</v>
      </c>
      <c r="D295" s="7" t="s">
        <v>53</v>
      </c>
      <c r="E295" s="5" t="s">
        <v>80</v>
      </c>
      <c r="F295" s="10" t="s">
        <v>44</v>
      </c>
      <c r="G295" s="21">
        <v>38144</v>
      </c>
      <c r="H295" s="12">
        <f t="shared" si="71"/>
        <v>14</v>
      </c>
      <c r="I295" s="4" t="str">
        <f t="shared" si="72"/>
        <v>Sr</v>
      </c>
      <c r="J295" s="4" t="s">
        <v>217</v>
      </c>
      <c r="L295" s="91"/>
      <c r="M295" s="22"/>
      <c r="N295" s="15"/>
      <c r="O295" s="15" t="s">
        <v>331</v>
      </c>
      <c r="P295" s="15" t="s">
        <v>420</v>
      </c>
      <c r="Q295" s="15" t="s">
        <v>587</v>
      </c>
      <c r="R295" s="22" t="s">
        <v>0</v>
      </c>
      <c r="S295" s="13" t="s">
        <v>442</v>
      </c>
      <c r="T295" s="15"/>
      <c r="V295" s="22"/>
      <c r="W295" s="90"/>
      <c r="X295" s="22"/>
      <c r="Y295" s="23" t="s">
        <v>424</v>
      </c>
      <c r="Z295" s="19" t="s">
        <v>0</v>
      </c>
      <c r="AA295" s="92" t="s">
        <v>0</v>
      </c>
      <c r="AB295" s="92" t="s">
        <v>0</v>
      </c>
      <c r="AC295" s="92" t="s">
        <v>0</v>
      </c>
      <c r="AD295" s="22" t="s">
        <v>0</v>
      </c>
    </row>
    <row r="296" spans="1:30" ht="45" customHeight="1" x14ac:dyDescent="0.2">
      <c r="A296" s="30">
        <f t="shared" si="73"/>
        <v>158</v>
      </c>
      <c r="B296" s="30">
        <f t="shared" si="74"/>
        <v>279</v>
      </c>
      <c r="C296" s="7" t="s">
        <v>529</v>
      </c>
      <c r="D296" s="7" t="s">
        <v>567</v>
      </c>
      <c r="E296" s="5" t="s">
        <v>79</v>
      </c>
      <c r="F296" s="10" t="s">
        <v>44</v>
      </c>
      <c r="G296" s="21">
        <v>37767</v>
      </c>
      <c r="H296" s="12">
        <f t="shared" si="71"/>
        <v>15</v>
      </c>
      <c r="I296" s="4" t="str">
        <f t="shared" si="72"/>
        <v>Sr</v>
      </c>
      <c r="J296" s="4" t="s">
        <v>217</v>
      </c>
      <c r="K296" s="13" t="s">
        <v>630</v>
      </c>
      <c r="L296" s="91"/>
      <c r="O296" s="18"/>
      <c r="P296" s="15" t="s">
        <v>249</v>
      </c>
      <c r="Q296" s="15" t="s">
        <v>592</v>
      </c>
      <c r="R296" s="22" t="s">
        <v>0</v>
      </c>
      <c r="S296" s="13" t="s">
        <v>515</v>
      </c>
      <c r="T296" s="15"/>
      <c r="V296" s="22"/>
      <c r="W296" s="90"/>
      <c r="X296" s="22"/>
      <c r="Y296" s="23" t="s">
        <v>424</v>
      </c>
      <c r="Z296" s="19" t="s">
        <v>0</v>
      </c>
      <c r="AA296" s="92" t="s">
        <v>0</v>
      </c>
      <c r="AB296" s="92" t="s">
        <v>0</v>
      </c>
      <c r="AC296" s="92" t="s">
        <v>0</v>
      </c>
      <c r="AD296" s="22" t="s">
        <v>0</v>
      </c>
    </row>
    <row r="297" spans="1:30" ht="45" customHeight="1" x14ac:dyDescent="0.2">
      <c r="A297" s="30">
        <f t="shared" si="73"/>
        <v>159</v>
      </c>
      <c r="B297" s="30">
        <f t="shared" si="74"/>
        <v>280</v>
      </c>
      <c r="C297" s="7" t="s">
        <v>529</v>
      </c>
      <c r="D297" s="7" t="s">
        <v>568</v>
      </c>
      <c r="E297" s="5" t="s">
        <v>79</v>
      </c>
      <c r="F297" s="10" t="s">
        <v>44</v>
      </c>
      <c r="G297" s="21">
        <v>37064</v>
      </c>
      <c r="H297" s="12">
        <f t="shared" si="71"/>
        <v>17</v>
      </c>
      <c r="I297" s="4" t="str">
        <f t="shared" si="72"/>
        <v>Sr</v>
      </c>
      <c r="J297" s="4" t="s">
        <v>217</v>
      </c>
      <c r="K297" s="13" t="s">
        <v>599</v>
      </c>
      <c r="L297" s="91"/>
      <c r="M297" s="15" t="s">
        <v>233</v>
      </c>
      <c r="N297" s="15"/>
      <c r="O297" s="18"/>
      <c r="P297" s="15" t="s">
        <v>250</v>
      </c>
      <c r="Q297" s="15" t="s">
        <v>593</v>
      </c>
      <c r="R297" s="22" t="s">
        <v>0</v>
      </c>
      <c r="S297" s="13" t="s">
        <v>515</v>
      </c>
      <c r="T297" s="15"/>
      <c r="U297" s="15" t="s">
        <v>427</v>
      </c>
      <c r="V297" s="22"/>
      <c r="W297" s="90"/>
      <c r="X297" s="22"/>
      <c r="Y297" s="23" t="s">
        <v>424</v>
      </c>
      <c r="Z297" s="19" t="s">
        <v>0</v>
      </c>
      <c r="AA297" s="92" t="s">
        <v>0</v>
      </c>
      <c r="AB297" s="92" t="s">
        <v>0</v>
      </c>
      <c r="AC297" s="92" t="s">
        <v>0</v>
      </c>
      <c r="AD297" s="22" t="s">
        <v>0</v>
      </c>
    </row>
    <row r="298" spans="1:30" ht="45" customHeight="1" x14ac:dyDescent="0.2">
      <c r="A298" s="30">
        <f t="shared" si="73"/>
        <v>160</v>
      </c>
      <c r="B298" s="30">
        <f t="shared" si="74"/>
        <v>281</v>
      </c>
      <c r="C298" s="7" t="s">
        <v>529</v>
      </c>
      <c r="D298" s="7" t="s">
        <v>485</v>
      </c>
      <c r="E298" s="5" t="s">
        <v>80</v>
      </c>
      <c r="F298" s="10" t="s">
        <v>44</v>
      </c>
      <c r="G298" s="21">
        <v>38781</v>
      </c>
      <c r="H298" s="12">
        <f t="shared" si="71"/>
        <v>12</v>
      </c>
      <c r="I298" s="4" t="str">
        <f t="shared" si="72"/>
        <v>Jr</v>
      </c>
      <c r="J298" s="4" t="s">
        <v>217</v>
      </c>
      <c r="K298" s="17"/>
      <c r="L298" s="23" t="s">
        <v>227</v>
      </c>
      <c r="M298" s="15"/>
      <c r="N298" s="15"/>
      <c r="O298" s="18"/>
      <c r="P298" s="15"/>
      <c r="Q298" s="15" t="s">
        <v>597</v>
      </c>
      <c r="R298" s="22" t="s">
        <v>0</v>
      </c>
      <c r="S298" s="13" t="s">
        <v>443</v>
      </c>
      <c r="T298" s="15"/>
      <c r="V298" s="22"/>
      <c r="W298" s="90"/>
      <c r="X298" s="22"/>
      <c r="Y298" s="18"/>
      <c r="Z298" s="19" t="s">
        <v>0</v>
      </c>
      <c r="AA298" s="92" t="s">
        <v>0</v>
      </c>
      <c r="AB298" s="92" t="s">
        <v>0</v>
      </c>
      <c r="AC298" s="92" t="s">
        <v>0</v>
      </c>
      <c r="AD298" s="22" t="s">
        <v>0</v>
      </c>
    </row>
    <row r="299" spans="1:30" ht="45" customHeight="1" x14ac:dyDescent="0.2">
      <c r="A299" s="30">
        <f t="shared" si="73"/>
        <v>161</v>
      </c>
      <c r="B299" s="30">
        <f t="shared" si="74"/>
        <v>282</v>
      </c>
      <c r="C299" s="7" t="s">
        <v>529</v>
      </c>
      <c r="D299" s="7" t="s">
        <v>569</v>
      </c>
      <c r="E299" s="5" t="s">
        <v>80</v>
      </c>
      <c r="F299" s="10" t="s">
        <v>44</v>
      </c>
      <c r="G299" s="21">
        <v>39692</v>
      </c>
      <c r="H299" s="12">
        <f t="shared" ref="H299:H330" si="75">IF(G299="",0,IF(MONTH(G299)&lt;13,YEAR($H$3)-YEAR(G299),YEAR($H$3)-YEAR(G299)-1))</f>
        <v>10</v>
      </c>
      <c r="I299" s="4" t="str">
        <f t="shared" ref="I299:I330" si="76">IF(G299="","",IF(H299&lt;14,"Jr","Sr"))</f>
        <v>Jr</v>
      </c>
      <c r="J299" s="4" t="s">
        <v>217</v>
      </c>
      <c r="K299" s="17"/>
      <c r="L299" s="23" t="s">
        <v>223</v>
      </c>
      <c r="M299" s="15"/>
      <c r="N299" s="15"/>
      <c r="O299" s="18"/>
      <c r="P299" s="15"/>
      <c r="Q299" s="23" t="s">
        <v>595</v>
      </c>
      <c r="R299" s="22" t="s">
        <v>0</v>
      </c>
      <c r="S299" s="25" t="s">
        <v>441</v>
      </c>
      <c r="T299" s="15"/>
      <c r="V299" s="22"/>
      <c r="W299" s="90"/>
      <c r="X299" s="22"/>
      <c r="Y299" s="18"/>
      <c r="Z299" s="19"/>
      <c r="AA299" s="92"/>
      <c r="AB299" s="92" t="s">
        <v>0</v>
      </c>
      <c r="AC299" s="92" t="s">
        <v>0</v>
      </c>
      <c r="AD299" s="22" t="s">
        <v>0</v>
      </c>
    </row>
    <row r="300" spans="1:30" ht="45" customHeight="1" x14ac:dyDescent="0.2">
      <c r="A300" s="30">
        <f t="shared" si="73"/>
        <v>162</v>
      </c>
      <c r="B300" s="30">
        <f t="shared" si="74"/>
        <v>283</v>
      </c>
      <c r="C300" s="7" t="s">
        <v>66</v>
      </c>
      <c r="D300" s="7" t="s">
        <v>67</v>
      </c>
      <c r="E300" s="5" t="s">
        <v>79</v>
      </c>
      <c r="F300" s="10" t="s">
        <v>44</v>
      </c>
      <c r="G300" s="21">
        <v>36427</v>
      </c>
      <c r="H300" s="12">
        <f t="shared" si="75"/>
        <v>19</v>
      </c>
      <c r="I300" s="4" t="str">
        <f t="shared" si="76"/>
        <v>Sr</v>
      </c>
      <c r="J300" s="4" t="s">
        <v>217</v>
      </c>
      <c r="K300" s="13" t="s">
        <v>544</v>
      </c>
      <c r="L300" s="91"/>
      <c r="M300" s="22"/>
      <c r="O300" s="18"/>
      <c r="Q300" s="15"/>
      <c r="R300" s="22" t="s">
        <v>0</v>
      </c>
      <c r="S300" s="17"/>
      <c r="T300" s="22"/>
      <c r="U300" s="22"/>
      <c r="V300" s="22"/>
      <c r="W300" s="15"/>
      <c r="X300" s="22"/>
      <c r="Y300" s="23"/>
      <c r="Z300" s="19" t="s">
        <v>0</v>
      </c>
      <c r="AA300" s="92" t="s">
        <v>0</v>
      </c>
      <c r="AB300" s="92" t="s">
        <v>0</v>
      </c>
      <c r="AC300" s="92" t="s">
        <v>0</v>
      </c>
      <c r="AD300" s="22" t="s">
        <v>0</v>
      </c>
    </row>
    <row r="301" spans="1:30" ht="45" customHeight="1" x14ac:dyDescent="0.2">
      <c r="A301" s="30">
        <f t="shared" si="73"/>
        <v>163</v>
      </c>
      <c r="B301" s="30">
        <f t="shared" si="74"/>
        <v>284</v>
      </c>
      <c r="C301" s="7" t="s">
        <v>66</v>
      </c>
      <c r="D301" s="7" t="s">
        <v>195</v>
      </c>
      <c r="E301" s="5" t="s">
        <v>79</v>
      </c>
      <c r="F301" s="10" t="s">
        <v>44</v>
      </c>
      <c r="G301" s="21">
        <v>38674</v>
      </c>
      <c r="H301" s="12">
        <f t="shared" si="75"/>
        <v>13</v>
      </c>
      <c r="I301" s="4" t="str">
        <f t="shared" si="76"/>
        <v>Jr</v>
      </c>
      <c r="J301" s="4" t="s">
        <v>217</v>
      </c>
      <c r="K301" s="13" t="s">
        <v>544</v>
      </c>
      <c r="L301" s="23"/>
      <c r="M301" s="22"/>
      <c r="N301" s="18"/>
      <c r="P301" s="15" t="s">
        <v>308</v>
      </c>
      <c r="Q301" s="15" t="s">
        <v>591</v>
      </c>
      <c r="R301" s="22" t="s">
        <v>0</v>
      </c>
      <c r="S301" s="17"/>
      <c r="T301" s="18"/>
      <c r="U301" s="18"/>
      <c r="V301" s="15" t="s">
        <v>429</v>
      </c>
      <c r="W301" s="24"/>
      <c r="Y301" s="18"/>
      <c r="Z301" s="19" t="s">
        <v>0</v>
      </c>
      <c r="AA301" s="92" t="s">
        <v>0</v>
      </c>
      <c r="AB301" s="92" t="s">
        <v>0</v>
      </c>
      <c r="AC301" s="92" t="s">
        <v>0</v>
      </c>
      <c r="AD301" s="22" t="s">
        <v>0</v>
      </c>
    </row>
    <row r="302" spans="1:30" ht="45" customHeight="1" x14ac:dyDescent="0.2">
      <c r="A302" s="30">
        <f t="shared" si="73"/>
        <v>164</v>
      </c>
      <c r="B302" s="30">
        <f t="shared" si="74"/>
        <v>285</v>
      </c>
      <c r="C302" s="7" t="s">
        <v>160</v>
      </c>
      <c r="D302" s="7" t="s">
        <v>161</v>
      </c>
      <c r="E302" s="5" t="s">
        <v>80</v>
      </c>
      <c r="F302" s="20" t="s">
        <v>411</v>
      </c>
      <c r="G302" s="21">
        <v>36887</v>
      </c>
      <c r="H302" s="12">
        <f t="shared" si="75"/>
        <v>18</v>
      </c>
      <c r="I302" s="4" t="str">
        <f t="shared" si="76"/>
        <v>Sr</v>
      </c>
      <c r="J302" s="4" t="s">
        <v>216</v>
      </c>
      <c r="K302" s="13" t="s">
        <v>634</v>
      </c>
      <c r="L302" s="22"/>
      <c r="M302" s="18"/>
      <c r="N302" s="18"/>
      <c r="O302" s="15" t="s">
        <v>330</v>
      </c>
      <c r="P302" s="90"/>
      <c r="Q302" s="15" t="s">
        <v>583</v>
      </c>
      <c r="R302" s="22"/>
      <c r="S302" s="17"/>
      <c r="T302" s="22"/>
      <c r="U302" s="22"/>
      <c r="V302" s="22"/>
      <c r="W302" s="90"/>
      <c r="X302" s="18"/>
      <c r="Y302" s="92"/>
      <c r="Z302" s="19" t="s">
        <v>0</v>
      </c>
      <c r="AA302" s="92"/>
      <c r="AB302" s="92"/>
      <c r="AC302" s="92"/>
      <c r="AD302" s="22"/>
    </row>
    <row r="303" spans="1:30" ht="45" customHeight="1" x14ac:dyDescent="0.2">
      <c r="A303" s="30">
        <f t="shared" si="73"/>
        <v>165</v>
      </c>
      <c r="B303" s="30">
        <f t="shared" si="74"/>
        <v>286</v>
      </c>
      <c r="C303" s="7" t="s">
        <v>111</v>
      </c>
      <c r="D303" s="7" t="s">
        <v>410</v>
      </c>
      <c r="E303" s="5" t="s">
        <v>79</v>
      </c>
      <c r="F303" s="20" t="s">
        <v>411</v>
      </c>
      <c r="G303" s="21">
        <v>37195</v>
      </c>
      <c r="H303" s="12">
        <f t="shared" si="75"/>
        <v>17</v>
      </c>
      <c r="I303" s="4" t="str">
        <f t="shared" si="76"/>
        <v>Sr</v>
      </c>
      <c r="J303" s="4" t="s">
        <v>216</v>
      </c>
      <c r="K303" s="13" t="s">
        <v>544</v>
      </c>
      <c r="L303" s="22"/>
      <c r="M303" s="18"/>
      <c r="N303" s="18"/>
      <c r="O303" s="15" t="s">
        <v>328</v>
      </c>
      <c r="P303" s="90"/>
      <c r="Q303" s="15" t="s">
        <v>594</v>
      </c>
      <c r="R303" s="22"/>
      <c r="S303" s="17"/>
      <c r="T303" s="22"/>
      <c r="U303" s="22"/>
      <c r="V303" s="22"/>
      <c r="W303" s="90"/>
      <c r="X303" s="15"/>
      <c r="Y303" s="92"/>
      <c r="Z303" s="19" t="s">
        <v>0</v>
      </c>
      <c r="AA303" s="92"/>
      <c r="AB303" s="92" t="s">
        <v>0</v>
      </c>
      <c r="AC303" s="92"/>
      <c r="AD303" s="22"/>
    </row>
    <row r="304" spans="1:30" ht="45" customHeight="1" x14ac:dyDescent="0.2">
      <c r="A304" s="30">
        <f t="shared" si="73"/>
        <v>166</v>
      </c>
      <c r="B304" s="30">
        <f t="shared" si="74"/>
        <v>287</v>
      </c>
      <c r="C304" s="7" t="s">
        <v>407</v>
      </c>
      <c r="D304" s="7" t="s">
        <v>4</v>
      </c>
      <c r="E304" s="5" t="s">
        <v>80</v>
      </c>
      <c r="F304" s="20" t="s">
        <v>316</v>
      </c>
      <c r="G304" s="21">
        <v>38523</v>
      </c>
      <c r="H304" s="12">
        <f t="shared" si="75"/>
        <v>13</v>
      </c>
      <c r="I304" s="4" t="str">
        <f t="shared" si="76"/>
        <v>Jr</v>
      </c>
      <c r="J304" s="4" t="s">
        <v>216</v>
      </c>
      <c r="K304" s="17"/>
      <c r="L304" s="23" t="s">
        <v>242</v>
      </c>
      <c r="M304" s="22"/>
      <c r="O304" s="15" t="s">
        <v>332</v>
      </c>
      <c r="P304" s="15"/>
      <c r="Q304" s="23" t="s">
        <v>595</v>
      </c>
      <c r="R304" s="22" t="s">
        <v>0</v>
      </c>
      <c r="S304" s="17"/>
      <c r="T304" s="18"/>
      <c r="U304" s="18"/>
      <c r="V304" s="15"/>
      <c r="W304" s="15"/>
      <c r="X304" s="15"/>
      <c r="Y304" s="92"/>
      <c r="Z304" s="19"/>
      <c r="AA304" s="92"/>
      <c r="AB304" s="92" t="s">
        <v>0</v>
      </c>
      <c r="AC304" s="92"/>
      <c r="AD304" s="22"/>
    </row>
    <row r="305" spans="1:30" ht="45" customHeight="1" x14ac:dyDescent="0.2">
      <c r="A305" s="30">
        <f t="shared" si="73"/>
        <v>167</v>
      </c>
      <c r="B305" s="30">
        <f t="shared" si="74"/>
        <v>288</v>
      </c>
      <c r="C305" s="7" t="s">
        <v>407</v>
      </c>
      <c r="D305" s="7" t="s">
        <v>8</v>
      </c>
      <c r="E305" s="5" t="s">
        <v>80</v>
      </c>
      <c r="F305" s="20" t="s">
        <v>316</v>
      </c>
      <c r="G305" s="21">
        <v>39414</v>
      </c>
      <c r="H305" s="12">
        <f t="shared" si="75"/>
        <v>11</v>
      </c>
      <c r="I305" s="4" t="str">
        <f t="shared" si="76"/>
        <v>Jr</v>
      </c>
      <c r="J305" s="4" t="s">
        <v>216</v>
      </c>
      <c r="K305" s="17"/>
      <c r="L305" s="23" t="s">
        <v>242</v>
      </c>
      <c r="M305" s="22"/>
      <c r="N305" s="15"/>
      <c r="O305" s="18"/>
      <c r="P305" s="15"/>
      <c r="Q305" s="23" t="s">
        <v>595</v>
      </c>
      <c r="R305" s="22"/>
      <c r="S305" s="17"/>
      <c r="T305" s="18"/>
      <c r="U305" s="18"/>
      <c r="V305" s="15"/>
      <c r="W305" s="15"/>
      <c r="X305" s="15"/>
      <c r="Y305" s="92"/>
      <c r="Z305" s="19"/>
      <c r="AA305" s="92"/>
      <c r="AB305" s="92" t="s">
        <v>0</v>
      </c>
      <c r="AC305" s="92"/>
      <c r="AD305" s="22"/>
    </row>
    <row r="306" spans="1:30" ht="45" customHeight="1" x14ac:dyDescent="0.2">
      <c r="A306" s="30">
        <f t="shared" si="73"/>
        <v>168</v>
      </c>
      <c r="B306" s="30">
        <f t="shared" si="74"/>
        <v>289</v>
      </c>
      <c r="C306" s="7" t="s">
        <v>409</v>
      </c>
      <c r="D306" s="7" t="s">
        <v>175</v>
      </c>
      <c r="E306" s="5" t="s">
        <v>80</v>
      </c>
      <c r="F306" s="10" t="s">
        <v>144</v>
      </c>
      <c r="G306" s="21">
        <v>38000</v>
      </c>
      <c r="H306" s="12">
        <f t="shared" si="75"/>
        <v>14</v>
      </c>
      <c r="I306" s="4" t="str">
        <f t="shared" si="76"/>
        <v>Sr</v>
      </c>
      <c r="J306" s="4" t="s">
        <v>216</v>
      </c>
      <c r="K306" s="17"/>
      <c r="L306" s="22"/>
      <c r="M306" s="22"/>
      <c r="N306" s="22"/>
      <c r="O306" s="15" t="s">
        <v>332</v>
      </c>
      <c r="P306" s="15"/>
      <c r="Q306" s="18"/>
      <c r="R306" s="22" t="s">
        <v>0</v>
      </c>
      <c r="S306" s="17"/>
      <c r="T306" s="18"/>
      <c r="U306" s="18"/>
      <c r="V306" s="15"/>
      <c r="W306" s="15"/>
      <c r="X306" s="18"/>
      <c r="Y306" s="22"/>
      <c r="Z306" s="19"/>
      <c r="AA306" s="92"/>
      <c r="AB306" s="92" t="s">
        <v>0</v>
      </c>
      <c r="AC306" s="92"/>
      <c r="AD306" s="22"/>
    </row>
    <row r="307" spans="1:30" ht="45" customHeight="1" x14ac:dyDescent="0.2">
      <c r="A307" s="30">
        <f t="shared" si="73"/>
        <v>169</v>
      </c>
      <c r="B307" s="30">
        <f t="shared" si="74"/>
        <v>290</v>
      </c>
      <c r="C307" s="7" t="s">
        <v>570</v>
      </c>
      <c r="D307" s="7" t="s">
        <v>571</v>
      </c>
      <c r="E307" s="5" t="s">
        <v>80</v>
      </c>
      <c r="F307" s="10" t="s">
        <v>144</v>
      </c>
      <c r="G307" s="21">
        <v>37346</v>
      </c>
      <c r="H307" s="12">
        <f t="shared" si="75"/>
        <v>16</v>
      </c>
      <c r="I307" s="4" t="str">
        <f t="shared" si="76"/>
        <v>Sr</v>
      </c>
      <c r="J307" s="4" t="s">
        <v>216</v>
      </c>
      <c r="K307" s="17"/>
      <c r="L307" s="22"/>
      <c r="M307" s="22"/>
      <c r="N307" s="22"/>
      <c r="O307" s="15" t="s">
        <v>328</v>
      </c>
      <c r="P307" s="15"/>
      <c r="Q307" s="18"/>
      <c r="R307" s="22" t="s">
        <v>0</v>
      </c>
      <c r="S307" s="17"/>
      <c r="T307" s="18"/>
      <c r="U307" s="18"/>
      <c r="V307" s="15"/>
      <c r="W307" s="15"/>
      <c r="X307" s="18"/>
      <c r="Y307" s="22"/>
      <c r="Z307" s="19"/>
      <c r="AA307" s="92"/>
      <c r="AB307" s="92" t="s">
        <v>0</v>
      </c>
      <c r="AC307" s="92"/>
      <c r="AD307" s="22"/>
    </row>
    <row r="308" spans="1:30" ht="45" customHeight="1" x14ac:dyDescent="0.2">
      <c r="A308" s="30">
        <f t="shared" si="73"/>
        <v>170</v>
      </c>
      <c r="B308" s="30">
        <f t="shared" si="74"/>
        <v>291</v>
      </c>
      <c r="C308" s="7" t="s">
        <v>408</v>
      </c>
      <c r="D308" s="7" t="s">
        <v>9</v>
      </c>
      <c r="E308" s="5" t="s">
        <v>79</v>
      </c>
      <c r="F308" s="10" t="s">
        <v>144</v>
      </c>
      <c r="G308" s="21">
        <v>37128</v>
      </c>
      <c r="H308" s="12">
        <f t="shared" si="75"/>
        <v>17</v>
      </c>
      <c r="I308" s="4" t="str">
        <f t="shared" si="76"/>
        <v>Sr</v>
      </c>
      <c r="J308" s="4" t="s">
        <v>216</v>
      </c>
      <c r="K308" s="17"/>
      <c r="L308" s="22"/>
      <c r="M308" s="22"/>
      <c r="N308" s="22"/>
      <c r="O308" s="15" t="s">
        <v>332</v>
      </c>
      <c r="P308" s="15"/>
      <c r="Q308" s="18"/>
      <c r="R308" s="22" t="s">
        <v>0</v>
      </c>
      <c r="S308" s="17"/>
      <c r="T308" s="18"/>
      <c r="U308" s="18"/>
      <c r="V308" s="15"/>
      <c r="W308" s="15"/>
      <c r="X308" s="18"/>
      <c r="Y308" s="22"/>
      <c r="Z308" s="19"/>
      <c r="AA308" s="92"/>
      <c r="AB308" s="92" t="s">
        <v>0</v>
      </c>
      <c r="AC308" s="92"/>
      <c r="AD308" s="22"/>
    </row>
    <row r="309" spans="1:30" ht="45" customHeight="1" x14ac:dyDescent="0.2">
      <c r="A309" s="30">
        <f t="shared" si="73"/>
        <v>171</v>
      </c>
      <c r="B309" s="30">
        <f t="shared" si="74"/>
        <v>292</v>
      </c>
      <c r="C309" s="7" t="s">
        <v>145</v>
      </c>
      <c r="D309" s="7" t="s">
        <v>7</v>
      </c>
      <c r="E309" s="5" t="s">
        <v>80</v>
      </c>
      <c r="F309" s="10" t="s">
        <v>144</v>
      </c>
      <c r="G309" s="21">
        <v>37428</v>
      </c>
      <c r="H309" s="12">
        <f t="shared" si="75"/>
        <v>16</v>
      </c>
      <c r="I309" s="4" t="str">
        <f t="shared" si="76"/>
        <v>Sr</v>
      </c>
      <c r="J309" s="4" t="s">
        <v>216</v>
      </c>
      <c r="K309" s="17"/>
      <c r="L309" s="22"/>
      <c r="M309" s="22"/>
      <c r="N309" s="22"/>
      <c r="O309" s="15" t="s">
        <v>332</v>
      </c>
      <c r="P309" s="15"/>
      <c r="Q309" s="18"/>
      <c r="R309" s="22" t="s">
        <v>0</v>
      </c>
      <c r="S309" s="17"/>
      <c r="T309" s="18"/>
      <c r="U309" s="18"/>
      <c r="V309" s="15"/>
      <c r="W309" s="15"/>
      <c r="X309" s="18"/>
      <c r="Y309" s="22"/>
      <c r="Z309" s="19"/>
      <c r="AA309" s="92"/>
      <c r="AB309" s="92" t="s">
        <v>0</v>
      </c>
      <c r="AC309" s="92"/>
      <c r="AD309" s="22"/>
    </row>
    <row r="310" spans="1:30" ht="45" customHeight="1" x14ac:dyDescent="0.2">
      <c r="D310" s="38"/>
      <c r="E310" s="38"/>
      <c r="K310" s="39"/>
      <c r="L310" s="40"/>
      <c r="N310" s="41"/>
      <c r="O310" s="41"/>
      <c r="P310" s="41"/>
      <c r="Q310" s="41"/>
      <c r="R310" s="40"/>
      <c r="S310" s="39"/>
      <c r="V310" s="41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Q311" s="41"/>
      <c r="R311" s="40"/>
      <c r="V311" s="41"/>
      <c r="Y311" s="41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Q312" s="41"/>
      <c r="R312" s="22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R313" s="22"/>
      <c r="V313" s="41"/>
      <c r="Y313" s="40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R314" s="22"/>
      <c r="V314" s="41"/>
      <c r="Y314" s="40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R315" s="22"/>
      <c r="V315" s="41"/>
      <c r="Y315" s="40"/>
      <c r="Z315" s="42"/>
      <c r="AA315" s="43"/>
      <c r="AB315" s="43"/>
      <c r="AC315" s="43"/>
      <c r="AD315" s="40"/>
    </row>
    <row r="316" spans="1:30" ht="24" customHeight="1" x14ac:dyDescent="0.2">
      <c r="K316" s="17"/>
      <c r="L316" s="40"/>
      <c r="M316" s="22"/>
      <c r="N316" s="18"/>
      <c r="O316" s="18"/>
      <c r="R316" s="22"/>
      <c r="V316" s="41"/>
      <c r="Y316" s="40"/>
      <c r="Z316" s="42"/>
      <c r="AA316" s="43"/>
      <c r="AB316" s="43"/>
      <c r="AC316" s="43"/>
      <c r="AD316" s="40"/>
    </row>
    <row r="317" spans="1:30" ht="24" customHeight="1" x14ac:dyDescent="0.2">
      <c r="K317" s="17"/>
      <c r="L317" s="40"/>
      <c r="M317" s="22"/>
      <c r="N317" s="18"/>
      <c r="O317" s="18"/>
      <c r="P317" s="41"/>
      <c r="R317" s="22"/>
      <c r="V317" s="41"/>
      <c r="Y317" s="41"/>
      <c r="Z317" s="42"/>
      <c r="AA317" s="43"/>
      <c r="AB317" s="43"/>
      <c r="AC317" s="43"/>
      <c r="AD317" s="40"/>
    </row>
    <row r="318" spans="1:30" ht="24" customHeight="1" x14ac:dyDescent="0.2">
      <c r="K318" s="17"/>
      <c r="L318" s="40"/>
      <c r="M318" s="22"/>
      <c r="N318" s="18"/>
      <c r="O318" s="18"/>
      <c r="P318" s="41"/>
      <c r="R318" s="22"/>
      <c r="V318" s="41"/>
      <c r="Y318" s="41"/>
      <c r="Z318" s="42"/>
      <c r="AA318" s="43"/>
      <c r="AB318" s="43"/>
      <c r="AC318" s="43"/>
      <c r="AD318" s="40"/>
    </row>
    <row r="319" spans="1:30" ht="24" customHeight="1" x14ac:dyDescent="0.2">
      <c r="K319" s="17"/>
      <c r="L319" s="40"/>
      <c r="M319" s="22"/>
      <c r="N319" s="18"/>
      <c r="O319" s="18"/>
      <c r="P319" s="41"/>
      <c r="R319" s="22"/>
      <c r="Y319" s="41"/>
      <c r="Z319" s="42"/>
      <c r="AA319" s="43"/>
      <c r="AB319" s="43"/>
      <c r="AC319" s="43"/>
      <c r="AD319" s="40"/>
    </row>
    <row r="320" spans="1:30" ht="24" customHeight="1" x14ac:dyDescent="0.2">
      <c r="K320" s="17"/>
      <c r="L320" s="40"/>
      <c r="M320" s="22"/>
      <c r="N320" s="18"/>
      <c r="O320" s="18"/>
      <c r="P320" s="41"/>
      <c r="R320" s="22"/>
      <c r="V320" s="41"/>
      <c r="Y320" s="41"/>
      <c r="Z320" s="42"/>
      <c r="AA320" s="43"/>
      <c r="AB320" s="43"/>
      <c r="AC320" s="43"/>
      <c r="AD320" s="40"/>
    </row>
    <row r="321" spans="1:30" ht="24" customHeight="1" x14ac:dyDescent="0.2">
      <c r="K321" s="17"/>
      <c r="L321" s="40"/>
      <c r="M321" s="22"/>
      <c r="N321" s="18"/>
      <c r="O321" s="18"/>
      <c r="P321" s="41"/>
      <c r="R321" s="22"/>
      <c r="Y321" s="40"/>
      <c r="Z321" s="42"/>
      <c r="AA321" s="43"/>
      <c r="AB321" s="43"/>
      <c r="AC321" s="43"/>
      <c r="AD321" s="40"/>
    </row>
    <row r="322" spans="1:30" ht="24" customHeight="1" x14ac:dyDescent="0.2">
      <c r="K322" s="17"/>
      <c r="L322" s="40"/>
      <c r="M322" s="22"/>
      <c r="N322" s="18"/>
      <c r="O322" s="18"/>
      <c r="P322" s="41"/>
      <c r="R322" s="22"/>
      <c r="T322" s="41"/>
      <c r="U322" s="41"/>
      <c r="Y322" s="41"/>
      <c r="Z322" s="42"/>
      <c r="AA322" s="43"/>
      <c r="AB322" s="43"/>
      <c r="AC322" s="43"/>
      <c r="AD322" s="40"/>
    </row>
    <row r="323" spans="1:30" ht="24" customHeight="1" x14ac:dyDescent="0.2">
      <c r="K323" s="17"/>
      <c r="L323" s="40"/>
      <c r="M323" s="22"/>
      <c r="N323" s="18"/>
      <c r="O323" s="18"/>
      <c r="P323" s="41"/>
      <c r="R323" s="22"/>
      <c r="Y323" s="41"/>
      <c r="Z323" s="42"/>
      <c r="AA323" s="43"/>
      <c r="AB323" s="43"/>
      <c r="AC323" s="43"/>
      <c r="AD323" s="40"/>
    </row>
    <row r="324" spans="1:30" ht="24" customHeight="1" x14ac:dyDescent="0.2">
      <c r="K324" s="17"/>
      <c r="L324" s="40"/>
      <c r="M324" s="22"/>
      <c r="N324" s="18"/>
      <c r="O324" s="18"/>
      <c r="P324" s="41"/>
      <c r="Q324" s="41"/>
      <c r="R324" s="22"/>
      <c r="S324" s="42"/>
      <c r="T324" s="40"/>
      <c r="U324" s="40"/>
      <c r="V324" s="40"/>
      <c r="W324" s="40"/>
      <c r="X324" s="40"/>
      <c r="Y324" s="40"/>
      <c r="Z324" s="42"/>
      <c r="AA324" s="43"/>
      <c r="AB324" s="43"/>
      <c r="AC324" s="43"/>
      <c r="AD324" s="40"/>
    </row>
    <row r="325" spans="1:30" x14ac:dyDescent="0.2">
      <c r="K325" s="17"/>
      <c r="M325" s="18"/>
      <c r="N325" s="18"/>
      <c r="O325" s="18"/>
      <c r="P325" s="18"/>
      <c r="Q325" s="18"/>
      <c r="S325" s="17"/>
      <c r="T325" s="18"/>
      <c r="V325" s="18"/>
      <c r="W325" s="18"/>
      <c r="X325" s="18"/>
      <c r="Y325" s="18"/>
    </row>
    <row r="326" spans="1:30" x14ac:dyDescent="0.2">
      <c r="K326" s="17"/>
      <c r="M326" s="18"/>
      <c r="N326" s="18"/>
      <c r="O326" s="18"/>
      <c r="P326" s="18"/>
      <c r="Q326" s="18"/>
      <c r="S326" s="17"/>
      <c r="T326" s="18"/>
      <c r="V326" s="18"/>
      <c r="W326" s="18"/>
      <c r="X326" s="18"/>
      <c r="Y326" s="18"/>
    </row>
    <row r="327" spans="1:30" x14ac:dyDescent="0.2">
      <c r="K327" s="17"/>
      <c r="M327" s="18"/>
      <c r="N327" s="18"/>
      <c r="O327" s="18"/>
      <c r="P327" s="18"/>
      <c r="Q327" s="18"/>
      <c r="S327" s="17"/>
      <c r="T327" s="18"/>
      <c r="V327" s="18"/>
      <c r="W327" s="18"/>
      <c r="X327" s="18"/>
      <c r="Y327" s="18"/>
    </row>
    <row r="328" spans="1:30" x14ac:dyDescent="0.2">
      <c r="K328" s="17"/>
      <c r="M328" s="18"/>
      <c r="N328" s="18"/>
      <c r="O328" s="18"/>
      <c r="P328" s="18"/>
      <c r="Q328" s="18"/>
      <c r="S328" s="17"/>
      <c r="T328" s="18"/>
      <c r="V328" s="18"/>
      <c r="W328" s="18"/>
      <c r="X328" s="18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18"/>
      <c r="O329" s="22"/>
      <c r="P329" s="18"/>
      <c r="Q329" s="18"/>
      <c r="R329" s="22"/>
      <c r="S329" s="19"/>
      <c r="T329" s="18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18"/>
      <c r="O330" s="18"/>
      <c r="P330" s="18"/>
      <c r="Q330" s="18"/>
      <c r="R330" s="22"/>
      <c r="S330" s="19"/>
      <c r="T330" s="22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18"/>
      <c r="O331" s="18"/>
      <c r="P331" s="18"/>
      <c r="Q331" s="18"/>
      <c r="R331" s="22"/>
      <c r="S331" s="6"/>
      <c r="T331" s="18"/>
      <c r="U331" s="5"/>
      <c r="V331" s="18"/>
      <c r="W331" s="18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18"/>
      <c r="N332" s="18"/>
      <c r="O332" s="18"/>
      <c r="P332" s="18"/>
      <c r="Q332" s="18"/>
      <c r="R332" s="22"/>
      <c r="S332" s="19"/>
      <c r="T332" s="18"/>
      <c r="U332" s="5"/>
      <c r="V332" s="18"/>
      <c r="W332" s="18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18"/>
      <c r="N333" s="18"/>
      <c r="O333" s="18"/>
      <c r="P333" s="18"/>
      <c r="Q333" s="18"/>
      <c r="R333" s="22"/>
      <c r="S333" s="19"/>
      <c r="T333" s="18"/>
      <c r="U333" s="5"/>
      <c r="V333" s="18"/>
      <c r="W333" s="18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18"/>
      <c r="N334" s="18"/>
      <c r="O334" s="18"/>
      <c r="P334" s="18"/>
      <c r="Q334" s="18"/>
      <c r="R334" s="22"/>
      <c r="S334" s="19"/>
      <c r="T334" s="5"/>
      <c r="U334" s="5"/>
      <c r="V334" s="18"/>
      <c r="W334" s="18"/>
      <c r="X334" s="18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17"/>
      <c r="L335" s="5"/>
      <c r="M335" s="18"/>
      <c r="N335" s="18"/>
      <c r="O335" s="18"/>
      <c r="P335" s="18"/>
      <c r="Q335" s="18"/>
      <c r="R335" s="5"/>
      <c r="S335" s="6"/>
      <c r="T335" s="5"/>
      <c r="U335" s="5"/>
      <c r="V335" s="18"/>
      <c r="W335" s="18"/>
      <c r="X335" s="18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18"/>
      <c r="N336" s="5"/>
      <c r="O336" s="5"/>
      <c r="P336" s="5"/>
      <c r="Q336" s="18"/>
      <c r="R336" s="5"/>
      <c r="S336" s="6"/>
      <c r="T336" s="5"/>
      <c r="U336" s="5"/>
      <c r="V336" s="18"/>
      <c r="W336" s="18"/>
      <c r="X336" s="18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17"/>
      <c r="L337" s="5"/>
      <c r="M337" s="18"/>
      <c r="N337" s="5"/>
      <c r="O337" s="5"/>
      <c r="P337" s="5"/>
      <c r="Q337" s="18"/>
      <c r="R337" s="5"/>
      <c r="S337" s="6"/>
      <c r="T337" s="5"/>
      <c r="U337" s="5"/>
      <c r="V337" s="18"/>
      <c r="W337" s="5"/>
      <c r="X337" s="18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17"/>
      <c r="L338" s="5"/>
      <c r="M338" s="18"/>
      <c r="N338" s="5"/>
      <c r="O338" s="5"/>
      <c r="P338" s="5"/>
      <c r="Q338" s="18"/>
      <c r="R338" s="5"/>
      <c r="S338" s="6"/>
      <c r="T338" s="5"/>
      <c r="U338" s="5"/>
      <c r="V338" s="18"/>
      <c r="W338" s="18"/>
      <c r="X338" s="18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17"/>
      <c r="L339" s="5"/>
      <c r="M339" s="18"/>
      <c r="N339" s="5"/>
      <c r="O339" s="5"/>
      <c r="P339" s="5"/>
      <c r="Q339" s="18"/>
      <c r="R339" s="5"/>
      <c r="S339" s="6"/>
      <c r="T339" s="5"/>
      <c r="U339" s="5"/>
      <c r="V339" s="18"/>
      <c r="W339" s="18"/>
      <c r="X339" s="18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17"/>
      <c r="L340" s="5"/>
      <c r="M340" s="18"/>
      <c r="N340" s="5"/>
      <c r="O340" s="5"/>
      <c r="P340" s="5"/>
      <c r="Q340" s="91"/>
      <c r="R340" s="5"/>
      <c r="S340" s="6"/>
      <c r="T340" s="5"/>
      <c r="U340" s="5"/>
      <c r="V340" s="18"/>
      <c r="W340" s="5"/>
      <c r="X340" s="18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17"/>
      <c r="L341" s="5"/>
      <c r="M341" s="5"/>
      <c r="N341" s="5"/>
      <c r="O341" s="5"/>
      <c r="P341" s="5"/>
      <c r="Q341" s="18"/>
      <c r="R341" s="5"/>
      <c r="S341" s="6"/>
      <c r="T341" s="5"/>
      <c r="U341" s="5"/>
      <c r="V341" s="22"/>
      <c r="W341" s="22"/>
      <c r="X341" s="5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17"/>
      <c r="L342" s="5"/>
      <c r="M342" s="5"/>
      <c r="N342" s="5"/>
      <c r="O342" s="5"/>
      <c r="P342" s="5"/>
      <c r="Q342" s="5"/>
      <c r="R342" s="5"/>
      <c r="S342" s="6"/>
      <c r="T342" s="5"/>
      <c r="U342" s="5"/>
      <c r="V342" s="22"/>
      <c r="W342" s="5"/>
      <c r="X342" s="18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17"/>
      <c r="L343" s="5"/>
      <c r="M343" s="5"/>
      <c r="N343" s="5"/>
      <c r="O343" s="5"/>
      <c r="P343" s="5"/>
      <c r="Q343" s="5"/>
      <c r="R343" s="5"/>
      <c r="S343" s="6"/>
      <c r="T343" s="5"/>
      <c r="U343" s="5"/>
      <c r="V343" s="18"/>
      <c r="W343" s="5"/>
      <c r="X343" s="22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6"/>
      <c r="L344" s="5"/>
      <c r="M344" s="5"/>
      <c r="N344" s="5"/>
      <c r="O344" s="5"/>
      <c r="P344" s="5"/>
      <c r="Q344" s="5"/>
      <c r="R344" s="5"/>
      <c r="S344" s="6"/>
      <c r="T344" s="5"/>
      <c r="U344" s="5"/>
      <c r="V344" s="18"/>
      <c r="W344" s="5"/>
      <c r="X344" s="22"/>
      <c r="Y344" s="5"/>
      <c r="Z344" s="6"/>
      <c r="AA344" s="9"/>
      <c r="AB344" s="9"/>
      <c r="AC344" s="9"/>
      <c r="AD344" s="5"/>
    </row>
    <row r="345" spans="1:30" s="1" customFormat="1" x14ac:dyDescent="0.2">
      <c r="A345" s="97"/>
      <c r="B345" s="30"/>
      <c r="C345" s="37"/>
      <c r="D345" s="37"/>
      <c r="E345" s="37"/>
      <c r="F345" s="37"/>
      <c r="G345" s="5"/>
      <c r="H345" s="5"/>
      <c r="I345" s="9"/>
      <c r="J345" s="9"/>
      <c r="K345" s="6"/>
      <c r="L345" s="5"/>
      <c r="M345" s="5"/>
      <c r="N345" s="5"/>
      <c r="O345" s="5"/>
      <c r="P345" s="5"/>
      <c r="Q345" s="5"/>
      <c r="R345" s="5"/>
      <c r="S345" s="6"/>
      <c r="T345" s="5"/>
      <c r="U345" s="5"/>
      <c r="V345" s="18"/>
      <c r="W345" s="5"/>
      <c r="X345" s="22"/>
      <c r="Y345" s="5"/>
      <c r="Z345" s="6"/>
      <c r="AA345" s="9"/>
      <c r="AB345" s="9"/>
      <c r="AC345" s="9"/>
      <c r="AD345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6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18"/>
      <c r="W346" s="5"/>
      <c r="X346" s="22"/>
      <c r="Y346" s="5"/>
      <c r="Z346" s="6"/>
      <c r="AA346" s="9"/>
      <c r="AB346" s="9"/>
      <c r="AC346" s="9"/>
      <c r="AD346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18"/>
      <c r="W347" s="5"/>
      <c r="X347" s="22"/>
      <c r="Y347" s="5"/>
      <c r="Z347" s="6"/>
      <c r="AA347" s="9"/>
      <c r="AB347" s="9"/>
      <c r="AC347" s="9"/>
      <c r="AD347" s="5"/>
    </row>
    <row r="348" spans="1:30" s="1" customFormat="1" x14ac:dyDescent="0.2">
      <c r="A348" s="97"/>
      <c r="B348" s="30"/>
      <c r="C348" s="37"/>
      <c r="D348" s="37"/>
      <c r="E348" s="37"/>
      <c r="F348" s="37"/>
      <c r="G348" s="5"/>
      <c r="H348" s="5"/>
      <c r="I348" s="9"/>
      <c r="J348" s="9"/>
      <c r="K348" s="6"/>
      <c r="L348" s="5"/>
      <c r="M348" s="5"/>
      <c r="N348" s="5"/>
      <c r="O348" s="5"/>
      <c r="P348" s="5"/>
      <c r="Q348" s="5"/>
      <c r="R348" s="5"/>
      <c r="S348" s="6"/>
      <c r="T348" s="5"/>
      <c r="U348" s="5"/>
      <c r="V348" s="18"/>
      <c r="W348" s="5"/>
      <c r="X348" s="22"/>
      <c r="Y348" s="5"/>
      <c r="Z348" s="6"/>
      <c r="AA348" s="9"/>
      <c r="AB348" s="9"/>
      <c r="AC348" s="9"/>
      <c r="AD348" s="5"/>
    </row>
    <row r="349" spans="1:30" s="1" customFormat="1" x14ac:dyDescent="0.2">
      <c r="A349" s="97"/>
      <c r="B349" s="30"/>
      <c r="C349" s="37"/>
      <c r="D349" s="37"/>
      <c r="E349" s="37"/>
      <c r="F349" s="37"/>
      <c r="G349" s="5"/>
      <c r="H349" s="5"/>
      <c r="I349" s="9"/>
      <c r="J349" s="9"/>
      <c r="K349" s="6"/>
      <c r="L349" s="5"/>
      <c r="M349" s="5"/>
      <c r="N349" s="5"/>
      <c r="O349" s="5"/>
      <c r="P349" s="5"/>
      <c r="Q349" s="5"/>
      <c r="R349" s="5"/>
      <c r="S349" s="6"/>
      <c r="T349" s="5"/>
      <c r="U349" s="5"/>
      <c r="V349" s="18"/>
      <c r="W349" s="5"/>
      <c r="X349" s="22"/>
      <c r="Y349" s="5"/>
      <c r="Z349" s="6"/>
      <c r="AA349" s="9"/>
      <c r="AB349" s="9"/>
      <c r="AC349" s="9"/>
      <c r="AD349" s="5"/>
    </row>
    <row r="350" spans="1:30" s="1" customFormat="1" x14ac:dyDescent="0.2">
      <c r="A350" s="97"/>
      <c r="B350" s="30"/>
      <c r="C350" s="37"/>
      <c r="D350" s="37"/>
      <c r="E350" s="37"/>
      <c r="F350" s="37"/>
      <c r="G350" s="5"/>
      <c r="H350" s="5"/>
      <c r="I350" s="9"/>
      <c r="J350" s="9"/>
      <c r="K350" s="6"/>
      <c r="L350" s="5"/>
      <c r="M350" s="5"/>
      <c r="N350" s="5"/>
      <c r="O350" s="5"/>
      <c r="P350" s="5"/>
      <c r="Q350" s="5"/>
      <c r="R350" s="5"/>
      <c r="S350" s="6"/>
      <c r="T350" s="5"/>
      <c r="U350" s="5"/>
      <c r="V350" s="18"/>
      <c r="W350" s="5"/>
      <c r="X350" s="5"/>
      <c r="Y350" s="5"/>
      <c r="Z350" s="6"/>
      <c r="AA350" s="9"/>
      <c r="AB350" s="9"/>
      <c r="AC350" s="9"/>
      <c r="AD350" s="5"/>
    </row>
    <row r="356" spans="1:30" s="1" customFormat="1" x14ac:dyDescent="0.2">
      <c r="A356" s="97"/>
      <c r="B356" s="30"/>
      <c r="C356" s="37"/>
      <c r="D356" s="37"/>
      <c r="E356" s="37"/>
      <c r="F356" s="37"/>
      <c r="G356" s="5"/>
      <c r="H356" s="5"/>
      <c r="I356" s="9"/>
      <c r="J356" s="9"/>
      <c r="K356" s="6"/>
      <c r="L356" s="5"/>
      <c r="M356" s="5"/>
      <c r="N356" s="5"/>
      <c r="O356" s="5"/>
      <c r="P356" s="5"/>
      <c r="Q356" s="5"/>
      <c r="R356" s="5"/>
      <c r="S356" s="6"/>
      <c r="T356" s="5"/>
      <c r="U356" s="5"/>
      <c r="V356" s="22"/>
      <c r="W356" s="22"/>
      <c r="X356" s="5"/>
      <c r="Y356" s="5"/>
      <c r="Z356" s="6"/>
      <c r="AA356" s="9"/>
      <c r="AB356" s="9"/>
      <c r="AC356" s="9"/>
      <c r="AD356" s="5"/>
    </row>
  </sheetData>
  <sortState ref="A4:AD298">
    <sortCondition ref="N4:N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196:H198 H232:H243 H264:H269 H306:H307 H126:H127 H220:H223 H245:H251 H296:H297 H66 H108:H110 H200 H262 H69:H73 H99:H106 H75:H86">
    <cfRule type="cellIs" dxfId="6260" priority="400" stopIfTrue="1" operator="equal">
      <formula>0</formula>
    </cfRule>
    <cfRule type="cellIs" dxfId="6259" priority="401" operator="lessThan">
      <formula>9</formula>
    </cfRule>
    <cfRule type="cellIs" dxfId="6258" priority="402" operator="greaterThan">
      <formula>19</formula>
    </cfRule>
  </conditionalFormatting>
  <conditionalFormatting sqref="H4">
    <cfRule type="cellIs" dxfId="6257" priority="397" stopIfTrue="1" operator="equal">
      <formula>0</formula>
    </cfRule>
    <cfRule type="cellIs" dxfId="6256" priority="398" operator="lessThan">
      <formula>9</formula>
    </cfRule>
    <cfRule type="cellIs" dxfId="6255" priority="399" operator="greaterThan">
      <formula>19</formula>
    </cfRule>
  </conditionalFormatting>
  <conditionalFormatting sqref="H167 H175:H176 H171:H173">
    <cfRule type="cellIs" dxfId="6254" priority="370" stopIfTrue="1" operator="equal">
      <formula>0</formula>
    </cfRule>
    <cfRule type="cellIs" dxfId="6253" priority="371" operator="lessThan">
      <formula>9</formula>
    </cfRule>
    <cfRule type="cellIs" dxfId="6252" priority="372" operator="greaterThan">
      <formula>19</formula>
    </cfRule>
  </conditionalFormatting>
  <conditionalFormatting sqref="H39:H45">
    <cfRule type="cellIs" dxfId="6251" priority="385" stopIfTrue="1" operator="equal">
      <formula>0</formula>
    </cfRule>
    <cfRule type="cellIs" dxfId="6250" priority="386" operator="lessThan">
      <formula>9</formula>
    </cfRule>
    <cfRule type="cellIs" dxfId="6249" priority="387" operator="greaterThan">
      <formula>19</formula>
    </cfRule>
  </conditionalFormatting>
  <conditionalFormatting sqref="H24:H25 H34 H28:H30 H37">
    <cfRule type="cellIs" dxfId="6248" priority="388" stopIfTrue="1" operator="equal">
      <formula>0</formula>
    </cfRule>
    <cfRule type="cellIs" dxfId="6247" priority="389" operator="lessThan">
      <formula>9</formula>
    </cfRule>
    <cfRule type="cellIs" dxfId="6246" priority="390" operator="greaterThan">
      <formula>19</formula>
    </cfRule>
  </conditionalFormatting>
  <conditionalFormatting sqref="H124">
    <cfRule type="cellIs" dxfId="6245" priority="379" stopIfTrue="1" operator="equal">
      <formula>0</formula>
    </cfRule>
    <cfRule type="cellIs" dxfId="6244" priority="380" operator="lessThan">
      <formula>9</formula>
    </cfRule>
    <cfRule type="cellIs" dxfId="6243" priority="381" operator="greaterThan">
      <formula>19</formula>
    </cfRule>
  </conditionalFormatting>
  <conditionalFormatting sqref="H215">
    <cfRule type="cellIs" dxfId="6242" priority="364" stopIfTrue="1" operator="equal">
      <formula>0</formula>
    </cfRule>
    <cfRule type="cellIs" dxfId="6241" priority="365" operator="lessThan">
      <formula>9</formula>
    </cfRule>
    <cfRule type="cellIs" dxfId="6240" priority="366" operator="greaterThan">
      <formula>19</formula>
    </cfRule>
  </conditionalFormatting>
  <conditionalFormatting sqref="H208:H210">
    <cfRule type="cellIs" dxfId="6239" priority="367" stopIfTrue="1" operator="equal">
      <formula>0</formula>
    </cfRule>
    <cfRule type="cellIs" dxfId="6238" priority="368" operator="lessThan">
      <formula>9</formula>
    </cfRule>
    <cfRule type="cellIs" dxfId="6237" priority="369" operator="greaterThan">
      <formula>19</formula>
    </cfRule>
  </conditionalFormatting>
  <conditionalFormatting sqref="H256:H257 H260">
    <cfRule type="cellIs" dxfId="6236" priority="358" stopIfTrue="1" operator="equal">
      <formula>0</formula>
    </cfRule>
    <cfRule type="cellIs" dxfId="6235" priority="359" operator="lessThan">
      <formula>9</formula>
    </cfRule>
    <cfRule type="cellIs" dxfId="6234" priority="360" operator="greaterThan">
      <formula>19</formula>
    </cfRule>
  </conditionalFormatting>
  <conditionalFormatting sqref="H11:H18">
    <cfRule type="cellIs" dxfId="6233" priority="394" stopIfTrue="1" operator="equal">
      <formula>0</formula>
    </cfRule>
    <cfRule type="cellIs" dxfId="6232" priority="395" operator="lessThan">
      <formula>9</formula>
    </cfRule>
    <cfRule type="cellIs" dxfId="6231" priority="396" operator="greaterThan">
      <formula>19</formula>
    </cfRule>
  </conditionalFormatting>
  <conditionalFormatting sqref="H20:H22">
    <cfRule type="cellIs" dxfId="6230" priority="391" stopIfTrue="1" operator="equal">
      <formula>0</formula>
    </cfRule>
    <cfRule type="cellIs" dxfId="6229" priority="392" operator="lessThan">
      <formula>9</formula>
    </cfRule>
    <cfRule type="cellIs" dxfId="6228" priority="393" operator="greaterThan">
      <formula>19</formula>
    </cfRule>
  </conditionalFormatting>
  <conditionalFormatting sqref="H90 H96:H98">
    <cfRule type="cellIs" dxfId="6227" priority="382" stopIfTrue="1" operator="equal">
      <formula>0</formula>
    </cfRule>
    <cfRule type="cellIs" dxfId="6226" priority="383" operator="lessThan">
      <formula>9</formula>
    </cfRule>
    <cfRule type="cellIs" dxfId="6225" priority="384" operator="greaterThan">
      <formula>19</formula>
    </cfRule>
  </conditionalFormatting>
  <conditionalFormatting sqref="H132">
    <cfRule type="cellIs" dxfId="6224" priority="376" stopIfTrue="1" operator="equal">
      <formula>0</formula>
    </cfRule>
    <cfRule type="cellIs" dxfId="6223" priority="377" operator="lessThan">
      <formula>9</formula>
    </cfRule>
    <cfRule type="cellIs" dxfId="6222" priority="378" operator="greaterThan">
      <formula>19</formula>
    </cfRule>
  </conditionalFormatting>
  <conditionalFormatting sqref="H147:H153">
    <cfRule type="cellIs" dxfId="6221" priority="373" stopIfTrue="1" operator="equal">
      <formula>0</formula>
    </cfRule>
    <cfRule type="cellIs" dxfId="6220" priority="374" operator="lessThan">
      <formula>9</formula>
    </cfRule>
    <cfRule type="cellIs" dxfId="6219" priority="375" operator="greaterThan">
      <formula>19</formula>
    </cfRule>
  </conditionalFormatting>
  <conditionalFormatting sqref="H225">
    <cfRule type="cellIs" dxfId="6218" priority="361" stopIfTrue="1" operator="equal">
      <formula>0</formula>
    </cfRule>
    <cfRule type="cellIs" dxfId="6217" priority="362" operator="lessThan">
      <formula>9</formula>
    </cfRule>
    <cfRule type="cellIs" dxfId="6216" priority="363" operator="greaterThan">
      <formula>19</formula>
    </cfRule>
  </conditionalFormatting>
  <conditionalFormatting sqref="H293 H302">
    <cfRule type="cellIs" dxfId="6215" priority="352" stopIfTrue="1" operator="equal">
      <formula>0</formula>
    </cfRule>
    <cfRule type="cellIs" dxfId="6214" priority="353" operator="lessThan">
      <formula>9</formula>
    </cfRule>
    <cfRule type="cellIs" dxfId="6213" priority="354" operator="greaterThan">
      <formula>19</formula>
    </cfRule>
  </conditionalFormatting>
  <conditionalFormatting sqref="H271:H272 H286 H289 H284 H279 H274:H276">
    <cfRule type="cellIs" dxfId="6212" priority="355" stopIfTrue="1" operator="equal">
      <formula>0</formula>
    </cfRule>
    <cfRule type="cellIs" dxfId="6211" priority="356" operator="lessThan">
      <formula>9</formula>
    </cfRule>
    <cfRule type="cellIs" dxfId="6210" priority="357" operator="greaterThan">
      <formula>19</formula>
    </cfRule>
  </conditionalFormatting>
  <conditionalFormatting sqref="H309">
    <cfRule type="cellIs" dxfId="6209" priority="349" stopIfTrue="1" operator="equal">
      <formula>0</formula>
    </cfRule>
    <cfRule type="cellIs" dxfId="6208" priority="350" operator="lessThan">
      <formula>9</formula>
    </cfRule>
    <cfRule type="cellIs" dxfId="6207" priority="351" operator="greaterThan">
      <formula>19</formula>
    </cfRule>
  </conditionalFormatting>
  <conditionalFormatting sqref="H32:H33">
    <cfRule type="cellIs" dxfId="6206" priority="346" stopIfTrue="1" operator="equal">
      <formula>0</formula>
    </cfRule>
    <cfRule type="cellIs" dxfId="6205" priority="347" operator="lessThan">
      <formula>9</formula>
    </cfRule>
    <cfRule type="cellIs" dxfId="6204" priority="348" operator="greaterThan">
      <formula>19</formula>
    </cfRule>
  </conditionalFormatting>
  <conditionalFormatting sqref="H92:H93">
    <cfRule type="cellIs" dxfId="6203" priority="340" stopIfTrue="1" operator="equal">
      <formula>0</formula>
    </cfRule>
    <cfRule type="cellIs" dxfId="6202" priority="341" operator="lessThan">
      <formula>9</formula>
    </cfRule>
    <cfRule type="cellIs" dxfId="6201" priority="342" operator="greaterThan">
      <formula>19</formula>
    </cfRule>
  </conditionalFormatting>
  <conditionalFormatting sqref="H95">
    <cfRule type="cellIs" dxfId="6200" priority="343" stopIfTrue="1" operator="equal">
      <formula>0</formula>
    </cfRule>
    <cfRule type="cellIs" dxfId="6199" priority="344" operator="lessThan">
      <formula>9</formula>
    </cfRule>
    <cfRule type="cellIs" dxfId="6198" priority="345" operator="greaterThan">
      <formula>19</formula>
    </cfRule>
  </conditionalFormatting>
  <conditionalFormatting sqref="H192 H194">
    <cfRule type="cellIs" dxfId="6197" priority="334" stopIfTrue="1" operator="equal">
      <formula>0</formula>
    </cfRule>
    <cfRule type="cellIs" dxfId="6196" priority="335" operator="lessThan">
      <formula>9</formula>
    </cfRule>
    <cfRule type="cellIs" dxfId="6195" priority="336" operator="greaterThan">
      <formula>19</formula>
    </cfRule>
  </conditionalFormatting>
  <conditionalFormatting sqref="H174">
    <cfRule type="cellIs" dxfId="6194" priority="337" stopIfTrue="1" operator="equal">
      <formula>0</formula>
    </cfRule>
    <cfRule type="cellIs" dxfId="6193" priority="338" operator="lessThan">
      <formula>9</formula>
    </cfRule>
    <cfRule type="cellIs" dxfId="6192" priority="339" operator="greaterThan">
      <formula>19</formula>
    </cfRule>
  </conditionalFormatting>
  <conditionalFormatting sqref="H202:H203">
    <cfRule type="cellIs" dxfId="6191" priority="331" stopIfTrue="1" operator="equal">
      <formula>0</formula>
    </cfRule>
    <cfRule type="cellIs" dxfId="6190" priority="332" operator="lessThan">
      <formula>9</formula>
    </cfRule>
    <cfRule type="cellIs" dxfId="6189" priority="333" operator="greaterThan">
      <formula>19</formula>
    </cfRule>
  </conditionalFormatting>
  <conditionalFormatting sqref="H205">
    <cfRule type="cellIs" dxfId="6188" priority="328" stopIfTrue="1" operator="equal">
      <formula>0</formula>
    </cfRule>
    <cfRule type="cellIs" dxfId="6187" priority="329" operator="lessThan">
      <formula>9</formula>
    </cfRule>
    <cfRule type="cellIs" dxfId="6186" priority="330" operator="greaterThan">
      <formula>19</formula>
    </cfRule>
  </conditionalFormatting>
  <conditionalFormatting sqref="H204">
    <cfRule type="cellIs" dxfId="6185" priority="325" stopIfTrue="1" operator="equal">
      <formula>0</formula>
    </cfRule>
    <cfRule type="cellIs" dxfId="6184" priority="326" operator="lessThan">
      <formula>9</formula>
    </cfRule>
    <cfRule type="cellIs" dxfId="6183" priority="327" operator="greaterThan">
      <formula>19</formula>
    </cfRule>
  </conditionalFormatting>
  <conditionalFormatting sqref="H206">
    <cfRule type="cellIs" dxfId="6182" priority="322" stopIfTrue="1" operator="equal">
      <formula>0</formula>
    </cfRule>
    <cfRule type="cellIs" dxfId="6181" priority="323" operator="lessThan">
      <formula>9</formula>
    </cfRule>
    <cfRule type="cellIs" dxfId="6180" priority="324" operator="greaterThan">
      <formula>19</formula>
    </cfRule>
  </conditionalFormatting>
  <conditionalFormatting sqref="H211">
    <cfRule type="cellIs" dxfId="6179" priority="319" stopIfTrue="1" operator="equal">
      <formula>0</formula>
    </cfRule>
    <cfRule type="cellIs" dxfId="6178" priority="320" operator="lessThan">
      <formula>9</formula>
    </cfRule>
    <cfRule type="cellIs" dxfId="6177" priority="321" operator="greaterThan">
      <formula>19</formula>
    </cfRule>
  </conditionalFormatting>
  <conditionalFormatting sqref="H212">
    <cfRule type="cellIs" dxfId="6176" priority="316" stopIfTrue="1" operator="equal">
      <formula>0</formula>
    </cfRule>
    <cfRule type="cellIs" dxfId="6175" priority="317" operator="lessThan">
      <formula>9</formula>
    </cfRule>
    <cfRule type="cellIs" dxfId="6174" priority="318" operator="greaterThan">
      <formula>19</formula>
    </cfRule>
  </conditionalFormatting>
  <conditionalFormatting sqref="H214">
    <cfRule type="cellIs" dxfId="6173" priority="313" stopIfTrue="1" operator="equal">
      <formula>0</formula>
    </cfRule>
    <cfRule type="cellIs" dxfId="6172" priority="314" operator="lessThan">
      <formula>9</formula>
    </cfRule>
    <cfRule type="cellIs" dxfId="6171" priority="315" operator="greaterThan">
      <formula>19</formula>
    </cfRule>
  </conditionalFormatting>
  <conditionalFormatting sqref="H216">
    <cfRule type="cellIs" dxfId="6170" priority="310" stopIfTrue="1" operator="equal">
      <formula>0</formula>
    </cfRule>
    <cfRule type="cellIs" dxfId="6169" priority="311" operator="lessThan">
      <formula>9</formula>
    </cfRule>
    <cfRule type="cellIs" dxfId="6168" priority="312" operator="greaterThan">
      <formula>19</formula>
    </cfRule>
  </conditionalFormatting>
  <conditionalFormatting sqref="H218">
    <cfRule type="cellIs" dxfId="6167" priority="307" stopIfTrue="1" operator="equal">
      <formula>0</formula>
    </cfRule>
    <cfRule type="cellIs" dxfId="6166" priority="308" operator="lessThan">
      <formula>9</formula>
    </cfRule>
    <cfRule type="cellIs" dxfId="6165" priority="309" operator="greaterThan">
      <formula>19</formula>
    </cfRule>
  </conditionalFormatting>
  <conditionalFormatting sqref="H231">
    <cfRule type="cellIs" dxfId="6164" priority="304" stopIfTrue="1" operator="equal">
      <formula>0</formula>
    </cfRule>
    <cfRule type="cellIs" dxfId="6163" priority="305" operator="lessThan">
      <formula>9</formula>
    </cfRule>
    <cfRule type="cellIs" dxfId="6162" priority="306" operator="greaterThan">
      <formula>19</formula>
    </cfRule>
  </conditionalFormatting>
  <conditionalFormatting sqref="H229">
    <cfRule type="cellIs" dxfId="6161" priority="301" stopIfTrue="1" operator="equal">
      <formula>0</formula>
    </cfRule>
    <cfRule type="cellIs" dxfId="6160" priority="302" operator="lessThan">
      <formula>9</formula>
    </cfRule>
    <cfRule type="cellIs" dxfId="6159" priority="303" operator="greaterThan">
      <formula>19</formula>
    </cfRule>
  </conditionalFormatting>
  <conditionalFormatting sqref="H252 H254">
    <cfRule type="cellIs" dxfId="6158" priority="298" stopIfTrue="1" operator="equal">
      <formula>0</formula>
    </cfRule>
    <cfRule type="cellIs" dxfId="6157" priority="299" operator="lessThan">
      <formula>9</formula>
    </cfRule>
    <cfRule type="cellIs" dxfId="6156" priority="300" operator="greaterThan">
      <formula>19</formula>
    </cfRule>
  </conditionalFormatting>
  <conditionalFormatting sqref="H258">
    <cfRule type="cellIs" dxfId="6155" priority="295" stopIfTrue="1" operator="equal">
      <formula>0</formula>
    </cfRule>
    <cfRule type="cellIs" dxfId="6154" priority="296" operator="lessThan">
      <formula>9</formula>
    </cfRule>
    <cfRule type="cellIs" dxfId="6153" priority="297" operator="greaterThan">
      <formula>19</formula>
    </cfRule>
  </conditionalFormatting>
  <conditionalFormatting sqref="H285">
    <cfRule type="cellIs" dxfId="6152" priority="292" stopIfTrue="1" operator="equal">
      <formula>0</formula>
    </cfRule>
    <cfRule type="cellIs" dxfId="6151" priority="293" operator="lessThan">
      <formula>9</formula>
    </cfRule>
    <cfRule type="cellIs" dxfId="6150" priority="294" operator="greaterThan">
      <formula>19</formula>
    </cfRule>
  </conditionalFormatting>
  <conditionalFormatting sqref="H288">
    <cfRule type="cellIs" dxfId="6149" priority="289" stopIfTrue="1" operator="equal">
      <formula>0</formula>
    </cfRule>
    <cfRule type="cellIs" dxfId="6148" priority="290" operator="lessThan">
      <formula>9</formula>
    </cfRule>
    <cfRule type="cellIs" dxfId="6147" priority="291" operator="greaterThan">
      <formula>19</formula>
    </cfRule>
  </conditionalFormatting>
  <conditionalFormatting sqref="H290">
    <cfRule type="cellIs" dxfId="6146" priority="286" stopIfTrue="1" operator="equal">
      <formula>0</formula>
    </cfRule>
    <cfRule type="cellIs" dxfId="6145" priority="287" operator="lessThan">
      <formula>9</formula>
    </cfRule>
    <cfRule type="cellIs" dxfId="6144" priority="288" operator="greaterThan">
      <formula>19</formula>
    </cfRule>
  </conditionalFormatting>
  <conditionalFormatting sqref="H280:H281">
    <cfRule type="cellIs" dxfId="6143" priority="283" stopIfTrue="1" operator="equal">
      <formula>0</formula>
    </cfRule>
    <cfRule type="cellIs" dxfId="6142" priority="284" operator="lessThan">
      <formula>9</formula>
    </cfRule>
    <cfRule type="cellIs" dxfId="6141" priority="285" operator="greaterThan">
      <formula>19</formula>
    </cfRule>
  </conditionalFormatting>
  <conditionalFormatting sqref="H283">
    <cfRule type="cellIs" dxfId="6140" priority="280" stopIfTrue="1" operator="equal">
      <formula>0</formula>
    </cfRule>
    <cfRule type="cellIs" dxfId="6139" priority="281" operator="lessThan">
      <formula>9</formula>
    </cfRule>
    <cfRule type="cellIs" dxfId="6138" priority="282" operator="greaterThan">
      <formula>19</formula>
    </cfRule>
  </conditionalFormatting>
  <conditionalFormatting sqref="H277:H278">
    <cfRule type="cellIs" dxfId="6137" priority="277" stopIfTrue="1" operator="equal">
      <formula>0</formula>
    </cfRule>
    <cfRule type="cellIs" dxfId="6136" priority="278" operator="lessThan">
      <formula>9</formula>
    </cfRule>
    <cfRule type="cellIs" dxfId="6135" priority="279" operator="greaterThan">
      <formula>19</formula>
    </cfRule>
  </conditionalFormatting>
  <conditionalFormatting sqref="H282">
    <cfRule type="cellIs" dxfId="6134" priority="274" stopIfTrue="1" operator="equal">
      <formula>0</formula>
    </cfRule>
    <cfRule type="cellIs" dxfId="6133" priority="275" operator="lessThan">
      <formula>9</formula>
    </cfRule>
    <cfRule type="cellIs" dxfId="6132" priority="276" operator="greaterThan">
      <formula>19</formula>
    </cfRule>
  </conditionalFormatting>
  <conditionalFormatting sqref="H287">
    <cfRule type="cellIs" dxfId="6131" priority="271" stopIfTrue="1" operator="equal">
      <formula>0</formula>
    </cfRule>
    <cfRule type="cellIs" dxfId="6130" priority="272" operator="lessThan">
      <formula>9</formula>
    </cfRule>
    <cfRule type="cellIs" dxfId="6129" priority="273" operator="greaterThan">
      <formula>19</formula>
    </cfRule>
  </conditionalFormatting>
  <conditionalFormatting sqref="H304">
    <cfRule type="cellIs" dxfId="6128" priority="265" stopIfTrue="1" operator="equal">
      <formula>0</formula>
    </cfRule>
    <cfRule type="cellIs" dxfId="6127" priority="266" operator="lessThan">
      <formula>9</formula>
    </cfRule>
    <cfRule type="cellIs" dxfId="6126" priority="267" operator="greaterThan">
      <formula>19</formula>
    </cfRule>
  </conditionalFormatting>
  <conditionalFormatting sqref="H295">
    <cfRule type="cellIs" dxfId="6125" priority="268" stopIfTrue="1" operator="equal">
      <formula>0</formula>
    </cfRule>
    <cfRule type="cellIs" dxfId="6124" priority="269" operator="lessThan">
      <formula>9</formula>
    </cfRule>
    <cfRule type="cellIs" dxfId="6123" priority="270" operator="greaterThan">
      <formula>19</formula>
    </cfRule>
  </conditionalFormatting>
  <conditionalFormatting sqref="H308">
    <cfRule type="cellIs" dxfId="6122" priority="262" stopIfTrue="1" operator="equal">
      <formula>0</formula>
    </cfRule>
    <cfRule type="cellIs" dxfId="6121" priority="263" operator="lessThan">
      <formula>9</formula>
    </cfRule>
    <cfRule type="cellIs" dxfId="6120" priority="264" operator="greaterThan">
      <formula>19</formula>
    </cfRule>
  </conditionalFormatting>
  <conditionalFormatting sqref="H49">
    <cfRule type="cellIs" dxfId="6119" priority="235" stopIfTrue="1" operator="equal">
      <formula>0</formula>
    </cfRule>
    <cfRule type="cellIs" dxfId="6118" priority="236" operator="lessThan">
      <formula>9</formula>
    </cfRule>
    <cfRule type="cellIs" dxfId="6117" priority="237" operator="greaterThan">
      <formula>19</formula>
    </cfRule>
  </conditionalFormatting>
  <conditionalFormatting sqref="H44">
    <cfRule type="cellIs" dxfId="6116" priority="256" stopIfTrue="1" operator="equal">
      <formula>0</formula>
    </cfRule>
    <cfRule type="cellIs" dxfId="6115" priority="257" operator="lessThan">
      <formula>9</formula>
    </cfRule>
    <cfRule type="cellIs" dxfId="6114" priority="258" operator="greaterThan">
      <formula>19</formula>
    </cfRule>
  </conditionalFormatting>
  <conditionalFormatting sqref="H42">
    <cfRule type="cellIs" dxfId="6113" priority="253" stopIfTrue="1" operator="equal">
      <formula>0</formula>
    </cfRule>
    <cfRule type="cellIs" dxfId="6112" priority="254" operator="lessThan">
      <formula>9</formula>
    </cfRule>
    <cfRule type="cellIs" dxfId="6111" priority="255" operator="greaterThan">
      <formula>19</formula>
    </cfRule>
  </conditionalFormatting>
  <conditionalFormatting sqref="H43">
    <cfRule type="cellIs" dxfId="6110" priority="250" stopIfTrue="1" operator="equal">
      <formula>0</formula>
    </cfRule>
    <cfRule type="cellIs" dxfId="6109" priority="251" operator="lessThan">
      <formula>9</formula>
    </cfRule>
    <cfRule type="cellIs" dxfId="6108" priority="252" operator="greaterThan">
      <formula>19</formula>
    </cfRule>
  </conditionalFormatting>
  <conditionalFormatting sqref="H41">
    <cfRule type="cellIs" dxfId="6107" priority="247" stopIfTrue="1" operator="equal">
      <formula>0</formula>
    </cfRule>
    <cfRule type="cellIs" dxfId="6106" priority="248" operator="lessThan">
      <formula>9</formula>
    </cfRule>
    <cfRule type="cellIs" dxfId="6105" priority="249" operator="greaterThan">
      <formula>19</formula>
    </cfRule>
  </conditionalFormatting>
  <conditionalFormatting sqref="H46">
    <cfRule type="cellIs" dxfId="6104" priority="241" stopIfTrue="1" operator="equal">
      <formula>0</formula>
    </cfRule>
    <cfRule type="cellIs" dxfId="6103" priority="242" operator="lessThan">
      <formula>9</formula>
    </cfRule>
    <cfRule type="cellIs" dxfId="6102" priority="243" operator="greaterThan">
      <formula>19</formula>
    </cfRule>
  </conditionalFormatting>
  <conditionalFormatting sqref="H47:H48">
    <cfRule type="cellIs" dxfId="6101" priority="238" stopIfTrue="1" operator="equal">
      <formula>0</formula>
    </cfRule>
    <cfRule type="cellIs" dxfId="6100" priority="239" operator="lessThan">
      <formula>9</formula>
    </cfRule>
    <cfRule type="cellIs" dxfId="6099" priority="240" operator="greaterThan">
      <formula>19</formula>
    </cfRule>
  </conditionalFormatting>
  <conditionalFormatting sqref="H50">
    <cfRule type="cellIs" dxfId="6098" priority="232" stopIfTrue="1" operator="equal">
      <formula>0</formula>
    </cfRule>
    <cfRule type="cellIs" dxfId="6097" priority="233" operator="lessThan">
      <formula>9</formula>
    </cfRule>
    <cfRule type="cellIs" dxfId="6096" priority="234" operator="greaterThan">
      <formula>19</formula>
    </cfRule>
  </conditionalFormatting>
  <conditionalFormatting sqref="H51">
    <cfRule type="cellIs" dxfId="6095" priority="229" stopIfTrue="1" operator="equal">
      <formula>0</formula>
    </cfRule>
    <cfRule type="cellIs" dxfId="6094" priority="230" operator="lessThan">
      <formula>9</formula>
    </cfRule>
    <cfRule type="cellIs" dxfId="6093" priority="231" operator="greaterThan">
      <formula>19</formula>
    </cfRule>
  </conditionalFormatting>
  <conditionalFormatting sqref="H52:H54">
    <cfRule type="cellIs" dxfId="6092" priority="226" stopIfTrue="1" operator="equal">
      <formula>0</formula>
    </cfRule>
    <cfRule type="cellIs" dxfId="6091" priority="227" operator="lessThan">
      <formula>9</formula>
    </cfRule>
    <cfRule type="cellIs" dxfId="6090" priority="228" operator="greaterThan">
      <formula>19</formula>
    </cfRule>
  </conditionalFormatting>
  <conditionalFormatting sqref="H55">
    <cfRule type="cellIs" dxfId="6089" priority="223" stopIfTrue="1" operator="equal">
      <formula>0</formula>
    </cfRule>
    <cfRule type="cellIs" dxfId="6088" priority="224" operator="lessThan">
      <formula>9</formula>
    </cfRule>
    <cfRule type="cellIs" dxfId="6087" priority="225" operator="greaterThan">
      <formula>19</formula>
    </cfRule>
  </conditionalFormatting>
  <conditionalFormatting sqref="H60">
    <cfRule type="cellIs" dxfId="6086" priority="217" stopIfTrue="1" operator="equal">
      <formula>0</formula>
    </cfRule>
    <cfRule type="cellIs" dxfId="6085" priority="218" operator="lessThan">
      <formula>9</formula>
    </cfRule>
    <cfRule type="cellIs" dxfId="6084" priority="219" operator="greaterThan">
      <formula>19</formula>
    </cfRule>
  </conditionalFormatting>
  <conditionalFormatting sqref="H56:H59">
    <cfRule type="cellIs" dxfId="6083" priority="220" stopIfTrue="1" operator="equal">
      <formula>0</formula>
    </cfRule>
    <cfRule type="cellIs" dxfId="6082" priority="221" operator="lessThan">
      <formula>9</formula>
    </cfRule>
    <cfRule type="cellIs" dxfId="6081" priority="222" operator="greaterThan">
      <formula>19</formula>
    </cfRule>
  </conditionalFormatting>
  <conditionalFormatting sqref="H61:H63">
    <cfRule type="cellIs" dxfId="6080" priority="214" stopIfTrue="1" operator="equal">
      <formula>0</formula>
    </cfRule>
    <cfRule type="cellIs" dxfId="6079" priority="215" operator="lessThan">
      <formula>9</formula>
    </cfRule>
    <cfRule type="cellIs" dxfId="6078" priority="216" operator="greaterThan">
      <formula>19</formula>
    </cfRule>
  </conditionalFormatting>
  <conditionalFormatting sqref="H64">
    <cfRule type="cellIs" dxfId="6077" priority="211" stopIfTrue="1" operator="equal">
      <formula>0</formula>
    </cfRule>
    <cfRule type="cellIs" dxfId="6076" priority="212" operator="lessThan">
      <formula>9</formula>
    </cfRule>
    <cfRule type="cellIs" dxfId="6075" priority="213" operator="greaterThan">
      <formula>19</formula>
    </cfRule>
  </conditionalFormatting>
  <conditionalFormatting sqref="H112">
    <cfRule type="cellIs" dxfId="6074" priority="208" stopIfTrue="1" operator="equal">
      <formula>0</formula>
    </cfRule>
    <cfRule type="cellIs" dxfId="6073" priority="209" operator="lessThan">
      <formula>9</formula>
    </cfRule>
    <cfRule type="cellIs" dxfId="6072" priority="210" operator="greaterThan">
      <formula>19</formula>
    </cfRule>
  </conditionalFormatting>
  <conditionalFormatting sqref="H113">
    <cfRule type="cellIs" dxfId="6071" priority="205" stopIfTrue="1" operator="equal">
      <formula>0</formula>
    </cfRule>
    <cfRule type="cellIs" dxfId="6070" priority="206" operator="lessThan">
      <formula>9</formula>
    </cfRule>
    <cfRule type="cellIs" dxfId="6069" priority="207" operator="greaterThan">
      <formula>19</formula>
    </cfRule>
  </conditionalFormatting>
  <conditionalFormatting sqref="H114">
    <cfRule type="cellIs" dxfId="6068" priority="202" stopIfTrue="1" operator="equal">
      <formula>0</formula>
    </cfRule>
    <cfRule type="cellIs" dxfId="6067" priority="203" operator="lessThan">
      <formula>9</formula>
    </cfRule>
    <cfRule type="cellIs" dxfId="6066" priority="204" operator="greaterThan">
      <formula>19</formula>
    </cfRule>
  </conditionalFormatting>
  <conditionalFormatting sqref="H115">
    <cfRule type="cellIs" dxfId="6065" priority="199" stopIfTrue="1" operator="equal">
      <formula>0</formula>
    </cfRule>
    <cfRule type="cellIs" dxfId="6064" priority="200" operator="lessThan">
      <formula>9</formula>
    </cfRule>
    <cfRule type="cellIs" dxfId="6063" priority="201" operator="greaterThan">
      <formula>19</formula>
    </cfRule>
  </conditionalFormatting>
  <conditionalFormatting sqref="H131">
    <cfRule type="cellIs" dxfId="6062" priority="196" stopIfTrue="1" operator="equal">
      <formula>0</formula>
    </cfRule>
    <cfRule type="cellIs" dxfId="6061" priority="197" operator="lessThan">
      <formula>9</formula>
    </cfRule>
    <cfRule type="cellIs" dxfId="6060" priority="198" operator="greaterThan">
      <formula>19</formula>
    </cfRule>
  </conditionalFormatting>
  <conditionalFormatting sqref="H133">
    <cfRule type="cellIs" dxfId="6059" priority="193" stopIfTrue="1" operator="equal">
      <formula>0</formula>
    </cfRule>
    <cfRule type="cellIs" dxfId="6058" priority="194" operator="lessThan">
      <formula>9</formula>
    </cfRule>
    <cfRule type="cellIs" dxfId="6057" priority="195" operator="greaterThan">
      <formula>19</formula>
    </cfRule>
  </conditionalFormatting>
  <conditionalFormatting sqref="H134:H135">
    <cfRule type="cellIs" dxfId="6056" priority="190" stopIfTrue="1" operator="equal">
      <formula>0</formula>
    </cfRule>
    <cfRule type="cellIs" dxfId="6055" priority="191" operator="lessThan">
      <formula>9</formula>
    </cfRule>
    <cfRule type="cellIs" dxfId="6054" priority="192" operator="greaterThan">
      <formula>19</formula>
    </cfRule>
  </conditionalFormatting>
  <conditionalFormatting sqref="H136:H140">
    <cfRule type="cellIs" dxfId="6053" priority="187" stopIfTrue="1" operator="equal">
      <formula>0</formula>
    </cfRule>
    <cfRule type="cellIs" dxfId="6052" priority="188" operator="lessThan">
      <formula>9</formula>
    </cfRule>
    <cfRule type="cellIs" dxfId="6051" priority="189" operator="greaterThan">
      <formula>19</formula>
    </cfRule>
  </conditionalFormatting>
  <conditionalFormatting sqref="H141">
    <cfRule type="cellIs" dxfId="6050" priority="184" stopIfTrue="1" operator="equal">
      <formula>0</formula>
    </cfRule>
    <cfRule type="cellIs" dxfId="6049" priority="185" operator="lessThan">
      <formula>9</formula>
    </cfRule>
    <cfRule type="cellIs" dxfId="6048" priority="186" operator="greaterThan">
      <formula>19</formula>
    </cfRule>
  </conditionalFormatting>
  <conditionalFormatting sqref="H142">
    <cfRule type="cellIs" dxfId="6047" priority="181" stopIfTrue="1" operator="equal">
      <formula>0</formula>
    </cfRule>
    <cfRule type="cellIs" dxfId="6046" priority="182" operator="lessThan">
      <formula>9</formula>
    </cfRule>
    <cfRule type="cellIs" dxfId="6045" priority="183" operator="greaterThan">
      <formula>19</formula>
    </cfRule>
  </conditionalFormatting>
  <conditionalFormatting sqref="H143">
    <cfRule type="cellIs" dxfId="6044" priority="178" stopIfTrue="1" operator="equal">
      <formula>0</formula>
    </cfRule>
    <cfRule type="cellIs" dxfId="6043" priority="179" operator="lessThan">
      <formula>9</formula>
    </cfRule>
    <cfRule type="cellIs" dxfId="6042" priority="180" operator="greaterThan">
      <formula>19</formula>
    </cfRule>
  </conditionalFormatting>
  <conditionalFormatting sqref="H145">
    <cfRule type="cellIs" dxfId="6041" priority="175" stopIfTrue="1" operator="equal">
      <formula>0</formula>
    </cfRule>
    <cfRule type="cellIs" dxfId="6040" priority="176" operator="lessThan">
      <formula>9</formula>
    </cfRule>
    <cfRule type="cellIs" dxfId="6039" priority="177" operator="greaterThan">
      <formula>19</formula>
    </cfRule>
  </conditionalFormatting>
  <conditionalFormatting sqref="H144">
    <cfRule type="cellIs" dxfId="6038" priority="172" stopIfTrue="1" operator="equal">
      <formula>0</formula>
    </cfRule>
    <cfRule type="cellIs" dxfId="6037" priority="173" operator="lessThan">
      <formula>9</formula>
    </cfRule>
    <cfRule type="cellIs" dxfId="6036" priority="174" operator="greaterThan">
      <formula>19</formula>
    </cfRule>
  </conditionalFormatting>
  <conditionalFormatting sqref="H154:H164">
    <cfRule type="cellIs" dxfId="6035" priority="169" stopIfTrue="1" operator="equal">
      <formula>0</formula>
    </cfRule>
    <cfRule type="cellIs" dxfId="6034" priority="170" operator="lessThan">
      <formula>9</formula>
    </cfRule>
    <cfRule type="cellIs" dxfId="6033" priority="171" operator="greaterThan">
      <formula>19</formula>
    </cfRule>
  </conditionalFormatting>
  <conditionalFormatting sqref="H165">
    <cfRule type="cellIs" dxfId="6032" priority="166" stopIfTrue="1" operator="equal">
      <formula>0</formula>
    </cfRule>
    <cfRule type="cellIs" dxfId="6031" priority="167" operator="lessThan">
      <formula>9</formula>
    </cfRule>
    <cfRule type="cellIs" dxfId="6030" priority="168" operator="greaterThan">
      <formula>19</formula>
    </cfRule>
  </conditionalFormatting>
  <conditionalFormatting sqref="H178">
    <cfRule type="cellIs" dxfId="6029" priority="163" stopIfTrue="1" operator="equal">
      <formula>0</formula>
    </cfRule>
    <cfRule type="cellIs" dxfId="6028" priority="164" operator="lessThan">
      <formula>9</formula>
    </cfRule>
    <cfRule type="cellIs" dxfId="6027" priority="165" operator="greaterThan">
      <formula>19</formula>
    </cfRule>
  </conditionalFormatting>
  <conditionalFormatting sqref="H179:H190">
    <cfRule type="cellIs" dxfId="6026" priority="160" stopIfTrue="1" operator="equal">
      <formula>0</formula>
    </cfRule>
    <cfRule type="cellIs" dxfId="6025" priority="161" operator="lessThan">
      <formula>9</formula>
    </cfRule>
    <cfRule type="cellIs" dxfId="6024" priority="162" operator="greaterThan">
      <formula>19</formula>
    </cfRule>
  </conditionalFormatting>
  <conditionalFormatting sqref="H207">
    <cfRule type="cellIs" dxfId="6023" priority="157" stopIfTrue="1" operator="equal">
      <formula>0</formula>
    </cfRule>
    <cfRule type="cellIs" dxfId="6022" priority="158" operator="lessThan">
      <formula>9</formula>
    </cfRule>
    <cfRule type="cellIs" dxfId="6021" priority="159" operator="greaterThan">
      <formula>19</formula>
    </cfRule>
  </conditionalFormatting>
  <conditionalFormatting sqref="H217">
    <cfRule type="cellIs" dxfId="6020" priority="154" stopIfTrue="1" operator="equal">
      <formula>0</formula>
    </cfRule>
    <cfRule type="cellIs" dxfId="6019" priority="155" operator="lessThan">
      <formula>9</formula>
    </cfRule>
    <cfRule type="cellIs" dxfId="6018" priority="156" operator="greaterThan">
      <formula>19</formula>
    </cfRule>
  </conditionalFormatting>
  <conditionalFormatting sqref="H224">
    <cfRule type="cellIs" dxfId="6017" priority="151" stopIfTrue="1" operator="equal">
      <formula>0</formula>
    </cfRule>
    <cfRule type="cellIs" dxfId="6016" priority="152" operator="lessThan">
      <formula>9</formula>
    </cfRule>
    <cfRule type="cellIs" dxfId="6015" priority="153" operator="greaterThan">
      <formula>19</formula>
    </cfRule>
  </conditionalFormatting>
  <conditionalFormatting sqref="H226">
    <cfRule type="cellIs" dxfId="6014" priority="148" stopIfTrue="1" operator="equal">
      <formula>0</formula>
    </cfRule>
    <cfRule type="cellIs" dxfId="6013" priority="149" operator="lessThan">
      <formula>9</formula>
    </cfRule>
    <cfRule type="cellIs" dxfId="6012" priority="150" operator="greaterThan">
      <formula>19</formula>
    </cfRule>
  </conditionalFormatting>
  <conditionalFormatting sqref="H227">
    <cfRule type="cellIs" dxfId="6011" priority="145" stopIfTrue="1" operator="equal">
      <formula>0</formula>
    </cfRule>
    <cfRule type="cellIs" dxfId="6010" priority="146" operator="lessThan">
      <formula>9</formula>
    </cfRule>
    <cfRule type="cellIs" dxfId="6009" priority="147" operator="greaterThan">
      <formula>19</formula>
    </cfRule>
  </conditionalFormatting>
  <conditionalFormatting sqref="H96">
    <cfRule type="cellIs" dxfId="6008" priority="142" stopIfTrue="1" operator="equal">
      <formula>0</formula>
    </cfRule>
    <cfRule type="cellIs" dxfId="6007" priority="143" operator="lessThan">
      <formula>9</formula>
    </cfRule>
    <cfRule type="cellIs" dxfId="6006" priority="144" operator="greaterThan">
      <formula>19</formula>
    </cfRule>
  </conditionalFormatting>
  <conditionalFormatting sqref="H253">
    <cfRule type="cellIs" dxfId="6005" priority="139" stopIfTrue="1" operator="equal">
      <formula>0</formula>
    </cfRule>
    <cfRule type="cellIs" dxfId="6004" priority="140" operator="lessThan">
      <formula>9</formula>
    </cfRule>
    <cfRule type="cellIs" dxfId="6003" priority="141" operator="greaterThan">
      <formula>19</formula>
    </cfRule>
  </conditionalFormatting>
  <conditionalFormatting sqref="H244">
    <cfRule type="cellIs" dxfId="6002" priority="136" stopIfTrue="1" operator="equal">
      <formula>0</formula>
    </cfRule>
    <cfRule type="cellIs" dxfId="6001" priority="137" operator="lessThan">
      <formula>9</formula>
    </cfRule>
    <cfRule type="cellIs" dxfId="6000" priority="138" operator="greaterThan">
      <formula>19</formula>
    </cfRule>
  </conditionalFormatting>
  <conditionalFormatting sqref="H259">
    <cfRule type="cellIs" dxfId="5999" priority="133" stopIfTrue="1" operator="equal">
      <formula>0</formula>
    </cfRule>
    <cfRule type="cellIs" dxfId="5998" priority="134" operator="lessThan">
      <formula>9</formula>
    </cfRule>
    <cfRule type="cellIs" dxfId="5997" priority="135" operator="greaterThan">
      <formula>19</formula>
    </cfRule>
  </conditionalFormatting>
  <conditionalFormatting sqref="H294">
    <cfRule type="cellIs" dxfId="5996" priority="130" stopIfTrue="1" operator="equal">
      <formula>0</formula>
    </cfRule>
    <cfRule type="cellIs" dxfId="5995" priority="131" operator="lessThan">
      <formula>9</formula>
    </cfRule>
    <cfRule type="cellIs" dxfId="5994" priority="132" operator="greaterThan">
      <formula>19</formula>
    </cfRule>
  </conditionalFormatting>
  <conditionalFormatting sqref="H298">
    <cfRule type="cellIs" dxfId="5993" priority="127" stopIfTrue="1" operator="equal">
      <formula>0</formula>
    </cfRule>
    <cfRule type="cellIs" dxfId="5992" priority="128" operator="lessThan">
      <formula>9</formula>
    </cfRule>
    <cfRule type="cellIs" dxfId="5991" priority="129" operator="greaterThan">
      <formula>19</formula>
    </cfRule>
  </conditionalFormatting>
  <conditionalFormatting sqref="H299">
    <cfRule type="cellIs" dxfId="5990" priority="124" stopIfTrue="1" operator="equal">
      <formula>0</formula>
    </cfRule>
    <cfRule type="cellIs" dxfId="5989" priority="125" operator="lessThan">
      <formula>9</formula>
    </cfRule>
    <cfRule type="cellIs" dxfId="5988" priority="126" operator="greaterThan">
      <formula>19</formula>
    </cfRule>
  </conditionalFormatting>
  <conditionalFormatting sqref="H301">
    <cfRule type="cellIs" dxfId="5987" priority="121" stopIfTrue="1" operator="equal">
      <formula>0</formula>
    </cfRule>
    <cfRule type="cellIs" dxfId="5986" priority="122" operator="lessThan">
      <formula>9</formula>
    </cfRule>
    <cfRule type="cellIs" dxfId="5985" priority="123" operator="greaterThan">
      <formula>19</formula>
    </cfRule>
  </conditionalFormatting>
  <conditionalFormatting sqref="H300">
    <cfRule type="cellIs" dxfId="5984" priority="118" stopIfTrue="1" operator="equal">
      <formula>0</formula>
    </cfRule>
    <cfRule type="cellIs" dxfId="5983" priority="119" operator="lessThan">
      <formula>9</formula>
    </cfRule>
    <cfRule type="cellIs" dxfId="5982" priority="120" operator="greaterThan">
      <formula>19</formula>
    </cfRule>
  </conditionalFormatting>
  <conditionalFormatting sqref="H8">
    <cfRule type="cellIs" dxfId="5981" priority="115" stopIfTrue="1" operator="equal">
      <formula>0</formula>
    </cfRule>
    <cfRule type="cellIs" dxfId="5980" priority="116" operator="lessThan">
      <formula>9</formula>
    </cfRule>
    <cfRule type="cellIs" dxfId="5979" priority="117" operator="greaterThan">
      <formula>19</formula>
    </cfRule>
  </conditionalFormatting>
  <conditionalFormatting sqref="H5">
    <cfRule type="cellIs" dxfId="5978" priority="112" stopIfTrue="1" operator="equal">
      <formula>0</formula>
    </cfRule>
    <cfRule type="cellIs" dxfId="5977" priority="113" operator="lessThan">
      <formula>9</formula>
    </cfRule>
    <cfRule type="cellIs" dxfId="5976" priority="114" operator="greaterThan">
      <formula>19</formula>
    </cfRule>
  </conditionalFormatting>
  <conditionalFormatting sqref="H6">
    <cfRule type="cellIs" dxfId="5975" priority="109" stopIfTrue="1" operator="equal">
      <formula>0</formula>
    </cfRule>
    <cfRule type="cellIs" dxfId="5974" priority="110" operator="lessThan">
      <formula>9</formula>
    </cfRule>
    <cfRule type="cellIs" dxfId="5973" priority="111" operator="greaterThan">
      <formula>19</formula>
    </cfRule>
  </conditionalFormatting>
  <conditionalFormatting sqref="H7">
    <cfRule type="cellIs" dxfId="5972" priority="106" stopIfTrue="1" operator="equal">
      <formula>0</formula>
    </cfRule>
    <cfRule type="cellIs" dxfId="5971" priority="107" operator="lessThan">
      <formula>9</formula>
    </cfRule>
    <cfRule type="cellIs" dxfId="5970" priority="108" operator="greaterThan">
      <formula>19</formula>
    </cfRule>
  </conditionalFormatting>
  <conditionalFormatting sqref="H9">
    <cfRule type="cellIs" dxfId="5969" priority="103" stopIfTrue="1" operator="equal">
      <formula>0</formula>
    </cfRule>
    <cfRule type="cellIs" dxfId="5968" priority="104" operator="lessThan">
      <formula>9</formula>
    </cfRule>
    <cfRule type="cellIs" dxfId="5967" priority="105" operator="greaterThan">
      <formula>19</formula>
    </cfRule>
  </conditionalFormatting>
  <conditionalFormatting sqref="H26:H27">
    <cfRule type="cellIs" dxfId="5966" priority="100" stopIfTrue="1" operator="equal">
      <formula>0</formula>
    </cfRule>
    <cfRule type="cellIs" dxfId="5965" priority="101" operator="lessThan">
      <formula>9</formula>
    </cfRule>
    <cfRule type="cellIs" dxfId="5964" priority="102" operator="greaterThan">
      <formula>19</formula>
    </cfRule>
  </conditionalFormatting>
  <conditionalFormatting sqref="H31">
    <cfRule type="cellIs" dxfId="5963" priority="97" stopIfTrue="1" operator="equal">
      <formula>0</formula>
    </cfRule>
    <cfRule type="cellIs" dxfId="5962" priority="98" operator="lessThan">
      <formula>9</formula>
    </cfRule>
    <cfRule type="cellIs" dxfId="5961" priority="99" operator="greaterThan">
      <formula>19</formula>
    </cfRule>
  </conditionalFormatting>
  <conditionalFormatting sqref="H35:H36">
    <cfRule type="cellIs" dxfId="5960" priority="94" stopIfTrue="1" operator="equal">
      <formula>0</formula>
    </cfRule>
    <cfRule type="cellIs" dxfId="5959" priority="95" operator="lessThan">
      <formula>9</formula>
    </cfRule>
    <cfRule type="cellIs" dxfId="5958" priority="96" operator="greaterThan">
      <formula>19</formula>
    </cfRule>
  </conditionalFormatting>
  <conditionalFormatting sqref="H87:H88">
    <cfRule type="cellIs" dxfId="5957" priority="91" stopIfTrue="1" operator="equal">
      <formula>0</formula>
    </cfRule>
    <cfRule type="cellIs" dxfId="5956" priority="92" operator="lessThan">
      <formula>9</formula>
    </cfRule>
    <cfRule type="cellIs" dxfId="5955" priority="93" operator="greaterThan">
      <formula>19</formula>
    </cfRule>
  </conditionalFormatting>
  <conditionalFormatting sqref="H101">
    <cfRule type="cellIs" dxfId="5954" priority="88" stopIfTrue="1" operator="equal">
      <formula>0</formula>
    </cfRule>
    <cfRule type="cellIs" dxfId="5953" priority="89" operator="lessThan">
      <formula>9</formula>
    </cfRule>
    <cfRule type="cellIs" dxfId="5952" priority="90" operator="greaterThan">
      <formula>19</formula>
    </cfRule>
  </conditionalFormatting>
  <conditionalFormatting sqref="H107">
    <cfRule type="cellIs" dxfId="5951" priority="85" stopIfTrue="1" operator="equal">
      <formula>0</formula>
    </cfRule>
    <cfRule type="cellIs" dxfId="5950" priority="86" operator="lessThan">
      <formula>9</formula>
    </cfRule>
    <cfRule type="cellIs" dxfId="5949" priority="87" operator="greaterThan">
      <formula>19</formula>
    </cfRule>
  </conditionalFormatting>
  <conditionalFormatting sqref="H68">
    <cfRule type="cellIs" dxfId="5948" priority="82" stopIfTrue="1" operator="equal">
      <formula>0</formula>
    </cfRule>
    <cfRule type="cellIs" dxfId="5947" priority="83" operator="lessThan">
      <formula>9</formula>
    </cfRule>
    <cfRule type="cellIs" dxfId="5946" priority="84" operator="greaterThan">
      <formula>19</formula>
    </cfRule>
  </conditionalFormatting>
  <conditionalFormatting sqref="H91">
    <cfRule type="cellIs" dxfId="5945" priority="79" stopIfTrue="1" operator="equal">
      <formula>0</formula>
    </cfRule>
    <cfRule type="cellIs" dxfId="5944" priority="80" operator="lessThan">
      <formula>9</formula>
    </cfRule>
    <cfRule type="cellIs" dxfId="5943" priority="81" operator="greaterThan">
      <formula>19</formula>
    </cfRule>
  </conditionalFormatting>
  <conditionalFormatting sqref="H193">
    <cfRule type="cellIs" dxfId="5942" priority="76" stopIfTrue="1" operator="equal">
      <formula>0</formula>
    </cfRule>
    <cfRule type="cellIs" dxfId="5941" priority="77" operator="lessThan">
      <formula>9</formula>
    </cfRule>
    <cfRule type="cellIs" dxfId="5940" priority="78" operator="greaterThan">
      <formula>19</formula>
    </cfRule>
  </conditionalFormatting>
  <conditionalFormatting sqref="H199">
    <cfRule type="cellIs" dxfId="5939" priority="73" stopIfTrue="1" operator="equal">
      <formula>0</formula>
    </cfRule>
    <cfRule type="cellIs" dxfId="5938" priority="74" operator="lessThan">
      <formula>9</formula>
    </cfRule>
    <cfRule type="cellIs" dxfId="5937" priority="75" operator="greaterThan">
      <formula>19</formula>
    </cfRule>
  </conditionalFormatting>
  <conditionalFormatting sqref="H273">
    <cfRule type="cellIs" dxfId="5936" priority="70" stopIfTrue="1" operator="equal">
      <formula>0</formula>
    </cfRule>
    <cfRule type="cellIs" dxfId="5935" priority="71" operator="lessThan">
      <formula>9</formula>
    </cfRule>
    <cfRule type="cellIs" dxfId="5934" priority="72" operator="greaterThan">
      <formula>19</formula>
    </cfRule>
  </conditionalFormatting>
  <conditionalFormatting sqref="H291">
    <cfRule type="cellIs" dxfId="5933" priority="67" stopIfTrue="1" operator="equal">
      <formula>0</formula>
    </cfRule>
    <cfRule type="cellIs" dxfId="5932" priority="68" operator="lessThan">
      <formula>9</formula>
    </cfRule>
    <cfRule type="cellIs" dxfId="5931" priority="69" operator="greaterThan">
      <formula>19</formula>
    </cfRule>
  </conditionalFormatting>
  <conditionalFormatting sqref="H288">
    <cfRule type="cellIs" dxfId="5930" priority="64" stopIfTrue="1" operator="equal">
      <formula>0</formula>
    </cfRule>
    <cfRule type="cellIs" dxfId="5929" priority="65" operator="lessThan">
      <formula>9</formula>
    </cfRule>
    <cfRule type="cellIs" dxfId="5928" priority="66" operator="greaterThan">
      <formula>19</formula>
    </cfRule>
  </conditionalFormatting>
  <conditionalFormatting sqref="H290">
    <cfRule type="cellIs" dxfId="5927" priority="61" stopIfTrue="1" operator="equal">
      <formula>0</formula>
    </cfRule>
    <cfRule type="cellIs" dxfId="5926" priority="62" operator="lessThan">
      <formula>9</formula>
    </cfRule>
    <cfRule type="cellIs" dxfId="5925" priority="63" operator="greaterThan">
      <formula>19</formula>
    </cfRule>
  </conditionalFormatting>
  <conditionalFormatting sqref="H289">
    <cfRule type="cellIs" dxfId="5924" priority="58" stopIfTrue="1" operator="equal">
      <formula>0</formula>
    </cfRule>
    <cfRule type="cellIs" dxfId="5923" priority="59" operator="lessThan">
      <formula>9</formula>
    </cfRule>
    <cfRule type="cellIs" dxfId="5922" priority="60" operator="greaterThan">
      <formula>19</formula>
    </cfRule>
  </conditionalFormatting>
  <conditionalFormatting sqref="H291">
    <cfRule type="cellIs" dxfId="5921" priority="55" stopIfTrue="1" operator="equal">
      <formula>0</formula>
    </cfRule>
    <cfRule type="cellIs" dxfId="5920" priority="56" operator="lessThan">
      <formula>9</formula>
    </cfRule>
    <cfRule type="cellIs" dxfId="5919" priority="57" operator="greaterThan">
      <formula>19</formula>
    </cfRule>
  </conditionalFormatting>
  <conditionalFormatting sqref="H305">
    <cfRule type="cellIs" dxfId="5918" priority="52" stopIfTrue="1" operator="equal">
      <formula>0</formula>
    </cfRule>
    <cfRule type="cellIs" dxfId="5917" priority="53" operator="lessThan">
      <formula>9</formula>
    </cfRule>
    <cfRule type="cellIs" dxfId="5916" priority="54" operator="greaterThan">
      <formula>19</formula>
    </cfRule>
  </conditionalFormatting>
  <conditionalFormatting sqref="H168">
    <cfRule type="cellIs" dxfId="5915" priority="46" stopIfTrue="1" operator="equal">
      <formula>0</formula>
    </cfRule>
    <cfRule type="cellIs" dxfId="5914" priority="47" operator="lessThan">
      <formula>9</formula>
    </cfRule>
    <cfRule type="cellIs" dxfId="5913" priority="48" operator="greaterThan">
      <formula>19</formula>
    </cfRule>
  </conditionalFormatting>
  <conditionalFormatting sqref="H170">
    <cfRule type="cellIs" dxfId="5912" priority="49" stopIfTrue="1" operator="equal">
      <formula>0</formula>
    </cfRule>
    <cfRule type="cellIs" dxfId="5911" priority="50" operator="lessThan">
      <formula>9</formula>
    </cfRule>
    <cfRule type="cellIs" dxfId="5910" priority="51" operator="greaterThan">
      <formula>19</formula>
    </cfRule>
  </conditionalFormatting>
  <conditionalFormatting sqref="H116">
    <cfRule type="cellIs" dxfId="5909" priority="43" stopIfTrue="1" operator="equal">
      <formula>0</formula>
    </cfRule>
    <cfRule type="cellIs" dxfId="5908" priority="44" operator="lessThan">
      <formula>9</formula>
    </cfRule>
    <cfRule type="cellIs" dxfId="5907" priority="45" operator="greaterThan">
      <formula>19</formula>
    </cfRule>
  </conditionalFormatting>
  <conditionalFormatting sqref="H118 H121:H122">
    <cfRule type="cellIs" dxfId="5906" priority="40" stopIfTrue="1" operator="equal">
      <formula>0</formula>
    </cfRule>
    <cfRule type="cellIs" dxfId="5905" priority="41" operator="lessThan">
      <formula>9</formula>
    </cfRule>
    <cfRule type="cellIs" dxfId="5904" priority="42" operator="greaterThan">
      <formula>19</formula>
    </cfRule>
  </conditionalFormatting>
  <conditionalFormatting sqref="H119:H120">
    <cfRule type="cellIs" dxfId="5903" priority="37" stopIfTrue="1" operator="equal">
      <formula>0</formula>
    </cfRule>
    <cfRule type="cellIs" dxfId="5902" priority="38" operator="lessThan">
      <formula>9</formula>
    </cfRule>
    <cfRule type="cellIs" dxfId="5901" priority="39" operator="greaterThan">
      <formula>19</formula>
    </cfRule>
  </conditionalFormatting>
  <conditionalFormatting sqref="H38">
    <cfRule type="cellIs" dxfId="5900" priority="34" stopIfTrue="1" operator="equal">
      <formula>0</formula>
    </cfRule>
    <cfRule type="cellIs" dxfId="5899" priority="35" operator="lessThan">
      <formula>9</formula>
    </cfRule>
    <cfRule type="cellIs" dxfId="5898" priority="36" operator="greaterThan">
      <formula>19</formula>
    </cfRule>
  </conditionalFormatting>
  <conditionalFormatting sqref="H128">
    <cfRule type="cellIs" dxfId="5897" priority="31" stopIfTrue="1" operator="equal">
      <formula>0</formula>
    </cfRule>
    <cfRule type="cellIs" dxfId="5896" priority="32" operator="lessThan">
      <formula>9</formula>
    </cfRule>
    <cfRule type="cellIs" dxfId="5895" priority="33" operator="greaterThan">
      <formula>19</formula>
    </cfRule>
  </conditionalFormatting>
  <conditionalFormatting sqref="H111">
    <cfRule type="cellIs" dxfId="5894" priority="28" stopIfTrue="1" operator="equal">
      <formula>0</formula>
    </cfRule>
    <cfRule type="cellIs" dxfId="5893" priority="29" operator="lessThan">
      <formula>9</formula>
    </cfRule>
    <cfRule type="cellIs" dxfId="5892" priority="30" operator="greaterThan">
      <formula>19</formula>
    </cfRule>
  </conditionalFormatting>
  <conditionalFormatting sqref="H39">
    <cfRule type="cellIs" dxfId="5891" priority="25" stopIfTrue="1" operator="equal">
      <formula>0</formula>
    </cfRule>
    <cfRule type="cellIs" dxfId="5890" priority="26" operator="lessThan">
      <formula>9</formula>
    </cfRule>
    <cfRule type="cellIs" dxfId="5889" priority="27" operator="greaterThan">
      <formula>19</formula>
    </cfRule>
  </conditionalFormatting>
  <conditionalFormatting sqref="H43">
    <cfRule type="cellIs" dxfId="5888" priority="22" stopIfTrue="1" operator="equal">
      <formula>0</formula>
    </cfRule>
    <cfRule type="cellIs" dxfId="5887" priority="23" operator="lessThan">
      <formula>9</formula>
    </cfRule>
    <cfRule type="cellIs" dxfId="5886" priority="24" operator="greaterThan">
      <formula>19</formula>
    </cfRule>
  </conditionalFormatting>
  <conditionalFormatting sqref="H41">
    <cfRule type="cellIs" dxfId="5885" priority="19" stopIfTrue="1" operator="equal">
      <formula>0</formula>
    </cfRule>
    <cfRule type="cellIs" dxfId="5884" priority="20" operator="lessThan">
      <formula>9</formula>
    </cfRule>
    <cfRule type="cellIs" dxfId="5883" priority="21" operator="greaterThan">
      <formula>19</formula>
    </cfRule>
  </conditionalFormatting>
  <conditionalFormatting sqref="H42">
    <cfRule type="cellIs" dxfId="5882" priority="16" stopIfTrue="1" operator="equal">
      <formula>0</formula>
    </cfRule>
    <cfRule type="cellIs" dxfId="5881" priority="17" operator="lessThan">
      <formula>9</formula>
    </cfRule>
    <cfRule type="cellIs" dxfId="5880" priority="18" operator="greaterThan">
      <formula>19</formula>
    </cfRule>
  </conditionalFormatting>
  <conditionalFormatting sqref="H40">
    <cfRule type="cellIs" dxfId="5879" priority="13" stopIfTrue="1" operator="equal">
      <formula>0</formula>
    </cfRule>
    <cfRule type="cellIs" dxfId="5878" priority="14" operator="lessThan">
      <formula>9</formula>
    </cfRule>
    <cfRule type="cellIs" dxfId="5877" priority="15" operator="greaterThan">
      <formula>19</formula>
    </cfRule>
  </conditionalFormatting>
  <conditionalFormatting sqref="H45">
    <cfRule type="cellIs" dxfId="5876" priority="10" stopIfTrue="1" operator="equal">
      <formula>0</formula>
    </cfRule>
    <cfRule type="cellIs" dxfId="5875" priority="11" operator="lessThan">
      <formula>9</formula>
    </cfRule>
    <cfRule type="cellIs" dxfId="5874" priority="12" operator="greaterThan">
      <formula>19</formula>
    </cfRule>
  </conditionalFormatting>
  <conditionalFormatting sqref="H38">
    <cfRule type="cellIs" dxfId="5870" priority="4" stopIfTrue="1" operator="equal">
      <formula>0</formula>
    </cfRule>
    <cfRule type="cellIs" dxfId="5869" priority="5" operator="lessThan">
      <formula>9</formula>
    </cfRule>
    <cfRule type="cellIs" dxfId="5868" priority="6" operator="greaterThan">
      <formula>19</formula>
    </cfRule>
  </conditionalFormatting>
  <conditionalFormatting sqref="H100">
    <cfRule type="cellIs" dxfId="5867" priority="1" stopIfTrue="1" operator="equal">
      <formula>0</formula>
    </cfRule>
    <cfRule type="cellIs" dxfId="5866" priority="2" operator="lessThan">
      <formula>9</formula>
    </cfRule>
    <cfRule type="cellIs" dxfId="5865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MS,Regular"&amp;14SAT TRAP</oddHeader>
  </headerFooter>
  <rowBreaks count="8" manualBreakCount="8">
    <brk id="24" max="16383" man="1"/>
    <brk id="45" max="16383" man="1"/>
    <brk id="62" max="16383" man="1"/>
    <brk id="76" max="16383" man="1"/>
    <brk id="94" max="16383" man="1"/>
    <brk id="111" max="16383" man="1"/>
    <brk id="129" max="16383" man="1"/>
    <brk id="136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51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99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99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99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>SUM(A2+1)</f>
        <v>1</v>
      </c>
      <c r="B4" s="30">
        <v>1</v>
      </c>
      <c r="C4" s="7" t="s">
        <v>539</v>
      </c>
      <c r="D4" s="7" t="s">
        <v>540</v>
      </c>
      <c r="E4" s="5" t="s">
        <v>79</v>
      </c>
      <c r="F4" s="10" t="s">
        <v>541</v>
      </c>
      <c r="G4" s="21">
        <v>38049</v>
      </c>
      <c r="H4" s="12">
        <f t="shared" ref="H4:H12" si="0">IF(G4="",0,IF(MONTH(G4)&lt;13,YEAR($H$3)-YEAR(G4),YEAR($H$3)-YEAR(G4)-1))</f>
        <v>14</v>
      </c>
      <c r="I4" s="4" t="str">
        <f t="shared" ref="I4:I12" si="1">IF(G4="","",IF(H4&lt;14,"Jr","Sr"))</f>
        <v>Sr</v>
      </c>
      <c r="J4" s="4" t="s">
        <v>216</v>
      </c>
      <c r="K4" s="13" t="s">
        <v>600</v>
      </c>
      <c r="L4" s="22"/>
      <c r="M4" s="18"/>
      <c r="N4" s="18"/>
      <c r="O4" s="101" t="s">
        <v>329</v>
      </c>
      <c r="P4" s="90"/>
      <c r="Q4" s="3"/>
      <c r="R4" s="92" t="s">
        <v>0</v>
      </c>
      <c r="S4" s="19"/>
      <c r="T4" s="22"/>
      <c r="U4" s="22"/>
      <c r="V4" s="22"/>
      <c r="W4" s="15"/>
      <c r="X4" s="18"/>
      <c r="Y4" s="18"/>
      <c r="Z4" s="19" t="s">
        <v>0</v>
      </c>
      <c r="AA4" s="92"/>
      <c r="AB4" s="92" t="s">
        <v>0</v>
      </c>
      <c r="AC4" s="92"/>
      <c r="AD4" s="22" t="s">
        <v>0</v>
      </c>
    </row>
    <row r="5" spans="1:30" s="2" customFormat="1" ht="45" customHeight="1" x14ac:dyDescent="0.25">
      <c r="A5" s="30">
        <f t="shared" ref="A5:A12" si="2">SUM(A4+1)</f>
        <v>2</v>
      </c>
      <c r="B5" s="30">
        <f t="shared" ref="B5:B12" si="3">SUM(B4+1)</f>
        <v>2</v>
      </c>
      <c r="C5" s="7" t="s">
        <v>293</v>
      </c>
      <c r="D5" s="7" t="s">
        <v>15</v>
      </c>
      <c r="E5" s="5" t="s">
        <v>79</v>
      </c>
      <c r="F5" s="10" t="s">
        <v>221</v>
      </c>
      <c r="G5" s="21">
        <v>38724</v>
      </c>
      <c r="H5" s="12">
        <f t="shared" si="0"/>
        <v>12</v>
      </c>
      <c r="I5" s="4" t="str">
        <f t="shared" si="1"/>
        <v>Jr</v>
      </c>
      <c r="J5" s="4" t="s">
        <v>216</v>
      </c>
      <c r="K5" s="13" t="s">
        <v>632</v>
      </c>
      <c r="L5" s="23"/>
      <c r="M5" s="18"/>
      <c r="N5" s="22"/>
      <c r="O5" s="101" t="s">
        <v>329</v>
      </c>
      <c r="P5" s="90"/>
      <c r="Q5" s="52"/>
      <c r="R5" s="22"/>
      <c r="S5" s="13"/>
      <c r="T5" s="52"/>
      <c r="U5" s="33"/>
      <c r="V5" s="15"/>
      <c r="W5" s="15"/>
      <c r="X5" s="22"/>
      <c r="Y5" s="22"/>
      <c r="Z5" s="19" t="s">
        <v>0</v>
      </c>
      <c r="AA5" s="92"/>
      <c r="AB5" s="92" t="s">
        <v>0</v>
      </c>
      <c r="AC5" s="92"/>
      <c r="AD5" s="22"/>
    </row>
    <row r="6" spans="1:30" s="2" customFormat="1" ht="45" customHeight="1" x14ac:dyDescent="0.2">
      <c r="A6" s="30">
        <f t="shared" si="2"/>
        <v>3</v>
      </c>
      <c r="B6" s="30">
        <f t="shared" si="3"/>
        <v>3</v>
      </c>
      <c r="C6" s="7" t="s">
        <v>447</v>
      </c>
      <c r="D6" s="7" t="s">
        <v>292</v>
      </c>
      <c r="E6" s="5" t="s">
        <v>80</v>
      </c>
      <c r="F6" s="20" t="s">
        <v>202</v>
      </c>
      <c r="G6" s="21">
        <v>38475</v>
      </c>
      <c r="H6" s="12">
        <f t="shared" si="0"/>
        <v>13</v>
      </c>
      <c r="I6" s="4" t="str">
        <f t="shared" si="1"/>
        <v>Jr</v>
      </c>
      <c r="J6" s="4" t="s">
        <v>216</v>
      </c>
      <c r="K6" s="13"/>
      <c r="L6" s="23"/>
      <c r="M6" s="18"/>
      <c r="N6" s="15"/>
      <c r="O6" s="101" t="s">
        <v>329</v>
      </c>
      <c r="P6" s="15" t="s">
        <v>333</v>
      </c>
      <c r="Q6" s="15" t="s">
        <v>577</v>
      </c>
      <c r="R6" s="22" t="s">
        <v>0</v>
      </c>
      <c r="S6" s="13"/>
      <c r="T6" s="22"/>
      <c r="U6" s="15"/>
      <c r="V6" s="15"/>
      <c r="W6" s="90"/>
      <c r="X6" s="15"/>
      <c r="Y6" s="23"/>
      <c r="Z6" s="19"/>
      <c r="AA6" s="92"/>
      <c r="AB6" s="92" t="s">
        <v>0</v>
      </c>
      <c r="AC6" s="92" t="s">
        <v>0</v>
      </c>
      <c r="AD6" s="22"/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449</v>
      </c>
      <c r="D7" s="7" t="s">
        <v>450</v>
      </c>
      <c r="E7" s="5" t="s">
        <v>79</v>
      </c>
      <c r="F7" s="20" t="s">
        <v>202</v>
      </c>
      <c r="G7" s="21">
        <v>39164</v>
      </c>
      <c r="H7" s="12">
        <f t="shared" si="0"/>
        <v>11</v>
      </c>
      <c r="I7" s="4" t="str">
        <f t="shared" si="1"/>
        <v>Jr</v>
      </c>
      <c r="J7" s="4" t="s">
        <v>216</v>
      </c>
      <c r="K7" s="13"/>
      <c r="L7" s="23"/>
      <c r="M7" s="18"/>
      <c r="N7" s="15"/>
      <c r="O7" s="101" t="s">
        <v>329</v>
      </c>
      <c r="P7" s="15" t="s">
        <v>243</v>
      </c>
      <c r="Q7" s="15" t="s">
        <v>594</v>
      </c>
      <c r="R7" s="22"/>
      <c r="S7" s="13"/>
      <c r="T7" s="22"/>
      <c r="U7" s="15"/>
      <c r="V7" s="15"/>
      <c r="W7" s="90"/>
      <c r="X7" s="18"/>
      <c r="Y7" s="23"/>
      <c r="Z7" s="19"/>
      <c r="AA7" s="92"/>
      <c r="AB7" s="92" t="s">
        <v>0</v>
      </c>
      <c r="AC7" s="92" t="s">
        <v>0</v>
      </c>
      <c r="AD7" s="22"/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469</v>
      </c>
      <c r="D8" s="7" t="s">
        <v>470</v>
      </c>
      <c r="E8" s="5" t="s">
        <v>79</v>
      </c>
      <c r="F8" s="10" t="s">
        <v>468</v>
      </c>
      <c r="G8" s="21">
        <v>39701</v>
      </c>
      <c r="H8" s="12">
        <f t="shared" si="0"/>
        <v>10</v>
      </c>
      <c r="I8" s="4" t="str">
        <f t="shared" si="1"/>
        <v>Jr</v>
      </c>
      <c r="J8" s="4" t="s">
        <v>217</v>
      </c>
      <c r="K8" s="13" t="s">
        <v>634</v>
      </c>
      <c r="L8" s="22"/>
      <c r="M8" s="22"/>
      <c r="N8" s="22"/>
      <c r="O8" s="101" t="s">
        <v>329</v>
      </c>
      <c r="P8" s="15"/>
      <c r="Q8" s="23"/>
      <c r="R8" s="22"/>
      <c r="S8" s="19"/>
      <c r="T8" s="22"/>
      <c r="U8" s="22"/>
      <c r="V8" s="22"/>
      <c r="W8" s="15"/>
      <c r="X8" s="15" t="s">
        <v>606</v>
      </c>
      <c r="Y8" s="22"/>
      <c r="Z8" s="19" t="s">
        <v>0</v>
      </c>
      <c r="AA8" s="92"/>
      <c r="AB8" s="92"/>
      <c r="AC8" s="92"/>
      <c r="AD8" s="22"/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189</v>
      </c>
      <c r="D9" s="7" t="s">
        <v>15</v>
      </c>
      <c r="E9" s="5" t="s">
        <v>79</v>
      </c>
      <c r="F9" s="10" t="s">
        <v>207</v>
      </c>
      <c r="G9" s="21">
        <v>36591</v>
      </c>
      <c r="H9" s="12">
        <f t="shared" si="0"/>
        <v>18</v>
      </c>
      <c r="I9" s="4" t="str">
        <f t="shared" si="1"/>
        <v>Sr</v>
      </c>
      <c r="J9" s="4" t="s">
        <v>217</v>
      </c>
      <c r="K9" s="13" t="s">
        <v>632</v>
      </c>
      <c r="L9" s="91"/>
      <c r="M9" s="22"/>
      <c r="N9" s="22"/>
      <c r="O9" s="101" t="s">
        <v>329</v>
      </c>
      <c r="P9" s="15"/>
      <c r="Q9" s="15" t="s">
        <v>594</v>
      </c>
      <c r="R9" s="22"/>
      <c r="S9" s="13" t="s">
        <v>442</v>
      </c>
      <c r="T9" s="22"/>
      <c r="U9" s="22"/>
      <c r="V9" s="18"/>
      <c r="W9" s="90"/>
      <c r="X9" s="22"/>
      <c r="Y9" s="23" t="s">
        <v>424</v>
      </c>
      <c r="Z9" s="19" t="s">
        <v>0</v>
      </c>
      <c r="AA9" s="92" t="s">
        <v>0</v>
      </c>
      <c r="AB9" s="92" t="s">
        <v>0</v>
      </c>
      <c r="AC9" s="92"/>
      <c r="AD9" s="22"/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127</v>
      </c>
      <c r="D10" s="7" t="s">
        <v>10</v>
      </c>
      <c r="E10" s="5" t="s">
        <v>80</v>
      </c>
      <c r="F10" s="10" t="s">
        <v>207</v>
      </c>
      <c r="G10" s="21">
        <v>37790</v>
      </c>
      <c r="H10" s="12">
        <f t="shared" si="0"/>
        <v>15</v>
      </c>
      <c r="I10" s="4" t="str">
        <f t="shared" si="1"/>
        <v>Sr</v>
      </c>
      <c r="J10" s="4" t="s">
        <v>217</v>
      </c>
      <c r="K10" s="13" t="s">
        <v>564</v>
      </c>
      <c r="L10" s="23"/>
      <c r="M10" s="15" t="s">
        <v>240</v>
      </c>
      <c r="N10" s="15" t="s">
        <v>416</v>
      </c>
      <c r="O10" s="101" t="s">
        <v>329</v>
      </c>
      <c r="P10" s="15"/>
      <c r="Q10" s="22"/>
      <c r="R10" s="22"/>
      <c r="S10" s="13" t="s">
        <v>515</v>
      </c>
      <c r="V10" s="18"/>
      <c r="W10" s="15"/>
      <c r="X10" s="15" t="s">
        <v>612</v>
      </c>
      <c r="Y10" s="23" t="s">
        <v>424</v>
      </c>
      <c r="Z10" s="19" t="s">
        <v>0</v>
      </c>
      <c r="AA10" s="92" t="s">
        <v>0</v>
      </c>
      <c r="AB10" s="92" t="s">
        <v>0</v>
      </c>
      <c r="AC10" s="92"/>
      <c r="AD10" s="22"/>
    </row>
    <row r="11" spans="1:30" ht="45" customHeight="1" x14ac:dyDescent="0.2">
      <c r="A11" s="30">
        <f t="shared" si="2"/>
        <v>8</v>
      </c>
      <c r="B11" s="30">
        <f t="shared" si="3"/>
        <v>8</v>
      </c>
      <c r="C11" s="7" t="s">
        <v>180</v>
      </c>
      <c r="D11" s="7" t="s">
        <v>386</v>
      </c>
      <c r="E11" s="5" t="s">
        <v>79</v>
      </c>
      <c r="F11" s="20" t="s">
        <v>194</v>
      </c>
      <c r="G11" s="21">
        <v>37816</v>
      </c>
      <c r="H11" s="12">
        <f t="shared" si="0"/>
        <v>15</v>
      </c>
      <c r="I11" s="4" t="str">
        <f t="shared" si="1"/>
        <v>Sr</v>
      </c>
      <c r="J11" s="4" t="s">
        <v>217</v>
      </c>
      <c r="K11" s="13" t="s">
        <v>514</v>
      </c>
      <c r="L11" s="23"/>
      <c r="O11" s="101" t="s">
        <v>329</v>
      </c>
      <c r="R11" s="22" t="s">
        <v>0</v>
      </c>
      <c r="S11" s="13" t="s">
        <v>457</v>
      </c>
      <c r="W11" s="24"/>
      <c r="Z11" s="19" t="s">
        <v>0</v>
      </c>
      <c r="AA11" s="92"/>
      <c r="AB11" s="92" t="s">
        <v>0</v>
      </c>
      <c r="AC11" s="92"/>
      <c r="AD11" s="22" t="s">
        <v>0</v>
      </c>
    </row>
    <row r="12" spans="1:30" ht="45" customHeight="1" x14ac:dyDescent="0.2">
      <c r="A12" s="30">
        <f t="shared" si="2"/>
        <v>9</v>
      </c>
      <c r="B12" s="30">
        <f t="shared" si="3"/>
        <v>9</v>
      </c>
      <c r="C12" s="7" t="s">
        <v>392</v>
      </c>
      <c r="D12" s="7" t="s">
        <v>391</v>
      </c>
      <c r="E12" s="5" t="s">
        <v>79</v>
      </c>
      <c r="F12" s="20" t="s">
        <v>194</v>
      </c>
      <c r="G12" s="21">
        <v>38243</v>
      </c>
      <c r="H12" s="12">
        <f t="shared" si="0"/>
        <v>14</v>
      </c>
      <c r="I12" s="4" t="str">
        <f t="shared" si="1"/>
        <v>Sr</v>
      </c>
      <c r="J12" s="4" t="s">
        <v>217</v>
      </c>
      <c r="K12" s="13" t="s">
        <v>599</v>
      </c>
      <c r="L12" s="23" t="s">
        <v>228</v>
      </c>
      <c r="O12" s="101" t="s">
        <v>329</v>
      </c>
      <c r="R12" s="22" t="s">
        <v>0</v>
      </c>
      <c r="W12" s="15" t="s">
        <v>334</v>
      </c>
      <c r="Y12" s="74" t="s">
        <v>424</v>
      </c>
      <c r="Z12" s="19" t="s">
        <v>0</v>
      </c>
      <c r="AA12" s="92" t="s">
        <v>0</v>
      </c>
      <c r="AB12" s="92" t="s">
        <v>0</v>
      </c>
      <c r="AC12" s="92" t="s">
        <v>0</v>
      </c>
      <c r="AD12" s="5" t="s">
        <v>0</v>
      </c>
    </row>
    <row r="13" spans="1:30" ht="45" customHeight="1" x14ac:dyDescent="0.2">
      <c r="C13" s="7"/>
      <c r="D13" s="7"/>
      <c r="E13" s="5"/>
      <c r="F13" s="20"/>
      <c r="G13" s="21"/>
      <c r="H13" s="12"/>
      <c r="I13" s="4"/>
      <c r="J13" s="4"/>
      <c r="K13" s="13"/>
      <c r="L13" s="23"/>
      <c r="O13" s="101"/>
      <c r="R13" s="22"/>
      <c r="W13" s="15"/>
      <c r="Y13" s="23"/>
      <c r="Z13" s="19"/>
      <c r="AA13" s="92"/>
      <c r="AB13" s="92"/>
      <c r="AC13" s="92"/>
    </row>
    <row r="14" spans="1:30" ht="45" customHeight="1" x14ac:dyDescent="0.25">
      <c r="A14" s="30">
        <v>1</v>
      </c>
      <c r="B14" s="30">
        <f>SUM(B12+1)</f>
        <v>10</v>
      </c>
      <c r="C14" s="7" t="s">
        <v>491</v>
      </c>
      <c r="D14" s="7" t="s">
        <v>410</v>
      </c>
      <c r="E14" s="5" t="s">
        <v>79</v>
      </c>
      <c r="F14" s="10" t="s">
        <v>221</v>
      </c>
      <c r="G14" s="21">
        <v>37040</v>
      </c>
      <c r="H14" s="12">
        <f t="shared" ref="H14:H28" si="4">IF(G14="",0,IF(MONTH(G14)&lt;13,YEAR($H$3)-YEAR(G14),YEAR($H$3)-YEAR(G14)-1))</f>
        <v>17</v>
      </c>
      <c r="I14" s="4" t="str">
        <f t="shared" ref="I14:I28" si="5">IF(G14="","",IF(H14&lt;14,"Jr","Sr"))</f>
        <v>Sr</v>
      </c>
      <c r="J14" s="4" t="s">
        <v>216</v>
      </c>
      <c r="K14" s="13" t="s">
        <v>635</v>
      </c>
      <c r="L14" s="23"/>
      <c r="M14" s="18"/>
      <c r="N14" s="22"/>
      <c r="O14" s="101" t="s">
        <v>332</v>
      </c>
      <c r="P14" s="90"/>
      <c r="Q14" s="52"/>
      <c r="R14" s="22"/>
      <c r="S14" s="13"/>
      <c r="T14" s="52"/>
      <c r="U14" s="33"/>
      <c r="V14" s="15"/>
      <c r="W14" s="15"/>
      <c r="X14" s="22"/>
      <c r="Y14" s="22"/>
      <c r="Z14" s="19" t="s">
        <v>0</v>
      </c>
      <c r="AA14" s="92"/>
      <c r="AB14" s="92" t="s">
        <v>0</v>
      </c>
      <c r="AC14" s="92"/>
      <c r="AD14" s="22"/>
    </row>
    <row r="15" spans="1:30" ht="45" customHeight="1" x14ac:dyDescent="0.2">
      <c r="A15" s="30">
        <f t="shared" ref="A15:A21" si="6">SUM(A14+1)</f>
        <v>2</v>
      </c>
      <c r="B15" s="30">
        <f t="shared" ref="B15:B21" si="7">SUM(B14+1)</f>
        <v>11</v>
      </c>
      <c r="C15" s="7" t="s">
        <v>430</v>
      </c>
      <c r="D15" s="7" t="s">
        <v>431</v>
      </c>
      <c r="E15" s="5" t="s">
        <v>79</v>
      </c>
      <c r="F15" s="20" t="s">
        <v>202</v>
      </c>
      <c r="G15" s="21">
        <v>36454</v>
      </c>
      <c r="H15" s="12">
        <f t="shared" si="4"/>
        <v>19</v>
      </c>
      <c r="I15" s="4" t="str">
        <f t="shared" si="5"/>
        <v>Sr</v>
      </c>
      <c r="J15" s="4" t="s">
        <v>216</v>
      </c>
      <c r="K15" s="13" t="s">
        <v>635</v>
      </c>
      <c r="L15" s="23"/>
      <c r="M15" s="18"/>
      <c r="N15" s="15"/>
      <c r="O15" s="101" t="s">
        <v>332</v>
      </c>
      <c r="P15" s="90"/>
      <c r="Q15" s="15"/>
      <c r="R15" s="22"/>
      <c r="S15" s="13"/>
      <c r="T15" s="22"/>
      <c r="U15" s="15"/>
      <c r="V15" s="15"/>
      <c r="W15" s="90"/>
      <c r="X15" s="15"/>
      <c r="Y15" s="23"/>
      <c r="Z15" s="19"/>
      <c r="AA15" s="92"/>
      <c r="AB15" s="92"/>
      <c r="AC15" s="92"/>
      <c r="AD15" s="22"/>
    </row>
    <row r="16" spans="1:30" ht="45" customHeight="1" x14ac:dyDescent="0.2">
      <c r="A16" s="30">
        <f t="shared" si="6"/>
        <v>3</v>
      </c>
      <c r="B16" s="30">
        <f t="shared" si="7"/>
        <v>12</v>
      </c>
      <c r="C16" s="7" t="s">
        <v>91</v>
      </c>
      <c r="D16" s="7" t="s">
        <v>448</v>
      </c>
      <c r="E16" s="5" t="s">
        <v>80</v>
      </c>
      <c r="F16" s="20" t="s">
        <v>202</v>
      </c>
      <c r="G16" s="21">
        <v>36923</v>
      </c>
      <c r="H16" s="12">
        <f t="shared" si="4"/>
        <v>17</v>
      </c>
      <c r="I16" s="4" t="str">
        <f t="shared" si="5"/>
        <v>Sr</v>
      </c>
      <c r="J16" s="4" t="s">
        <v>216</v>
      </c>
      <c r="K16" s="13" t="s">
        <v>635</v>
      </c>
      <c r="L16" s="23"/>
      <c r="M16" s="18"/>
      <c r="N16" s="15"/>
      <c r="O16" s="101" t="s">
        <v>332</v>
      </c>
      <c r="P16" s="15" t="s">
        <v>249</v>
      </c>
      <c r="Q16" s="15"/>
      <c r="R16" s="22" t="s">
        <v>0</v>
      </c>
      <c r="S16" s="13"/>
      <c r="T16" s="22"/>
      <c r="U16" s="15"/>
      <c r="V16" s="15"/>
      <c r="W16" s="90"/>
      <c r="X16" s="15"/>
      <c r="Y16" s="23"/>
      <c r="Z16" s="19"/>
      <c r="AA16" s="92"/>
      <c r="AB16" s="92" t="s">
        <v>0</v>
      </c>
      <c r="AC16" s="92" t="s">
        <v>0</v>
      </c>
      <c r="AD16" s="22"/>
    </row>
    <row r="17" spans="1:30" ht="45" customHeight="1" x14ac:dyDescent="0.2">
      <c r="A17" s="30">
        <f t="shared" si="6"/>
        <v>4</v>
      </c>
      <c r="B17" s="30">
        <f t="shared" si="7"/>
        <v>13</v>
      </c>
      <c r="C17" s="7" t="s">
        <v>392</v>
      </c>
      <c r="D17" s="7" t="s">
        <v>138</v>
      </c>
      <c r="E17" s="5" t="s">
        <v>79</v>
      </c>
      <c r="F17" s="20" t="s">
        <v>194</v>
      </c>
      <c r="G17" s="21">
        <v>39521</v>
      </c>
      <c r="H17" s="12">
        <f t="shared" si="4"/>
        <v>10</v>
      </c>
      <c r="I17" s="4" t="str">
        <f t="shared" si="5"/>
        <v>Jr</v>
      </c>
      <c r="J17" s="4" t="s">
        <v>217</v>
      </c>
      <c r="L17" s="23" t="s">
        <v>224</v>
      </c>
      <c r="O17" s="101" t="s">
        <v>332</v>
      </c>
      <c r="R17" s="22" t="s">
        <v>0</v>
      </c>
      <c r="W17" s="24" t="s">
        <v>260</v>
      </c>
      <c r="Z17" s="19"/>
      <c r="AA17" s="92"/>
      <c r="AB17" s="92" t="s">
        <v>0</v>
      </c>
      <c r="AC17" s="92" t="s">
        <v>0</v>
      </c>
      <c r="AD17" s="5" t="s">
        <v>0</v>
      </c>
    </row>
    <row r="18" spans="1:30" ht="45" customHeight="1" x14ac:dyDescent="0.2">
      <c r="A18" s="30">
        <f t="shared" si="6"/>
        <v>5</v>
      </c>
      <c r="B18" s="30">
        <f t="shared" si="7"/>
        <v>14</v>
      </c>
      <c r="C18" s="7" t="s">
        <v>407</v>
      </c>
      <c r="D18" s="7" t="s">
        <v>4</v>
      </c>
      <c r="E18" s="5" t="s">
        <v>80</v>
      </c>
      <c r="F18" s="20" t="s">
        <v>316</v>
      </c>
      <c r="G18" s="21">
        <v>38523</v>
      </c>
      <c r="H18" s="12">
        <f t="shared" si="4"/>
        <v>13</v>
      </c>
      <c r="I18" s="4" t="str">
        <f t="shared" si="5"/>
        <v>Jr</v>
      </c>
      <c r="J18" s="4" t="s">
        <v>216</v>
      </c>
      <c r="K18" s="17"/>
      <c r="L18" s="23" t="s">
        <v>242</v>
      </c>
      <c r="M18" s="22"/>
      <c r="O18" s="101" t="s">
        <v>332</v>
      </c>
      <c r="P18" s="15"/>
      <c r="Q18" s="23" t="s">
        <v>595</v>
      </c>
      <c r="R18" s="22" t="s">
        <v>0</v>
      </c>
      <c r="S18" s="17"/>
      <c r="T18" s="18"/>
      <c r="U18" s="18"/>
      <c r="V18" s="15"/>
      <c r="W18" s="15"/>
      <c r="X18" s="15"/>
      <c r="Y18" s="92"/>
      <c r="Z18" s="19"/>
      <c r="AA18" s="92"/>
      <c r="AB18" s="92" t="s">
        <v>0</v>
      </c>
      <c r="AC18" s="92"/>
      <c r="AD18" s="22"/>
    </row>
    <row r="19" spans="1:30" ht="45" customHeight="1" x14ac:dyDescent="0.2">
      <c r="A19" s="30">
        <f t="shared" si="6"/>
        <v>6</v>
      </c>
      <c r="B19" s="30">
        <f t="shared" si="7"/>
        <v>15</v>
      </c>
      <c r="C19" s="7" t="s">
        <v>409</v>
      </c>
      <c r="D19" s="7" t="s">
        <v>175</v>
      </c>
      <c r="E19" s="5" t="s">
        <v>80</v>
      </c>
      <c r="F19" s="10" t="s">
        <v>144</v>
      </c>
      <c r="G19" s="21">
        <v>38000</v>
      </c>
      <c r="H19" s="12">
        <f t="shared" si="4"/>
        <v>14</v>
      </c>
      <c r="I19" s="4" t="str">
        <f t="shared" si="5"/>
        <v>Sr</v>
      </c>
      <c r="J19" s="4" t="s">
        <v>216</v>
      </c>
      <c r="K19" s="17"/>
      <c r="L19" s="22"/>
      <c r="M19" s="22"/>
      <c r="N19" s="22"/>
      <c r="O19" s="101" t="s">
        <v>332</v>
      </c>
      <c r="P19" s="15"/>
      <c r="Q19" s="18"/>
      <c r="R19" s="22" t="s">
        <v>0</v>
      </c>
      <c r="S19" s="17"/>
      <c r="T19" s="18"/>
      <c r="U19" s="18"/>
      <c r="V19" s="15"/>
      <c r="W19" s="15"/>
      <c r="X19" s="18"/>
      <c r="Y19" s="27"/>
      <c r="Z19" s="19"/>
      <c r="AA19" s="92"/>
      <c r="AB19" s="92" t="s">
        <v>0</v>
      </c>
      <c r="AC19" s="92"/>
      <c r="AD19" s="22"/>
    </row>
    <row r="20" spans="1:30" ht="45" customHeight="1" x14ac:dyDescent="0.2">
      <c r="A20" s="30">
        <f t="shared" si="6"/>
        <v>7</v>
      </c>
      <c r="B20" s="30">
        <f t="shared" si="7"/>
        <v>16</v>
      </c>
      <c r="C20" s="7" t="s">
        <v>408</v>
      </c>
      <c r="D20" s="7" t="s">
        <v>9</v>
      </c>
      <c r="E20" s="5" t="s">
        <v>79</v>
      </c>
      <c r="F20" s="10" t="s">
        <v>144</v>
      </c>
      <c r="G20" s="21">
        <v>37128</v>
      </c>
      <c r="H20" s="12">
        <f t="shared" si="4"/>
        <v>17</v>
      </c>
      <c r="I20" s="4" t="str">
        <f t="shared" si="5"/>
        <v>Sr</v>
      </c>
      <c r="J20" s="4" t="s">
        <v>216</v>
      </c>
      <c r="K20" s="17"/>
      <c r="L20" s="22"/>
      <c r="M20" s="22"/>
      <c r="N20" s="22"/>
      <c r="O20" s="101" t="s">
        <v>332</v>
      </c>
      <c r="P20" s="15"/>
      <c r="Q20" s="18"/>
      <c r="R20" s="22" t="s">
        <v>0</v>
      </c>
      <c r="S20" s="17"/>
      <c r="T20" s="18"/>
      <c r="U20" s="18"/>
      <c r="V20" s="15"/>
      <c r="W20" s="15"/>
      <c r="X20" s="18"/>
      <c r="Y20" s="22"/>
      <c r="Z20" s="19"/>
      <c r="AA20" s="92"/>
      <c r="AB20" s="92" t="s">
        <v>0</v>
      </c>
      <c r="AC20" s="92"/>
      <c r="AD20" s="22"/>
    </row>
    <row r="21" spans="1:30" ht="45" customHeight="1" x14ac:dyDescent="0.2">
      <c r="A21" s="30">
        <f t="shared" si="6"/>
        <v>8</v>
      </c>
      <c r="B21" s="30">
        <f t="shared" si="7"/>
        <v>17</v>
      </c>
      <c r="C21" s="7" t="s">
        <v>145</v>
      </c>
      <c r="D21" s="7" t="s">
        <v>7</v>
      </c>
      <c r="E21" s="5" t="s">
        <v>80</v>
      </c>
      <c r="F21" s="10" t="s">
        <v>144</v>
      </c>
      <c r="G21" s="21">
        <v>37428</v>
      </c>
      <c r="H21" s="12">
        <f t="shared" si="4"/>
        <v>16</v>
      </c>
      <c r="I21" s="4" t="str">
        <f t="shared" si="5"/>
        <v>Sr</v>
      </c>
      <c r="J21" s="4" t="s">
        <v>216</v>
      </c>
      <c r="K21" s="17"/>
      <c r="L21" s="22"/>
      <c r="M21" s="22"/>
      <c r="N21" s="22"/>
      <c r="O21" s="101" t="s">
        <v>332</v>
      </c>
      <c r="P21" s="15"/>
      <c r="Q21" s="18"/>
      <c r="R21" s="22" t="s">
        <v>0</v>
      </c>
      <c r="S21" s="17"/>
      <c r="T21" s="18"/>
      <c r="U21" s="18"/>
      <c r="V21" s="15"/>
      <c r="W21" s="15"/>
      <c r="X21" s="18"/>
      <c r="Y21" s="27"/>
      <c r="Z21" s="19"/>
      <c r="AA21" s="92"/>
      <c r="AB21" s="92" t="s">
        <v>0</v>
      </c>
      <c r="AC21" s="92"/>
      <c r="AD21" s="22"/>
    </row>
    <row r="22" spans="1:30" ht="45" customHeight="1" x14ac:dyDescent="0.25">
      <c r="A22" s="30">
        <v>1</v>
      </c>
      <c r="B22" s="30">
        <f>SUM(B21+1)</f>
        <v>18</v>
      </c>
      <c r="C22" s="7" t="s">
        <v>357</v>
      </c>
      <c r="D22" s="7" t="s">
        <v>53</v>
      </c>
      <c r="E22" s="5" t="s">
        <v>80</v>
      </c>
      <c r="F22" s="10" t="s">
        <v>221</v>
      </c>
      <c r="G22" s="21">
        <v>38545</v>
      </c>
      <c r="H22" s="12">
        <f t="shared" si="4"/>
        <v>13</v>
      </c>
      <c r="I22" s="4" t="str">
        <f t="shared" si="5"/>
        <v>Jr</v>
      </c>
      <c r="J22" s="4" t="s">
        <v>216</v>
      </c>
      <c r="K22" s="13"/>
      <c r="L22" s="23"/>
      <c r="M22" s="18"/>
      <c r="N22" s="22"/>
      <c r="O22" s="101" t="s">
        <v>328</v>
      </c>
      <c r="P22" s="90"/>
      <c r="Q22" s="52"/>
      <c r="R22" s="22"/>
      <c r="S22" s="13"/>
      <c r="T22" s="52"/>
      <c r="U22" s="33"/>
      <c r="V22" s="15"/>
      <c r="W22" s="15"/>
      <c r="X22" s="22"/>
      <c r="Y22" s="22"/>
      <c r="Z22" s="19"/>
      <c r="AA22" s="92"/>
      <c r="AB22" s="92" t="s">
        <v>0</v>
      </c>
      <c r="AC22" s="92"/>
      <c r="AD22" s="22"/>
    </row>
    <row r="23" spans="1:30" ht="45" customHeight="1" x14ac:dyDescent="0.2">
      <c r="A23" s="30">
        <f>SUM(A22+1)</f>
        <v>2</v>
      </c>
      <c r="B23" s="30">
        <f>SUM(B22+1)</f>
        <v>19</v>
      </c>
      <c r="C23" s="7" t="s">
        <v>34</v>
      </c>
      <c r="D23" s="7" t="s">
        <v>269</v>
      </c>
      <c r="E23" s="5" t="s">
        <v>79</v>
      </c>
      <c r="F23" s="10" t="s">
        <v>204</v>
      </c>
      <c r="G23" s="21">
        <v>37294</v>
      </c>
      <c r="H23" s="12">
        <f t="shared" si="4"/>
        <v>16</v>
      </c>
      <c r="I23" s="4" t="str">
        <f t="shared" si="5"/>
        <v>Sr</v>
      </c>
      <c r="J23" s="4" t="s">
        <v>217</v>
      </c>
      <c r="K23" s="17"/>
      <c r="L23" s="23"/>
      <c r="M23" s="18"/>
      <c r="N23" s="18"/>
      <c r="O23" s="101" t="s">
        <v>328</v>
      </c>
      <c r="P23" s="90"/>
      <c r="Q23" s="15" t="s">
        <v>576</v>
      </c>
      <c r="R23" s="22"/>
      <c r="S23" s="19"/>
      <c r="T23" s="22"/>
      <c r="U23" s="22"/>
      <c r="V23" s="22"/>
      <c r="X23" s="22"/>
      <c r="Y23" s="22"/>
      <c r="Z23" s="19" t="s">
        <v>0</v>
      </c>
      <c r="AA23" s="92"/>
      <c r="AB23" s="92"/>
      <c r="AC23" s="92"/>
      <c r="AD23" s="22" t="s">
        <v>0</v>
      </c>
    </row>
    <row r="24" spans="1:30" ht="45" customHeight="1" x14ac:dyDescent="0.2">
      <c r="A24" s="30">
        <f>SUM(A23+1)</f>
        <v>3</v>
      </c>
      <c r="B24" s="30">
        <f>SUM(B23+1)</f>
        <v>20</v>
      </c>
      <c r="C24" s="7" t="s">
        <v>70</v>
      </c>
      <c r="D24" s="7" t="s">
        <v>69</v>
      </c>
      <c r="E24" s="5" t="s">
        <v>80</v>
      </c>
      <c r="F24" s="10" t="s">
        <v>207</v>
      </c>
      <c r="G24" s="21">
        <v>36581</v>
      </c>
      <c r="H24" s="12">
        <f t="shared" si="4"/>
        <v>18</v>
      </c>
      <c r="I24" s="4" t="str">
        <f t="shared" si="5"/>
        <v>Sr</v>
      </c>
      <c r="J24" s="4" t="s">
        <v>217</v>
      </c>
      <c r="K24" s="13" t="s">
        <v>599</v>
      </c>
      <c r="L24" s="91"/>
      <c r="M24" s="22"/>
      <c r="N24" s="15" t="s">
        <v>413</v>
      </c>
      <c r="O24" s="101" t="s">
        <v>328</v>
      </c>
      <c r="P24" s="15"/>
      <c r="Q24" s="15" t="s">
        <v>583</v>
      </c>
      <c r="R24" s="22"/>
      <c r="S24" s="13" t="s">
        <v>443</v>
      </c>
      <c r="T24" s="15"/>
      <c r="U24" s="22"/>
      <c r="W24" s="15"/>
      <c r="X24" s="15"/>
      <c r="Y24" s="23" t="s">
        <v>424</v>
      </c>
      <c r="Z24" s="19" t="s">
        <v>0</v>
      </c>
      <c r="AA24" s="92" t="s">
        <v>0</v>
      </c>
      <c r="AB24" s="92" t="s">
        <v>0</v>
      </c>
      <c r="AC24" s="92"/>
      <c r="AD24" s="22"/>
    </row>
    <row r="25" spans="1:30" ht="45" customHeight="1" x14ac:dyDescent="0.2">
      <c r="A25" s="30">
        <f t="shared" ref="A25:A28" si="8">SUM(A24+1)</f>
        <v>4</v>
      </c>
      <c r="B25" s="30">
        <f t="shared" ref="B25:B28" si="9">SUM(B24+1)</f>
        <v>21</v>
      </c>
      <c r="C25" s="7" t="s">
        <v>183</v>
      </c>
      <c r="D25" s="7" t="s">
        <v>184</v>
      </c>
      <c r="E25" s="5" t="s">
        <v>80</v>
      </c>
      <c r="F25" s="20" t="s">
        <v>194</v>
      </c>
      <c r="G25" s="21">
        <v>37348</v>
      </c>
      <c r="H25" s="12">
        <f t="shared" si="4"/>
        <v>16</v>
      </c>
      <c r="I25" s="4" t="str">
        <f t="shared" si="5"/>
        <v>Sr</v>
      </c>
      <c r="J25" s="4" t="s">
        <v>217</v>
      </c>
      <c r="K25" s="13" t="s">
        <v>544</v>
      </c>
      <c r="N25" s="15" t="s">
        <v>230</v>
      </c>
      <c r="O25" s="101" t="s">
        <v>328</v>
      </c>
      <c r="P25" s="15" t="s">
        <v>248</v>
      </c>
      <c r="Q25" s="15"/>
      <c r="R25" s="22" t="s">
        <v>0</v>
      </c>
      <c r="S25" s="13" t="s">
        <v>457</v>
      </c>
      <c r="W25" s="24"/>
      <c r="Y25" s="23" t="s">
        <v>424</v>
      </c>
      <c r="Z25" s="19" t="s">
        <v>0</v>
      </c>
      <c r="AA25" s="92" t="s">
        <v>0</v>
      </c>
      <c r="AB25" s="92" t="s">
        <v>0</v>
      </c>
      <c r="AC25" s="92"/>
      <c r="AD25" s="22" t="s">
        <v>0</v>
      </c>
    </row>
    <row r="26" spans="1:30" ht="45" customHeight="1" x14ac:dyDescent="0.2">
      <c r="A26" s="30">
        <f t="shared" si="8"/>
        <v>5</v>
      </c>
      <c r="B26" s="30">
        <f t="shared" si="9"/>
        <v>22</v>
      </c>
      <c r="C26" s="7" t="s">
        <v>387</v>
      </c>
      <c r="D26" s="7" t="s">
        <v>14</v>
      </c>
      <c r="E26" s="5" t="s">
        <v>80</v>
      </c>
      <c r="F26" s="20" t="s">
        <v>194</v>
      </c>
      <c r="G26" s="21">
        <v>38767</v>
      </c>
      <c r="H26" s="12">
        <f t="shared" si="4"/>
        <v>12</v>
      </c>
      <c r="I26" s="4" t="str">
        <f t="shared" si="5"/>
        <v>Jr</v>
      </c>
      <c r="J26" s="4" t="s">
        <v>217</v>
      </c>
      <c r="L26" s="23" t="s">
        <v>225</v>
      </c>
      <c r="O26" s="101" t="s">
        <v>328</v>
      </c>
      <c r="Q26" s="15" t="s">
        <v>590</v>
      </c>
      <c r="R26" s="22" t="s">
        <v>0</v>
      </c>
      <c r="U26" s="15" t="s">
        <v>427</v>
      </c>
      <c r="W26" s="24" t="s">
        <v>260</v>
      </c>
      <c r="Z26" s="19"/>
      <c r="AA26" s="92"/>
      <c r="AB26" s="92" t="s">
        <v>0</v>
      </c>
      <c r="AC26" s="92" t="s">
        <v>0</v>
      </c>
      <c r="AD26" s="22" t="s">
        <v>0</v>
      </c>
    </row>
    <row r="27" spans="1:30" ht="45" customHeight="1" x14ac:dyDescent="0.2">
      <c r="A27" s="30">
        <f t="shared" si="8"/>
        <v>6</v>
      </c>
      <c r="B27" s="30">
        <f t="shared" si="9"/>
        <v>23</v>
      </c>
      <c r="C27" s="7" t="s">
        <v>111</v>
      </c>
      <c r="D27" s="7" t="s">
        <v>410</v>
      </c>
      <c r="E27" s="5" t="s">
        <v>79</v>
      </c>
      <c r="F27" s="20" t="s">
        <v>411</v>
      </c>
      <c r="G27" s="21">
        <v>37195</v>
      </c>
      <c r="H27" s="12">
        <f t="shared" si="4"/>
        <v>17</v>
      </c>
      <c r="I27" s="4" t="str">
        <f t="shared" si="5"/>
        <v>Sr</v>
      </c>
      <c r="J27" s="4" t="s">
        <v>216</v>
      </c>
      <c r="K27" s="13" t="s">
        <v>544</v>
      </c>
      <c r="L27" s="22"/>
      <c r="M27" s="18"/>
      <c r="N27" s="18"/>
      <c r="O27" s="101" t="s">
        <v>328</v>
      </c>
      <c r="P27" s="90"/>
      <c r="Q27" s="15" t="s">
        <v>594</v>
      </c>
      <c r="R27" s="22"/>
      <c r="S27" s="17"/>
      <c r="T27" s="22"/>
      <c r="U27" s="22"/>
      <c r="V27" s="22"/>
      <c r="W27" s="90"/>
      <c r="X27" s="15"/>
      <c r="Y27" s="92"/>
      <c r="Z27" s="19" t="s">
        <v>0</v>
      </c>
      <c r="AA27" s="92"/>
      <c r="AB27" s="92" t="s">
        <v>0</v>
      </c>
      <c r="AC27" s="92"/>
      <c r="AD27" s="22"/>
    </row>
    <row r="28" spans="1:30" ht="45" customHeight="1" x14ac:dyDescent="0.2">
      <c r="A28" s="30">
        <f t="shared" si="8"/>
        <v>7</v>
      </c>
      <c r="B28" s="30">
        <f t="shared" si="9"/>
        <v>24</v>
      </c>
      <c r="C28" s="7" t="s">
        <v>570</v>
      </c>
      <c r="D28" s="7" t="s">
        <v>571</v>
      </c>
      <c r="E28" s="5" t="s">
        <v>80</v>
      </c>
      <c r="F28" s="10" t="s">
        <v>144</v>
      </c>
      <c r="G28" s="21">
        <v>37346</v>
      </c>
      <c r="H28" s="12">
        <f t="shared" si="4"/>
        <v>16</v>
      </c>
      <c r="I28" s="4" t="str">
        <f t="shared" si="5"/>
        <v>Sr</v>
      </c>
      <c r="J28" s="4" t="s">
        <v>216</v>
      </c>
      <c r="K28" s="17"/>
      <c r="L28" s="22"/>
      <c r="M28" s="22"/>
      <c r="N28" s="22"/>
      <c r="O28" s="101" t="s">
        <v>328</v>
      </c>
      <c r="P28" s="15"/>
      <c r="Q28" s="18"/>
      <c r="R28" s="22" t="s">
        <v>0</v>
      </c>
      <c r="S28" s="17"/>
      <c r="T28" s="18"/>
      <c r="U28" s="18"/>
      <c r="V28" s="15"/>
      <c r="W28" s="15"/>
      <c r="X28" s="18"/>
      <c r="Y28" s="22"/>
      <c r="Z28" s="19"/>
      <c r="AA28" s="92"/>
      <c r="AB28" s="92" t="s">
        <v>0</v>
      </c>
      <c r="AC28" s="92"/>
      <c r="AD28" s="22"/>
    </row>
    <row r="29" spans="1:30" ht="45" customHeight="1" x14ac:dyDescent="0.2">
      <c r="A29" s="30"/>
      <c r="C29" s="7"/>
      <c r="D29" s="7"/>
      <c r="E29" s="5"/>
      <c r="F29" s="10"/>
      <c r="G29" s="21"/>
      <c r="H29" s="12"/>
      <c r="I29" s="4"/>
      <c r="J29" s="4"/>
      <c r="K29" s="17"/>
      <c r="L29" s="22"/>
      <c r="M29" s="22"/>
      <c r="N29" s="22"/>
      <c r="O29" s="101"/>
      <c r="P29" s="15"/>
      <c r="Q29" s="18"/>
      <c r="R29" s="22"/>
      <c r="S29" s="17"/>
      <c r="T29" s="18"/>
      <c r="U29" s="18"/>
      <c r="V29" s="15"/>
      <c r="W29" s="15"/>
      <c r="X29" s="18"/>
      <c r="Y29" s="22"/>
      <c r="Z29" s="19"/>
      <c r="AA29" s="92"/>
      <c r="AB29" s="92"/>
      <c r="AC29" s="92"/>
      <c r="AD29" s="22"/>
    </row>
    <row r="30" spans="1:30" ht="45" customHeight="1" x14ac:dyDescent="0.2">
      <c r="A30" s="30">
        <v>1</v>
      </c>
      <c r="B30" s="30">
        <f>SUM(B28+1)</f>
        <v>25</v>
      </c>
      <c r="C30" s="7" t="s">
        <v>359</v>
      </c>
      <c r="D30" s="7" t="s">
        <v>360</v>
      </c>
      <c r="E30" s="5" t="s">
        <v>80</v>
      </c>
      <c r="F30" s="20" t="s">
        <v>200</v>
      </c>
      <c r="G30" s="21">
        <v>38426</v>
      </c>
      <c r="H30" s="12">
        <f t="shared" ref="H30:H37" si="10">IF(G30="",0,IF(MONTH(G30)&lt;13,YEAR($H$3)-YEAR(G30),YEAR($H$3)-YEAR(G30)-1))</f>
        <v>13</v>
      </c>
      <c r="I30" s="4" t="str">
        <f t="shared" ref="I30:I37" si="11">IF(G30="","",IF(H30&lt;14,"Jr","Sr"))</f>
        <v>Jr</v>
      </c>
      <c r="J30" s="4" t="s">
        <v>216</v>
      </c>
      <c r="K30" s="13" t="s">
        <v>544</v>
      </c>
      <c r="L30" s="22"/>
      <c r="M30" s="22"/>
      <c r="N30" s="22"/>
      <c r="O30" s="101" t="s">
        <v>330</v>
      </c>
      <c r="P30" s="15"/>
      <c r="Q30" s="18"/>
      <c r="R30" s="22"/>
      <c r="T30" s="15"/>
      <c r="U30" s="22"/>
      <c r="V30" s="18"/>
      <c r="W30" s="15"/>
      <c r="X30" s="15"/>
      <c r="Y30" s="18"/>
      <c r="Z30" s="19" t="s">
        <v>0</v>
      </c>
      <c r="AA30" s="92"/>
      <c r="AB30" s="92" t="s">
        <v>0</v>
      </c>
      <c r="AC30" s="92"/>
      <c r="AD30" s="22"/>
    </row>
    <row r="31" spans="1:30" ht="45" customHeight="1" x14ac:dyDescent="0.2">
      <c r="A31" s="30">
        <f t="shared" ref="A31:A37" si="12">SUM(A30+1)</f>
        <v>2</v>
      </c>
      <c r="B31" s="30">
        <f t="shared" ref="B31:B37" si="13">SUM(B30+1)</f>
        <v>26</v>
      </c>
      <c r="C31" s="7" t="s">
        <v>573</v>
      </c>
      <c r="D31" s="7" t="s">
        <v>574</v>
      </c>
      <c r="E31" s="5" t="s">
        <v>80</v>
      </c>
      <c r="F31" s="20" t="s">
        <v>572</v>
      </c>
      <c r="G31" s="21">
        <v>38582</v>
      </c>
      <c r="H31" s="12">
        <f t="shared" si="10"/>
        <v>13</v>
      </c>
      <c r="I31" s="4" t="str">
        <f t="shared" si="11"/>
        <v>Jr</v>
      </c>
      <c r="J31" s="4" t="s">
        <v>216</v>
      </c>
      <c r="K31" s="17"/>
      <c r="L31" s="23"/>
      <c r="M31" s="18"/>
      <c r="N31" s="15"/>
      <c r="O31" s="101" t="s">
        <v>330</v>
      </c>
      <c r="P31" s="90"/>
      <c r="R31" s="22"/>
      <c r="S31" s="19"/>
      <c r="T31" s="22"/>
      <c r="U31" s="22"/>
      <c r="V31" s="22"/>
      <c r="W31" s="90"/>
      <c r="X31" s="22"/>
      <c r="Y31" s="22"/>
      <c r="Z31" s="19"/>
      <c r="AA31" s="92"/>
      <c r="AB31" s="92"/>
      <c r="AC31" s="92"/>
      <c r="AD31" s="22" t="s">
        <v>0</v>
      </c>
    </row>
    <row r="32" spans="1:30" ht="45" customHeight="1" x14ac:dyDescent="0.2">
      <c r="A32" s="30">
        <f t="shared" si="12"/>
        <v>3</v>
      </c>
      <c r="B32" s="30">
        <f t="shared" si="13"/>
        <v>27</v>
      </c>
      <c r="C32" s="7" t="s">
        <v>169</v>
      </c>
      <c r="D32" s="7" t="s">
        <v>126</v>
      </c>
      <c r="E32" s="5" t="s">
        <v>79</v>
      </c>
      <c r="F32" s="10" t="s">
        <v>170</v>
      </c>
      <c r="G32" s="21">
        <v>38000</v>
      </c>
      <c r="H32" s="12">
        <f t="shared" si="10"/>
        <v>14</v>
      </c>
      <c r="I32" s="4" t="str">
        <f t="shared" si="11"/>
        <v>Sr</v>
      </c>
      <c r="J32" s="4" t="s">
        <v>216</v>
      </c>
      <c r="K32" s="13"/>
      <c r="L32" s="23" t="s">
        <v>223</v>
      </c>
      <c r="M32" s="18"/>
      <c r="N32" s="18"/>
      <c r="O32" s="101" t="s">
        <v>330</v>
      </c>
      <c r="P32" s="90"/>
      <c r="Q32" s="18"/>
      <c r="R32" s="22"/>
      <c r="S32" s="17"/>
      <c r="T32" s="22"/>
      <c r="U32" s="22"/>
      <c r="V32" s="18"/>
      <c r="W32" s="90"/>
      <c r="X32" s="22"/>
      <c r="Y32" s="22"/>
      <c r="Z32" s="19"/>
      <c r="AA32" s="92"/>
      <c r="AB32" s="92"/>
      <c r="AC32" s="92"/>
      <c r="AD32" s="22"/>
    </row>
    <row r="33" spans="1:30" ht="45" customHeight="1" x14ac:dyDescent="0.2">
      <c r="A33" s="30">
        <f t="shared" si="12"/>
        <v>4</v>
      </c>
      <c r="B33" s="30">
        <f t="shared" si="13"/>
        <v>28</v>
      </c>
      <c r="C33" s="7" t="s">
        <v>388</v>
      </c>
      <c r="D33" s="7" t="s">
        <v>389</v>
      </c>
      <c r="E33" s="5" t="s">
        <v>80</v>
      </c>
      <c r="F33" s="20" t="s">
        <v>194</v>
      </c>
      <c r="G33" s="21">
        <v>38635</v>
      </c>
      <c r="H33" s="12">
        <f t="shared" si="10"/>
        <v>13</v>
      </c>
      <c r="I33" s="4" t="str">
        <f t="shared" si="11"/>
        <v>Jr</v>
      </c>
      <c r="J33" s="4" t="s">
        <v>217</v>
      </c>
      <c r="K33" s="13" t="s">
        <v>599</v>
      </c>
      <c r="L33" s="23" t="s">
        <v>242</v>
      </c>
      <c r="O33" s="101" t="s">
        <v>330</v>
      </c>
      <c r="Q33" s="15"/>
      <c r="R33" s="22"/>
      <c r="U33" s="15" t="s">
        <v>422</v>
      </c>
      <c r="W33" s="15" t="s">
        <v>335</v>
      </c>
      <c r="Y33" s="9"/>
      <c r="Z33" s="19" t="s">
        <v>0</v>
      </c>
      <c r="AA33" s="92"/>
      <c r="AB33" s="92" t="s">
        <v>0</v>
      </c>
      <c r="AC33" s="92" t="s">
        <v>0</v>
      </c>
      <c r="AD33" s="5" t="s">
        <v>0</v>
      </c>
    </row>
    <row r="34" spans="1:30" ht="45" customHeight="1" x14ac:dyDescent="0.2">
      <c r="A34" s="30">
        <f t="shared" si="12"/>
        <v>5</v>
      </c>
      <c r="B34" s="30">
        <f t="shared" si="13"/>
        <v>29</v>
      </c>
      <c r="C34" s="7" t="s">
        <v>559</v>
      </c>
      <c r="D34" s="7" t="s">
        <v>629</v>
      </c>
      <c r="E34" s="5" t="s">
        <v>79</v>
      </c>
      <c r="F34" s="20" t="s">
        <v>194</v>
      </c>
      <c r="G34" s="21">
        <v>37469</v>
      </c>
      <c r="H34" s="12">
        <f t="shared" si="10"/>
        <v>16</v>
      </c>
      <c r="I34" s="4" t="str">
        <f t="shared" si="11"/>
        <v>Sr</v>
      </c>
      <c r="J34" s="4" t="s">
        <v>217</v>
      </c>
      <c r="O34" s="101" t="s">
        <v>330</v>
      </c>
      <c r="Q34" s="15"/>
      <c r="R34" s="22" t="s">
        <v>0</v>
      </c>
      <c r="W34" s="15" t="s">
        <v>261</v>
      </c>
      <c r="Y34" s="9"/>
      <c r="Z34" s="19"/>
      <c r="AA34" s="92"/>
      <c r="AB34" s="92" t="s">
        <v>0</v>
      </c>
      <c r="AC34" s="92" t="s">
        <v>0</v>
      </c>
      <c r="AD34" s="92" t="s">
        <v>0</v>
      </c>
    </row>
    <row r="35" spans="1:30" ht="45" customHeight="1" x14ac:dyDescent="0.2">
      <c r="A35" s="30">
        <f t="shared" si="12"/>
        <v>6</v>
      </c>
      <c r="B35" s="30">
        <f t="shared" si="13"/>
        <v>30</v>
      </c>
      <c r="C35" s="7" t="s">
        <v>21</v>
      </c>
      <c r="D35" s="7" t="s">
        <v>35</v>
      </c>
      <c r="E35" s="5" t="s">
        <v>80</v>
      </c>
      <c r="F35" s="20" t="s">
        <v>194</v>
      </c>
      <c r="G35" s="21">
        <v>38950</v>
      </c>
      <c r="H35" s="12">
        <f t="shared" si="10"/>
        <v>12</v>
      </c>
      <c r="I35" s="4" t="str">
        <f t="shared" si="11"/>
        <v>Jr</v>
      </c>
      <c r="J35" s="4" t="s">
        <v>216</v>
      </c>
      <c r="K35" s="13" t="s">
        <v>630</v>
      </c>
      <c r="L35" s="23" t="s">
        <v>244</v>
      </c>
      <c r="O35" s="101" t="s">
        <v>330</v>
      </c>
      <c r="R35" s="22" t="s">
        <v>0</v>
      </c>
      <c r="W35" s="24" t="s">
        <v>260</v>
      </c>
      <c r="Z35" s="19" t="s">
        <v>0</v>
      </c>
      <c r="AA35" s="92"/>
      <c r="AB35" s="92" t="s">
        <v>0</v>
      </c>
      <c r="AC35" s="92" t="s">
        <v>0</v>
      </c>
      <c r="AD35" s="92" t="s">
        <v>0</v>
      </c>
    </row>
    <row r="36" spans="1:30" ht="45" customHeight="1" x14ac:dyDescent="0.2">
      <c r="A36" s="30">
        <f t="shared" si="12"/>
        <v>7</v>
      </c>
      <c r="B36" s="30">
        <f t="shared" si="13"/>
        <v>31</v>
      </c>
      <c r="C36" s="7" t="s">
        <v>306</v>
      </c>
      <c r="D36" s="7" t="s">
        <v>307</v>
      </c>
      <c r="E36" s="5" t="s">
        <v>80</v>
      </c>
      <c r="F36" s="10" t="s">
        <v>44</v>
      </c>
      <c r="G36" s="21">
        <v>37647</v>
      </c>
      <c r="H36" s="12">
        <f t="shared" si="10"/>
        <v>15</v>
      </c>
      <c r="I36" s="4" t="str">
        <f t="shared" si="11"/>
        <v>Sr</v>
      </c>
      <c r="J36" s="4" t="s">
        <v>217</v>
      </c>
      <c r="K36" s="13" t="s">
        <v>630</v>
      </c>
      <c r="L36" s="91"/>
      <c r="M36" s="15" t="s">
        <v>247</v>
      </c>
      <c r="O36" s="101" t="s">
        <v>330</v>
      </c>
      <c r="P36" s="47"/>
      <c r="Q36" s="15"/>
      <c r="R36" s="22" t="s">
        <v>0</v>
      </c>
      <c r="S36" s="13" t="s">
        <v>515</v>
      </c>
      <c r="T36" s="18"/>
      <c r="U36" s="15" t="s">
        <v>423</v>
      </c>
      <c r="X36" s="22"/>
      <c r="Y36" s="23" t="s">
        <v>424</v>
      </c>
      <c r="Z36" s="19" t="s">
        <v>0</v>
      </c>
      <c r="AA36" s="92" t="s">
        <v>0</v>
      </c>
      <c r="AB36" s="92" t="s">
        <v>0</v>
      </c>
      <c r="AC36" s="92" t="s">
        <v>0</v>
      </c>
      <c r="AD36" s="22" t="s">
        <v>0</v>
      </c>
    </row>
    <row r="37" spans="1:30" ht="45" customHeight="1" x14ac:dyDescent="0.2">
      <c r="A37" s="30">
        <f t="shared" si="12"/>
        <v>8</v>
      </c>
      <c r="B37" s="30">
        <f t="shared" si="13"/>
        <v>32</v>
      </c>
      <c r="C37" s="7" t="s">
        <v>160</v>
      </c>
      <c r="D37" s="7" t="s">
        <v>161</v>
      </c>
      <c r="E37" s="5" t="s">
        <v>80</v>
      </c>
      <c r="F37" s="20" t="s">
        <v>411</v>
      </c>
      <c r="G37" s="21">
        <v>36887</v>
      </c>
      <c r="H37" s="12">
        <f t="shared" si="10"/>
        <v>18</v>
      </c>
      <c r="I37" s="4" t="str">
        <f t="shared" si="11"/>
        <v>Sr</v>
      </c>
      <c r="J37" s="4" t="s">
        <v>216</v>
      </c>
      <c r="K37" s="13" t="s">
        <v>634</v>
      </c>
      <c r="L37" s="22"/>
      <c r="M37" s="18"/>
      <c r="N37" s="18"/>
      <c r="O37" s="101" t="s">
        <v>330</v>
      </c>
      <c r="P37" s="90"/>
      <c r="Q37" s="15" t="s">
        <v>583</v>
      </c>
      <c r="R37" s="22"/>
      <c r="S37" s="17"/>
      <c r="T37" s="22"/>
      <c r="U37" s="22"/>
      <c r="V37" s="22"/>
      <c r="W37" s="90"/>
      <c r="X37" s="18"/>
      <c r="Y37" s="92"/>
      <c r="Z37" s="19" t="s">
        <v>0</v>
      </c>
      <c r="AA37" s="92"/>
      <c r="AB37" s="92"/>
      <c r="AC37" s="92"/>
      <c r="AD37" s="22"/>
    </row>
    <row r="38" spans="1:30" ht="45" customHeight="1" x14ac:dyDescent="0.2">
      <c r="C38" s="7"/>
      <c r="D38" s="7"/>
      <c r="E38" s="5"/>
      <c r="F38" s="20"/>
      <c r="G38" s="21"/>
      <c r="H38" s="12"/>
      <c r="I38" s="4"/>
      <c r="J38" s="4"/>
      <c r="K38" s="13"/>
      <c r="L38" s="22"/>
      <c r="M38" s="18"/>
      <c r="N38" s="18"/>
      <c r="O38" s="101"/>
      <c r="P38" s="90"/>
      <c r="Q38" s="15"/>
      <c r="R38" s="22"/>
      <c r="S38" s="17"/>
      <c r="T38" s="22"/>
      <c r="U38" s="22"/>
      <c r="V38" s="22"/>
      <c r="W38" s="90"/>
      <c r="X38" s="18"/>
      <c r="Y38" s="92"/>
      <c r="Z38" s="19"/>
      <c r="AA38" s="92"/>
      <c r="AB38" s="92"/>
      <c r="AC38" s="92"/>
      <c r="AD38" s="22"/>
    </row>
    <row r="39" spans="1:30" ht="45" customHeight="1" x14ac:dyDescent="0.2">
      <c r="A39" s="30">
        <v>1</v>
      </c>
      <c r="B39" s="30">
        <f>SUM(B37+1)</f>
        <v>33</v>
      </c>
      <c r="C39" s="8" t="s">
        <v>22</v>
      </c>
      <c r="D39" s="8" t="s">
        <v>15</v>
      </c>
      <c r="E39" s="9" t="s">
        <v>79</v>
      </c>
      <c r="F39" s="10" t="s">
        <v>209</v>
      </c>
      <c r="G39" s="11">
        <v>36860</v>
      </c>
      <c r="H39" s="12">
        <f t="shared" ref="H39:H45" si="14">IF(G39="",0,IF(MONTH(G39)&lt;13,YEAR($H$3)-YEAR(G39),YEAR($H$3)-YEAR(G39)-1))</f>
        <v>18</v>
      </c>
      <c r="I39" s="4" t="str">
        <f t="shared" ref="I39:I45" si="15">IF(G39="","",IF(H39&lt;14,"Jr","Sr"))</f>
        <v>Sr</v>
      </c>
      <c r="J39" s="4"/>
      <c r="K39" s="86" t="s">
        <v>589</v>
      </c>
      <c r="L39" s="91"/>
      <c r="M39" s="92"/>
      <c r="N39" s="92"/>
      <c r="O39" s="102" t="s">
        <v>523</v>
      </c>
      <c r="P39" s="15"/>
      <c r="Q39" s="91"/>
      <c r="R39" s="92"/>
      <c r="S39" s="19"/>
      <c r="T39" s="92"/>
      <c r="U39" s="92"/>
      <c r="V39" s="92"/>
      <c r="W39" s="23"/>
      <c r="X39" s="92"/>
      <c r="Y39" s="92"/>
      <c r="Z39" s="19" t="s">
        <v>0</v>
      </c>
      <c r="AA39" s="92"/>
      <c r="AB39" s="92" t="s">
        <v>0</v>
      </c>
      <c r="AC39" s="92"/>
      <c r="AD39" s="92" t="s">
        <v>0</v>
      </c>
    </row>
    <row r="40" spans="1:30" ht="45" customHeight="1" x14ac:dyDescent="0.2">
      <c r="A40" s="30">
        <f t="shared" ref="A40:A41" si="16">SUM(A39+1)</f>
        <v>2</v>
      </c>
      <c r="B40" s="30">
        <f t="shared" ref="B40:B41" si="17">SUM(B39+1)</f>
        <v>34</v>
      </c>
      <c r="C40" s="7" t="s">
        <v>342</v>
      </c>
      <c r="D40" s="7" t="s">
        <v>343</v>
      </c>
      <c r="E40" s="5" t="s">
        <v>79</v>
      </c>
      <c r="F40" s="10" t="s">
        <v>209</v>
      </c>
      <c r="G40" s="21">
        <v>38513</v>
      </c>
      <c r="H40" s="12">
        <f t="shared" si="14"/>
        <v>13</v>
      </c>
      <c r="I40" s="4" t="str">
        <f t="shared" si="15"/>
        <v>Jr</v>
      </c>
      <c r="J40" s="4" t="s">
        <v>217</v>
      </c>
      <c r="K40" s="19"/>
      <c r="L40" s="23" t="s">
        <v>225</v>
      </c>
      <c r="M40" s="22"/>
      <c r="N40" s="22"/>
      <c r="O40" s="101" t="s">
        <v>331</v>
      </c>
      <c r="P40" s="15"/>
      <c r="Q40" s="22"/>
      <c r="R40" s="22" t="s">
        <v>0</v>
      </c>
      <c r="S40" s="19"/>
      <c r="T40" s="18"/>
      <c r="U40" s="18"/>
      <c r="V40" s="22"/>
      <c r="W40" s="15"/>
      <c r="X40" s="15" t="s">
        <v>614</v>
      </c>
      <c r="Y40" s="91"/>
      <c r="Z40" s="19"/>
      <c r="AA40" s="92"/>
      <c r="AB40" s="92"/>
      <c r="AC40" s="92"/>
      <c r="AD40" s="22" t="s">
        <v>0</v>
      </c>
    </row>
    <row r="41" spans="1:30" ht="45" customHeight="1" x14ac:dyDescent="0.25">
      <c r="A41" s="30">
        <f t="shared" si="16"/>
        <v>3</v>
      </c>
      <c r="B41" s="30">
        <f t="shared" si="17"/>
        <v>35</v>
      </c>
      <c r="C41" s="7" t="s">
        <v>295</v>
      </c>
      <c r="D41" s="7" t="s">
        <v>297</v>
      </c>
      <c r="E41" s="5" t="s">
        <v>79</v>
      </c>
      <c r="F41" s="10" t="s">
        <v>221</v>
      </c>
      <c r="G41" s="21">
        <v>38570</v>
      </c>
      <c r="H41" s="12">
        <f t="shared" si="14"/>
        <v>13</v>
      </c>
      <c r="I41" s="4" t="str">
        <f t="shared" si="15"/>
        <v>Jr</v>
      </c>
      <c r="J41" s="4" t="s">
        <v>216</v>
      </c>
      <c r="K41" s="13" t="s">
        <v>632</v>
      </c>
      <c r="L41" s="23"/>
      <c r="M41" s="18"/>
      <c r="N41" s="22"/>
      <c r="O41" s="101" t="s">
        <v>331</v>
      </c>
      <c r="P41" s="90"/>
      <c r="Q41" s="52"/>
      <c r="R41" s="22"/>
      <c r="S41" s="13"/>
      <c r="T41" s="52"/>
      <c r="U41" s="33"/>
      <c r="V41" s="15"/>
      <c r="W41" s="15"/>
      <c r="X41" s="22"/>
      <c r="Y41" s="22"/>
      <c r="Z41" s="19" t="s">
        <v>0</v>
      </c>
      <c r="AA41" s="92"/>
      <c r="AB41" s="92" t="s">
        <v>0</v>
      </c>
      <c r="AC41" s="92"/>
      <c r="AD41" s="22"/>
    </row>
    <row r="42" spans="1:30" ht="45" customHeight="1" x14ac:dyDescent="0.2">
      <c r="A42" s="30">
        <f t="shared" ref="A42:B45" si="18">SUM(A41+1)</f>
        <v>4</v>
      </c>
      <c r="B42" s="30">
        <f t="shared" si="18"/>
        <v>36</v>
      </c>
      <c r="C42" s="7" t="s">
        <v>34</v>
      </c>
      <c r="D42" s="7" t="s">
        <v>116</v>
      </c>
      <c r="E42" s="5" t="s">
        <v>79</v>
      </c>
      <c r="F42" s="10" t="s">
        <v>204</v>
      </c>
      <c r="G42" s="21">
        <v>37978</v>
      </c>
      <c r="H42" s="12">
        <f t="shared" si="14"/>
        <v>15</v>
      </c>
      <c r="I42" s="4" t="str">
        <f t="shared" si="15"/>
        <v>Sr</v>
      </c>
      <c r="J42" s="4" t="s">
        <v>217</v>
      </c>
      <c r="K42" s="17"/>
      <c r="L42" s="23"/>
      <c r="M42" s="18"/>
      <c r="N42" s="18"/>
      <c r="O42" s="101" t="s">
        <v>331</v>
      </c>
      <c r="P42" s="90"/>
      <c r="Q42" s="18"/>
      <c r="R42" s="22"/>
      <c r="S42" s="19"/>
      <c r="T42" s="22"/>
      <c r="U42" s="22"/>
      <c r="V42" s="22"/>
      <c r="W42" s="24" t="s">
        <v>337</v>
      </c>
      <c r="X42" s="22"/>
      <c r="Y42" s="22"/>
      <c r="Z42" s="19" t="s">
        <v>0</v>
      </c>
      <c r="AA42" s="92"/>
      <c r="AB42" s="92"/>
      <c r="AC42" s="92"/>
      <c r="AD42" s="22"/>
    </row>
    <row r="43" spans="1:30" ht="45" customHeight="1" x14ac:dyDescent="0.2">
      <c r="A43" s="30">
        <f t="shared" si="18"/>
        <v>5</v>
      </c>
      <c r="B43" s="30">
        <f t="shared" si="18"/>
        <v>37</v>
      </c>
      <c r="C43" s="7" t="s">
        <v>187</v>
      </c>
      <c r="D43" s="7" t="s">
        <v>280</v>
      </c>
      <c r="E43" s="5" t="s">
        <v>80</v>
      </c>
      <c r="F43" s="20" t="s">
        <v>194</v>
      </c>
      <c r="G43" s="21">
        <v>38459</v>
      </c>
      <c r="H43" s="12">
        <f t="shared" si="14"/>
        <v>13</v>
      </c>
      <c r="I43" s="4" t="str">
        <f t="shared" si="15"/>
        <v>Jr</v>
      </c>
      <c r="J43" s="4" t="s">
        <v>217</v>
      </c>
      <c r="L43" s="23" t="s">
        <v>242</v>
      </c>
      <c r="O43" s="101" t="s">
        <v>331</v>
      </c>
      <c r="R43" s="22" t="s">
        <v>0</v>
      </c>
      <c r="W43" s="15" t="s">
        <v>263</v>
      </c>
      <c r="Z43" s="19"/>
      <c r="AA43" s="92"/>
      <c r="AB43" s="92" t="s">
        <v>0</v>
      </c>
      <c r="AC43" s="92" t="s">
        <v>0</v>
      </c>
      <c r="AD43" s="22" t="s">
        <v>0</v>
      </c>
    </row>
    <row r="44" spans="1:30" ht="45" customHeight="1" x14ac:dyDescent="0.2">
      <c r="A44" s="30">
        <f t="shared" si="18"/>
        <v>6</v>
      </c>
      <c r="B44" s="30">
        <f t="shared" si="18"/>
        <v>38</v>
      </c>
      <c r="C44" s="7" t="s">
        <v>186</v>
      </c>
      <c r="D44" s="7" t="s">
        <v>93</v>
      </c>
      <c r="E44" s="5" t="s">
        <v>80</v>
      </c>
      <c r="F44" s="20" t="s">
        <v>194</v>
      </c>
      <c r="G44" s="21">
        <v>36233</v>
      </c>
      <c r="H44" s="12">
        <f t="shared" si="14"/>
        <v>19</v>
      </c>
      <c r="I44" s="4" t="str">
        <f t="shared" si="15"/>
        <v>Sr</v>
      </c>
      <c r="J44" s="4" t="s">
        <v>217</v>
      </c>
      <c r="K44" s="13" t="s">
        <v>544</v>
      </c>
      <c r="L44" s="22"/>
      <c r="M44" s="18"/>
      <c r="N44" s="15"/>
      <c r="O44" s="101" t="s">
        <v>331</v>
      </c>
      <c r="Q44" s="15"/>
      <c r="R44" s="22" t="s">
        <v>0</v>
      </c>
      <c r="S44" s="17"/>
      <c r="T44" s="18"/>
      <c r="U44" s="18"/>
      <c r="W44" s="15" t="s">
        <v>334</v>
      </c>
      <c r="X44" s="18"/>
      <c r="Y44" s="22"/>
      <c r="Z44" s="19" t="s">
        <v>0</v>
      </c>
      <c r="AA44" s="92"/>
      <c r="AB44" s="92" t="s">
        <v>0</v>
      </c>
      <c r="AC44" s="92" t="s">
        <v>0</v>
      </c>
      <c r="AD44" s="22" t="s">
        <v>0</v>
      </c>
    </row>
    <row r="45" spans="1:30" ht="45" customHeight="1" x14ac:dyDescent="0.2">
      <c r="A45" s="30">
        <f t="shared" si="18"/>
        <v>7</v>
      </c>
      <c r="B45" s="30">
        <f t="shared" si="18"/>
        <v>39</v>
      </c>
      <c r="C45" s="7" t="s">
        <v>406</v>
      </c>
      <c r="D45" s="7" t="s">
        <v>53</v>
      </c>
      <c r="E45" s="5" t="s">
        <v>80</v>
      </c>
      <c r="F45" s="10" t="s">
        <v>44</v>
      </c>
      <c r="G45" s="21">
        <v>38144</v>
      </c>
      <c r="H45" s="12">
        <f t="shared" si="14"/>
        <v>14</v>
      </c>
      <c r="I45" s="4" t="str">
        <f t="shared" si="15"/>
        <v>Sr</v>
      </c>
      <c r="J45" s="4" t="s">
        <v>217</v>
      </c>
      <c r="L45" s="91"/>
      <c r="M45" s="22"/>
      <c r="N45" s="15"/>
      <c r="O45" s="101" t="s">
        <v>331</v>
      </c>
      <c r="P45" s="15" t="s">
        <v>420</v>
      </c>
      <c r="Q45" s="15" t="s">
        <v>587</v>
      </c>
      <c r="R45" s="22" t="s">
        <v>0</v>
      </c>
      <c r="S45" s="13" t="s">
        <v>442</v>
      </c>
      <c r="T45" s="15"/>
      <c r="V45" s="22"/>
      <c r="W45" s="90"/>
      <c r="X45" s="22"/>
      <c r="Y45" s="74" t="s">
        <v>424</v>
      </c>
      <c r="Z45" s="19" t="s">
        <v>0</v>
      </c>
      <c r="AA45" s="92" t="s">
        <v>0</v>
      </c>
      <c r="AB45" s="92" t="s">
        <v>0</v>
      </c>
      <c r="AC45" s="92" t="s">
        <v>0</v>
      </c>
      <c r="AD45" s="22" t="s">
        <v>0</v>
      </c>
    </row>
    <row r="46" spans="1:30" ht="45" customHeight="1" x14ac:dyDescent="0.2">
      <c r="A46" s="30"/>
      <c r="C46" s="7"/>
      <c r="D46" s="7"/>
      <c r="E46" s="5"/>
      <c r="F46" s="10"/>
      <c r="G46" s="21"/>
      <c r="H46" s="12"/>
      <c r="I46" s="4"/>
      <c r="J46" s="4"/>
      <c r="L46" s="91"/>
      <c r="M46" s="22"/>
      <c r="N46" s="15"/>
      <c r="O46" s="101"/>
      <c r="P46" s="15"/>
      <c r="Q46" s="15"/>
      <c r="R46" s="22"/>
      <c r="S46" s="13"/>
      <c r="T46" s="15"/>
      <c r="V46" s="22"/>
      <c r="W46" s="90"/>
      <c r="X46" s="22"/>
      <c r="Y46" s="23"/>
      <c r="Z46" s="19"/>
      <c r="AA46" s="92"/>
      <c r="AB46" s="92"/>
      <c r="AC46" s="92"/>
      <c r="AD46" s="22"/>
    </row>
    <row r="47" spans="1:30" ht="45" customHeight="1" x14ac:dyDescent="0.2">
      <c r="A47" s="30">
        <v>1</v>
      </c>
      <c r="B47" s="30">
        <f>SUM(B45+1)</f>
        <v>40</v>
      </c>
      <c r="C47" s="7" t="s">
        <v>38</v>
      </c>
      <c r="D47" s="7" t="s">
        <v>59</v>
      </c>
      <c r="E47" s="5" t="s">
        <v>79</v>
      </c>
      <c r="F47" s="10" t="s">
        <v>209</v>
      </c>
      <c r="G47" s="21">
        <v>36499</v>
      </c>
      <c r="H47" s="12">
        <f>IF(G47="",0,IF(MONTH(G47)&lt;13,YEAR($H$3)-YEAR(G47),YEAR($H$3)-YEAR(G47)-1))</f>
        <v>19</v>
      </c>
      <c r="I47" s="4" t="str">
        <f>IF(G47="","",IF(H47&lt;14,"Jr","Sr"))</f>
        <v>Sr</v>
      </c>
      <c r="J47" s="4"/>
      <c r="K47" s="86" t="s">
        <v>589</v>
      </c>
      <c r="M47" s="22"/>
      <c r="N47" s="22"/>
      <c r="O47" s="102" t="s">
        <v>605</v>
      </c>
      <c r="P47" s="77" t="s">
        <v>333</v>
      </c>
      <c r="Q47" s="22"/>
      <c r="R47" s="22" t="s">
        <v>0</v>
      </c>
      <c r="S47" s="19"/>
      <c r="T47" s="22"/>
      <c r="U47" s="22"/>
      <c r="W47" s="24"/>
      <c r="X47" s="22"/>
      <c r="Y47" s="22"/>
      <c r="Z47" s="19"/>
      <c r="AA47" s="92"/>
      <c r="AB47" s="92"/>
      <c r="AC47" s="92"/>
      <c r="AD47" s="22"/>
    </row>
    <row r="48" spans="1:30" ht="45" customHeight="1" x14ac:dyDescent="0.2">
      <c r="A48" s="30">
        <f t="shared" ref="A48" si="19">SUM(A47+1)</f>
        <v>2</v>
      </c>
      <c r="B48" s="30">
        <f t="shared" ref="B48" si="20">SUM(B47+1)</f>
        <v>41</v>
      </c>
      <c r="C48" s="7" t="s">
        <v>493</v>
      </c>
      <c r="D48" s="7" t="s">
        <v>494</v>
      </c>
      <c r="E48" s="5" t="s">
        <v>79</v>
      </c>
      <c r="F48" s="10" t="s">
        <v>492</v>
      </c>
      <c r="G48" s="21">
        <v>37105</v>
      </c>
      <c r="H48" s="12">
        <f>IF(G48="",0,IF(MONTH(G48)&lt;13,YEAR($H$3)-YEAR(G48),YEAR($H$3)-YEAR(G48)-1))</f>
        <v>17</v>
      </c>
      <c r="I48" s="4" t="str">
        <f>IF(G48="","",IF(H48&lt;14,"Jr","Sr"))</f>
        <v>Sr</v>
      </c>
      <c r="J48" s="4" t="s">
        <v>217</v>
      </c>
      <c r="K48" s="86" t="s">
        <v>589</v>
      </c>
      <c r="L48" s="91"/>
      <c r="M48" s="22"/>
      <c r="N48" s="22"/>
      <c r="O48" s="102" t="s">
        <v>605</v>
      </c>
      <c r="Q48" s="23" t="s">
        <v>578</v>
      </c>
      <c r="R48" s="22"/>
      <c r="S48" s="25" t="s">
        <v>441</v>
      </c>
      <c r="T48" s="22"/>
      <c r="U48" s="22"/>
      <c r="V48" s="18"/>
      <c r="W48" s="15"/>
      <c r="X48" s="18"/>
      <c r="Y48" s="23"/>
      <c r="Z48" s="19" t="s">
        <v>0</v>
      </c>
      <c r="AA48" s="92"/>
      <c r="AB48" s="92" t="s">
        <v>0</v>
      </c>
      <c r="AC48" s="92"/>
      <c r="AD48" s="22" t="s">
        <v>0</v>
      </c>
    </row>
    <row r="49" spans="1:30" ht="45" customHeight="1" x14ac:dyDescent="0.2">
      <c r="A49" s="30">
        <f>SUM(A48+1)</f>
        <v>3</v>
      </c>
      <c r="B49" s="30">
        <f>SUM(B48+1)</f>
        <v>42</v>
      </c>
      <c r="C49" s="7" t="s">
        <v>58</v>
      </c>
      <c r="D49" s="7" t="s">
        <v>100</v>
      </c>
      <c r="E49" s="5" t="s">
        <v>80</v>
      </c>
      <c r="F49" s="10" t="s">
        <v>207</v>
      </c>
      <c r="G49" s="21">
        <v>36746</v>
      </c>
      <c r="H49" s="12">
        <f>IF(G49="",0,IF(MONTH(G49)&lt;13,YEAR($H$3)-YEAR(G49),YEAR($H$3)-YEAR(G49)-1))</f>
        <v>18</v>
      </c>
      <c r="I49" s="4" t="str">
        <f>IF(G49="","",IF(H49&lt;14,"Jr","Sr"))</f>
        <v>Sr</v>
      </c>
      <c r="J49" s="4" t="s">
        <v>217</v>
      </c>
      <c r="K49" s="13" t="s">
        <v>514</v>
      </c>
      <c r="L49" s="91"/>
      <c r="M49" s="15" t="s">
        <v>231</v>
      </c>
      <c r="N49" s="15" t="s">
        <v>236</v>
      </c>
      <c r="O49" s="101" t="s">
        <v>604</v>
      </c>
      <c r="P49" s="15"/>
      <c r="Q49" s="22"/>
      <c r="R49" s="22"/>
      <c r="S49" s="13" t="s">
        <v>443</v>
      </c>
      <c r="T49" s="22"/>
      <c r="V49" s="15"/>
      <c r="X49" s="15" t="s">
        <v>614</v>
      </c>
      <c r="Y49" s="23" t="s">
        <v>424</v>
      </c>
      <c r="Z49" s="19" t="s">
        <v>0</v>
      </c>
      <c r="AA49" s="92" t="s">
        <v>0</v>
      </c>
      <c r="AB49" s="92" t="s">
        <v>0</v>
      </c>
      <c r="AC49" s="92"/>
      <c r="AD49" s="22" t="s">
        <v>0</v>
      </c>
    </row>
    <row r="50" spans="1:30" ht="45" customHeight="1" x14ac:dyDescent="0.2">
      <c r="A50" s="30">
        <f>SUM(A49+1)</f>
        <v>4</v>
      </c>
      <c r="B50" s="30">
        <f>SUM(B49+1)</f>
        <v>43</v>
      </c>
      <c r="C50" s="7" t="s">
        <v>177</v>
      </c>
      <c r="D50" s="7" t="s">
        <v>321</v>
      </c>
      <c r="E50" s="5" t="s">
        <v>79</v>
      </c>
      <c r="F50" s="20" t="s">
        <v>194</v>
      </c>
      <c r="G50" s="21">
        <v>39086</v>
      </c>
      <c r="H50" s="12">
        <f>IF(G50="",0,IF(MONTH(G50)&lt;13,YEAR($H$3)-YEAR(G50),YEAR($H$3)-YEAR(G50)-1))</f>
        <v>11</v>
      </c>
      <c r="I50" s="4" t="str">
        <f>IF(G50="","",IF(H50&lt;14,"Jr","Sr"))</f>
        <v>Jr</v>
      </c>
      <c r="J50" s="4" t="s">
        <v>217</v>
      </c>
      <c r="K50" s="13" t="s">
        <v>514</v>
      </c>
      <c r="L50" s="23"/>
      <c r="O50" s="101" t="s">
        <v>604</v>
      </c>
      <c r="Q50" s="15" t="s">
        <v>580</v>
      </c>
      <c r="R50" s="5" t="s">
        <v>0</v>
      </c>
      <c r="U50" s="15" t="s">
        <v>423</v>
      </c>
      <c r="W50" s="24" t="s">
        <v>260</v>
      </c>
      <c r="Z50" s="19" t="s">
        <v>0</v>
      </c>
      <c r="AA50" s="92"/>
      <c r="AB50" s="92" t="s">
        <v>0</v>
      </c>
      <c r="AC50" s="92" t="s">
        <v>0</v>
      </c>
      <c r="AD50" s="5" t="s">
        <v>0</v>
      </c>
    </row>
    <row r="51" spans="1:30" ht="45" customHeight="1" x14ac:dyDescent="0.2">
      <c r="A51" s="30"/>
      <c r="C51" s="7"/>
      <c r="D51" s="7"/>
      <c r="E51" s="5"/>
      <c r="F51" s="20"/>
      <c r="G51" s="21"/>
      <c r="H51" s="12"/>
      <c r="I51" s="4"/>
      <c r="J51" s="4"/>
      <c r="K51" s="13"/>
      <c r="L51" s="23"/>
      <c r="O51" s="101"/>
      <c r="Q51" s="15"/>
      <c r="U51" s="15"/>
      <c r="W51" s="24"/>
      <c r="Z51" s="19"/>
      <c r="AA51" s="92"/>
      <c r="AB51" s="92"/>
      <c r="AC51" s="92"/>
    </row>
    <row r="52" spans="1:30" ht="45" customHeight="1" x14ac:dyDescent="0.2">
      <c r="A52" s="30"/>
      <c r="C52" s="7"/>
      <c r="D52" s="7"/>
      <c r="E52" s="5"/>
      <c r="F52" s="20"/>
      <c r="G52" s="21"/>
      <c r="H52" s="12"/>
      <c r="I52" s="4"/>
      <c r="J52" s="4"/>
      <c r="K52" s="13"/>
      <c r="L52" s="23"/>
      <c r="O52" s="101"/>
      <c r="Q52" s="15"/>
      <c r="U52" s="15"/>
      <c r="W52" s="24"/>
      <c r="Z52" s="19"/>
      <c r="AA52" s="92"/>
      <c r="AB52" s="92"/>
      <c r="AC52" s="92"/>
    </row>
    <row r="53" spans="1:30" ht="45" customHeight="1" x14ac:dyDescent="0.2">
      <c r="A53" s="30">
        <v>1</v>
      </c>
      <c r="B53" s="30">
        <f>SUM(B50+1)</f>
        <v>44</v>
      </c>
      <c r="C53" s="7" t="s">
        <v>518</v>
      </c>
      <c r="D53" s="7" t="s">
        <v>519</v>
      </c>
      <c r="E53" s="5" t="s">
        <v>80</v>
      </c>
      <c r="F53" s="20" t="s">
        <v>214</v>
      </c>
      <c r="G53" s="21">
        <v>37048</v>
      </c>
      <c r="H53" s="12">
        <f t="shared" ref="H53:H116" si="21">IF(G53="",0,IF(MONTH(G53)&lt;13,YEAR($H$3)-YEAR(G53),YEAR($H$3)-YEAR(G53)-1))</f>
        <v>17</v>
      </c>
      <c r="I53" s="4" t="str">
        <f t="shared" ref="I53:I116" si="22">IF(G53="","",IF(H53&lt;14,"Jr","Sr"))</f>
        <v>Sr</v>
      </c>
      <c r="J53" s="32" t="s">
        <v>216</v>
      </c>
      <c r="K53" s="13"/>
      <c r="L53" s="22"/>
      <c r="M53" s="15" t="s">
        <v>237</v>
      </c>
      <c r="N53" s="15" t="s">
        <v>414</v>
      </c>
      <c r="O53" s="22"/>
      <c r="P53" s="15"/>
      <c r="Q53" s="91"/>
      <c r="R53" s="22"/>
      <c r="S53" s="19"/>
      <c r="T53" s="2"/>
      <c r="U53" s="2"/>
      <c r="V53" s="22"/>
      <c r="W53" s="15"/>
      <c r="X53" s="22"/>
      <c r="Y53" s="92"/>
      <c r="Z53" s="19"/>
      <c r="AA53" s="92"/>
      <c r="AB53" s="92"/>
      <c r="AC53" s="92"/>
      <c r="AD53" s="22"/>
    </row>
    <row r="54" spans="1:30" ht="45" customHeight="1" x14ac:dyDescent="0.2">
      <c r="A54" s="30">
        <f>SUM(A53+1)</f>
        <v>2</v>
      </c>
      <c r="B54" s="30">
        <f>SUM(B53+1)</f>
        <v>45</v>
      </c>
      <c r="C54" s="7" t="s">
        <v>64</v>
      </c>
      <c r="D54" s="7" t="s">
        <v>146</v>
      </c>
      <c r="E54" s="5" t="s">
        <v>80</v>
      </c>
      <c r="F54" s="20" t="s">
        <v>214</v>
      </c>
      <c r="G54" s="21">
        <v>37297</v>
      </c>
      <c r="H54" s="12">
        <f t="shared" si="21"/>
        <v>16</v>
      </c>
      <c r="I54" s="4" t="str">
        <f t="shared" si="22"/>
        <v>Sr</v>
      </c>
      <c r="J54" s="32" t="s">
        <v>216</v>
      </c>
      <c r="K54" s="13"/>
      <c r="L54" s="22"/>
      <c r="M54" s="15" t="s">
        <v>246</v>
      </c>
      <c r="N54" s="15" t="s">
        <v>235</v>
      </c>
      <c r="O54" s="22"/>
      <c r="P54" s="15"/>
      <c r="Q54" s="91"/>
      <c r="R54" s="22"/>
      <c r="S54" s="19"/>
      <c r="T54" s="15"/>
      <c r="U54" s="15"/>
      <c r="V54" s="22"/>
      <c r="W54" s="15"/>
      <c r="X54" s="22"/>
      <c r="Y54" s="92"/>
      <c r="Z54" s="19"/>
      <c r="AA54" s="92"/>
      <c r="AB54" s="92"/>
      <c r="AC54" s="92"/>
      <c r="AD54" s="22"/>
    </row>
    <row r="55" spans="1:30" ht="45" customHeight="1" x14ac:dyDescent="0.2">
      <c r="A55" s="30">
        <f t="shared" ref="A55:A118" si="23">SUM(A54+1)</f>
        <v>3</v>
      </c>
      <c r="B55" s="30">
        <f t="shared" ref="B55:B118" si="24">SUM(B54+1)</f>
        <v>46</v>
      </c>
      <c r="C55" s="7" t="s">
        <v>520</v>
      </c>
      <c r="D55" s="7" t="s">
        <v>8</v>
      </c>
      <c r="E55" s="5" t="s">
        <v>80</v>
      </c>
      <c r="F55" s="20" t="s">
        <v>214</v>
      </c>
      <c r="G55" s="21">
        <v>38772</v>
      </c>
      <c r="H55" s="12">
        <f t="shared" si="21"/>
        <v>12</v>
      </c>
      <c r="I55" s="4" t="str">
        <f t="shared" si="22"/>
        <v>Jr</v>
      </c>
      <c r="J55" s="32" t="s">
        <v>217</v>
      </c>
      <c r="K55" s="13"/>
      <c r="L55" s="22"/>
      <c r="M55" s="18"/>
      <c r="N55" s="18"/>
      <c r="O55" s="22"/>
      <c r="P55" s="15"/>
      <c r="Q55" s="91"/>
      <c r="R55" s="22"/>
      <c r="S55" s="19"/>
      <c r="T55" s="15"/>
      <c r="U55" s="15"/>
      <c r="V55" s="22"/>
      <c r="W55" s="15"/>
      <c r="X55" s="22"/>
      <c r="Y55" s="92"/>
      <c r="Z55" s="19" t="s">
        <v>0</v>
      </c>
      <c r="AA55" s="92"/>
      <c r="AB55" s="92" t="s">
        <v>0</v>
      </c>
      <c r="AC55" s="92" t="s">
        <v>0</v>
      </c>
      <c r="AD55" s="22" t="s">
        <v>0</v>
      </c>
    </row>
    <row r="56" spans="1:30" ht="45" customHeight="1" x14ac:dyDescent="0.2">
      <c r="A56" s="30">
        <f t="shared" si="23"/>
        <v>4</v>
      </c>
      <c r="B56" s="30">
        <f t="shared" si="24"/>
        <v>47</v>
      </c>
      <c r="C56" s="7" t="s">
        <v>282</v>
      </c>
      <c r="D56" s="7" t="s">
        <v>521</v>
      </c>
      <c r="E56" s="5" t="s">
        <v>80</v>
      </c>
      <c r="F56" s="20" t="s">
        <v>214</v>
      </c>
      <c r="G56" s="21">
        <v>37445</v>
      </c>
      <c r="H56" s="12">
        <f t="shared" si="21"/>
        <v>16</v>
      </c>
      <c r="I56" s="4" t="str">
        <f t="shared" si="22"/>
        <v>Sr</v>
      </c>
      <c r="J56" s="32" t="s">
        <v>218</v>
      </c>
      <c r="K56" s="13"/>
      <c r="L56" s="22"/>
      <c r="M56" s="18"/>
      <c r="N56" s="18"/>
      <c r="O56" s="22"/>
      <c r="P56" s="15"/>
      <c r="Q56" s="91"/>
      <c r="R56" s="22"/>
      <c r="S56" s="19"/>
      <c r="T56" s="23" t="s">
        <v>258</v>
      </c>
      <c r="U56" s="15" t="s">
        <v>422</v>
      </c>
      <c r="V56" s="22"/>
      <c r="W56" s="15"/>
      <c r="X56" s="22"/>
      <c r="Y56" s="22"/>
      <c r="Z56" s="19"/>
      <c r="AA56" s="92"/>
      <c r="AB56" s="92"/>
      <c r="AC56" s="92"/>
      <c r="AD56" s="22"/>
    </row>
    <row r="57" spans="1:30" ht="45" customHeight="1" x14ac:dyDescent="0.2">
      <c r="A57" s="30">
        <f t="shared" si="23"/>
        <v>5</v>
      </c>
      <c r="B57" s="30">
        <f t="shared" si="24"/>
        <v>48</v>
      </c>
      <c r="C57" s="7" t="s">
        <v>162</v>
      </c>
      <c r="D57" s="7" t="s">
        <v>1</v>
      </c>
      <c r="E57" s="5" t="s">
        <v>80</v>
      </c>
      <c r="F57" s="20" t="s">
        <v>214</v>
      </c>
      <c r="G57" s="21">
        <v>37470</v>
      </c>
      <c r="H57" s="12">
        <f t="shared" si="21"/>
        <v>16</v>
      </c>
      <c r="I57" s="4" t="str">
        <f t="shared" si="22"/>
        <v>Sr</v>
      </c>
      <c r="J57" s="32" t="s">
        <v>216</v>
      </c>
      <c r="K57" s="13"/>
      <c r="L57" s="22"/>
      <c r="M57" s="15" t="s">
        <v>245</v>
      </c>
      <c r="N57" s="15" t="s">
        <v>230</v>
      </c>
      <c r="O57" s="22"/>
      <c r="P57" s="15"/>
      <c r="Q57" s="91"/>
      <c r="R57" s="22"/>
      <c r="S57" s="19"/>
      <c r="T57" s="23"/>
      <c r="U57" s="15"/>
      <c r="V57" s="22"/>
      <c r="W57" s="15"/>
      <c r="X57" s="22"/>
      <c r="Y57" s="22"/>
      <c r="Z57" s="19"/>
      <c r="AA57" s="92"/>
      <c r="AB57" s="92"/>
      <c r="AC57" s="92"/>
      <c r="AD57" s="22"/>
    </row>
    <row r="58" spans="1:30" ht="45" customHeight="1" x14ac:dyDescent="0.2">
      <c r="A58" s="30">
        <f t="shared" si="23"/>
        <v>6</v>
      </c>
      <c r="B58" s="30">
        <f t="shared" si="24"/>
        <v>49</v>
      </c>
      <c r="C58" s="7" t="s">
        <v>162</v>
      </c>
      <c r="D58" s="7" t="s">
        <v>11</v>
      </c>
      <c r="E58" s="5" t="s">
        <v>80</v>
      </c>
      <c r="F58" s="20" t="s">
        <v>214</v>
      </c>
      <c r="G58" s="21">
        <v>38655</v>
      </c>
      <c r="H58" s="12">
        <f t="shared" si="21"/>
        <v>13</v>
      </c>
      <c r="I58" s="4" t="str">
        <f t="shared" si="22"/>
        <v>Jr</v>
      </c>
      <c r="J58" s="32" t="s">
        <v>216</v>
      </c>
      <c r="K58" s="13"/>
      <c r="L58" s="22"/>
      <c r="M58" s="18"/>
      <c r="N58" s="18"/>
      <c r="O58" s="22"/>
      <c r="P58" s="15"/>
      <c r="Q58" s="91"/>
      <c r="R58" s="22"/>
      <c r="S58" s="19"/>
      <c r="T58" s="15"/>
      <c r="U58" s="15"/>
      <c r="V58" s="22"/>
      <c r="W58" s="15"/>
      <c r="X58" s="22"/>
      <c r="Y58" s="92"/>
      <c r="Z58" s="19" t="s">
        <v>0</v>
      </c>
      <c r="AA58" s="92"/>
      <c r="AB58" s="92"/>
      <c r="AC58" s="92"/>
      <c r="AD58" s="22"/>
    </row>
    <row r="59" spans="1:30" ht="45" customHeight="1" x14ac:dyDescent="0.2">
      <c r="A59" s="30">
        <f t="shared" si="23"/>
        <v>7</v>
      </c>
      <c r="B59" s="30">
        <f t="shared" si="24"/>
        <v>50</v>
      </c>
      <c r="C59" s="7" t="s">
        <v>104</v>
      </c>
      <c r="D59" s="7" t="s">
        <v>105</v>
      </c>
      <c r="E59" s="5" t="s">
        <v>80</v>
      </c>
      <c r="F59" s="10" t="s">
        <v>209</v>
      </c>
      <c r="G59" s="21">
        <v>37562</v>
      </c>
      <c r="H59" s="12">
        <f t="shared" si="21"/>
        <v>16</v>
      </c>
      <c r="I59" s="4" t="str">
        <f t="shared" si="22"/>
        <v>Sr</v>
      </c>
      <c r="J59" s="4"/>
      <c r="K59" s="17"/>
      <c r="L59" s="23"/>
      <c r="M59" s="15" t="s">
        <v>246</v>
      </c>
      <c r="N59" s="15" t="s">
        <v>237</v>
      </c>
      <c r="O59" s="22"/>
      <c r="P59" s="15" t="s">
        <v>249</v>
      </c>
      <c r="Q59" s="15" t="s">
        <v>583</v>
      </c>
      <c r="R59" s="22"/>
      <c r="S59" s="19"/>
      <c r="T59" s="22"/>
      <c r="U59" s="22"/>
      <c r="V59" s="22"/>
      <c r="W59" s="15"/>
      <c r="X59" s="22"/>
      <c r="Y59" s="92"/>
      <c r="Z59" s="19" t="s">
        <v>0</v>
      </c>
      <c r="AA59" s="92"/>
      <c r="AB59" s="92" t="s">
        <v>0</v>
      </c>
      <c r="AC59" s="92"/>
      <c r="AD59" s="22" t="s">
        <v>0</v>
      </c>
    </row>
    <row r="60" spans="1:30" ht="45" customHeight="1" x14ac:dyDescent="0.2">
      <c r="A60" s="30">
        <f t="shared" si="23"/>
        <v>8</v>
      </c>
      <c r="B60" s="30">
        <f t="shared" si="24"/>
        <v>51</v>
      </c>
      <c r="C60" s="8" t="s">
        <v>522</v>
      </c>
      <c r="D60" s="8" t="s">
        <v>466</v>
      </c>
      <c r="E60" s="9" t="s">
        <v>80</v>
      </c>
      <c r="F60" s="10" t="s">
        <v>209</v>
      </c>
      <c r="G60" s="11">
        <v>39359</v>
      </c>
      <c r="H60" s="12">
        <f t="shared" si="21"/>
        <v>11</v>
      </c>
      <c r="I60" s="4" t="str">
        <f t="shared" si="22"/>
        <v>Jr</v>
      </c>
      <c r="J60" s="4"/>
      <c r="K60" s="17"/>
      <c r="L60" s="23" t="s">
        <v>228</v>
      </c>
      <c r="M60" s="92"/>
      <c r="N60" s="92"/>
      <c r="P60" s="15"/>
      <c r="Q60" s="15"/>
      <c r="R60" s="92"/>
      <c r="S60" s="19"/>
      <c r="T60" s="91"/>
      <c r="U60" s="91"/>
      <c r="V60" s="18"/>
      <c r="W60" s="15"/>
      <c r="X60" s="18"/>
      <c r="Y60" s="23"/>
      <c r="Z60" s="19"/>
      <c r="AA60" s="92"/>
      <c r="AB60" s="92"/>
      <c r="AC60" s="92"/>
      <c r="AD60" s="92"/>
    </row>
    <row r="61" spans="1:30" ht="45" customHeight="1" x14ac:dyDescent="0.2">
      <c r="A61" s="30">
        <f t="shared" si="23"/>
        <v>9</v>
      </c>
      <c r="B61" s="30">
        <f t="shared" si="24"/>
        <v>52</v>
      </c>
      <c r="C61" s="7" t="s">
        <v>313</v>
      </c>
      <c r="D61" s="8" t="s">
        <v>314</v>
      </c>
      <c r="E61" s="9" t="s">
        <v>80</v>
      </c>
      <c r="F61" s="10" t="s">
        <v>209</v>
      </c>
      <c r="G61" s="11">
        <v>38715</v>
      </c>
      <c r="H61" s="12">
        <f t="shared" si="21"/>
        <v>13</v>
      </c>
      <c r="I61" s="4" t="str">
        <f t="shared" si="22"/>
        <v>Jr</v>
      </c>
      <c r="J61" s="4" t="s">
        <v>217</v>
      </c>
      <c r="K61" s="13" t="s">
        <v>631</v>
      </c>
      <c r="L61" s="23" t="s">
        <v>223</v>
      </c>
      <c r="M61" s="92"/>
      <c r="N61" s="92"/>
      <c r="O61" s="15"/>
      <c r="Q61" s="15" t="s">
        <v>577</v>
      </c>
      <c r="R61" s="92"/>
      <c r="S61" s="19"/>
      <c r="T61" s="92"/>
      <c r="U61" s="92"/>
      <c r="V61" s="15" t="s">
        <v>429</v>
      </c>
      <c r="W61" s="15" t="s">
        <v>335</v>
      </c>
      <c r="X61" s="92"/>
      <c r="Y61" s="92"/>
      <c r="Z61" s="19" t="s">
        <v>0</v>
      </c>
      <c r="AA61" s="92"/>
      <c r="AB61" s="92"/>
      <c r="AC61" s="92"/>
      <c r="AD61" s="92" t="s">
        <v>0</v>
      </c>
    </row>
    <row r="62" spans="1:30" ht="45" customHeight="1" x14ac:dyDescent="0.2">
      <c r="A62" s="30">
        <f t="shared" si="23"/>
        <v>10</v>
      </c>
      <c r="B62" s="30">
        <f t="shared" si="24"/>
        <v>53</v>
      </c>
      <c r="C62" s="7" t="s">
        <v>63</v>
      </c>
      <c r="D62" s="7" t="s">
        <v>164</v>
      </c>
      <c r="E62" s="5" t="s">
        <v>79</v>
      </c>
      <c r="F62" s="10" t="s">
        <v>210</v>
      </c>
      <c r="G62" s="21">
        <v>38450</v>
      </c>
      <c r="H62" s="12">
        <f t="shared" si="21"/>
        <v>13</v>
      </c>
      <c r="I62" s="4" t="str">
        <f t="shared" si="22"/>
        <v>Jr</v>
      </c>
      <c r="J62" s="4" t="s">
        <v>217</v>
      </c>
      <c r="K62" s="17"/>
      <c r="L62" s="23" t="s">
        <v>227</v>
      </c>
      <c r="M62" s="15" t="s">
        <v>240</v>
      </c>
      <c r="N62" s="15" t="s">
        <v>235</v>
      </c>
      <c r="P62" s="90"/>
      <c r="Q62" s="18"/>
      <c r="R62" s="22"/>
      <c r="S62" s="13" t="s">
        <v>436</v>
      </c>
      <c r="T62" s="18"/>
      <c r="U62" s="18"/>
      <c r="V62" s="22"/>
      <c r="W62" s="90"/>
      <c r="X62" s="22"/>
      <c r="Y62" s="91"/>
      <c r="Z62" s="19" t="s">
        <v>0</v>
      </c>
      <c r="AA62" s="92"/>
      <c r="AB62" s="92"/>
      <c r="AC62" s="92"/>
      <c r="AD62" s="92"/>
    </row>
    <row r="63" spans="1:30" ht="45" customHeight="1" x14ac:dyDescent="0.2">
      <c r="A63" s="30">
        <f t="shared" si="23"/>
        <v>11</v>
      </c>
      <c r="B63" s="30">
        <f t="shared" si="24"/>
        <v>54</v>
      </c>
      <c r="C63" s="7" t="s">
        <v>119</v>
      </c>
      <c r="D63" s="7" t="s">
        <v>45</v>
      </c>
      <c r="E63" s="5" t="s">
        <v>80</v>
      </c>
      <c r="F63" s="10" t="s">
        <v>210</v>
      </c>
      <c r="G63" s="21">
        <v>37813</v>
      </c>
      <c r="H63" s="12">
        <f t="shared" si="21"/>
        <v>15</v>
      </c>
      <c r="I63" s="4" t="str">
        <f t="shared" si="22"/>
        <v>Sr</v>
      </c>
      <c r="J63" s="4" t="s">
        <v>217</v>
      </c>
      <c r="K63" s="17"/>
      <c r="L63" s="23"/>
      <c r="M63" s="15" t="s">
        <v>241</v>
      </c>
      <c r="N63" s="15" t="s">
        <v>236</v>
      </c>
      <c r="O63" s="18"/>
      <c r="P63" s="90"/>
      <c r="R63" s="22" t="s">
        <v>0</v>
      </c>
      <c r="S63" s="25" t="s">
        <v>441</v>
      </c>
      <c r="T63" s="22"/>
      <c r="U63" s="22"/>
      <c r="V63" s="18"/>
      <c r="X63" s="15"/>
      <c r="Y63" s="91"/>
      <c r="Z63" s="19" t="s">
        <v>0</v>
      </c>
      <c r="AA63" s="92"/>
      <c r="AB63" s="92" t="s">
        <v>0</v>
      </c>
      <c r="AC63" s="92"/>
      <c r="AD63" s="22"/>
    </row>
    <row r="64" spans="1:30" ht="45" customHeight="1" x14ac:dyDescent="0.2">
      <c r="A64" s="30">
        <f t="shared" si="23"/>
        <v>12</v>
      </c>
      <c r="B64" s="30">
        <f t="shared" si="24"/>
        <v>55</v>
      </c>
      <c r="C64" s="7" t="s">
        <v>165</v>
      </c>
      <c r="D64" s="7" t="s">
        <v>148</v>
      </c>
      <c r="E64" s="5" t="s">
        <v>79</v>
      </c>
      <c r="F64" s="10" t="s">
        <v>210</v>
      </c>
      <c r="G64" s="21">
        <v>36529</v>
      </c>
      <c r="H64" s="12">
        <f t="shared" si="21"/>
        <v>18</v>
      </c>
      <c r="I64" s="4" t="str">
        <f t="shared" si="22"/>
        <v>Sr</v>
      </c>
      <c r="J64" s="4" t="s">
        <v>218</v>
      </c>
      <c r="K64" s="19"/>
      <c r="L64" s="91"/>
      <c r="M64" s="18"/>
      <c r="N64" s="18"/>
      <c r="O64" s="18"/>
      <c r="P64" s="24"/>
      <c r="Q64" s="18"/>
      <c r="R64" s="22"/>
      <c r="S64" s="13" t="s">
        <v>515</v>
      </c>
      <c r="T64" s="18"/>
      <c r="U64" s="15" t="s">
        <v>425</v>
      </c>
      <c r="V64" s="22"/>
      <c r="W64" s="90"/>
      <c r="X64" s="22"/>
      <c r="Y64" s="23"/>
      <c r="Z64" s="19" t="s">
        <v>0</v>
      </c>
      <c r="AA64" s="92"/>
      <c r="AB64" s="92" t="s">
        <v>0</v>
      </c>
      <c r="AC64" s="92"/>
      <c r="AD64" s="22"/>
    </row>
    <row r="65" spans="1:30" ht="45" customHeight="1" x14ac:dyDescent="0.2">
      <c r="A65" s="30">
        <f t="shared" si="23"/>
        <v>13</v>
      </c>
      <c r="B65" s="30">
        <f t="shared" si="24"/>
        <v>56</v>
      </c>
      <c r="C65" s="7" t="s">
        <v>527</v>
      </c>
      <c r="D65" s="7" t="s">
        <v>353</v>
      </c>
      <c r="E65" s="5" t="s">
        <v>80</v>
      </c>
      <c r="F65" s="10" t="s">
        <v>106</v>
      </c>
      <c r="G65" s="21">
        <v>38799</v>
      </c>
      <c r="H65" s="12">
        <f t="shared" si="21"/>
        <v>12</v>
      </c>
      <c r="I65" s="4" t="str">
        <f t="shared" si="22"/>
        <v>Jr</v>
      </c>
      <c r="J65" s="4" t="s">
        <v>218</v>
      </c>
      <c r="K65" s="19"/>
      <c r="L65" s="22"/>
      <c r="M65" s="22"/>
      <c r="N65" s="22"/>
      <c r="O65" s="22"/>
      <c r="P65" s="90"/>
      <c r="Q65" s="15"/>
      <c r="R65" s="22"/>
      <c r="S65" s="19"/>
      <c r="T65" s="22"/>
      <c r="U65" s="22"/>
      <c r="V65" s="22"/>
      <c r="W65" s="90"/>
      <c r="X65" s="15" t="s">
        <v>610</v>
      </c>
      <c r="Y65" s="22"/>
      <c r="Z65" s="19"/>
      <c r="AA65" s="92"/>
      <c r="AB65" s="92"/>
      <c r="AC65" s="92"/>
      <c r="AD65" s="22"/>
    </row>
    <row r="66" spans="1:30" ht="45" customHeight="1" x14ac:dyDescent="0.2">
      <c r="A66" s="30">
        <f t="shared" si="23"/>
        <v>14</v>
      </c>
      <c r="B66" s="30">
        <f t="shared" si="24"/>
        <v>57</v>
      </c>
      <c r="C66" s="7" t="s">
        <v>526</v>
      </c>
      <c r="D66" s="7" t="s">
        <v>146</v>
      </c>
      <c r="E66" s="5" t="s">
        <v>80</v>
      </c>
      <c r="F66" s="10" t="s">
        <v>106</v>
      </c>
      <c r="G66" s="21">
        <v>39201</v>
      </c>
      <c r="H66" s="12">
        <f t="shared" si="21"/>
        <v>11</v>
      </c>
      <c r="I66" s="4" t="str">
        <f t="shared" si="22"/>
        <v>Jr</v>
      </c>
      <c r="J66" s="4" t="s">
        <v>218</v>
      </c>
      <c r="K66" s="19"/>
      <c r="L66" s="22"/>
      <c r="M66" s="22"/>
      <c r="N66" s="22"/>
      <c r="O66" s="22"/>
      <c r="P66" s="90"/>
      <c r="Q66" s="15"/>
      <c r="R66" s="22"/>
      <c r="S66" s="19"/>
      <c r="T66" s="22"/>
      <c r="U66" s="22"/>
      <c r="V66" s="22"/>
      <c r="W66" s="90"/>
      <c r="X66" s="15" t="s">
        <v>606</v>
      </c>
      <c r="Y66" s="22"/>
      <c r="Z66" s="19"/>
      <c r="AA66" s="92"/>
      <c r="AB66" s="92"/>
      <c r="AC66" s="92"/>
      <c r="AD66" s="22"/>
    </row>
    <row r="67" spans="1:30" ht="45" customHeight="1" x14ac:dyDescent="0.2">
      <c r="A67" s="30">
        <f t="shared" si="23"/>
        <v>15</v>
      </c>
      <c r="B67" s="30">
        <f t="shared" si="24"/>
        <v>58</v>
      </c>
      <c r="C67" s="7" t="s">
        <v>107</v>
      </c>
      <c r="D67" s="7" t="s">
        <v>82</v>
      </c>
      <c r="E67" s="5" t="s">
        <v>80</v>
      </c>
      <c r="F67" s="10" t="s">
        <v>106</v>
      </c>
      <c r="G67" s="21">
        <v>38071</v>
      </c>
      <c r="H67" s="12">
        <f t="shared" si="21"/>
        <v>14</v>
      </c>
      <c r="I67" s="4" t="str">
        <f t="shared" si="22"/>
        <v>Sr</v>
      </c>
      <c r="J67" s="4" t="s">
        <v>218</v>
      </c>
      <c r="K67" s="19"/>
      <c r="L67" s="22"/>
      <c r="M67" s="22"/>
      <c r="N67" s="22"/>
      <c r="O67" s="22"/>
      <c r="P67" s="90"/>
      <c r="Q67" s="15"/>
      <c r="R67" s="22"/>
      <c r="S67" s="19"/>
      <c r="T67" s="22"/>
      <c r="U67" s="22"/>
      <c r="V67" s="22"/>
      <c r="W67" s="90"/>
      <c r="X67" s="15" t="s">
        <v>607</v>
      </c>
      <c r="Y67" s="22"/>
      <c r="Z67" s="19"/>
      <c r="AA67" s="92"/>
      <c r="AB67" s="92"/>
      <c r="AC67" s="92"/>
      <c r="AD67" s="22"/>
    </row>
    <row r="68" spans="1:30" s="3" customFormat="1" ht="45" customHeight="1" x14ac:dyDescent="0.2">
      <c r="A68" s="30">
        <f t="shared" si="23"/>
        <v>16</v>
      </c>
      <c r="B68" s="30">
        <f t="shared" si="24"/>
        <v>59</v>
      </c>
      <c r="C68" s="7" t="s">
        <v>104</v>
      </c>
      <c r="D68" s="7" t="s">
        <v>14</v>
      </c>
      <c r="E68" s="5" t="s">
        <v>80</v>
      </c>
      <c r="F68" s="10" t="s">
        <v>106</v>
      </c>
      <c r="G68" s="21">
        <v>37830</v>
      </c>
      <c r="H68" s="12">
        <f t="shared" si="21"/>
        <v>15</v>
      </c>
      <c r="I68" s="4" t="str">
        <f t="shared" si="22"/>
        <v>Sr</v>
      </c>
      <c r="J68" s="4" t="s">
        <v>218</v>
      </c>
      <c r="K68" s="19"/>
      <c r="L68" s="22"/>
      <c r="M68" s="22"/>
      <c r="N68" s="22"/>
      <c r="O68" s="22"/>
      <c r="P68" s="90"/>
      <c r="Q68" s="15"/>
      <c r="R68" s="22"/>
      <c r="S68" s="19"/>
      <c r="T68" s="22"/>
      <c r="U68" s="22"/>
      <c r="V68" s="22"/>
      <c r="W68" s="90"/>
      <c r="X68" s="15" t="s">
        <v>607</v>
      </c>
      <c r="Y68" s="22"/>
      <c r="Z68" s="19"/>
      <c r="AA68" s="92"/>
      <c r="AB68" s="92"/>
      <c r="AC68" s="92"/>
      <c r="AD68" s="22"/>
    </row>
    <row r="69" spans="1:30" ht="45" customHeight="1" x14ac:dyDescent="0.2">
      <c r="A69" s="30">
        <f t="shared" si="23"/>
        <v>17</v>
      </c>
      <c r="B69" s="30">
        <f t="shared" si="24"/>
        <v>60</v>
      </c>
      <c r="C69" s="7" t="s">
        <v>104</v>
      </c>
      <c r="D69" s="7" t="s">
        <v>391</v>
      </c>
      <c r="E69" s="5" t="s">
        <v>79</v>
      </c>
      <c r="F69" s="10" t="s">
        <v>106</v>
      </c>
      <c r="G69" s="21">
        <v>39344</v>
      </c>
      <c r="H69" s="12">
        <f t="shared" si="21"/>
        <v>11</v>
      </c>
      <c r="I69" s="4" t="str">
        <f t="shared" si="22"/>
        <v>Jr</v>
      </c>
      <c r="J69" s="4" t="s">
        <v>218</v>
      </c>
      <c r="K69" s="19"/>
      <c r="L69" s="22"/>
      <c r="M69" s="22"/>
      <c r="N69" s="22"/>
      <c r="O69" s="22"/>
      <c r="P69" s="90"/>
      <c r="Q69" s="15"/>
      <c r="R69" s="22"/>
      <c r="S69" s="19"/>
      <c r="T69" s="22"/>
      <c r="U69" s="22"/>
      <c r="V69" s="22"/>
      <c r="W69" s="90"/>
      <c r="X69" s="15" t="s">
        <v>608</v>
      </c>
      <c r="Y69" s="22"/>
      <c r="Z69" s="19"/>
      <c r="AA69" s="92"/>
      <c r="AB69" s="92"/>
      <c r="AC69" s="92"/>
      <c r="AD69" s="22"/>
    </row>
    <row r="70" spans="1:30" s="3" customFormat="1" ht="45" customHeight="1" x14ac:dyDescent="0.2">
      <c r="A70" s="30">
        <f t="shared" si="23"/>
        <v>18</v>
      </c>
      <c r="B70" s="30">
        <f t="shared" si="24"/>
        <v>61</v>
      </c>
      <c r="C70" s="7" t="s">
        <v>344</v>
      </c>
      <c r="D70" s="7" t="s">
        <v>345</v>
      </c>
      <c r="E70" s="5" t="s">
        <v>79</v>
      </c>
      <c r="F70" s="10" t="s">
        <v>106</v>
      </c>
      <c r="G70" s="21">
        <v>39344</v>
      </c>
      <c r="H70" s="12">
        <f t="shared" si="21"/>
        <v>11</v>
      </c>
      <c r="I70" s="4" t="str">
        <f t="shared" si="22"/>
        <v>Jr</v>
      </c>
      <c r="J70" s="4" t="s">
        <v>218</v>
      </c>
      <c r="K70" s="19"/>
      <c r="L70" s="22"/>
      <c r="M70" s="22"/>
      <c r="N70" s="22"/>
      <c r="O70" s="15"/>
      <c r="P70" s="90"/>
      <c r="Q70" s="15"/>
      <c r="R70" s="22"/>
      <c r="S70" s="19"/>
      <c r="T70" s="22"/>
      <c r="U70" s="22"/>
      <c r="V70" s="22"/>
      <c r="W70" s="90"/>
      <c r="X70" s="15" t="s">
        <v>610</v>
      </c>
      <c r="Y70" s="22"/>
      <c r="Z70" s="19"/>
      <c r="AA70" s="92"/>
      <c r="AB70" s="92"/>
      <c r="AC70" s="92"/>
      <c r="AD70" s="22"/>
    </row>
    <row r="71" spans="1:30" ht="45" customHeight="1" x14ac:dyDescent="0.2">
      <c r="A71" s="30">
        <f t="shared" si="23"/>
        <v>19</v>
      </c>
      <c r="B71" s="30">
        <f t="shared" si="24"/>
        <v>62</v>
      </c>
      <c r="C71" s="7" t="s">
        <v>344</v>
      </c>
      <c r="D71" s="7" t="s">
        <v>528</v>
      </c>
      <c r="E71" s="5" t="s">
        <v>80</v>
      </c>
      <c r="F71" s="10" t="s">
        <v>106</v>
      </c>
      <c r="G71" s="21">
        <v>39871</v>
      </c>
      <c r="H71" s="12">
        <f t="shared" si="21"/>
        <v>9</v>
      </c>
      <c r="I71" s="4" t="str">
        <f t="shared" si="22"/>
        <v>Jr</v>
      </c>
      <c r="J71" s="4" t="s">
        <v>218</v>
      </c>
      <c r="K71" s="19"/>
      <c r="L71" s="22"/>
      <c r="M71" s="22"/>
      <c r="N71" s="22"/>
      <c r="O71" s="15"/>
      <c r="P71" s="90"/>
      <c r="Q71" s="15"/>
      <c r="R71" s="22"/>
      <c r="S71" s="19"/>
      <c r="T71" s="22"/>
      <c r="U71" s="22"/>
      <c r="V71" s="22"/>
      <c r="W71" s="90"/>
      <c r="X71" s="15" t="s">
        <v>611</v>
      </c>
      <c r="Y71" s="22"/>
      <c r="Z71" s="19"/>
      <c r="AA71" s="92"/>
      <c r="AB71" s="92"/>
      <c r="AC71" s="92"/>
      <c r="AD71" s="22"/>
    </row>
    <row r="72" spans="1:30" ht="45" customHeight="1" x14ac:dyDescent="0.2">
      <c r="A72" s="30">
        <f t="shared" si="23"/>
        <v>20</v>
      </c>
      <c r="B72" s="30">
        <f t="shared" si="24"/>
        <v>63</v>
      </c>
      <c r="C72" s="7" t="s">
        <v>284</v>
      </c>
      <c r="D72" s="7" t="s">
        <v>285</v>
      </c>
      <c r="E72" s="5" t="s">
        <v>80</v>
      </c>
      <c r="F72" s="10" t="s">
        <v>106</v>
      </c>
      <c r="G72" s="21">
        <v>38507</v>
      </c>
      <c r="H72" s="12">
        <f t="shared" si="21"/>
        <v>13</v>
      </c>
      <c r="I72" s="4" t="str">
        <f t="shared" si="22"/>
        <v>Jr</v>
      </c>
      <c r="J72" s="4" t="s">
        <v>218</v>
      </c>
      <c r="K72" s="19"/>
      <c r="L72" s="22"/>
      <c r="M72" s="22"/>
      <c r="N72" s="22"/>
      <c r="O72" s="22"/>
      <c r="P72" s="90"/>
      <c r="Q72" s="15"/>
      <c r="R72" s="22"/>
      <c r="S72" s="19"/>
      <c r="T72" s="22"/>
      <c r="U72" s="22"/>
      <c r="V72" s="22"/>
      <c r="W72" s="90"/>
      <c r="X72" s="15" t="s">
        <v>610</v>
      </c>
      <c r="Y72" s="22"/>
      <c r="Z72" s="19"/>
      <c r="AA72" s="92"/>
      <c r="AB72" s="92"/>
      <c r="AC72" s="92"/>
      <c r="AD72" s="22"/>
    </row>
    <row r="73" spans="1:30" ht="45" customHeight="1" x14ac:dyDescent="0.2">
      <c r="A73" s="30">
        <f t="shared" si="23"/>
        <v>21</v>
      </c>
      <c r="B73" s="30">
        <f t="shared" si="24"/>
        <v>64</v>
      </c>
      <c r="C73" s="7" t="s">
        <v>524</v>
      </c>
      <c r="D73" s="7" t="s">
        <v>525</v>
      </c>
      <c r="E73" s="5" t="s">
        <v>80</v>
      </c>
      <c r="F73" s="10" t="s">
        <v>106</v>
      </c>
      <c r="G73" s="21">
        <v>38706</v>
      </c>
      <c r="H73" s="12">
        <f t="shared" si="21"/>
        <v>13</v>
      </c>
      <c r="I73" s="4" t="str">
        <f t="shared" si="22"/>
        <v>Jr</v>
      </c>
      <c r="J73" s="4" t="s">
        <v>218</v>
      </c>
      <c r="K73" s="19"/>
      <c r="L73" s="22"/>
      <c r="M73" s="22"/>
      <c r="N73" s="22"/>
      <c r="O73" s="15"/>
      <c r="P73" s="90"/>
      <c r="Q73" s="15"/>
      <c r="R73" s="22"/>
      <c r="S73" s="19"/>
      <c r="T73" s="22"/>
      <c r="U73" s="22"/>
      <c r="V73" s="22"/>
      <c r="W73" s="90"/>
      <c r="X73" s="15" t="s">
        <v>606</v>
      </c>
      <c r="Y73" s="22"/>
      <c r="Z73" s="19"/>
      <c r="AA73" s="92"/>
      <c r="AB73" s="92"/>
      <c r="AC73" s="92"/>
      <c r="AD73" s="22"/>
    </row>
    <row r="74" spans="1:30" ht="45" customHeight="1" x14ac:dyDescent="0.2">
      <c r="A74" s="30">
        <f t="shared" si="23"/>
        <v>22</v>
      </c>
      <c r="B74" s="30">
        <f t="shared" si="24"/>
        <v>65</v>
      </c>
      <c r="C74" s="7" t="s">
        <v>111</v>
      </c>
      <c r="D74" s="7" t="s">
        <v>67</v>
      </c>
      <c r="E74" s="5" t="s">
        <v>79</v>
      </c>
      <c r="F74" s="10" t="s">
        <v>106</v>
      </c>
      <c r="G74" s="21">
        <v>38193</v>
      </c>
      <c r="H74" s="12">
        <f t="shared" si="21"/>
        <v>14</v>
      </c>
      <c r="I74" s="4" t="str">
        <f t="shared" si="22"/>
        <v>Sr</v>
      </c>
      <c r="J74" s="4" t="s">
        <v>218</v>
      </c>
      <c r="K74" s="19"/>
      <c r="L74" s="22"/>
      <c r="M74" s="22"/>
      <c r="N74" s="22"/>
      <c r="O74" s="15"/>
      <c r="P74" s="90"/>
      <c r="Q74" s="15"/>
      <c r="R74" s="22"/>
      <c r="S74" s="19"/>
      <c r="T74" s="22"/>
      <c r="U74" s="22"/>
      <c r="V74" s="22"/>
      <c r="W74" s="90"/>
      <c r="X74" s="15" t="s">
        <v>607</v>
      </c>
      <c r="Y74" s="22"/>
      <c r="Z74" s="19"/>
      <c r="AA74" s="92"/>
      <c r="AB74" s="92"/>
      <c r="AC74" s="92"/>
      <c r="AD74" s="22"/>
    </row>
    <row r="75" spans="1:30" ht="45" customHeight="1" x14ac:dyDescent="0.2">
      <c r="A75" s="30">
        <f t="shared" si="23"/>
        <v>23</v>
      </c>
      <c r="B75" s="30">
        <f t="shared" si="24"/>
        <v>66</v>
      </c>
      <c r="C75" s="7" t="s">
        <v>529</v>
      </c>
      <c r="D75" s="7" t="s">
        <v>355</v>
      </c>
      <c r="E75" s="5" t="s">
        <v>80</v>
      </c>
      <c r="F75" s="10" t="s">
        <v>106</v>
      </c>
      <c r="G75" s="21">
        <v>39570</v>
      </c>
      <c r="H75" s="12">
        <f t="shared" si="21"/>
        <v>10</v>
      </c>
      <c r="I75" s="4" t="str">
        <f t="shared" si="22"/>
        <v>Jr</v>
      </c>
      <c r="J75" s="4" t="s">
        <v>218</v>
      </c>
      <c r="K75" s="19"/>
      <c r="L75" s="22"/>
      <c r="M75" s="22"/>
      <c r="N75" s="22"/>
      <c r="O75" s="15"/>
      <c r="P75" s="90"/>
      <c r="Q75" s="15"/>
      <c r="R75" s="22"/>
      <c r="S75" s="19"/>
      <c r="T75" s="22"/>
      <c r="U75" s="22"/>
      <c r="V75" s="22"/>
      <c r="W75" s="90"/>
      <c r="X75" s="15" t="s">
        <v>606</v>
      </c>
      <c r="Y75" s="22"/>
      <c r="Z75" s="19"/>
      <c r="AA75" s="92"/>
      <c r="AB75" s="92"/>
      <c r="AC75" s="92"/>
      <c r="AD75" s="22"/>
    </row>
    <row r="76" spans="1:30" ht="45" customHeight="1" x14ac:dyDescent="0.2">
      <c r="A76" s="30">
        <f t="shared" si="23"/>
        <v>24</v>
      </c>
      <c r="B76" s="30">
        <f t="shared" si="24"/>
        <v>67</v>
      </c>
      <c r="C76" s="7" t="s">
        <v>346</v>
      </c>
      <c r="D76" s="7" t="s">
        <v>347</v>
      </c>
      <c r="E76" s="5" t="s">
        <v>79</v>
      </c>
      <c r="F76" s="10" t="s">
        <v>106</v>
      </c>
      <c r="G76" s="21">
        <v>38033</v>
      </c>
      <c r="H76" s="12">
        <f t="shared" si="21"/>
        <v>14</v>
      </c>
      <c r="I76" s="4" t="str">
        <f t="shared" si="22"/>
        <v>Sr</v>
      </c>
      <c r="J76" s="4" t="s">
        <v>218</v>
      </c>
      <c r="K76" s="19"/>
      <c r="L76" s="22"/>
      <c r="M76" s="22"/>
      <c r="N76" s="22"/>
      <c r="O76" s="15"/>
      <c r="P76" s="90"/>
      <c r="Q76" s="15"/>
      <c r="R76" s="22"/>
      <c r="S76" s="19"/>
      <c r="T76" s="22"/>
      <c r="U76" s="22"/>
      <c r="V76" s="22"/>
      <c r="W76" s="90"/>
      <c r="X76" s="15" t="s">
        <v>607</v>
      </c>
      <c r="Y76" s="22"/>
      <c r="Z76" s="19"/>
      <c r="AA76" s="92"/>
      <c r="AB76" s="92"/>
      <c r="AC76" s="92"/>
      <c r="AD76" s="22"/>
    </row>
    <row r="77" spans="1:30" ht="45" customHeight="1" x14ac:dyDescent="0.2">
      <c r="A77" s="30">
        <f t="shared" si="23"/>
        <v>25</v>
      </c>
      <c r="B77" s="30">
        <f t="shared" si="24"/>
        <v>68</v>
      </c>
      <c r="C77" s="7" t="s">
        <v>346</v>
      </c>
      <c r="D77" s="7" t="s">
        <v>348</v>
      </c>
      <c r="E77" s="5" t="s">
        <v>79</v>
      </c>
      <c r="F77" s="10" t="s">
        <v>106</v>
      </c>
      <c r="G77" s="21">
        <v>36866</v>
      </c>
      <c r="H77" s="12">
        <f t="shared" si="21"/>
        <v>18</v>
      </c>
      <c r="I77" s="4" t="str">
        <f t="shared" si="22"/>
        <v>Sr</v>
      </c>
      <c r="J77" s="4" t="s">
        <v>218</v>
      </c>
      <c r="K77" s="19"/>
      <c r="L77" s="22"/>
      <c r="M77" s="22"/>
      <c r="N77" s="22"/>
      <c r="O77" s="22"/>
      <c r="P77" s="90"/>
      <c r="Q77" s="15"/>
      <c r="R77" s="22"/>
      <c r="S77" s="19"/>
      <c r="T77" s="22"/>
      <c r="U77" s="22"/>
      <c r="V77" s="22"/>
      <c r="W77" s="90"/>
      <c r="X77" s="15" t="s">
        <v>609</v>
      </c>
      <c r="Y77" s="22"/>
      <c r="Z77" s="19"/>
      <c r="AA77" s="92"/>
      <c r="AB77" s="92"/>
      <c r="AC77" s="92"/>
      <c r="AD77" s="22"/>
    </row>
    <row r="78" spans="1:30" ht="45" customHeight="1" x14ac:dyDescent="0.2">
      <c r="A78" s="30">
        <f t="shared" si="23"/>
        <v>26</v>
      </c>
      <c r="B78" s="30">
        <f t="shared" si="24"/>
        <v>69</v>
      </c>
      <c r="C78" s="7" t="s">
        <v>349</v>
      </c>
      <c r="D78" s="7" t="s">
        <v>350</v>
      </c>
      <c r="E78" s="5" t="s">
        <v>79</v>
      </c>
      <c r="F78" s="10" t="s">
        <v>211</v>
      </c>
      <c r="G78" s="21">
        <v>37755</v>
      </c>
      <c r="H78" s="12">
        <f t="shared" si="21"/>
        <v>15</v>
      </c>
      <c r="I78" s="4" t="str">
        <f t="shared" si="22"/>
        <v>Sr</v>
      </c>
      <c r="J78" s="4" t="s">
        <v>216</v>
      </c>
      <c r="K78" s="13" t="s">
        <v>514</v>
      </c>
      <c r="L78" s="22"/>
      <c r="M78" s="15" t="s">
        <v>237</v>
      </c>
      <c r="N78" s="15" t="s">
        <v>236</v>
      </c>
      <c r="O78" s="18"/>
      <c r="P78" s="15"/>
      <c r="Q78" s="15" t="s">
        <v>576</v>
      </c>
      <c r="R78" s="22"/>
      <c r="S78" s="13"/>
      <c r="T78" s="18"/>
      <c r="U78" s="22"/>
      <c r="V78" s="18"/>
      <c r="W78" s="90"/>
      <c r="X78" s="22"/>
      <c r="Y78" s="18"/>
      <c r="Z78" s="1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si="23"/>
        <v>27</v>
      </c>
      <c r="B79" s="30">
        <f t="shared" si="24"/>
        <v>70</v>
      </c>
      <c r="C79" s="7" t="s">
        <v>349</v>
      </c>
      <c r="D79" s="7" t="s">
        <v>434</v>
      </c>
      <c r="E79" s="5" t="s">
        <v>79</v>
      </c>
      <c r="F79" s="10" t="s">
        <v>211</v>
      </c>
      <c r="G79" s="21">
        <v>39997</v>
      </c>
      <c r="H79" s="12">
        <f t="shared" si="21"/>
        <v>9</v>
      </c>
      <c r="I79" s="4" t="str">
        <f t="shared" si="22"/>
        <v>Jr</v>
      </c>
      <c r="J79" s="4" t="s">
        <v>216</v>
      </c>
      <c r="K79" s="13" t="s">
        <v>585</v>
      </c>
      <c r="L79" s="22"/>
      <c r="M79" s="15"/>
      <c r="N79" s="15"/>
      <c r="O79" s="18"/>
      <c r="P79" s="15"/>
      <c r="Q79" s="15" t="s">
        <v>580</v>
      </c>
      <c r="R79" s="22"/>
      <c r="S79" s="13"/>
      <c r="T79" s="18"/>
      <c r="U79" s="22"/>
      <c r="V79" s="18"/>
      <c r="W79" s="90"/>
      <c r="X79" s="22"/>
      <c r="Y79" s="18"/>
      <c r="Z79" s="19" t="s">
        <v>435</v>
      </c>
      <c r="AA79" s="92"/>
      <c r="AB79" s="92"/>
      <c r="AC79" s="92"/>
      <c r="AD79" s="22"/>
    </row>
    <row r="80" spans="1:30" ht="45" customHeight="1" x14ac:dyDescent="0.2">
      <c r="A80" s="30">
        <f t="shared" si="23"/>
        <v>28</v>
      </c>
      <c r="B80" s="30">
        <f t="shared" si="24"/>
        <v>71</v>
      </c>
      <c r="C80" s="7" t="s">
        <v>349</v>
      </c>
      <c r="D80" s="7" t="s">
        <v>195</v>
      </c>
      <c r="E80" s="5" t="s">
        <v>79</v>
      </c>
      <c r="F80" s="10" t="s">
        <v>211</v>
      </c>
      <c r="G80" s="21">
        <v>39178</v>
      </c>
      <c r="H80" s="12">
        <f t="shared" si="21"/>
        <v>11</v>
      </c>
      <c r="I80" s="4" t="str">
        <f t="shared" si="22"/>
        <v>Jr</v>
      </c>
      <c r="J80" s="4" t="s">
        <v>216</v>
      </c>
      <c r="K80" s="13" t="s">
        <v>631</v>
      </c>
      <c r="L80" s="22"/>
      <c r="M80" s="15"/>
      <c r="N80" s="15"/>
      <c r="O80" s="18"/>
      <c r="P80" s="15"/>
      <c r="Q80" s="15" t="s">
        <v>577</v>
      </c>
      <c r="R80" s="22"/>
      <c r="S80" s="13"/>
      <c r="T80" s="18"/>
      <c r="U80" s="22"/>
      <c r="V80" s="18"/>
      <c r="W80" s="90"/>
      <c r="X80" s="22"/>
      <c r="Y80" s="18"/>
      <c r="Z80" s="19" t="s">
        <v>0</v>
      </c>
      <c r="AA80" s="92"/>
      <c r="AB80" s="92"/>
      <c r="AC80" s="92"/>
      <c r="AD80" s="22"/>
    </row>
    <row r="81" spans="1:30" ht="45" customHeight="1" x14ac:dyDescent="0.2">
      <c r="A81" s="30">
        <f t="shared" si="23"/>
        <v>29</v>
      </c>
      <c r="B81" s="30">
        <f t="shared" si="24"/>
        <v>72</v>
      </c>
      <c r="C81" s="7" t="s">
        <v>95</v>
      </c>
      <c r="D81" s="7" t="s">
        <v>53</v>
      </c>
      <c r="E81" s="5" t="s">
        <v>80</v>
      </c>
      <c r="F81" s="10" t="s">
        <v>211</v>
      </c>
      <c r="G81" s="21">
        <v>37018</v>
      </c>
      <c r="H81" s="12">
        <f t="shared" si="21"/>
        <v>17</v>
      </c>
      <c r="I81" s="4" t="str">
        <f t="shared" si="22"/>
        <v>Sr</v>
      </c>
      <c r="J81" s="4" t="s">
        <v>217</v>
      </c>
      <c r="K81" s="13" t="s">
        <v>632</v>
      </c>
      <c r="L81" s="22"/>
      <c r="M81" s="15" t="s">
        <v>233</v>
      </c>
      <c r="N81" s="15" t="s">
        <v>235</v>
      </c>
      <c r="O81" s="18"/>
      <c r="P81" s="15"/>
      <c r="Q81" s="15" t="s">
        <v>576</v>
      </c>
      <c r="R81" s="22"/>
      <c r="S81" s="13" t="s">
        <v>436</v>
      </c>
      <c r="T81" s="18"/>
      <c r="U81" s="22"/>
      <c r="V81" s="18"/>
      <c r="W81" s="90"/>
      <c r="X81" s="15"/>
      <c r="Y81" s="18"/>
      <c r="Z81" s="19" t="s">
        <v>0</v>
      </c>
      <c r="AA81" s="92"/>
      <c r="AB81" s="92"/>
      <c r="AC81" s="92"/>
      <c r="AD81" s="22"/>
    </row>
    <row r="82" spans="1:30" ht="45" customHeight="1" x14ac:dyDescent="0.2">
      <c r="A82" s="30">
        <f t="shared" si="23"/>
        <v>30</v>
      </c>
      <c r="B82" s="30">
        <f t="shared" si="24"/>
        <v>73</v>
      </c>
      <c r="C82" s="7" t="s">
        <v>272</v>
      </c>
      <c r="D82" s="7" t="s">
        <v>273</v>
      </c>
      <c r="E82" s="5" t="s">
        <v>80</v>
      </c>
      <c r="F82" s="10" t="s">
        <v>211</v>
      </c>
      <c r="G82" s="21">
        <v>37559</v>
      </c>
      <c r="H82" s="12">
        <f t="shared" si="21"/>
        <v>16</v>
      </c>
      <c r="I82" s="4" t="str">
        <f t="shared" si="22"/>
        <v>Sr</v>
      </c>
      <c r="J82" s="4" t="s">
        <v>216</v>
      </c>
      <c r="K82" s="13" t="s">
        <v>585</v>
      </c>
      <c r="L82" s="22"/>
      <c r="M82" s="15" t="s">
        <v>236</v>
      </c>
      <c r="N82" s="15" t="s">
        <v>230</v>
      </c>
      <c r="O82" s="18"/>
      <c r="P82" s="15"/>
      <c r="Q82" s="15" t="s">
        <v>576</v>
      </c>
      <c r="R82" s="22"/>
      <c r="S82" s="13"/>
      <c r="T82" s="18"/>
      <c r="U82" s="22"/>
      <c r="V82" s="18"/>
      <c r="W82" s="90"/>
      <c r="X82" s="22"/>
      <c r="Y82" s="18"/>
      <c r="Z82" s="19" t="s">
        <v>0</v>
      </c>
      <c r="AA82" s="92"/>
      <c r="AB82" s="92"/>
      <c r="AC82" s="92"/>
      <c r="AD82" s="22"/>
    </row>
    <row r="83" spans="1:30" ht="45" customHeight="1" x14ac:dyDescent="0.2">
      <c r="A83" s="30">
        <f t="shared" si="23"/>
        <v>31</v>
      </c>
      <c r="B83" s="30">
        <f t="shared" si="24"/>
        <v>74</v>
      </c>
      <c r="C83" s="7" t="s">
        <v>274</v>
      </c>
      <c r="D83" s="7" t="s">
        <v>275</v>
      </c>
      <c r="E83" s="5" t="s">
        <v>80</v>
      </c>
      <c r="F83" s="10" t="s">
        <v>211</v>
      </c>
      <c r="G83" s="21">
        <v>38121</v>
      </c>
      <c r="H83" s="12">
        <f t="shared" si="21"/>
        <v>14</v>
      </c>
      <c r="I83" s="4" t="str">
        <f t="shared" si="22"/>
        <v>Sr</v>
      </c>
      <c r="J83" s="4" t="s">
        <v>216</v>
      </c>
      <c r="K83" s="13" t="s">
        <v>633</v>
      </c>
      <c r="L83" s="22"/>
      <c r="M83" s="15" t="s">
        <v>238</v>
      </c>
      <c r="N83" s="15" t="s">
        <v>413</v>
      </c>
      <c r="O83" s="18"/>
      <c r="P83" s="15"/>
      <c r="Q83" s="23" t="s">
        <v>578</v>
      </c>
      <c r="R83" s="22"/>
      <c r="S83" s="13"/>
      <c r="T83" s="18"/>
      <c r="U83" s="22"/>
      <c r="V83" s="18"/>
      <c r="W83" s="90"/>
      <c r="X83" s="22"/>
      <c r="Y83" s="18"/>
      <c r="Z83" s="19" t="s">
        <v>0</v>
      </c>
      <c r="AA83" s="92"/>
      <c r="AB83" s="92"/>
      <c r="AC83" s="92"/>
      <c r="AD83" s="22"/>
    </row>
    <row r="84" spans="1:30" ht="45" customHeight="1" x14ac:dyDescent="0.2">
      <c r="A84" s="30">
        <f t="shared" si="23"/>
        <v>32</v>
      </c>
      <c r="B84" s="30">
        <f t="shared" si="24"/>
        <v>75</v>
      </c>
      <c r="C84" s="7" t="s">
        <v>94</v>
      </c>
      <c r="D84" s="7" t="s">
        <v>437</v>
      </c>
      <c r="E84" s="5" t="s">
        <v>79</v>
      </c>
      <c r="F84" s="10" t="s">
        <v>211</v>
      </c>
      <c r="G84" s="21">
        <v>37174</v>
      </c>
      <c r="H84" s="12">
        <f t="shared" si="21"/>
        <v>17</v>
      </c>
      <c r="I84" s="4" t="str">
        <f t="shared" si="22"/>
        <v>Sr</v>
      </c>
      <c r="J84" s="4" t="s">
        <v>216</v>
      </c>
      <c r="K84" s="13" t="s">
        <v>634</v>
      </c>
      <c r="L84" s="22"/>
      <c r="M84" s="15" t="s">
        <v>231</v>
      </c>
      <c r="N84" s="15" t="s">
        <v>413</v>
      </c>
      <c r="O84" s="18"/>
      <c r="P84" s="15"/>
      <c r="Q84" s="15" t="s">
        <v>579</v>
      </c>
      <c r="R84" s="22"/>
      <c r="S84" s="13"/>
      <c r="U84" s="22"/>
      <c r="V84" s="18"/>
      <c r="W84" s="90"/>
      <c r="X84" s="22"/>
      <c r="Y84" s="18"/>
      <c r="Z84" s="19" t="s">
        <v>0</v>
      </c>
      <c r="AA84" s="92"/>
      <c r="AB84" s="92"/>
      <c r="AC84" s="92"/>
      <c r="AD84" s="22"/>
    </row>
    <row r="85" spans="1:30" ht="45" customHeight="1" x14ac:dyDescent="0.2">
      <c r="A85" s="30">
        <f t="shared" si="23"/>
        <v>33</v>
      </c>
      <c r="B85" s="30">
        <f t="shared" si="24"/>
        <v>76</v>
      </c>
      <c r="C85" s="7" t="s">
        <v>351</v>
      </c>
      <c r="D85" s="7" t="s">
        <v>352</v>
      </c>
      <c r="E85" s="5" t="s">
        <v>80</v>
      </c>
      <c r="F85" s="10" t="s">
        <v>211</v>
      </c>
      <c r="G85" s="21">
        <v>38263</v>
      </c>
      <c r="H85" s="12">
        <f t="shared" si="21"/>
        <v>14</v>
      </c>
      <c r="I85" s="4" t="str">
        <f t="shared" si="22"/>
        <v>Sr</v>
      </c>
      <c r="J85" s="4" t="s">
        <v>216</v>
      </c>
      <c r="K85" s="13" t="s">
        <v>634</v>
      </c>
      <c r="L85" s="22"/>
      <c r="M85" s="15" t="s">
        <v>237</v>
      </c>
      <c r="N85" s="15" t="s">
        <v>412</v>
      </c>
      <c r="O85" s="18"/>
      <c r="P85" s="15"/>
      <c r="Q85" s="15" t="s">
        <v>579</v>
      </c>
      <c r="R85" s="22"/>
      <c r="S85" s="17"/>
      <c r="T85" s="18"/>
      <c r="U85" s="22"/>
      <c r="V85" s="18"/>
      <c r="W85" s="90"/>
      <c r="X85" s="22"/>
      <c r="Y85" s="18"/>
      <c r="Z85" s="19" t="s">
        <v>0</v>
      </c>
      <c r="AA85" s="92"/>
      <c r="AB85" s="92"/>
      <c r="AC85" s="92"/>
      <c r="AD85" s="22"/>
    </row>
    <row r="86" spans="1:30" ht="45" customHeight="1" x14ac:dyDescent="0.2">
      <c r="A86" s="30">
        <f t="shared" si="23"/>
        <v>34</v>
      </c>
      <c r="B86" s="30">
        <f t="shared" si="24"/>
        <v>77</v>
      </c>
      <c r="C86" s="7" t="s">
        <v>438</v>
      </c>
      <c r="D86" s="7" t="s">
        <v>108</v>
      </c>
      <c r="E86" s="5" t="s">
        <v>80</v>
      </c>
      <c r="F86" s="10" t="s">
        <v>211</v>
      </c>
      <c r="G86" s="21">
        <v>39961</v>
      </c>
      <c r="H86" s="12">
        <f t="shared" si="21"/>
        <v>9</v>
      </c>
      <c r="I86" s="4" t="str">
        <f t="shared" si="22"/>
        <v>Jr</v>
      </c>
      <c r="J86" s="4" t="s">
        <v>216</v>
      </c>
      <c r="K86" s="13" t="s">
        <v>633</v>
      </c>
      <c r="L86" s="22"/>
      <c r="M86" s="15"/>
      <c r="N86" s="15" t="s">
        <v>417</v>
      </c>
      <c r="O86" s="18"/>
      <c r="P86" s="15"/>
      <c r="Q86" s="15" t="s">
        <v>586</v>
      </c>
      <c r="R86" s="22"/>
      <c r="S86" s="13"/>
      <c r="U86" s="22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si="23"/>
        <v>35</v>
      </c>
      <c r="B87" s="30">
        <f t="shared" si="24"/>
        <v>78</v>
      </c>
      <c r="C87" s="7" t="s">
        <v>438</v>
      </c>
      <c r="D87" s="7" t="s">
        <v>439</v>
      </c>
      <c r="E87" s="5" t="s">
        <v>79</v>
      </c>
      <c r="F87" s="10" t="s">
        <v>211</v>
      </c>
      <c r="G87" s="21">
        <v>37978</v>
      </c>
      <c r="H87" s="12">
        <f t="shared" si="21"/>
        <v>15</v>
      </c>
      <c r="I87" s="4" t="str">
        <f t="shared" si="22"/>
        <v>Sr</v>
      </c>
      <c r="J87" s="4" t="s">
        <v>216</v>
      </c>
      <c r="K87" s="13" t="s">
        <v>585</v>
      </c>
      <c r="L87" s="22"/>
      <c r="M87" s="15"/>
      <c r="N87" s="15" t="s">
        <v>229</v>
      </c>
      <c r="O87" s="18"/>
      <c r="P87" s="15"/>
      <c r="Q87" s="15" t="s">
        <v>576</v>
      </c>
      <c r="R87" s="22"/>
      <c r="S87" s="17"/>
      <c r="T87" s="18"/>
      <c r="U87" s="22"/>
      <c r="V87" s="18"/>
      <c r="W87" s="90"/>
      <c r="X87" s="22"/>
      <c r="Y87" s="18"/>
      <c r="Z87" s="19" t="s">
        <v>0</v>
      </c>
      <c r="AA87" s="92"/>
      <c r="AB87" s="92"/>
      <c r="AC87" s="92"/>
      <c r="AD87" s="22"/>
    </row>
    <row r="88" spans="1:30" ht="45" customHeight="1" x14ac:dyDescent="0.2">
      <c r="A88" s="30">
        <f t="shared" si="23"/>
        <v>36</v>
      </c>
      <c r="B88" s="30">
        <f t="shared" si="24"/>
        <v>79</v>
      </c>
      <c r="C88" s="7" t="s">
        <v>62</v>
      </c>
      <c r="D88" s="7" t="s">
        <v>370</v>
      </c>
      <c r="E88" s="5" t="s">
        <v>80</v>
      </c>
      <c r="F88" s="10" t="s">
        <v>211</v>
      </c>
      <c r="G88" s="21">
        <v>38106</v>
      </c>
      <c r="H88" s="12">
        <f t="shared" si="21"/>
        <v>14</v>
      </c>
      <c r="I88" s="4" t="str">
        <f t="shared" si="22"/>
        <v>Sr</v>
      </c>
      <c r="J88" s="4" t="s">
        <v>216</v>
      </c>
      <c r="K88" s="13" t="s">
        <v>634</v>
      </c>
      <c r="L88" s="22"/>
      <c r="M88" s="15" t="s">
        <v>234</v>
      </c>
      <c r="N88" s="15" t="s">
        <v>418</v>
      </c>
      <c r="O88" s="18"/>
      <c r="P88" s="15"/>
      <c r="Q88" s="15" t="s">
        <v>581</v>
      </c>
      <c r="R88" s="22"/>
      <c r="S88" s="17"/>
      <c r="T88" s="18"/>
      <c r="U88" s="22"/>
      <c r="V88" s="18"/>
      <c r="W88" s="90"/>
      <c r="X88" s="22"/>
      <c r="Y88" s="18"/>
      <c r="Z88" s="19" t="s">
        <v>0</v>
      </c>
      <c r="AA88" s="92"/>
      <c r="AB88" s="92"/>
      <c r="AC88" s="92"/>
      <c r="AD88" s="22"/>
    </row>
    <row r="89" spans="1:30" s="3" customFormat="1" ht="45" customHeight="1" x14ac:dyDescent="0.2">
      <c r="A89" s="30">
        <f t="shared" si="23"/>
        <v>37</v>
      </c>
      <c r="B89" s="30">
        <f t="shared" si="24"/>
        <v>80</v>
      </c>
      <c r="C89" s="7" t="s">
        <v>276</v>
      </c>
      <c r="D89" s="7" t="s">
        <v>37</v>
      </c>
      <c r="E89" s="5" t="s">
        <v>80</v>
      </c>
      <c r="F89" s="10" t="s">
        <v>211</v>
      </c>
      <c r="G89" s="21">
        <v>38400</v>
      </c>
      <c r="H89" s="12">
        <f t="shared" si="21"/>
        <v>13</v>
      </c>
      <c r="I89" s="4" t="str">
        <f t="shared" si="22"/>
        <v>Jr</v>
      </c>
      <c r="J89" s="31" t="s">
        <v>216</v>
      </c>
      <c r="K89" s="13" t="s">
        <v>585</v>
      </c>
      <c r="L89" s="22"/>
      <c r="M89" s="15" t="s">
        <v>229</v>
      </c>
      <c r="N89" s="15" t="s">
        <v>231</v>
      </c>
      <c r="O89" s="18"/>
      <c r="P89" s="15"/>
      <c r="Q89" s="15" t="s">
        <v>586</v>
      </c>
      <c r="R89" s="22"/>
      <c r="S89" s="17"/>
      <c r="T89" s="22"/>
      <c r="U89" s="18"/>
      <c r="V89" s="18"/>
      <c r="W89" s="90"/>
      <c r="X89" s="22"/>
      <c r="Y89" s="18"/>
      <c r="Z89" s="19" t="s">
        <v>0</v>
      </c>
      <c r="AA89" s="92"/>
      <c r="AB89" s="92"/>
      <c r="AC89" s="92"/>
      <c r="AD89" s="22"/>
    </row>
    <row r="90" spans="1:30" s="3" customFormat="1" ht="45" customHeight="1" x14ac:dyDescent="0.2">
      <c r="A90" s="30">
        <f t="shared" si="23"/>
        <v>38</v>
      </c>
      <c r="B90" s="30">
        <f t="shared" si="24"/>
        <v>81</v>
      </c>
      <c r="C90" s="7" t="s">
        <v>276</v>
      </c>
      <c r="D90" s="7" t="s">
        <v>440</v>
      </c>
      <c r="E90" s="5" t="s">
        <v>79</v>
      </c>
      <c r="F90" s="10" t="s">
        <v>211</v>
      </c>
      <c r="G90" s="21">
        <v>39177</v>
      </c>
      <c r="H90" s="12">
        <f t="shared" si="21"/>
        <v>11</v>
      </c>
      <c r="I90" s="4" t="str">
        <f t="shared" si="22"/>
        <v>Jr</v>
      </c>
      <c r="J90" s="31" t="s">
        <v>216</v>
      </c>
      <c r="K90" s="13" t="s">
        <v>631</v>
      </c>
      <c r="L90" s="22"/>
      <c r="M90" s="15" t="s">
        <v>239</v>
      </c>
      <c r="N90" s="15" t="s">
        <v>417</v>
      </c>
      <c r="O90" s="18"/>
      <c r="P90" s="15"/>
      <c r="Q90" s="15" t="s">
        <v>590</v>
      </c>
      <c r="R90" s="22"/>
      <c r="S90" s="17"/>
      <c r="T90" s="18"/>
      <c r="U90" s="22"/>
      <c r="V90" s="18"/>
      <c r="W90" s="90"/>
      <c r="X90" s="22"/>
      <c r="Y90" s="18"/>
      <c r="Z90" s="19" t="s">
        <v>0</v>
      </c>
      <c r="AA90" s="92"/>
      <c r="AB90" s="92"/>
      <c r="AC90" s="92"/>
      <c r="AD90" s="22"/>
    </row>
    <row r="91" spans="1:30" s="3" customFormat="1" ht="45" customHeight="1" x14ac:dyDescent="0.2">
      <c r="A91" s="30">
        <f t="shared" si="23"/>
        <v>39</v>
      </c>
      <c r="B91" s="30">
        <f t="shared" si="24"/>
        <v>82</v>
      </c>
      <c r="C91" s="7" t="s">
        <v>46</v>
      </c>
      <c r="D91" s="7" t="s">
        <v>83</v>
      </c>
      <c r="E91" s="5" t="s">
        <v>79</v>
      </c>
      <c r="F91" s="10" t="s">
        <v>211</v>
      </c>
      <c r="G91" s="21">
        <v>36419</v>
      </c>
      <c r="H91" s="12">
        <f t="shared" si="21"/>
        <v>19</v>
      </c>
      <c r="I91" s="4" t="str">
        <f t="shared" si="22"/>
        <v>Sr</v>
      </c>
      <c r="J91" s="4" t="s">
        <v>217</v>
      </c>
      <c r="K91" s="13" t="s">
        <v>585</v>
      </c>
      <c r="L91" s="22"/>
      <c r="M91" s="15" t="s">
        <v>601</v>
      </c>
      <c r="N91" s="15" t="s">
        <v>237</v>
      </c>
      <c r="O91" s="18"/>
      <c r="P91" s="15"/>
      <c r="Q91" s="15"/>
      <c r="R91" s="22"/>
      <c r="S91" s="25" t="s">
        <v>441</v>
      </c>
      <c r="T91" s="18"/>
      <c r="U91" s="22"/>
      <c r="V91" s="18"/>
      <c r="W91" s="90"/>
      <c r="X91" s="15"/>
      <c r="Y91" s="18"/>
      <c r="Z91" s="19" t="s">
        <v>0</v>
      </c>
      <c r="AA91" s="92"/>
      <c r="AB91" s="92"/>
      <c r="AC91" s="92"/>
      <c r="AD91" s="22"/>
    </row>
    <row r="92" spans="1:30" ht="45" customHeight="1" x14ac:dyDescent="0.2">
      <c r="A92" s="30">
        <f t="shared" si="23"/>
        <v>40</v>
      </c>
      <c r="B92" s="30">
        <f t="shared" si="24"/>
        <v>83</v>
      </c>
      <c r="C92" s="7" t="s">
        <v>46</v>
      </c>
      <c r="D92" s="7" t="s">
        <v>277</v>
      </c>
      <c r="E92" s="5" t="s">
        <v>80</v>
      </c>
      <c r="F92" s="10" t="s">
        <v>211</v>
      </c>
      <c r="G92" s="21">
        <v>37667</v>
      </c>
      <c r="H92" s="12">
        <f t="shared" si="21"/>
        <v>15</v>
      </c>
      <c r="I92" s="4" t="str">
        <f t="shared" si="22"/>
        <v>Sr</v>
      </c>
      <c r="J92" s="4" t="s">
        <v>216</v>
      </c>
      <c r="K92" s="13" t="s">
        <v>635</v>
      </c>
      <c r="L92" s="22"/>
      <c r="M92" s="15" t="s">
        <v>230</v>
      </c>
      <c r="N92" s="15" t="s">
        <v>412</v>
      </c>
      <c r="O92" s="18"/>
      <c r="P92" s="15"/>
      <c r="Q92" s="15" t="s">
        <v>579</v>
      </c>
      <c r="R92" s="22"/>
      <c r="S92" s="17"/>
      <c r="T92" s="18"/>
      <c r="U92" s="18"/>
      <c r="V92" s="18"/>
      <c r="W92" s="90"/>
      <c r="X92" s="22"/>
      <c r="Y92" s="18"/>
      <c r="Z92" s="19" t="s">
        <v>0</v>
      </c>
      <c r="AA92" s="92"/>
      <c r="AB92" s="92"/>
      <c r="AC92" s="92"/>
      <c r="AD92" s="22"/>
    </row>
    <row r="93" spans="1:30" ht="45" customHeight="1" x14ac:dyDescent="0.2">
      <c r="A93" s="30">
        <f t="shared" si="23"/>
        <v>41</v>
      </c>
      <c r="B93" s="30">
        <f t="shared" si="24"/>
        <v>84</v>
      </c>
      <c r="C93" s="7" t="s">
        <v>46</v>
      </c>
      <c r="D93" s="7" t="s">
        <v>265</v>
      </c>
      <c r="E93" s="5" t="s">
        <v>80</v>
      </c>
      <c r="F93" s="10" t="s">
        <v>211</v>
      </c>
      <c r="G93" s="21">
        <v>39770</v>
      </c>
      <c r="H93" s="12">
        <f t="shared" si="21"/>
        <v>10</v>
      </c>
      <c r="I93" s="4" t="str">
        <f t="shared" si="22"/>
        <v>Jr</v>
      </c>
      <c r="J93" s="4" t="s">
        <v>216</v>
      </c>
      <c r="K93" s="13" t="s">
        <v>632</v>
      </c>
      <c r="L93" s="22"/>
      <c r="M93" s="15"/>
      <c r="N93" s="15" t="s">
        <v>236</v>
      </c>
      <c r="O93" s="18"/>
      <c r="P93" s="15"/>
      <c r="Q93" s="15" t="s">
        <v>590</v>
      </c>
      <c r="R93" s="22"/>
      <c r="S93" s="17"/>
      <c r="T93" s="22"/>
      <c r="U93" s="18"/>
      <c r="V93" s="18"/>
      <c r="W93" s="90"/>
      <c r="X93" s="22"/>
      <c r="Y93" s="18"/>
      <c r="Z93" s="19" t="s">
        <v>0</v>
      </c>
      <c r="AA93" s="92"/>
      <c r="AB93" s="92"/>
      <c r="AC93" s="92"/>
      <c r="AD93" s="22"/>
    </row>
    <row r="94" spans="1:30" s="3" customFormat="1" ht="45" customHeight="1" x14ac:dyDescent="0.2">
      <c r="A94" s="30">
        <f t="shared" si="23"/>
        <v>42</v>
      </c>
      <c r="B94" s="30">
        <f t="shared" si="24"/>
        <v>85</v>
      </c>
      <c r="C94" s="7" t="s">
        <v>278</v>
      </c>
      <c r="D94" s="7" t="s">
        <v>65</v>
      </c>
      <c r="E94" s="5" t="s">
        <v>80</v>
      </c>
      <c r="F94" s="10" t="s">
        <v>211</v>
      </c>
      <c r="G94" s="21">
        <v>37419</v>
      </c>
      <c r="H94" s="12">
        <f t="shared" si="21"/>
        <v>16</v>
      </c>
      <c r="I94" s="4" t="str">
        <f t="shared" si="22"/>
        <v>Sr</v>
      </c>
      <c r="J94" s="31" t="s">
        <v>216</v>
      </c>
      <c r="K94" s="13" t="s">
        <v>585</v>
      </c>
      <c r="L94" s="22"/>
      <c r="M94" s="15" t="s">
        <v>236</v>
      </c>
      <c r="N94" s="15" t="s">
        <v>416</v>
      </c>
      <c r="O94" s="18"/>
      <c r="P94" s="15"/>
      <c r="Q94" s="15" t="s">
        <v>581</v>
      </c>
      <c r="R94" s="22"/>
      <c r="S94" s="13"/>
      <c r="T94" s="18"/>
      <c r="U94" s="22"/>
      <c r="V94" s="18"/>
      <c r="W94" s="90"/>
      <c r="X94" s="15"/>
      <c r="Y94" s="18"/>
      <c r="Z94" s="19" t="s">
        <v>0</v>
      </c>
      <c r="AA94" s="92"/>
      <c r="AB94" s="92"/>
      <c r="AC94" s="92"/>
      <c r="AD94" s="22"/>
    </row>
    <row r="95" spans="1:30" s="3" customFormat="1" ht="45" customHeight="1" x14ac:dyDescent="0.2">
      <c r="A95" s="30">
        <f t="shared" si="23"/>
        <v>43</v>
      </c>
      <c r="B95" s="30">
        <f t="shared" si="24"/>
        <v>86</v>
      </c>
      <c r="C95" s="7" t="s">
        <v>84</v>
      </c>
      <c r="D95" s="7" t="s">
        <v>85</v>
      </c>
      <c r="E95" s="5" t="s">
        <v>80</v>
      </c>
      <c r="F95" s="10" t="s">
        <v>211</v>
      </c>
      <c r="G95" s="21">
        <v>36467</v>
      </c>
      <c r="H95" s="12">
        <f t="shared" si="21"/>
        <v>19</v>
      </c>
      <c r="I95" s="4" t="str">
        <f t="shared" si="22"/>
        <v>Sr</v>
      </c>
      <c r="J95" s="31" t="s">
        <v>217</v>
      </c>
      <c r="K95" s="13" t="s">
        <v>635</v>
      </c>
      <c r="L95" s="22"/>
      <c r="M95" s="15" t="s">
        <v>241</v>
      </c>
      <c r="N95" s="15" t="s">
        <v>233</v>
      </c>
      <c r="O95" s="18"/>
      <c r="P95" s="15"/>
      <c r="Q95" s="15" t="s">
        <v>581</v>
      </c>
      <c r="R95" s="22"/>
      <c r="S95" s="13" t="s">
        <v>442</v>
      </c>
      <c r="T95" s="18"/>
      <c r="U95" s="18"/>
      <c r="V95" s="18"/>
      <c r="W95" s="90"/>
      <c r="X95" s="15"/>
      <c r="Y95" s="18"/>
      <c r="Z95" s="19" t="s">
        <v>0</v>
      </c>
      <c r="AA95" s="92"/>
      <c r="AB95" s="92"/>
      <c r="AC95" s="92"/>
      <c r="AD95" s="22"/>
    </row>
    <row r="96" spans="1:30" s="3" customFormat="1" ht="45" customHeight="1" x14ac:dyDescent="0.2">
      <c r="A96" s="30">
        <f t="shared" si="23"/>
        <v>44</v>
      </c>
      <c r="B96" s="30">
        <f t="shared" si="24"/>
        <v>87</v>
      </c>
      <c r="C96" s="7" t="s">
        <v>84</v>
      </c>
      <c r="D96" s="7" t="s">
        <v>159</v>
      </c>
      <c r="E96" s="5" t="s">
        <v>80</v>
      </c>
      <c r="F96" s="10" t="s">
        <v>211</v>
      </c>
      <c r="G96" s="21">
        <v>38381</v>
      </c>
      <c r="H96" s="12">
        <f t="shared" si="21"/>
        <v>13</v>
      </c>
      <c r="I96" s="4" t="str">
        <f t="shared" si="22"/>
        <v>Jr</v>
      </c>
      <c r="J96" s="31" t="s">
        <v>217</v>
      </c>
      <c r="K96" s="13" t="s">
        <v>585</v>
      </c>
      <c r="L96" s="22"/>
      <c r="M96" s="15" t="s">
        <v>236</v>
      </c>
      <c r="N96" s="15" t="s">
        <v>237</v>
      </c>
      <c r="O96" s="18"/>
      <c r="P96" s="15"/>
      <c r="Q96" s="15" t="s">
        <v>586</v>
      </c>
      <c r="R96" s="22"/>
      <c r="S96" s="13" t="s">
        <v>443</v>
      </c>
      <c r="T96" s="18"/>
      <c r="U96" s="18"/>
      <c r="V96" s="18"/>
      <c r="W96" s="90"/>
      <c r="X96" s="15"/>
      <c r="Y96" s="18"/>
      <c r="Z96" s="19" t="s">
        <v>0</v>
      </c>
      <c r="AA96" s="92"/>
      <c r="AB96" s="92"/>
      <c r="AC96" s="92"/>
      <c r="AD96" s="22"/>
    </row>
    <row r="97" spans="1:30" s="3" customFormat="1" ht="45" customHeight="1" x14ac:dyDescent="0.2">
      <c r="A97" s="30">
        <f t="shared" si="23"/>
        <v>45</v>
      </c>
      <c r="B97" s="30">
        <f t="shared" si="24"/>
        <v>88</v>
      </c>
      <c r="C97" s="7" t="s">
        <v>112</v>
      </c>
      <c r="D97" s="7" t="s">
        <v>41</v>
      </c>
      <c r="E97" s="5" t="s">
        <v>80</v>
      </c>
      <c r="F97" s="10" t="s">
        <v>211</v>
      </c>
      <c r="G97" s="21">
        <v>36736</v>
      </c>
      <c r="H97" s="12">
        <f t="shared" si="21"/>
        <v>18</v>
      </c>
      <c r="I97" s="4" t="str">
        <f t="shared" si="22"/>
        <v>Sr</v>
      </c>
      <c r="J97" s="31" t="s">
        <v>216</v>
      </c>
      <c r="K97" s="13" t="s">
        <v>585</v>
      </c>
      <c r="L97" s="22"/>
      <c r="M97" s="15" t="s">
        <v>235</v>
      </c>
      <c r="N97" s="15" t="s">
        <v>231</v>
      </c>
      <c r="O97" s="5"/>
      <c r="P97" s="15"/>
      <c r="Q97" s="15" t="s">
        <v>576</v>
      </c>
      <c r="R97" s="22"/>
      <c r="S97" s="17"/>
      <c r="T97" s="18"/>
      <c r="U97" s="22"/>
      <c r="V97" s="18"/>
      <c r="W97" s="90"/>
      <c r="X97" s="22"/>
      <c r="Y97" s="18"/>
      <c r="Z97" s="19" t="s">
        <v>0</v>
      </c>
      <c r="AA97" s="92"/>
      <c r="AB97" s="92"/>
      <c r="AC97" s="92"/>
      <c r="AD97" s="22"/>
    </row>
    <row r="98" spans="1:30" ht="45" customHeight="1" x14ac:dyDescent="0.2">
      <c r="A98" s="30">
        <f t="shared" si="23"/>
        <v>46</v>
      </c>
      <c r="B98" s="30">
        <f t="shared" si="24"/>
        <v>89</v>
      </c>
      <c r="C98" s="7" t="s">
        <v>112</v>
      </c>
      <c r="D98" s="7" t="s">
        <v>48</v>
      </c>
      <c r="E98" s="5" t="s">
        <v>80</v>
      </c>
      <c r="F98" s="10" t="s">
        <v>211</v>
      </c>
      <c r="G98" s="21">
        <v>36185</v>
      </c>
      <c r="H98" s="12">
        <f t="shared" si="21"/>
        <v>19</v>
      </c>
      <c r="I98" s="4" t="str">
        <f t="shared" si="22"/>
        <v>Sr</v>
      </c>
      <c r="J98" s="4" t="s">
        <v>216</v>
      </c>
      <c r="K98" s="13" t="s">
        <v>635</v>
      </c>
      <c r="L98" s="22"/>
      <c r="M98" s="15" t="s">
        <v>602</v>
      </c>
      <c r="N98" s="15" t="s">
        <v>230</v>
      </c>
      <c r="O98" s="18"/>
      <c r="P98" s="15"/>
      <c r="Q98" s="15" t="s">
        <v>579</v>
      </c>
      <c r="R98" s="22"/>
      <c r="S98" s="17"/>
      <c r="T98" s="18"/>
      <c r="U98" s="22"/>
      <c r="V98" s="18"/>
      <c r="W98" s="90"/>
      <c r="X98" s="15"/>
      <c r="Y98" s="18"/>
      <c r="Z98" s="19" t="s">
        <v>0</v>
      </c>
      <c r="AA98" s="92"/>
      <c r="AB98" s="92"/>
      <c r="AC98" s="92"/>
      <c r="AD98" s="22"/>
    </row>
    <row r="99" spans="1:30" s="3" customFormat="1" ht="45" customHeight="1" x14ac:dyDescent="0.2">
      <c r="A99" s="30">
        <f t="shared" si="23"/>
        <v>47</v>
      </c>
      <c r="B99" s="30">
        <f t="shared" si="24"/>
        <v>90</v>
      </c>
      <c r="C99" s="7" t="s">
        <v>444</v>
      </c>
      <c r="D99" s="7" t="s">
        <v>380</v>
      </c>
      <c r="E99" s="5" t="s">
        <v>80</v>
      </c>
      <c r="F99" s="10" t="s">
        <v>211</v>
      </c>
      <c r="G99" s="21">
        <v>37753</v>
      </c>
      <c r="H99" s="12">
        <f t="shared" si="21"/>
        <v>15</v>
      </c>
      <c r="I99" s="4" t="str">
        <f t="shared" si="22"/>
        <v>Sr</v>
      </c>
      <c r="J99" s="4" t="s">
        <v>216</v>
      </c>
      <c r="K99" s="13" t="s">
        <v>634</v>
      </c>
      <c r="L99" s="22"/>
      <c r="M99" s="15" t="s">
        <v>234</v>
      </c>
      <c r="N99" s="15" t="s">
        <v>236</v>
      </c>
      <c r="O99" s="18"/>
      <c r="P99" s="15"/>
      <c r="Q99" s="15" t="s">
        <v>581</v>
      </c>
      <c r="R99" s="22"/>
      <c r="S99" s="25"/>
      <c r="T99" s="18"/>
      <c r="U99" s="22"/>
      <c r="V99" s="18"/>
      <c r="W99" s="90"/>
      <c r="X99" s="15"/>
      <c r="Y99" s="18"/>
      <c r="Z99" s="19" t="s">
        <v>0</v>
      </c>
      <c r="AA99" s="92"/>
      <c r="AB99" s="92"/>
      <c r="AC99" s="92"/>
      <c r="AD99" s="22"/>
    </row>
    <row r="100" spans="1:30" s="3" customFormat="1" ht="45" customHeight="1" x14ac:dyDescent="0.2">
      <c r="A100" s="30">
        <f t="shared" si="23"/>
        <v>48</v>
      </c>
      <c r="B100" s="30">
        <f t="shared" si="24"/>
        <v>91</v>
      </c>
      <c r="C100" s="7" t="s">
        <v>156</v>
      </c>
      <c r="D100" s="7" t="s">
        <v>97</v>
      </c>
      <c r="E100" s="5" t="s">
        <v>80</v>
      </c>
      <c r="F100" s="10" t="s">
        <v>211</v>
      </c>
      <c r="G100" s="21">
        <v>37847</v>
      </c>
      <c r="H100" s="12">
        <f t="shared" si="21"/>
        <v>15</v>
      </c>
      <c r="I100" s="4" t="str">
        <f t="shared" si="22"/>
        <v>Sr</v>
      </c>
      <c r="J100" s="4" t="s">
        <v>216</v>
      </c>
      <c r="K100" s="13" t="s">
        <v>633</v>
      </c>
      <c r="L100" s="22"/>
      <c r="M100" s="15" t="s">
        <v>246</v>
      </c>
      <c r="N100" s="15" t="s">
        <v>415</v>
      </c>
      <c r="O100" s="18"/>
      <c r="P100" s="15"/>
      <c r="Q100" s="23" t="s">
        <v>578</v>
      </c>
      <c r="R100" s="22"/>
      <c r="S100" s="48"/>
      <c r="T100" s="18"/>
      <c r="U100" s="22"/>
      <c r="V100" s="18"/>
      <c r="W100" s="90"/>
      <c r="X100" s="22"/>
      <c r="Y100" s="18"/>
      <c r="Z100" s="19" t="s">
        <v>0</v>
      </c>
      <c r="AA100" s="92"/>
      <c r="AB100" s="92"/>
      <c r="AC100" s="92"/>
      <c r="AD100" s="22"/>
    </row>
    <row r="101" spans="1:30" ht="45" customHeight="1" x14ac:dyDescent="0.2">
      <c r="A101" s="30">
        <f t="shared" si="23"/>
        <v>49</v>
      </c>
      <c r="B101" s="30">
        <f t="shared" si="24"/>
        <v>92</v>
      </c>
      <c r="C101" s="7" t="s">
        <v>157</v>
      </c>
      <c r="D101" s="7" t="s">
        <v>620</v>
      </c>
      <c r="E101" s="5" t="s">
        <v>80</v>
      </c>
      <c r="F101" s="10" t="s">
        <v>211</v>
      </c>
      <c r="G101" s="21">
        <v>39835</v>
      </c>
      <c r="H101" s="12">
        <f t="shared" si="21"/>
        <v>9</v>
      </c>
      <c r="I101" s="4" t="str">
        <f t="shared" si="22"/>
        <v>Jr</v>
      </c>
      <c r="J101" s="4" t="s">
        <v>216</v>
      </c>
      <c r="K101" s="13" t="s">
        <v>632</v>
      </c>
      <c r="L101" s="22"/>
      <c r="M101" s="15"/>
      <c r="N101" s="15" t="s">
        <v>229</v>
      </c>
      <c r="O101" s="18"/>
      <c r="P101" s="15"/>
      <c r="Q101" s="15" t="s">
        <v>590</v>
      </c>
      <c r="R101" s="22"/>
      <c r="S101" s="19"/>
      <c r="T101" s="18"/>
      <c r="U101" s="22"/>
      <c r="V101" s="18"/>
      <c r="W101" s="90"/>
      <c r="X101" s="22"/>
      <c r="Y101" s="18"/>
      <c r="Z101" s="19" t="s">
        <v>0</v>
      </c>
      <c r="AA101" s="92"/>
      <c r="AB101" s="92"/>
      <c r="AC101" s="92"/>
      <c r="AD101" s="22"/>
    </row>
    <row r="102" spans="1:30" ht="45" customHeight="1" x14ac:dyDescent="0.2">
      <c r="A102" s="30">
        <f t="shared" si="23"/>
        <v>50</v>
      </c>
      <c r="B102" s="30">
        <f t="shared" si="24"/>
        <v>93</v>
      </c>
      <c r="C102" s="7" t="s">
        <v>157</v>
      </c>
      <c r="D102" s="7" t="s">
        <v>158</v>
      </c>
      <c r="E102" s="5" t="s">
        <v>79</v>
      </c>
      <c r="F102" s="10" t="s">
        <v>211</v>
      </c>
      <c r="G102" s="21">
        <v>37140</v>
      </c>
      <c r="H102" s="12">
        <f t="shared" si="21"/>
        <v>17</v>
      </c>
      <c r="I102" s="4" t="str">
        <f t="shared" si="22"/>
        <v>Sr</v>
      </c>
      <c r="J102" s="4" t="s">
        <v>216</v>
      </c>
      <c r="K102" s="13" t="s">
        <v>633</v>
      </c>
      <c r="L102" s="22"/>
      <c r="M102" s="15" t="s">
        <v>240</v>
      </c>
      <c r="N102" s="15" t="s">
        <v>415</v>
      </c>
      <c r="O102" s="18"/>
      <c r="P102" s="15"/>
      <c r="Q102" s="23" t="s">
        <v>578</v>
      </c>
      <c r="R102" s="22"/>
      <c r="S102" s="19"/>
      <c r="T102" s="18"/>
      <c r="U102" s="22"/>
      <c r="V102" s="18"/>
      <c r="W102" s="90"/>
      <c r="X102" s="22"/>
      <c r="Y102" s="18"/>
      <c r="Z102" s="19" t="s">
        <v>0</v>
      </c>
      <c r="AA102" s="92"/>
      <c r="AB102" s="92"/>
      <c r="AC102" s="92"/>
      <c r="AD102" s="22"/>
    </row>
    <row r="103" spans="1:30" ht="45" customHeight="1" x14ac:dyDescent="0.2">
      <c r="A103" s="30">
        <f t="shared" si="23"/>
        <v>51</v>
      </c>
      <c r="B103" s="30">
        <f t="shared" si="24"/>
        <v>94</v>
      </c>
      <c r="C103" s="7" t="s">
        <v>185</v>
      </c>
      <c r="D103" s="7" t="s">
        <v>354</v>
      </c>
      <c r="E103" s="5" t="s">
        <v>80</v>
      </c>
      <c r="F103" s="10" t="s">
        <v>212</v>
      </c>
      <c r="G103" s="21">
        <v>38762</v>
      </c>
      <c r="H103" s="12">
        <f t="shared" si="21"/>
        <v>12</v>
      </c>
      <c r="I103" s="4" t="str">
        <f t="shared" si="22"/>
        <v>Jr</v>
      </c>
      <c r="J103" s="4" t="s">
        <v>218</v>
      </c>
      <c r="K103" s="19"/>
      <c r="L103" s="22"/>
      <c r="M103" s="18"/>
      <c r="N103" s="18"/>
      <c r="O103" s="22"/>
      <c r="P103" s="90"/>
      <c r="Q103" s="3"/>
      <c r="R103" s="22"/>
      <c r="S103" s="19"/>
      <c r="T103" s="22"/>
      <c r="U103" s="22"/>
      <c r="V103" s="22"/>
      <c r="W103" s="15"/>
      <c r="X103" s="15" t="s">
        <v>608</v>
      </c>
      <c r="Y103" s="18"/>
      <c r="Z103" s="19"/>
      <c r="AA103" s="92"/>
      <c r="AB103" s="92"/>
      <c r="AC103" s="92"/>
      <c r="AD103" s="22"/>
    </row>
    <row r="104" spans="1:30" ht="45" customHeight="1" x14ac:dyDescent="0.2">
      <c r="A104" s="30">
        <f t="shared" si="23"/>
        <v>52</v>
      </c>
      <c r="B104" s="30">
        <f t="shared" si="24"/>
        <v>95</v>
      </c>
      <c r="C104" s="7" t="s">
        <v>166</v>
      </c>
      <c r="D104" s="7" t="s">
        <v>87</v>
      </c>
      <c r="E104" s="5" t="s">
        <v>79</v>
      </c>
      <c r="F104" s="10" t="s">
        <v>212</v>
      </c>
      <c r="G104" s="21">
        <v>37200</v>
      </c>
      <c r="H104" s="12">
        <f t="shared" si="21"/>
        <v>17</v>
      </c>
      <c r="I104" s="4" t="str">
        <f t="shared" si="22"/>
        <v>Sr</v>
      </c>
      <c r="J104" s="4" t="s">
        <v>216</v>
      </c>
      <c r="K104" s="17"/>
      <c r="L104" s="22"/>
      <c r="M104" s="15" t="s">
        <v>234</v>
      </c>
      <c r="N104" s="15" t="s">
        <v>229</v>
      </c>
      <c r="O104" s="18"/>
      <c r="P104" s="90"/>
      <c r="Q104" s="23"/>
      <c r="R104" s="22"/>
      <c r="S104" s="19"/>
      <c r="T104" s="18"/>
      <c r="U104" s="18"/>
      <c r="V104" s="18"/>
      <c r="W104" s="90"/>
      <c r="X104" s="22"/>
      <c r="Y104" s="18"/>
      <c r="Z104" s="19"/>
      <c r="AA104" s="92"/>
      <c r="AB104" s="92"/>
      <c r="AC104" s="92"/>
      <c r="AD104" s="22"/>
    </row>
    <row r="105" spans="1:30" ht="45" customHeight="1" x14ac:dyDescent="0.2">
      <c r="A105" s="30">
        <f t="shared" si="23"/>
        <v>53</v>
      </c>
      <c r="B105" s="30">
        <f t="shared" si="24"/>
        <v>96</v>
      </c>
      <c r="C105" s="7" t="s">
        <v>530</v>
      </c>
      <c r="D105" s="7" t="s">
        <v>7</v>
      </c>
      <c r="E105" s="5" t="s">
        <v>80</v>
      </c>
      <c r="F105" s="10" t="s">
        <v>212</v>
      </c>
      <c r="G105" s="21">
        <v>37833</v>
      </c>
      <c r="H105" s="12">
        <f t="shared" si="21"/>
        <v>15</v>
      </c>
      <c r="I105" s="4" t="str">
        <f t="shared" si="22"/>
        <v>Sr</v>
      </c>
      <c r="J105" s="4" t="s">
        <v>216</v>
      </c>
      <c r="K105" s="17"/>
      <c r="L105" s="22"/>
      <c r="M105" s="15" t="s">
        <v>601</v>
      </c>
      <c r="N105" s="15" t="s">
        <v>414</v>
      </c>
      <c r="O105" s="22"/>
      <c r="P105" s="15"/>
      <c r="Q105" s="15" t="s">
        <v>579</v>
      </c>
      <c r="R105" s="22"/>
      <c r="S105" s="17"/>
      <c r="T105" s="18"/>
      <c r="U105" s="18"/>
      <c r="V105" s="18"/>
      <c r="W105" s="90"/>
      <c r="X105" s="22"/>
      <c r="Y105" s="22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23"/>
        <v>54</v>
      </c>
      <c r="B106" s="30">
        <f t="shared" si="24"/>
        <v>97</v>
      </c>
      <c r="C106" s="7" t="s">
        <v>167</v>
      </c>
      <c r="D106" s="7" t="s">
        <v>18</v>
      </c>
      <c r="E106" s="5" t="s">
        <v>79</v>
      </c>
      <c r="F106" s="10" t="s">
        <v>212</v>
      </c>
      <c r="G106" s="21">
        <v>36984</v>
      </c>
      <c r="H106" s="12">
        <f t="shared" si="21"/>
        <v>17</v>
      </c>
      <c r="I106" s="4" t="str">
        <f t="shared" si="22"/>
        <v>Sr</v>
      </c>
      <c r="J106" s="4" t="s">
        <v>216</v>
      </c>
      <c r="K106" s="17"/>
      <c r="L106" s="22"/>
      <c r="M106" s="15" t="s">
        <v>236</v>
      </c>
      <c r="N106" s="15" t="s">
        <v>230</v>
      </c>
      <c r="O106" s="18"/>
      <c r="P106" s="15"/>
      <c r="Q106" s="15"/>
      <c r="R106" s="22"/>
      <c r="S106" s="19"/>
      <c r="V106" s="18"/>
      <c r="W106" s="90"/>
      <c r="X106" s="22"/>
      <c r="Y106" s="91"/>
      <c r="Z106" s="19"/>
      <c r="AA106" s="92"/>
      <c r="AB106" s="92"/>
      <c r="AC106" s="92"/>
      <c r="AD106" s="22"/>
    </row>
    <row r="107" spans="1:30" ht="45" customHeight="1" x14ac:dyDescent="0.2">
      <c r="A107" s="30">
        <f t="shared" si="23"/>
        <v>55</v>
      </c>
      <c r="B107" s="30">
        <f t="shared" si="24"/>
        <v>98</v>
      </c>
      <c r="C107" s="7" t="s">
        <v>167</v>
      </c>
      <c r="D107" s="7" t="s">
        <v>16</v>
      </c>
      <c r="E107" s="5" t="s">
        <v>79</v>
      </c>
      <c r="F107" s="10" t="s">
        <v>212</v>
      </c>
      <c r="G107" s="21">
        <v>38971</v>
      </c>
      <c r="H107" s="12">
        <f t="shared" si="21"/>
        <v>12</v>
      </c>
      <c r="I107" s="4" t="str">
        <f t="shared" si="22"/>
        <v>Jr</v>
      </c>
      <c r="J107" s="4" t="s">
        <v>218</v>
      </c>
      <c r="K107" s="17"/>
      <c r="L107" s="22"/>
      <c r="M107" s="15"/>
      <c r="N107" s="15"/>
      <c r="O107" s="18"/>
      <c r="P107" s="15"/>
      <c r="Q107" s="15" t="s">
        <v>583</v>
      </c>
      <c r="R107" s="22"/>
      <c r="S107" s="19"/>
      <c r="V107" s="18"/>
      <c r="W107" s="90"/>
      <c r="X107" s="22"/>
      <c r="Y107" s="91"/>
      <c r="Z107" s="19"/>
      <c r="AA107" s="92"/>
      <c r="AB107" s="92"/>
      <c r="AC107" s="92"/>
      <c r="AD107" s="22"/>
    </row>
    <row r="108" spans="1:30" ht="45" customHeight="1" x14ac:dyDescent="0.2">
      <c r="A108" s="30">
        <f t="shared" si="23"/>
        <v>56</v>
      </c>
      <c r="B108" s="30">
        <f t="shared" si="24"/>
        <v>99</v>
      </c>
      <c r="C108" s="7" t="s">
        <v>190</v>
      </c>
      <c r="D108" s="7" t="s">
        <v>35</v>
      </c>
      <c r="E108" s="5" t="s">
        <v>80</v>
      </c>
      <c r="F108" s="10" t="s">
        <v>213</v>
      </c>
      <c r="G108" s="21">
        <v>37735</v>
      </c>
      <c r="H108" s="12">
        <f t="shared" si="21"/>
        <v>15</v>
      </c>
      <c r="I108" s="4" t="str">
        <f t="shared" si="22"/>
        <v>Sr</v>
      </c>
      <c r="J108" s="4" t="s">
        <v>218</v>
      </c>
      <c r="K108" s="19"/>
      <c r="L108" s="22"/>
      <c r="M108" s="15"/>
      <c r="N108" s="15"/>
      <c r="O108" s="15"/>
      <c r="P108" s="15"/>
      <c r="Q108" s="15"/>
      <c r="R108" s="22"/>
      <c r="S108" s="17"/>
      <c r="T108" s="15" t="s">
        <v>255</v>
      </c>
      <c r="U108" s="15" t="s">
        <v>423</v>
      </c>
      <c r="V108" s="22"/>
      <c r="W108" s="90"/>
      <c r="X108" s="15"/>
      <c r="Y108" s="22"/>
      <c r="Z108" s="19"/>
      <c r="AA108" s="92"/>
      <c r="AB108" s="92"/>
      <c r="AC108" s="92"/>
      <c r="AD108" s="22"/>
    </row>
    <row r="109" spans="1:30" ht="45" customHeight="1" x14ac:dyDescent="0.2">
      <c r="A109" s="30">
        <f t="shared" si="23"/>
        <v>57</v>
      </c>
      <c r="B109" s="30">
        <f t="shared" si="24"/>
        <v>100</v>
      </c>
      <c r="C109" s="7" t="s">
        <v>623</v>
      </c>
      <c r="D109" s="7" t="s">
        <v>531</v>
      </c>
      <c r="E109" s="5" t="s">
        <v>80</v>
      </c>
      <c r="F109" s="10" t="s">
        <v>213</v>
      </c>
      <c r="G109" s="21">
        <v>39462</v>
      </c>
      <c r="H109" s="12">
        <f t="shared" si="21"/>
        <v>10</v>
      </c>
      <c r="I109" s="4" t="str">
        <f t="shared" si="22"/>
        <v>Jr</v>
      </c>
      <c r="J109" s="4" t="s">
        <v>218</v>
      </c>
      <c r="K109" s="75"/>
      <c r="L109" s="76"/>
      <c r="M109" s="77"/>
      <c r="N109" s="77"/>
      <c r="O109" s="79"/>
      <c r="P109" s="80"/>
      <c r="Q109" s="73"/>
      <c r="R109" s="76"/>
      <c r="S109" s="78"/>
      <c r="T109" s="79"/>
      <c r="U109" s="76"/>
      <c r="V109" s="79"/>
      <c r="W109" s="15" t="s">
        <v>263</v>
      </c>
      <c r="X109" s="15" t="s">
        <v>614</v>
      </c>
      <c r="Y109" s="76"/>
      <c r="Z109" s="19" t="s">
        <v>0</v>
      </c>
      <c r="AA109" s="92"/>
      <c r="AB109" s="92"/>
      <c r="AC109" s="92" t="s">
        <v>0</v>
      </c>
      <c r="AD109" s="22"/>
    </row>
    <row r="110" spans="1:30" ht="45" customHeight="1" x14ac:dyDescent="0.2">
      <c r="A110" s="30">
        <f t="shared" si="23"/>
        <v>58</v>
      </c>
      <c r="B110" s="30">
        <f t="shared" si="24"/>
        <v>101</v>
      </c>
      <c r="C110" s="7" t="s">
        <v>310</v>
      </c>
      <c r="D110" s="7" t="s">
        <v>60</v>
      </c>
      <c r="E110" s="5" t="s">
        <v>79</v>
      </c>
      <c r="F110" s="10" t="s">
        <v>213</v>
      </c>
      <c r="G110" s="21">
        <v>38887</v>
      </c>
      <c r="H110" s="12">
        <f t="shared" si="21"/>
        <v>12</v>
      </c>
      <c r="I110" s="4" t="str">
        <f t="shared" si="22"/>
        <v>Jr</v>
      </c>
      <c r="J110" s="4" t="s">
        <v>216</v>
      </c>
      <c r="K110" s="17"/>
      <c r="L110" s="23"/>
      <c r="M110" s="18"/>
      <c r="N110" s="18"/>
      <c r="O110" s="22"/>
      <c r="P110" s="15" t="s">
        <v>243</v>
      </c>
      <c r="Q110" s="15" t="s">
        <v>584</v>
      </c>
      <c r="R110" s="22"/>
      <c r="S110" s="17"/>
      <c r="T110" s="18"/>
      <c r="U110" s="18"/>
      <c r="V110" s="18"/>
      <c r="X110" s="18"/>
      <c r="Y110" s="92"/>
      <c r="Z110" s="19" t="s">
        <v>0</v>
      </c>
      <c r="AA110" s="92"/>
      <c r="AB110" s="92"/>
      <c r="AC110" s="92"/>
      <c r="AD110" s="22"/>
    </row>
    <row r="111" spans="1:30" ht="45" customHeight="1" x14ac:dyDescent="0.2">
      <c r="A111" s="30">
        <f t="shared" si="23"/>
        <v>59</v>
      </c>
      <c r="B111" s="30">
        <f t="shared" si="24"/>
        <v>102</v>
      </c>
      <c r="C111" s="7" t="s">
        <v>191</v>
      </c>
      <c r="D111" s="7" t="s">
        <v>65</v>
      </c>
      <c r="E111" s="5" t="s">
        <v>80</v>
      </c>
      <c r="F111" s="10" t="s">
        <v>213</v>
      </c>
      <c r="G111" s="21">
        <v>39220</v>
      </c>
      <c r="H111" s="12">
        <f t="shared" si="21"/>
        <v>11</v>
      </c>
      <c r="I111" s="4" t="str">
        <f t="shared" si="22"/>
        <v>Jr</v>
      </c>
      <c r="J111" s="4" t="s">
        <v>218</v>
      </c>
      <c r="K111" s="17"/>
      <c r="L111" s="23"/>
      <c r="M111" s="18"/>
      <c r="N111" s="18"/>
      <c r="O111" s="22"/>
      <c r="P111" s="15"/>
      <c r="Q111" s="15"/>
      <c r="R111" s="22"/>
      <c r="S111" s="17"/>
      <c r="T111" s="18"/>
      <c r="U111" s="18"/>
      <c r="V111" s="18"/>
      <c r="X111" s="18"/>
      <c r="Y111" s="92"/>
      <c r="Z111" s="19" t="s">
        <v>0</v>
      </c>
      <c r="AA111" s="92"/>
      <c r="AB111" s="92"/>
      <c r="AC111" s="92"/>
      <c r="AD111" s="22"/>
    </row>
    <row r="112" spans="1:30" ht="45" customHeight="1" x14ac:dyDescent="0.2">
      <c r="A112" s="30">
        <f t="shared" si="23"/>
        <v>60</v>
      </c>
      <c r="B112" s="30">
        <f t="shared" si="24"/>
        <v>103</v>
      </c>
      <c r="C112" s="7" t="s">
        <v>191</v>
      </c>
      <c r="D112" s="7" t="s">
        <v>309</v>
      </c>
      <c r="E112" s="5" t="s">
        <v>80</v>
      </c>
      <c r="F112" s="10" t="s">
        <v>213</v>
      </c>
      <c r="G112" s="21">
        <v>37593</v>
      </c>
      <c r="H112" s="12">
        <f t="shared" si="21"/>
        <v>16</v>
      </c>
      <c r="I112" s="4" t="str">
        <f t="shared" si="22"/>
        <v>Sr</v>
      </c>
      <c r="J112" s="4" t="s">
        <v>218</v>
      </c>
      <c r="K112" s="19"/>
      <c r="L112" s="22"/>
      <c r="M112" s="15"/>
      <c r="N112" s="15"/>
      <c r="O112" s="18"/>
      <c r="Q112" s="18"/>
      <c r="R112" s="22"/>
      <c r="S112" s="17"/>
      <c r="T112" s="23" t="s">
        <v>258</v>
      </c>
      <c r="U112" s="15" t="s">
        <v>425</v>
      </c>
      <c r="V112" s="18"/>
      <c r="W112" s="90"/>
      <c r="X112" s="15"/>
      <c r="Y112" s="18"/>
      <c r="Z112" s="19"/>
      <c r="AA112" s="92"/>
      <c r="AB112" s="92"/>
      <c r="AC112" s="92"/>
      <c r="AD112" s="22"/>
    </row>
    <row r="113" spans="1:30" ht="45" customHeight="1" x14ac:dyDescent="0.2">
      <c r="A113" s="30">
        <f t="shared" si="23"/>
        <v>61</v>
      </c>
      <c r="B113" s="30">
        <f t="shared" si="24"/>
        <v>104</v>
      </c>
      <c r="C113" s="7" t="s">
        <v>311</v>
      </c>
      <c r="D113" s="7" t="s">
        <v>19</v>
      </c>
      <c r="E113" s="5" t="s">
        <v>80</v>
      </c>
      <c r="F113" s="10" t="s">
        <v>213</v>
      </c>
      <c r="G113" s="21">
        <v>38297</v>
      </c>
      <c r="H113" s="12">
        <f t="shared" si="21"/>
        <v>14</v>
      </c>
      <c r="I113" s="4" t="str">
        <f t="shared" si="22"/>
        <v>Sr</v>
      </c>
      <c r="J113" s="4" t="s">
        <v>218</v>
      </c>
      <c r="K113" s="19"/>
      <c r="L113" s="91"/>
      <c r="O113" s="15"/>
      <c r="Q113" s="15"/>
      <c r="R113" s="22"/>
      <c r="S113" s="17"/>
      <c r="T113" s="23" t="s">
        <v>616</v>
      </c>
      <c r="U113" s="15" t="s">
        <v>422</v>
      </c>
      <c r="V113" s="18"/>
      <c r="W113" s="24"/>
      <c r="X113" s="22"/>
      <c r="Y113" s="22"/>
      <c r="Z113" s="19" t="s">
        <v>0</v>
      </c>
      <c r="AA113" s="92"/>
      <c r="AB113" s="92"/>
      <c r="AC113" s="92"/>
      <c r="AD113" s="22"/>
    </row>
    <row r="114" spans="1:30" ht="45" customHeight="1" x14ac:dyDescent="0.2">
      <c r="A114" s="30">
        <f t="shared" si="23"/>
        <v>62</v>
      </c>
      <c r="B114" s="30">
        <f t="shared" si="24"/>
        <v>105</v>
      </c>
      <c r="C114" s="7" t="s">
        <v>311</v>
      </c>
      <c r="D114" s="7" t="s">
        <v>312</v>
      </c>
      <c r="E114" s="5" t="s">
        <v>80</v>
      </c>
      <c r="F114" s="10" t="s">
        <v>213</v>
      </c>
      <c r="G114" s="21">
        <v>37674</v>
      </c>
      <c r="H114" s="12">
        <f t="shared" si="21"/>
        <v>15</v>
      </c>
      <c r="I114" s="4" t="str">
        <f t="shared" si="22"/>
        <v>Sr</v>
      </c>
      <c r="J114" s="4" t="s">
        <v>218</v>
      </c>
      <c r="K114" s="19"/>
      <c r="L114" s="22"/>
      <c r="O114" s="22"/>
      <c r="Q114" s="15"/>
      <c r="R114" s="22"/>
      <c r="S114" s="19"/>
      <c r="T114" s="23" t="s">
        <v>617</v>
      </c>
      <c r="U114" s="15" t="s">
        <v>421</v>
      </c>
      <c r="V114" s="22"/>
      <c r="W114" s="90"/>
      <c r="X114" s="22"/>
      <c r="Y114" s="22"/>
      <c r="Z114" s="19" t="s">
        <v>0</v>
      </c>
      <c r="AA114" s="92"/>
      <c r="AB114" s="92"/>
      <c r="AC114" s="92"/>
      <c r="AD114" s="22"/>
    </row>
    <row r="115" spans="1:30" ht="45" customHeight="1" x14ac:dyDescent="0.2">
      <c r="A115" s="30">
        <f t="shared" si="23"/>
        <v>63</v>
      </c>
      <c r="B115" s="30">
        <f t="shared" si="24"/>
        <v>106</v>
      </c>
      <c r="C115" s="7" t="s">
        <v>532</v>
      </c>
      <c r="D115" s="7" t="s">
        <v>60</v>
      </c>
      <c r="E115" s="5" t="s">
        <v>79</v>
      </c>
      <c r="F115" s="10" t="s">
        <v>213</v>
      </c>
      <c r="G115" s="21">
        <v>39048</v>
      </c>
      <c r="H115" s="12">
        <f t="shared" si="21"/>
        <v>12</v>
      </c>
      <c r="I115" s="4" t="str">
        <f t="shared" si="22"/>
        <v>Jr</v>
      </c>
      <c r="J115" s="4" t="s">
        <v>216</v>
      </c>
      <c r="K115" s="75"/>
      <c r="L115" s="76"/>
      <c r="M115" s="73"/>
      <c r="N115" s="77"/>
      <c r="O115" s="76"/>
      <c r="P115" s="15" t="s">
        <v>252</v>
      </c>
      <c r="Q115" s="15" t="s">
        <v>584</v>
      </c>
      <c r="R115" s="76"/>
      <c r="S115" s="78"/>
      <c r="V115" s="22"/>
      <c r="W115" s="15"/>
      <c r="X115" s="15"/>
      <c r="Y115" s="18"/>
      <c r="Z115" s="19" t="s">
        <v>0</v>
      </c>
      <c r="AA115" s="92"/>
      <c r="AB115" s="92"/>
      <c r="AC115" s="92"/>
      <c r="AD115" s="22"/>
    </row>
    <row r="116" spans="1:30" ht="45" customHeight="1" x14ac:dyDescent="0.2">
      <c r="A116" s="30">
        <f t="shared" si="23"/>
        <v>64</v>
      </c>
      <c r="B116" s="30">
        <f t="shared" si="24"/>
        <v>107</v>
      </c>
      <c r="C116" s="7" t="s">
        <v>325</v>
      </c>
      <c r="D116" s="7" t="s">
        <v>54</v>
      </c>
      <c r="E116" s="5" t="s">
        <v>80</v>
      </c>
      <c r="F116" s="10" t="s">
        <v>213</v>
      </c>
      <c r="G116" s="21">
        <v>37204</v>
      </c>
      <c r="H116" s="12">
        <f t="shared" si="21"/>
        <v>17</v>
      </c>
      <c r="I116" s="4" t="str">
        <f t="shared" si="22"/>
        <v>Sr</v>
      </c>
      <c r="J116" s="4" t="s">
        <v>218</v>
      </c>
      <c r="K116" s="19"/>
      <c r="L116" s="22"/>
      <c r="M116" s="15"/>
      <c r="N116" s="15"/>
      <c r="O116" s="22"/>
      <c r="Q116" s="15"/>
      <c r="R116" s="22"/>
      <c r="S116" s="19"/>
      <c r="T116" s="15" t="s">
        <v>256</v>
      </c>
      <c r="U116" s="15" t="s">
        <v>423</v>
      </c>
      <c r="V116" s="22"/>
      <c r="W116" s="90"/>
      <c r="X116" s="22"/>
      <c r="Y116" s="22"/>
      <c r="Z116" s="19"/>
      <c r="AA116" s="92"/>
      <c r="AB116" s="92"/>
      <c r="AC116" s="92"/>
      <c r="AD116" s="22"/>
    </row>
    <row r="117" spans="1:30" ht="45" customHeight="1" x14ac:dyDescent="0.2">
      <c r="A117" s="30">
        <f t="shared" si="23"/>
        <v>65</v>
      </c>
      <c r="B117" s="30">
        <f t="shared" si="24"/>
        <v>108</v>
      </c>
      <c r="C117" s="7" t="s">
        <v>533</v>
      </c>
      <c r="D117" s="7" t="s">
        <v>110</v>
      </c>
      <c r="E117" s="5" t="s">
        <v>80</v>
      </c>
      <c r="F117" s="10" t="s">
        <v>213</v>
      </c>
      <c r="G117" s="21">
        <v>38544</v>
      </c>
      <c r="H117" s="12">
        <f t="shared" ref="H117:H180" si="25">IF(G117="",0,IF(MONTH(G117)&lt;13,YEAR($H$3)-YEAR(G117),YEAR($H$3)-YEAR(G117)-1))</f>
        <v>13</v>
      </c>
      <c r="I117" s="4" t="str">
        <f t="shared" ref="I117:I180" si="26">IF(G117="","",IF(H117&lt;14,"Jr","Sr"))</f>
        <v>Jr</v>
      </c>
      <c r="J117" s="4" t="s">
        <v>218</v>
      </c>
      <c r="K117" s="75"/>
      <c r="L117" s="76"/>
      <c r="M117" s="73"/>
      <c r="N117" s="77"/>
      <c r="O117" s="76"/>
      <c r="P117" s="77"/>
      <c r="Q117" s="77"/>
      <c r="R117" s="76"/>
      <c r="S117" s="78"/>
      <c r="T117" s="74"/>
      <c r="U117" s="77"/>
      <c r="V117" s="22"/>
      <c r="W117" s="15"/>
      <c r="X117" s="15" t="s">
        <v>614</v>
      </c>
      <c r="Y117" s="18"/>
      <c r="Z117" s="19"/>
      <c r="AA117" s="92"/>
      <c r="AB117" s="92"/>
      <c r="AC117" s="92"/>
      <c r="AD117" s="22"/>
    </row>
    <row r="118" spans="1:30" ht="45" customHeight="1" x14ac:dyDescent="0.2">
      <c r="A118" s="30">
        <f t="shared" si="23"/>
        <v>66</v>
      </c>
      <c r="B118" s="30">
        <f t="shared" si="24"/>
        <v>109</v>
      </c>
      <c r="C118" s="7" t="s">
        <v>533</v>
      </c>
      <c r="D118" s="7" t="s">
        <v>536</v>
      </c>
      <c r="E118" s="5" t="s">
        <v>80</v>
      </c>
      <c r="F118" s="10" t="s">
        <v>213</v>
      </c>
      <c r="G118" s="21">
        <v>38131</v>
      </c>
      <c r="H118" s="12">
        <f t="shared" si="25"/>
        <v>14</v>
      </c>
      <c r="I118" s="4" t="str">
        <f t="shared" si="26"/>
        <v>Sr</v>
      </c>
      <c r="J118" s="4" t="s">
        <v>218</v>
      </c>
      <c r="K118" s="75"/>
      <c r="L118" s="76"/>
      <c r="M118" s="73"/>
      <c r="N118" s="77"/>
      <c r="O118" s="76"/>
      <c r="P118" s="77"/>
      <c r="Q118" s="77"/>
      <c r="R118" s="76"/>
      <c r="S118" s="78"/>
      <c r="T118" s="15" t="s">
        <v>257</v>
      </c>
      <c r="U118" s="15" t="s">
        <v>421</v>
      </c>
      <c r="V118" s="22"/>
      <c r="W118" s="15"/>
      <c r="X118" s="15"/>
      <c r="Y118" s="18"/>
      <c r="Z118" s="19"/>
      <c r="AA118" s="92"/>
      <c r="AB118" s="92"/>
      <c r="AC118" s="92"/>
      <c r="AD118" s="22"/>
    </row>
    <row r="119" spans="1:30" ht="45" customHeight="1" x14ac:dyDescent="0.2">
      <c r="A119" s="30">
        <f t="shared" ref="A119:A182" si="27">SUM(A118+1)</f>
        <v>67</v>
      </c>
      <c r="B119" s="30">
        <f t="shared" ref="B119:B182" si="28">SUM(B118+1)</f>
        <v>110</v>
      </c>
      <c r="C119" s="37" t="s">
        <v>534</v>
      </c>
      <c r="D119" s="37" t="s">
        <v>535</v>
      </c>
      <c r="E119" s="5" t="s">
        <v>80</v>
      </c>
      <c r="F119" s="10" t="s">
        <v>213</v>
      </c>
      <c r="G119" s="21">
        <v>36423</v>
      </c>
      <c r="H119" s="12">
        <f t="shared" si="25"/>
        <v>19</v>
      </c>
      <c r="I119" s="4" t="str">
        <f t="shared" si="26"/>
        <v>Sr</v>
      </c>
      <c r="J119" s="4" t="s">
        <v>218</v>
      </c>
      <c r="T119" s="15" t="s">
        <v>256</v>
      </c>
      <c r="U119" s="15" t="s">
        <v>428</v>
      </c>
    </row>
    <row r="120" spans="1:30" ht="45" customHeight="1" x14ac:dyDescent="0.2">
      <c r="A120" s="30">
        <f t="shared" si="27"/>
        <v>68</v>
      </c>
      <c r="B120" s="30">
        <f t="shared" si="28"/>
        <v>111</v>
      </c>
      <c r="C120" s="7" t="s">
        <v>356</v>
      </c>
      <c r="D120" s="7" t="s">
        <v>3</v>
      </c>
      <c r="E120" s="5" t="s">
        <v>80</v>
      </c>
      <c r="F120" s="20" t="s">
        <v>385</v>
      </c>
      <c r="G120" s="21">
        <v>36830</v>
      </c>
      <c r="H120" s="12">
        <f t="shared" si="25"/>
        <v>18</v>
      </c>
      <c r="I120" s="4" t="str">
        <f t="shared" si="26"/>
        <v>Sr</v>
      </c>
      <c r="J120" s="4" t="s">
        <v>216</v>
      </c>
      <c r="K120" s="19"/>
      <c r="L120" s="22"/>
      <c r="M120" s="15"/>
      <c r="N120" s="15"/>
      <c r="O120" s="22"/>
      <c r="Q120" s="15" t="s">
        <v>587</v>
      </c>
      <c r="R120" s="22"/>
      <c r="S120" s="19"/>
      <c r="T120" s="15"/>
      <c r="U120" s="15"/>
      <c r="V120" s="22"/>
      <c r="W120" s="90"/>
      <c r="X120" s="22"/>
      <c r="Y120" s="22"/>
      <c r="Z120" s="19"/>
      <c r="AA120" s="92"/>
      <c r="AB120" s="92"/>
      <c r="AC120" s="92"/>
      <c r="AD120" s="22"/>
    </row>
    <row r="121" spans="1:30" ht="45" customHeight="1" x14ac:dyDescent="0.2">
      <c r="A121" s="30">
        <f t="shared" si="27"/>
        <v>69</v>
      </c>
      <c r="B121" s="30">
        <f t="shared" si="28"/>
        <v>112</v>
      </c>
      <c r="C121" s="7" t="s">
        <v>542</v>
      </c>
      <c r="D121" s="7" t="s">
        <v>543</v>
      </c>
      <c r="E121" s="5" t="s">
        <v>80</v>
      </c>
      <c r="F121" s="20" t="s">
        <v>385</v>
      </c>
      <c r="G121" s="21">
        <v>38025</v>
      </c>
      <c r="H121" s="12">
        <f t="shared" si="25"/>
        <v>14</v>
      </c>
      <c r="I121" s="4" t="str">
        <f t="shared" si="26"/>
        <v>Sr</v>
      </c>
      <c r="J121" s="4" t="s">
        <v>218</v>
      </c>
      <c r="K121" s="19"/>
      <c r="L121" s="22"/>
      <c r="M121" s="15"/>
      <c r="N121" s="15"/>
      <c r="O121" s="22"/>
      <c r="Q121" s="15"/>
      <c r="R121" s="22"/>
      <c r="S121" s="19"/>
      <c r="T121" s="15"/>
      <c r="U121" s="15" t="s">
        <v>615</v>
      </c>
      <c r="V121" s="22"/>
      <c r="W121" s="90"/>
      <c r="X121" s="15" t="s">
        <v>611</v>
      </c>
      <c r="Y121" s="22"/>
      <c r="Z121" s="19"/>
      <c r="AA121" s="92"/>
      <c r="AB121" s="92"/>
      <c r="AC121" s="92"/>
      <c r="AD121" s="22"/>
    </row>
    <row r="122" spans="1:30" ht="45" customHeight="1" x14ac:dyDescent="0.25">
      <c r="A122" s="30">
        <f t="shared" si="27"/>
        <v>70</v>
      </c>
      <c r="B122" s="30">
        <f t="shared" si="28"/>
        <v>113</v>
      </c>
      <c r="C122" s="7" t="s">
        <v>288</v>
      </c>
      <c r="D122" s="7" t="s">
        <v>289</v>
      </c>
      <c r="E122" s="5" t="s">
        <v>79</v>
      </c>
      <c r="F122" s="20" t="s">
        <v>385</v>
      </c>
      <c r="G122" s="21">
        <v>37774</v>
      </c>
      <c r="H122" s="12">
        <f t="shared" si="25"/>
        <v>15</v>
      </c>
      <c r="I122" s="4" t="str">
        <f t="shared" si="26"/>
        <v>Sr</v>
      </c>
      <c r="J122" s="4" t="s">
        <v>217</v>
      </c>
      <c r="K122" s="13"/>
      <c r="L122" s="23"/>
      <c r="M122" s="15" t="s">
        <v>235</v>
      </c>
      <c r="N122" s="15" t="s">
        <v>417</v>
      </c>
      <c r="O122" s="52"/>
      <c r="P122" s="90"/>
      <c r="Q122" s="15" t="s">
        <v>588</v>
      </c>
      <c r="R122" s="22"/>
      <c r="S122" s="13"/>
      <c r="T122" s="52"/>
      <c r="U122" s="33"/>
      <c r="V122" s="15"/>
      <c r="W122" s="15"/>
      <c r="X122" s="3"/>
      <c r="Y122" s="22"/>
      <c r="Z122" s="19"/>
      <c r="AA122" s="92"/>
      <c r="AB122" s="92"/>
      <c r="AC122" s="92"/>
      <c r="AD122" s="22"/>
    </row>
    <row r="123" spans="1:30" ht="45" customHeight="1" x14ac:dyDescent="0.25">
      <c r="A123" s="30">
        <f t="shared" si="27"/>
        <v>71</v>
      </c>
      <c r="B123" s="30">
        <f t="shared" si="28"/>
        <v>114</v>
      </c>
      <c r="C123" s="7" t="s">
        <v>288</v>
      </c>
      <c r="D123" s="7" t="s">
        <v>176</v>
      </c>
      <c r="E123" s="5" t="s">
        <v>80</v>
      </c>
      <c r="F123" s="20" t="s">
        <v>385</v>
      </c>
      <c r="G123" s="21">
        <v>38159</v>
      </c>
      <c r="H123" s="12">
        <f t="shared" si="25"/>
        <v>14</v>
      </c>
      <c r="I123" s="4" t="str">
        <f t="shared" si="26"/>
        <v>Sr</v>
      </c>
      <c r="J123" s="4" t="s">
        <v>217</v>
      </c>
      <c r="K123" s="13"/>
      <c r="L123" s="23"/>
      <c r="M123" s="15" t="s">
        <v>229</v>
      </c>
      <c r="N123" s="15" t="s">
        <v>413</v>
      </c>
      <c r="O123" s="52"/>
      <c r="P123" s="90"/>
      <c r="Q123" s="52"/>
      <c r="R123" s="22"/>
      <c r="S123" s="13"/>
      <c r="T123" s="52"/>
      <c r="U123" s="33"/>
      <c r="V123" s="15"/>
      <c r="W123" s="15"/>
      <c r="X123" s="15" t="s">
        <v>612</v>
      </c>
      <c r="Y123" s="22"/>
      <c r="Z123" s="19"/>
      <c r="AA123" s="92"/>
      <c r="AB123" s="92"/>
      <c r="AC123" s="92"/>
      <c r="AD123" s="22"/>
    </row>
    <row r="124" spans="1:30" ht="45" customHeight="1" x14ac:dyDescent="0.2">
      <c r="A124" s="30">
        <f t="shared" si="27"/>
        <v>72</v>
      </c>
      <c r="B124" s="30">
        <f t="shared" si="28"/>
        <v>115</v>
      </c>
      <c r="C124" s="7" t="s">
        <v>537</v>
      </c>
      <c r="D124" s="7" t="s">
        <v>48</v>
      </c>
      <c r="E124" s="5" t="s">
        <v>80</v>
      </c>
      <c r="F124" s="10" t="s">
        <v>320</v>
      </c>
      <c r="G124" s="21">
        <v>37475</v>
      </c>
      <c r="H124" s="12">
        <f t="shared" si="25"/>
        <v>16</v>
      </c>
      <c r="I124" s="4" t="str">
        <f t="shared" si="26"/>
        <v>Sr</v>
      </c>
      <c r="J124" s="4" t="s">
        <v>217</v>
      </c>
      <c r="K124" s="13" t="s">
        <v>635</v>
      </c>
      <c r="L124" s="22"/>
      <c r="M124" s="18"/>
      <c r="N124" s="22"/>
      <c r="O124" s="15"/>
      <c r="P124" s="90"/>
      <c r="Q124" s="15" t="s">
        <v>581</v>
      </c>
      <c r="R124" s="22" t="s">
        <v>0</v>
      </c>
      <c r="S124" s="13" t="s">
        <v>460</v>
      </c>
      <c r="T124" s="15" t="s">
        <v>254</v>
      </c>
      <c r="U124" s="15" t="s">
        <v>426</v>
      </c>
      <c r="V124" s="22"/>
      <c r="W124" s="15"/>
      <c r="X124" s="22"/>
      <c r="Y124" s="22"/>
      <c r="Z124" s="19" t="s">
        <v>0</v>
      </c>
      <c r="AA124" s="92"/>
      <c r="AB124" s="92" t="s">
        <v>0</v>
      </c>
      <c r="AC124" s="92"/>
      <c r="AD124" s="22" t="s">
        <v>0</v>
      </c>
    </row>
    <row r="125" spans="1:30" ht="45" customHeight="1" x14ac:dyDescent="0.2">
      <c r="A125" s="30">
        <f t="shared" si="27"/>
        <v>73</v>
      </c>
      <c r="B125" s="30">
        <f t="shared" si="28"/>
        <v>116</v>
      </c>
      <c r="C125" s="7" t="s">
        <v>110</v>
      </c>
      <c r="D125" s="7" t="s">
        <v>37</v>
      </c>
      <c r="E125" s="5" t="s">
        <v>80</v>
      </c>
      <c r="F125" s="10" t="s">
        <v>320</v>
      </c>
      <c r="G125" s="21">
        <v>36703</v>
      </c>
      <c r="H125" s="12">
        <f t="shared" si="25"/>
        <v>18</v>
      </c>
      <c r="I125" s="4" t="str">
        <f t="shared" si="26"/>
        <v>Sr</v>
      </c>
      <c r="J125" s="4" t="s">
        <v>217</v>
      </c>
      <c r="K125" s="13" t="s">
        <v>635</v>
      </c>
      <c r="L125" s="22"/>
      <c r="M125" s="18"/>
      <c r="N125" s="22"/>
      <c r="O125" s="15"/>
      <c r="P125" s="90"/>
      <c r="Q125" s="15" t="s">
        <v>581</v>
      </c>
      <c r="R125" s="22" t="s">
        <v>0</v>
      </c>
      <c r="S125" s="13" t="s">
        <v>460</v>
      </c>
      <c r="T125" s="15" t="s">
        <v>254</v>
      </c>
      <c r="U125" s="15" t="s">
        <v>426</v>
      </c>
      <c r="V125" s="22"/>
      <c r="W125" s="15"/>
      <c r="X125" s="22"/>
      <c r="Y125" s="22"/>
      <c r="Z125" s="19" t="s">
        <v>0</v>
      </c>
      <c r="AA125" s="92"/>
      <c r="AB125" s="92" t="s">
        <v>0</v>
      </c>
      <c r="AC125" s="92"/>
      <c r="AD125" s="22" t="s">
        <v>0</v>
      </c>
    </row>
    <row r="126" spans="1:30" ht="45" customHeight="1" x14ac:dyDescent="0.2">
      <c r="A126" s="30">
        <f t="shared" si="27"/>
        <v>74</v>
      </c>
      <c r="B126" s="30">
        <f t="shared" si="28"/>
        <v>117</v>
      </c>
      <c r="C126" s="7" t="s">
        <v>110</v>
      </c>
      <c r="D126" s="7" t="s">
        <v>140</v>
      </c>
      <c r="E126" s="5" t="s">
        <v>79</v>
      </c>
      <c r="F126" s="10" t="s">
        <v>320</v>
      </c>
      <c r="G126" s="21">
        <v>38201</v>
      </c>
      <c r="H126" s="12">
        <f t="shared" si="25"/>
        <v>14</v>
      </c>
      <c r="I126" s="4" t="str">
        <f t="shared" si="26"/>
        <v>Sr</v>
      </c>
      <c r="J126" s="4" t="s">
        <v>217</v>
      </c>
      <c r="K126" s="13" t="s">
        <v>632</v>
      </c>
      <c r="L126" s="22"/>
      <c r="M126" s="18"/>
      <c r="N126" s="22"/>
      <c r="O126" s="15"/>
      <c r="P126" s="90"/>
      <c r="Q126" s="15" t="s">
        <v>579</v>
      </c>
      <c r="R126" s="22" t="s">
        <v>0</v>
      </c>
      <c r="S126" s="13" t="s">
        <v>460</v>
      </c>
      <c r="T126" s="15" t="s">
        <v>255</v>
      </c>
      <c r="U126" s="15" t="s">
        <v>421</v>
      </c>
      <c r="V126" s="22"/>
      <c r="W126" s="15"/>
      <c r="X126" s="22"/>
      <c r="Y126" s="22"/>
      <c r="Z126" s="19" t="s">
        <v>0</v>
      </c>
      <c r="AA126" s="92"/>
      <c r="AB126" s="92" t="s">
        <v>0</v>
      </c>
      <c r="AC126" s="92"/>
      <c r="AD126" s="22" t="s">
        <v>0</v>
      </c>
    </row>
    <row r="127" spans="1:30" ht="45" customHeight="1" x14ac:dyDescent="0.2">
      <c r="A127" s="30">
        <f t="shared" si="27"/>
        <v>75</v>
      </c>
      <c r="B127" s="30">
        <f t="shared" si="28"/>
        <v>118</v>
      </c>
      <c r="C127" s="7" t="s">
        <v>115</v>
      </c>
      <c r="D127" s="7" t="s">
        <v>142</v>
      </c>
      <c r="E127" s="5" t="s">
        <v>80</v>
      </c>
      <c r="F127" s="10" t="s">
        <v>320</v>
      </c>
      <c r="G127" s="21">
        <v>37879</v>
      </c>
      <c r="H127" s="12">
        <f t="shared" si="25"/>
        <v>15</v>
      </c>
      <c r="I127" s="4" t="str">
        <f t="shared" si="26"/>
        <v>Sr</v>
      </c>
      <c r="J127" s="4" t="s">
        <v>217</v>
      </c>
      <c r="K127" s="13" t="s">
        <v>635</v>
      </c>
      <c r="L127" s="22"/>
      <c r="M127" s="18"/>
      <c r="N127" s="22"/>
      <c r="O127" s="15"/>
      <c r="P127" s="90"/>
      <c r="Q127" s="15" t="s">
        <v>578</v>
      </c>
      <c r="R127" s="22" t="s">
        <v>0</v>
      </c>
      <c r="S127" s="13" t="s">
        <v>460</v>
      </c>
      <c r="T127" s="15" t="s">
        <v>253</v>
      </c>
      <c r="U127" s="15" t="s">
        <v>426</v>
      </c>
      <c r="V127" s="22"/>
      <c r="W127" s="15"/>
      <c r="X127" s="22"/>
      <c r="Y127" s="92"/>
      <c r="Z127" s="19" t="s">
        <v>0</v>
      </c>
      <c r="AA127" s="92"/>
      <c r="AB127" s="92" t="s">
        <v>0</v>
      </c>
      <c r="AC127" s="92"/>
      <c r="AD127" s="22" t="s">
        <v>0</v>
      </c>
    </row>
    <row r="128" spans="1:30" ht="45" customHeight="1" x14ac:dyDescent="0.2">
      <c r="A128" s="30">
        <f t="shared" si="27"/>
        <v>76</v>
      </c>
      <c r="B128" s="30">
        <f t="shared" si="28"/>
        <v>119</v>
      </c>
      <c r="C128" s="7" t="s">
        <v>196</v>
      </c>
      <c r="D128" s="7" t="s">
        <v>4</v>
      </c>
      <c r="E128" s="5" t="s">
        <v>80</v>
      </c>
      <c r="F128" s="10" t="s">
        <v>320</v>
      </c>
      <c r="G128" s="21">
        <v>37180</v>
      </c>
      <c r="H128" s="12">
        <f t="shared" si="25"/>
        <v>17</v>
      </c>
      <c r="I128" s="4" t="str">
        <f t="shared" si="26"/>
        <v>Sr</v>
      </c>
      <c r="J128" s="4" t="s">
        <v>217</v>
      </c>
      <c r="K128" s="13" t="s">
        <v>631</v>
      </c>
      <c r="L128" s="22"/>
      <c r="M128" s="18"/>
      <c r="N128" s="22"/>
      <c r="O128" s="15"/>
      <c r="P128" s="90"/>
      <c r="Q128" s="15" t="s">
        <v>576</v>
      </c>
      <c r="R128" s="22" t="s">
        <v>0</v>
      </c>
      <c r="S128" s="13" t="s">
        <v>460</v>
      </c>
      <c r="T128" s="15" t="s">
        <v>255</v>
      </c>
      <c r="V128" s="22"/>
      <c r="W128" s="15"/>
      <c r="X128" s="22"/>
      <c r="Y128" s="22"/>
      <c r="Z128" s="19" t="s">
        <v>0</v>
      </c>
      <c r="AA128" s="92"/>
      <c r="AB128" s="92" t="s">
        <v>0</v>
      </c>
      <c r="AC128" s="92"/>
      <c r="AD128" s="22" t="s">
        <v>0</v>
      </c>
    </row>
    <row r="129" spans="1:30" ht="45" customHeight="1" x14ac:dyDescent="0.2">
      <c r="A129" s="30">
        <f t="shared" si="27"/>
        <v>77</v>
      </c>
      <c r="B129" s="30">
        <f t="shared" si="28"/>
        <v>120</v>
      </c>
      <c r="C129" s="7" t="s">
        <v>141</v>
      </c>
      <c r="D129" s="7" t="s">
        <v>538</v>
      </c>
      <c r="E129" s="5" t="s">
        <v>79</v>
      </c>
      <c r="F129" s="10" t="s">
        <v>320</v>
      </c>
      <c r="G129" s="21">
        <v>38102</v>
      </c>
      <c r="H129" s="12">
        <f t="shared" si="25"/>
        <v>14</v>
      </c>
      <c r="I129" s="4" t="str">
        <f t="shared" si="26"/>
        <v>Sr</v>
      </c>
      <c r="J129" s="4" t="s">
        <v>217</v>
      </c>
      <c r="K129" s="13" t="s">
        <v>633</v>
      </c>
      <c r="L129" s="22"/>
      <c r="M129" s="18"/>
      <c r="N129" s="22"/>
      <c r="O129" s="15"/>
      <c r="P129" s="90"/>
      <c r="Q129" s="15" t="s">
        <v>577</v>
      </c>
      <c r="R129" s="22" t="s">
        <v>0</v>
      </c>
      <c r="S129" s="13" t="s">
        <v>501</v>
      </c>
      <c r="T129" s="15" t="s">
        <v>254</v>
      </c>
      <c r="U129" s="15" t="s">
        <v>426</v>
      </c>
      <c r="V129" s="22"/>
      <c r="W129" s="15"/>
      <c r="X129" s="22"/>
      <c r="Y129" s="22"/>
      <c r="Z129" s="19" t="s">
        <v>0</v>
      </c>
      <c r="AA129" s="92"/>
      <c r="AB129" s="92" t="s">
        <v>0</v>
      </c>
      <c r="AC129" s="92"/>
      <c r="AD129" s="22" t="s">
        <v>0</v>
      </c>
    </row>
    <row r="130" spans="1:30" ht="45" customHeight="1" x14ac:dyDescent="0.2">
      <c r="A130" s="30">
        <f t="shared" si="27"/>
        <v>78</v>
      </c>
      <c r="B130" s="30">
        <f t="shared" si="28"/>
        <v>121</v>
      </c>
      <c r="C130" s="7" t="s">
        <v>141</v>
      </c>
      <c r="D130" s="7" t="s">
        <v>18</v>
      </c>
      <c r="E130" s="5" t="s">
        <v>79</v>
      </c>
      <c r="F130" s="10" t="s">
        <v>320</v>
      </c>
      <c r="G130" s="21">
        <v>36805</v>
      </c>
      <c r="H130" s="12">
        <f t="shared" si="25"/>
        <v>18</v>
      </c>
      <c r="I130" s="4" t="str">
        <f t="shared" si="26"/>
        <v>Sr</v>
      </c>
      <c r="J130" s="4" t="s">
        <v>217</v>
      </c>
      <c r="K130" s="13" t="s">
        <v>631</v>
      </c>
      <c r="L130" s="22"/>
      <c r="M130" s="18"/>
      <c r="N130" s="22"/>
      <c r="O130" s="15"/>
      <c r="P130" s="90"/>
      <c r="Q130" s="15" t="s">
        <v>576</v>
      </c>
      <c r="R130" s="22" t="s">
        <v>0</v>
      </c>
      <c r="S130" s="13" t="s">
        <v>501</v>
      </c>
      <c r="T130" s="15" t="s">
        <v>253</v>
      </c>
      <c r="U130" s="15" t="s">
        <v>427</v>
      </c>
      <c r="V130" s="22"/>
      <c r="W130" s="15"/>
      <c r="X130" s="22"/>
      <c r="Y130" s="92"/>
      <c r="Z130" s="19" t="s">
        <v>0</v>
      </c>
      <c r="AA130" s="92"/>
      <c r="AB130" s="92" t="s">
        <v>0</v>
      </c>
      <c r="AC130" s="92"/>
      <c r="AD130" s="22" t="s">
        <v>0</v>
      </c>
    </row>
    <row r="131" spans="1:30" ht="45" customHeight="1" x14ac:dyDescent="0.2">
      <c r="A131" s="30">
        <f t="shared" si="27"/>
        <v>79</v>
      </c>
      <c r="B131" s="30">
        <f t="shared" si="28"/>
        <v>122</v>
      </c>
      <c r="C131" s="7" t="s">
        <v>141</v>
      </c>
      <c r="D131" s="7" t="s">
        <v>11</v>
      </c>
      <c r="E131" s="5" t="s">
        <v>80</v>
      </c>
      <c r="F131" s="10" t="s">
        <v>320</v>
      </c>
      <c r="G131" s="21">
        <v>37422</v>
      </c>
      <c r="H131" s="12">
        <f t="shared" si="25"/>
        <v>16</v>
      </c>
      <c r="I131" s="4" t="str">
        <f t="shared" si="26"/>
        <v>Sr</v>
      </c>
      <c r="J131" s="4" t="s">
        <v>217</v>
      </c>
      <c r="K131" s="13" t="s">
        <v>585</v>
      </c>
      <c r="L131" s="22"/>
      <c r="M131" s="18"/>
      <c r="N131" s="22"/>
      <c r="O131" s="15"/>
      <c r="P131" s="90"/>
      <c r="Q131" s="15" t="s">
        <v>581</v>
      </c>
      <c r="R131" s="22" t="s">
        <v>0</v>
      </c>
      <c r="S131" s="13" t="s">
        <v>460</v>
      </c>
      <c r="T131" s="15" t="s">
        <v>253</v>
      </c>
      <c r="U131" s="15" t="s">
        <v>425</v>
      </c>
      <c r="V131" s="22"/>
      <c r="W131" s="15"/>
      <c r="X131" s="22"/>
      <c r="Y131" s="92"/>
      <c r="Z131" s="19" t="s">
        <v>0</v>
      </c>
      <c r="AA131" s="92"/>
      <c r="AB131" s="92" t="s">
        <v>0</v>
      </c>
      <c r="AC131" s="92"/>
      <c r="AD131" s="22" t="s">
        <v>0</v>
      </c>
    </row>
    <row r="132" spans="1:30" ht="45" customHeight="1" x14ac:dyDescent="0.2">
      <c r="A132" s="30">
        <f t="shared" si="27"/>
        <v>80</v>
      </c>
      <c r="B132" s="30">
        <f t="shared" si="28"/>
        <v>123</v>
      </c>
      <c r="C132" s="7" t="s">
        <v>91</v>
      </c>
      <c r="D132" s="7" t="s">
        <v>358</v>
      </c>
      <c r="E132" s="5" t="s">
        <v>79</v>
      </c>
      <c r="F132" s="10" t="s">
        <v>320</v>
      </c>
      <c r="G132" s="21">
        <v>37717</v>
      </c>
      <c r="H132" s="12">
        <f t="shared" si="25"/>
        <v>15</v>
      </c>
      <c r="I132" s="4" t="str">
        <f t="shared" si="26"/>
        <v>Sr</v>
      </c>
      <c r="J132" s="4" t="s">
        <v>217</v>
      </c>
      <c r="K132" s="13" t="s">
        <v>632</v>
      </c>
      <c r="L132" s="22"/>
      <c r="M132" s="18"/>
      <c r="N132" s="22"/>
      <c r="O132" s="15"/>
      <c r="P132" s="90"/>
      <c r="Q132" s="15" t="s">
        <v>576</v>
      </c>
      <c r="R132" s="22" t="s">
        <v>0</v>
      </c>
      <c r="S132" s="13" t="s">
        <v>460</v>
      </c>
      <c r="T132" s="15" t="s">
        <v>253</v>
      </c>
      <c r="U132" s="15" t="s">
        <v>425</v>
      </c>
      <c r="V132" s="22"/>
      <c r="W132" s="15"/>
      <c r="X132" s="22"/>
      <c r="Y132" s="92"/>
      <c r="Z132" s="19" t="s">
        <v>0</v>
      </c>
      <c r="AA132" s="92"/>
      <c r="AB132" s="92" t="s">
        <v>0</v>
      </c>
      <c r="AC132" s="92"/>
      <c r="AD132" s="22" t="s">
        <v>0</v>
      </c>
    </row>
    <row r="133" spans="1:30" ht="45" customHeight="1" x14ac:dyDescent="0.2">
      <c r="A133" s="30">
        <f t="shared" si="27"/>
        <v>81</v>
      </c>
      <c r="B133" s="30">
        <f t="shared" si="28"/>
        <v>124</v>
      </c>
      <c r="C133" s="7" t="s">
        <v>91</v>
      </c>
      <c r="D133" s="7" t="s">
        <v>116</v>
      </c>
      <c r="E133" s="5" t="s">
        <v>79</v>
      </c>
      <c r="F133" s="10" t="s">
        <v>320</v>
      </c>
      <c r="G133" s="21">
        <v>38706</v>
      </c>
      <c r="H133" s="12">
        <f t="shared" si="25"/>
        <v>13</v>
      </c>
      <c r="I133" s="4" t="str">
        <f t="shared" si="26"/>
        <v>Jr</v>
      </c>
      <c r="J133" s="4" t="s">
        <v>217</v>
      </c>
      <c r="K133" s="13" t="s">
        <v>585</v>
      </c>
      <c r="L133" s="22"/>
      <c r="M133" s="18"/>
      <c r="N133" s="22"/>
      <c r="O133" s="15"/>
      <c r="P133" s="90"/>
      <c r="Q133" s="15" t="s">
        <v>580</v>
      </c>
      <c r="R133" s="22" t="s">
        <v>0</v>
      </c>
      <c r="S133" s="13" t="s">
        <v>501</v>
      </c>
      <c r="T133" s="15" t="s">
        <v>254</v>
      </c>
      <c r="U133" s="15" t="s">
        <v>426</v>
      </c>
      <c r="V133" s="22"/>
      <c r="W133" s="15"/>
      <c r="X133" s="22"/>
      <c r="Y133" s="22"/>
      <c r="Z133" s="19" t="s">
        <v>0</v>
      </c>
      <c r="AA133" s="92"/>
      <c r="AB133" s="92" t="s">
        <v>0</v>
      </c>
      <c r="AC133" s="92"/>
      <c r="AD133" s="22" t="s">
        <v>0</v>
      </c>
    </row>
    <row r="134" spans="1:30" ht="45" customHeight="1" x14ac:dyDescent="0.2">
      <c r="A134" s="30">
        <f t="shared" si="27"/>
        <v>82</v>
      </c>
      <c r="B134" s="30">
        <f t="shared" si="28"/>
        <v>125</v>
      </c>
      <c r="C134" s="7" t="s">
        <v>445</v>
      </c>
      <c r="D134" s="7" t="s">
        <v>446</v>
      </c>
      <c r="E134" s="5" t="s">
        <v>80</v>
      </c>
      <c r="F134" s="20" t="s">
        <v>202</v>
      </c>
      <c r="G134" s="21">
        <v>38984</v>
      </c>
      <c r="H134" s="12">
        <f t="shared" si="25"/>
        <v>12</v>
      </c>
      <c r="I134" s="4" t="str">
        <f t="shared" si="26"/>
        <v>Jr</v>
      </c>
      <c r="J134" s="4" t="s">
        <v>216</v>
      </c>
      <c r="K134" s="13"/>
      <c r="L134" s="23"/>
      <c r="M134" s="18"/>
      <c r="N134" s="15"/>
      <c r="O134" s="15"/>
      <c r="P134" s="90"/>
      <c r="Q134" s="15" t="s">
        <v>584</v>
      </c>
      <c r="R134" s="22"/>
      <c r="S134" s="13"/>
      <c r="T134" s="22"/>
      <c r="U134" s="15"/>
      <c r="V134" s="15"/>
      <c r="W134" s="90"/>
      <c r="X134" s="15"/>
      <c r="Y134" s="23"/>
      <c r="Z134" s="19"/>
      <c r="AA134" s="92"/>
      <c r="AB134" s="92"/>
      <c r="AC134" s="92"/>
      <c r="AD134" s="22"/>
    </row>
    <row r="135" spans="1:30" ht="45" customHeight="1" x14ac:dyDescent="0.2">
      <c r="A135" s="30">
        <f t="shared" si="27"/>
        <v>83</v>
      </c>
      <c r="B135" s="30">
        <f t="shared" si="28"/>
        <v>126</v>
      </c>
      <c r="C135" s="7" t="s">
        <v>504</v>
      </c>
      <c r="D135" s="7" t="s">
        <v>37</v>
      </c>
      <c r="E135" s="5" t="s">
        <v>80</v>
      </c>
      <c r="F135" s="20" t="s">
        <v>202</v>
      </c>
      <c r="G135" s="21">
        <v>38669</v>
      </c>
      <c r="H135" s="12">
        <f t="shared" si="25"/>
        <v>13</v>
      </c>
      <c r="I135" s="4" t="str">
        <f t="shared" si="26"/>
        <v>Jr</v>
      </c>
      <c r="J135" s="4" t="s">
        <v>216</v>
      </c>
      <c r="K135" s="13"/>
      <c r="L135" s="23"/>
      <c r="M135" s="18"/>
      <c r="N135" s="15"/>
      <c r="O135" s="15"/>
      <c r="P135" s="90"/>
      <c r="Q135" s="15" t="s">
        <v>594</v>
      </c>
      <c r="R135" s="22"/>
      <c r="S135" s="13"/>
      <c r="T135" s="22"/>
      <c r="U135" s="15"/>
      <c r="V135" s="15"/>
      <c r="W135" s="90"/>
      <c r="X135" s="15"/>
      <c r="Y135" s="23"/>
      <c r="Z135" s="19"/>
      <c r="AA135" s="92"/>
      <c r="AB135" s="92" t="s">
        <v>0</v>
      </c>
      <c r="AC135" s="92"/>
      <c r="AD135" s="22" t="s">
        <v>0</v>
      </c>
    </row>
    <row r="136" spans="1:30" ht="45" customHeight="1" x14ac:dyDescent="0.2">
      <c r="A136" s="30">
        <f t="shared" si="27"/>
        <v>84</v>
      </c>
      <c r="B136" s="30">
        <f t="shared" si="28"/>
        <v>127</v>
      </c>
      <c r="C136" s="7" t="s">
        <v>55</v>
      </c>
      <c r="D136" s="7" t="s">
        <v>364</v>
      </c>
      <c r="E136" s="5" t="s">
        <v>80</v>
      </c>
      <c r="F136" s="20" t="s">
        <v>201</v>
      </c>
      <c r="G136" s="21">
        <v>36636</v>
      </c>
      <c r="H136" s="12">
        <f t="shared" si="25"/>
        <v>18</v>
      </c>
      <c r="I136" s="4" t="str">
        <f t="shared" si="26"/>
        <v>Sr</v>
      </c>
      <c r="J136" s="4" t="s">
        <v>217</v>
      </c>
      <c r="K136" s="13" t="s">
        <v>633</v>
      </c>
      <c r="M136" s="18"/>
      <c r="N136" s="15" t="s">
        <v>233</v>
      </c>
      <c r="O136" s="15"/>
      <c r="P136" s="15" t="s">
        <v>249</v>
      </c>
      <c r="Q136" s="15" t="s">
        <v>576</v>
      </c>
      <c r="R136" s="22"/>
      <c r="S136" s="13" t="s">
        <v>501</v>
      </c>
      <c r="T136" s="22"/>
      <c r="U136" s="18"/>
      <c r="V136" s="18"/>
      <c r="W136" s="24"/>
      <c r="X136" s="15"/>
      <c r="Y136" s="23" t="s">
        <v>424</v>
      </c>
      <c r="Z136" s="19" t="s">
        <v>0</v>
      </c>
      <c r="AA136" s="92" t="s">
        <v>0</v>
      </c>
      <c r="AB136" s="92" t="s">
        <v>0</v>
      </c>
      <c r="AC136" s="92" t="s">
        <v>0</v>
      </c>
      <c r="AD136" s="22"/>
    </row>
    <row r="137" spans="1:30" ht="45" customHeight="1" x14ac:dyDescent="0.2">
      <c r="A137" s="30">
        <f t="shared" si="27"/>
        <v>85</v>
      </c>
      <c r="B137" s="30">
        <f t="shared" si="28"/>
        <v>128</v>
      </c>
      <c r="C137" s="7" t="s">
        <v>40</v>
      </c>
      <c r="D137" s="7" t="s">
        <v>43</v>
      </c>
      <c r="E137" s="5" t="s">
        <v>80</v>
      </c>
      <c r="F137" s="20" t="s">
        <v>201</v>
      </c>
      <c r="G137" s="21">
        <v>37515</v>
      </c>
      <c r="H137" s="12">
        <f t="shared" si="25"/>
        <v>16</v>
      </c>
      <c r="I137" s="4" t="str">
        <f t="shared" si="26"/>
        <v>Sr</v>
      </c>
      <c r="J137" s="4" t="s">
        <v>217</v>
      </c>
      <c r="K137" s="13" t="s">
        <v>544</v>
      </c>
      <c r="L137" s="91"/>
      <c r="M137" s="18"/>
      <c r="N137" s="15" t="s">
        <v>237</v>
      </c>
      <c r="O137" s="15"/>
      <c r="P137" s="15"/>
      <c r="Q137" s="15" t="s">
        <v>576</v>
      </c>
      <c r="R137" s="22" t="s">
        <v>0</v>
      </c>
      <c r="S137" s="13" t="s">
        <v>457</v>
      </c>
      <c r="T137" s="22"/>
      <c r="U137" s="18"/>
      <c r="V137" s="22"/>
      <c r="W137" s="15"/>
      <c r="X137" s="18"/>
      <c r="Y137" s="23"/>
      <c r="Z137" s="19" t="s">
        <v>0</v>
      </c>
      <c r="AA137" s="92"/>
      <c r="AB137" s="92" t="s">
        <v>0</v>
      </c>
      <c r="AC137" s="92"/>
      <c r="AD137" s="22" t="s">
        <v>0</v>
      </c>
    </row>
    <row r="138" spans="1:30" ht="45" customHeight="1" x14ac:dyDescent="0.2">
      <c r="A138" s="30">
        <f t="shared" si="27"/>
        <v>86</v>
      </c>
      <c r="B138" s="30">
        <f t="shared" si="28"/>
        <v>129</v>
      </c>
      <c r="C138" s="7" t="s">
        <v>598</v>
      </c>
      <c r="D138" s="7" t="s">
        <v>265</v>
      </c>
      <c r="E138" s="5" t="s">
        <v>80</v>
      </c>
      <c r="F138" s="20" t="s">
        <v>201</v>
      </c>
      <c r="G138" s="21">
        <v>37965</v>
      </c>
      <c r="H138" s="12">
        <f t="shared" si="25"/>
        <v>15</v>
      </c>
      <c r="I138" s="4" t="str">
        <f t="shared" si="26"/>
        <v>Sr</v>
      </c>
      <c r="J138" s="4" t="s">
        <v>217</v>
      </c>
      <c r="K138" s="13"/>
      <c r="L138" s="91"/>
      <c r="M138" s="18"/>
      <c r="N138" s="15" t="s">
        <v>237</v>
      </c>
      <c r="O138" s="15"/>
      <c r="P138" s="15"/>
      <c r="Q138" s="15"/>
      <c r="R138" s="22" t="s">
        <v>0</v>
      </c>
      <c r="S138" s="13"/>
      <c r="T138" s="22"/>
      <c r="U138" s="18"/>
      <c r="V138" s="22"/>
      <c r="W138" s="15"/>
      <c r="X138" s="18"/>
      <c r="Y138" s="23"/>
      <c r="Z138" s="19" t="s">
        <v>0</v>
      </c>
      <c r="AA138" s="92"/>
      <c r="AB138" s="92" t="s">
        <v>0</v>
      </c>
      <c r="AC138" s="92"/>
      <c r="AD138" s="22" t="s">
        <v>0</v>
      </c>
    </row>
    <row r="139" spans="1:30" ht="45" customHeight="1" x14ac:dyDescent="0.2">
      <c r="A139" s="30">
        <f t="shared" si="27"/>
        <v>87</v>
      </c>
      <c r="B139" s="30">
        <f t="shared" si="28"/>
        <v>130</v>
      </c>
      <c r="C139" s="7" t="s">
        <v>56</v>
      </c>
      <c r="D139" s="7" t="s">
        <v>88</v>
      </c>
      <c r="E139" s="5" t="s">
        <v>80</v>
      </c>
      <c r="F139" s="20" t="s">
        <v>201</v>
      </c>
      <c r="G139" s="21">
        <v>37427</v>
      </c>
      <c r="H139" s="12">
        <f t="shared" si="25"/>
        <v>16</v>
      </c>
      <c r="I139" s="4" t="str">
        <f t="shared" si="26"/>
        <v>Sr</v>
      </c>
      <c r="J139" s="4" t="s">
        <v>217</v>
      </c>
      <c r="K139" s="13" t="s">
        <v>633</v>
      </c>
      <c r="L139" s="23"/>
      <c r="M139" s="18"/>
      <c r="N139" s="15" t="s">
        <v>236</v>
      </c>
      <c r="O139" s="15"/>
      <c r="P139" s="90"/>
      <c r="Q139" s="15"/>
      <c r="R139" s="22"/>
      <c r="S139" s="13" t="s">
        <v>460</v>
      </c>
      <c r="T139" s="22"/>
      <c r="U139" s="15"/>
      <c r="V139" s="15"/>
      <c r="W139" s="90"/>
      <c r="X139" s="18"/>
      <c r="Y139" s="23"/>
      <c r="Z139" s="19" t="s">
        <v>0</v>
      </c>
      <c r="AA139" s="92"/>
      <c r="AB139" s="92" t="s">
        <v>0</v>
      </c>
      <c r="AC139" s="92"/>
      <c r="AD139" s="22" t="s">
        <v>0</v>
      </c>
    </row>
    <row r="140" spans="1:30" ht="45" customHeight="1" x14ac:dyDescent="0.2">
      <c r="A140" s="30">
        <f t="shared" si="27"/>
        <v>88</v>
      </c>
      <c r="B140" s="30">
        <f t="shared" si="28"/>
        <v>131</v>
      </c>
      <c r="C140" s="7" t="s">
        <v>546</v>
      </c>
      <c r="D140" s="7" t="s">
        <v>547</v>
      </c>
      <c r="E140" s="5" t="s">
        <v>80</v>
      </c>
      <c r="F140" s="10" t="s">
        <v>73</v>
      </c>
      <c r="G140" s="21">
        <v>38545</v>
      </c>
      <c r="H140" s="12">
        <f t="shared" si="25"/>
        <v>13</v>
      </c>
      <c r="I140" s="4" t="str">
        <f t="shared" si="26"/>
        <v>Jr</v>
      </c>
      <c r="J140" s="4" t="s">
        <v>216</v>
      </c>
      <c r="K140" s="17"/>
      <c r="L140" s="22"/>
      <c r="M140" s="15" t="s">
        <v>230</v>
      </c>
      <c r="N140" s="15" t="s">
        <v>418</v>
      </c>
      <c r="O140" s="22"/>
      <c r="P140" s="90"/>
      <c r="Q140" s="18"/>
      <c r="R140" s="22"/>
      <c r="S140" s="19"/>
      <c r="T140" s="23"/>
      <c r="U140" s="22"/>
      <c r="V140" s="22"/>
      <c r="W140" s="90"/>
      <c r="X140" s="15"/>
      <c r="Y140" s="22"/>
      <c r="Z140" s="19"/>
      <c r="AA140" s="92"/>
      <c r="AB140" s="92"/>
      <c r="AC140" s="92"/>
      <c r="AD140" s="22"/>
    </row>
    <row r="141" spans="1:30" ht="45" customHeight="1" x14ac:dyDescent="0.2">
      <c r="A141" s="30">
        <f t="shared" si="27"/>
        <v>89</v>
      </c>
      <c r="B141" s="30">
        <f t="shared" si="28"/>
        <v>132</v>
      </c>
      <c r="C141" s="7" t="s">
        <v>192</v>
      </c>
      <c r="D141" s="7" t="s">
        <v>193</v>
      </c>
      <c r="E141" s="5" t="s">
        <v>80</v>
      </c>
      <c r="F141" s="10" t="s">
        <v>73</v>
      </c>
      <c r="G141" s="21">
        <v>38418</v>
      </c>
      <c r="H141" s="12">
        <f t="shared" si="25"/>
        <v>13</v>
      </c>
      <c r="I141" s="4" t="str">
        <f t="shared" si="26"/>
        <v>Jr</v>
      </c>
      <c r="J141" s="4" t="s">
        <v>216</v>
      </c>
      <c r="K141" s="17"/>
      <c r="L141" s="22"/>
      <c r="M141" s="15" t="s">
        <v>232</v>
      </c>
      <c r="N141" s="15" t="s">
        <v>231</v>
      </c>
      <c r="O141" s="22"/>
      <c r="P141" s="90"/>
      <c r="Q141" s="15" t="s">
        <v>590</v>
      </c>
      <c r="R141" s="22"/>
      <c r="S141" s="19"/>
      <c r="T141" s="15"/>
      <c r="U141" s="15"/>
      <c r="V141" s="22"/>
      <c r="W141" s="90"/>
      <c r="X141" s="18"/>
      <c r="Y141" s="22"/>
      <c r="Z141" s="19"/>
      <c r="AA141" s="92"/>
      <c r="AB141" s="92"/>
      <c r="AC141" s="92"/>
      <c r="AD141" s="22"/>
    </row>
    <row r="142" spans="1:30" ht="45" customHeight="1" x14ac:dyDescent="0.2">
      <c r="A142" s="30">
        <f t="shared" si="27"/>
        <v>90</v>
      </c>
      <c r="B142" s="30">
        <f t="shared" si="28"/>
        <v>133</v>
      </c>
      <c r="C142" s="7" t="s">
        <v>545</v>
      </c>
      <c r="D142" s="7" t="s">
        <v>3</v>
      </c>
      <c r="E142" s="5" t="s">
        <v>80</v>
      </c>
      <c r="F142" s="10" t="s">
        <v>73</v>
      </c>
      <c r="G142" s="21">
        <v>38831</v>
      </c>
      <c r="H142" s="12">
        <f t="shared" si="25"/>
        <v>12</v>
      </c>
      <c r="I142" s="4" t="str">
        <f t="shared" si="26"/>
        <v>Jr</v>
      </c>
      <c r="J142" s="4" t="s">
        <v>216</v>
      </c>
      <c r="K142" s="17"/>
      <c r="L142" s="23"/>
      <c r="M142" s="15" t="s">
        <v>247</v>
      </c>
      <c r="N142" s="15" t="s">
        <v>229</v>
      </c>
      <c r="O142" s="22"/>
      <c r="P142" s="90"/>
      <c r="R142" s="22"/>
      <c r="S142" s="17"/>
      <c r="T142" s="22"/>
      <c r="U142" s="22"/>
      <c r="V142" s="18"/>
      <c r="W142" s="90"/>
      <c r="X142" s="18"/>
      <c r="Y142" s="22"/>
      <c r="Z142" s="19"/>
      <c r="AA142" s="92"/>
      <c r="AB142" s="92"/>
      <c r="AC142" s="92"/>
      <c r="AD142" s="22" t="s">
        <v>0</v>
      </c>
    </row>
    <row r="143" spans="1:30" ht="45" customHeight="1" x14ac:dyDescent="0.2">
      <c r="A143" s="30">
        <f t="shared" si="27"/>
        <v>91</v>
      </c>
      <c r="B143" s="30">
        <f t="shared" si="28"/>
        <v>134</v>
      </c>
      <c r="C143" s="7" t="s">
        <v>453</v>
      </c>
      <c r="D143" s="7" t="s">
        <v>321</v>
      </c>
      <c r="E143" s="5" t="s">
        <v>79</v>
      </c>
      <c r="F143" s="10" t="s">
        <v>203</v>
      </c>
      <c r="G143" s="21">
        <v>38025</v>
      </c>
      <c r="H143" s="12">
        <f t="shared" si="25"/>
        <v>14</v>
      </c>
      <c r="I143" s="4" t="str">
        <f t="shared" si="26"/>
        <v>Sr</v>
      </c>
      <c r="J143" s="4" t="s">
        <v>217</v>
      </c>
      <c r="K143" s="13"/>
      <c r="L143" s="22"/>
      <c r="M143" s="15" t="s">
        <v>229</v>
      </c>
      <c r="N143" s="15" t="s">
        <v>603</v>
      </c>
      <c r="O143" s="15"/>
      <c r="P143" s="15"/>
      <c r="Q143" s="15" t="s">
        <v>578</v>
      </c>
      <c r="R143" s="22"/>
      <c r="S143" s="13"/>
      <c r="T143" s="22"/>
      <c r="U143" s="15"/>
      <c r="V143" s="18"/>
      <c r="W143" s="90"/>
      <c r="X143" s="15"/>
      <c r="Y143" s="23"/>
      <c r="Z143" s="19"/>
      <c r="AA143" s="92"/>
      <c r="AB143" s="92" t="s">
        <v>0</v>
      </c>
      <c r="AC143" s="92"/>
      <c r="AD143" s="22" t="s">
        <v>0</v>
      </c>
    </row>
    <row r="144" spans="1:30" ht="45" customHeight="1" x14ac:dyDescent="0.2">
      <c r="A144" s="30">
        <f t="shared" si="27"/>
        <v>92</v>
      </c>
      <c r="B144" s="30">
        <f t="shared" si="28"/>
        <v>135</v>
      </c>
      <c r="C144" s="7" t="s">
        <v>451</v>
      </c>
      <c r="D144" s="7" t="s">
        <v>452</v>
      </c>
      <c r="E144" s="5" t="s">
        <v>80</v>
      </c>
      <c r="F144" s="84" t="s">
        <v>203</v>
      </c>
      <c r="G144" s="21">
        <v>39575</v>
      </c>
      <c r="H144" s="12">
        <f t="shared" si="25"/>
        <v>10</v>
      </c>
      <c r="I144" s="4" t="str">
        <f t="shared" si="26"/>
        <v>Jr</v>
      </c>
      <c r="J144" s="4" t="s">
        <v>217</v>
      </c>
      <c r="K144" s="13"/>
      <c r="L144" s="22"/>
      <c r="M144" s="15"/>
      <c r="N144" s="15" t="s">
        <v>235</v>
      </c>
      <c r="O144" s="15"/>
      <c r="P144" s="15"/>
      <c r="Q144" s="15" t="s">
        <v>590</v>
      </c>
      <c r="R144" s="22" t="s">
        <v>0</v>
      </c>
      <c r="S144" s="13"/>
      <c r="T144" s="22"/>
      <c r="U144" s="15"/>
      <c r="V144" s="18"/>
      <c r="W144" s="15" t="s">
        <v>263</v>
      </c>
      <c r="X144" s="15"/>
      <c r="Y144" s="23"/>
      <c r="Z144" s="19"/>
      <c r="AA144" s="92"/>
      <c r="AB144" s="92"/>
      <c r="AC144" s="92" t="s">
        <v>0</v>
      </c>
      <c r="AD144" s="22"/>
    </row>
    <row r="145" spans="1:30" ht="45" customHeight="1" x14ac:dyDescent="0.2">
      <c r="A145" s="30">
        <f t="shared" si="27"/>
        <v>93</v>
      </c>
      <c r="B145" s="30">
        <f t="shared" si="28"/>
        <v>136</v>
      </c>
      <c r="C145" s="7" t="s">
        <v>454</v>
      </c>
      <c r="D145" s="7" t="s">
        <v>455</v>
      </c>
      <c r="E145" s="5" t="s">
        <v>80</v>
      </c>
      <c r="F145" s="10" t="s">
        <v>203</v>
      </c>
      <c r="G145" s="21">
        <v>39619</v>
      </c>
      <c r="H145" s="12">
        <f t="shared" si="25"/>
        <v>10</v>
      </c>
      <c r="I145" s="4" t="str">
        <f t="shared" si="26"/>
        <v>Jr</v>
      </c>
      <c r="J145" s="4" t="s">
        <v>217</v>
      </c>
      <c r="K145" s="13"/>
      <c r="L145" s="23" t="s">
        <v>223</v>
      </c>
      <c r="M145" s="15"/>
      <c r="N145" s="15" t="s">
        <v>603</v>
      </c>
      <c r="O145" s="15"/>
      <c r="P145" s="15"/>
      <c r="Q145" s="15"/>
      <c r="R145" s="22"/>
      <c r="S145" s="13"/>
      <c r="T145" s="22"/>
      <c r="U145" s="15"/>
      <c r="V145" s="18"/>
      <c r="W145" s="15" t="s">
        <v>263</v>
      </c>
      <c r="X145" s="15"/>
      <c r="Y145" s="23"/>
      <c r="Z145" s="19"/>
      <c r="AA145" s="92"/>
      <c r="AB145" s="92"/>
      <c r="AC145" s="92" t="s">
        <v>0</v>
      </c>
      <c r="AD145" s="22"/>
    </row>
    <row r="146" spans="1:30" ht="45" customHeight="1" x14ac:dyDescent="0.2">
      <c r="A146" s="30">
        <f t="shared" si="27"/>
        <v>94</v>
      </c>
      <c r="B146" s="30">
        <f t="shared" si="28"/>
        <v>137</v>
      </c>
      <c r="C146" s="7" t="s">
        <v>361</v>
      </c>
      <c r="D146" s="7" t="s">
        <v>283</v>
      </c>
      <c r="E146" s="5" t="s">
        <v>80</v>
      </c>
      <c r="F146" s="10" t="s">
        <v>203</v>
      </c>
      <c r="G146" s="21">
        <v>36620</v>
      </c>
      <c r="H146" s="12">
        <f t="shared" si="25"/>
        <v>18</v>
      </c>
      <c r="I146" s="4" t="str">
        <f t="shared" si="26"/>
        <v>Sr</v>
      </c>
      <c r="J146" s="4" t="s">
        <v>217</v>
      </c>
      <c r="K146" s="13"/>
      <c r="L146" s="22"/>
      <c r="M146" s="15"/>
      <c r="N146" s="15" t="s">
        <v>417</v>
      </c>
      <c r="O146" s="22"/>
      <c r="P146" s="15"/>
      <c r="Q146" s="15" t="s">
        <v>581</v>
      </c>
      <c r="R146" s="22" t="s">
        <v>0</v>
      </c>
      <c r="S146" s="25" t="s">
        <v>456</v>
      </c>
      <c r="T146" s="23" t="s">
        <v>616</v>
      </c>
      <c r="V146" s="18"/>
      <c r="W146" s="90"/>
      <c r="X146" s="15"/>
      <c r="Z146" s="19" t="s">
        <v>0</v>
      </c>
      <c r="AA146" s="92"/>
      <c r="AB146" s="92"/>
      <c r="AC146" s="92"/>
      <c r="AD146" s="22"/>
    </row>
    <row r="147" spans="1:30" ht="45" customHeight="1" x14ac:dyDescent="0.2">
      <c r="A147" s="30">
        <f t="shared" si="27"/>
        <v>95</v>
      </c>
      <c r="B147" s="30">
        <f t="shared" si="28"/>
        <v>138</v>
      </c>
      <c r="C147" s="7" t="s">
        <v>361</v>
      </c>
      <c r="D147" s="7" t="s">
        <v>90</v>
      </c>
      <c r="E147" s="5" t="s">
        <v>80</v>
      </c>
      <c r="F147" s="10" t="s">
        <v>203</v>
      </c>
      <c r="G147" s="21">
        <v>37646</v>
      </c>
      <c r="H147" s="12">
        <f t="shared" si="25"/>
        <v>15</v>
      </c>
      <c r="I147" s="4" t="str">
        <f t="shared" si="26"/>
        <v>Sr</v>
      </c>
      <c r="J147" s="4" t="s">
        <v>217</v>
      </c>
      <c r="K147" s="13"/>
      <c r="L147" s="22"/>
      <c r="N147" s="15" t="s">
        <v>231</v>
      </c>
      <c r="O147" s="22"/>
      <c r="P147" s="15"/>
      <c r="Q147" s="15"/>
      <c r="R147" s="22" t="s">
        <v>0</v>
      </c>
      <c r="S147" s="25" t="s">
        <v>456</v>
      </c>
      <c r="T147" s="23" t="s">
        <v>617</v>
      </c>
      <c r="V147" s="15"/>
      <c r="W147" s="24"/>
      <c r="X147" s="18"/>
      <c r="Y147" s="18"/>
      <c r="Z147" s="19" t="s">
        <v>0</v>
      </c>
      <c r="AA147" s="92"/>
      <c r="AB147" s="92"/>
      <c r="AC147" s="92"/>
      <c r="AD147" s="22"/>
    </row>
    <row r="148" spans="1:30" ht="45" customHeight="1" x14ac:dyDescent="0.2">
      <c r="A148" s="30">
        <f t="shared" si="27"/>
        <v>96</v>
      </c>
      <c r="B148" s="30">
        <f t="shared" si="28"/>
        <v>139</v>
      </c>
      <c r="C148" s="7" t="s">
        <v>362</v>
      </c>
      <c r="D148" s="7" t="s">
        <v>363</v>
      </c>
      <c r="E148" s="5" t="s">
        <v>80</v>
      </c>
      <c r="F148" s="10" t="s">
        <v>203</v>
      </c>
      <c r="G148" s="21">
        <v>37947</v>
      </c>
      <c r="H148" s="12">
        <f t="shared" si="25"/>
        <v>15</v>
      </c>
      <c r="I148" s="4" t="str">
        <f t="shared" si="26"/>
        <v>Sr</v>
      </c>
      <c r="J148" s="4" t="s">
        <v>217</v>
      </c>
      <c r="K148" s="13" t="s">
        <v>631</v>
      </c>
      <c r="L148" s="23"/>
      <c r="M148" s="15" t="s">
        <v>232</v>
      </c>
      <c r="N148" s="15" t="s">
        <v>416</v>
      </c>
      <c r="O148" s="22"/>
      <c r="P148" s="15" t="s">
        <v>333</v>
      </c>
      <c r="R148" s="22"/>
      <c r="S148" s="13" t="s">
        <v>460</v>
      </c>
      <c r="T148" s="15"/>
      <c r="V148" s="18"/>
      <c r="W148" s="24"/>
      <c r="X148" s="18"/>
      <c r="Y148" s="23" t="s">
        <v>424</v>
      </c>
      <c r="Z148" s="19" t="s">
        <v>0</v>
      </c>
      <c r="AA148" s="92" t="s">
        <v>0</v>
      </c>
      <c r="AB148" s="92" t="s">
        <v>0</v>
      </c>
      <c r="AC148" s="92" t="s">
        <v>0</v>
      </c>
      <c r="AD148" s="22"/>
    </row>
    <row r="149" spans="1:30" ht="45" customHeight="1" x14ac:dyDescent="0.2">
      <c r="A149" s="30">
        <f t="shared" si="27"/>
        <v>97</v>
      </c>
      <c r="B149" s="30">
        <f t="shared" si="28"/>
        <v>140</v>
      </c>
      <c r="C149" s="7" t="s">
        <v>220</v>
      </c>
      <c r="D149" s="7" t="s">
        <v>147</v>
      </c>
      <c r="E149" s="5" t="s">
        <v>80</v>
      </c>
      <c r="F149" s="10" t="s">
        <v>203</v>
      </c>
      <c r="G149" s="21">
        <v>37344</v>
      </c>
      <c r="H149" s="12">
        <f t="shared" si="25"/>
        <v>16</v>
      </c>
      <c r="I149" s="4" t="str">
        <f t="shared" si="26"/>
        <v>Sr</v>
      </c>
      <c r="J149" s="4" t="s">
        <v>217</v>
      </c>
      <c r="K149" s="13" t="s">
        <v>634</v>
      </c>
      <c r="L149" s="23"/>
      <c r="M149" s="15"/>
      <c r="N149" s="15" t="s">
        <v>413</v>
      </c>
      <c r="O149" s="15"/>
      <c r="P149" s="15" t="s">
        <v>268</v>
      </c>
      <c r="Q149" s="15" t="s">
        <v>581</v>
      </c>
      <c r="R149" s="22"/>
      <c r="S149" s="17"/>
      <c r="T149" s="22"/>
      <c r="X149" s="15"/>
      <c r="Y149" s="23" t="s">
        <v>424</v>
      </c>
      <c r="Z149" s="19" t="s">
        <v>0</v>
      </c>
      <c r="AA149" s="92" t="s">
        <v>0</v>
      </c>
      <c r="AB149" s="92" t="s">
        <v>0</v>
      </c>
      <c r="AC149" s="92" t="s">
        <v>0</v>
      </c>
      <c r="AD149" s="22"/>
    </row>
    <row r="150" spans="1:30" ht="45" customHeight="1" x14ac:dyDescent="0.2">
      <c r="A150" s="30">
        <f t="shared" si="27"/>
        <v>98</v>
      </c>
      <c r="B150" s="30">
        <f t="shared" si="28"/>
        <v>141</v>
      </c>
      <c r="C150" s="7" t="s">
        <v>326</v>
      </c>
      <c r="D150" s="7" t="s">
        <v>175</v>
      </c>
      <c r="E150" s="5" t="s">
        <v>80</v>
      </c>
      <c r="F150" s="10" t="s">
        <v>203</v>
      </c>
      <c r="G150" s="21">
        <v>37641</v>
      </c>
      <c r="H150" s="12">
        <f t="shared" si="25"/>
        <v>15</v>
      </c>
      <c r="I150" s="4" t="str">
        <f t="shared" si="26"/>
        <v>Sr</v>
      </c>
      <c r="J150" s="4" t="s">
        <v>217</v>
      </c>
      <c r="K150" s="13" t="s">
        <v>635</v>
      </c>
      <c r="L150" s="22"/>
      <c r="N150" s="15" t="s">
        <v>237</v>
      </c>
      <c r="O150" s="22"/>
      <c r="P150" s="15"/>
      <c r="Q150" s="18"/>
      <c r="R150" s="22"/>
      <c r="S150" s="13" t="s">
        <v>457</v>
      </c>
      <c r="T150" s="15" t="s">
        <v>253</v>
      </c>
      <c r="V150" s="15"/>
      <c r="W150" s="24"/>
      <c r="X150" s="18"/>
      <c r="Y150" s="18"/>
      <c r="Z150" s="19" t="s">
        <v>0</v>
      </c>
      <c r="AA150" s="92"/>
      <c r="AB150" s="92" t="s">
        <v>0</v>
      </c>
      <c r="AC150" s="92" t="s">
        <v>0</v>
      </c>
      <c r="AD150" s="22"/>
    </row>
    <row r="151" spans="1:30" ht="45" customHeight="1" x14ac:dyDescent="0.2">
      <c r="A151" s="30">
        <f t="shared" si="27"/>
        <v>99</v>
      </c>
      <c r="B151" s="30">
        <f t="shared" si="28"/>
        <v>142</v>
      </c>
      <c r="C151" s="7" t="s">
        <v>327</v>
      </c>
      <c r="D151" s="7" t="s">
        <v>283</v>
      </c>
      <c r="E151" s="5" t="s">
        <v>80</v>
      </c>
      <c r="F151" s="10" t="s">
        <v>203</v>
      </c>
      <c r="G151" s="21">
        <v>37671</v>
      </c>
      <c r="H151" s="12">
        <f t="shared" si="25"/>
        <v>15</v>
      </c>
      <c r="I151" s="4" t="str">
        <f t="shared" si="26"/>
        <v>Sr</v>
      </c>
      <c r="J151" s="4" t="s">
        <v>217</v>
      </c>
      <c r="K151" s="13"/>
      <c r="L151" s="23"/>
      <c r="M151" s="15" t="s">
        <v>602</v>
      </c>
      <c r="N151" s="15" t="s">
        <v>415</v>
      </c>
      <c r="O151" s="22"/>
      <c r="Q151" s="18"/>
      <c r="R151" s="22"/>
      <c r="S151" s="13" t="s">
        <v>457</v>
      </c>
      <c r="T151" s="15"/>
      <c r="U151" s="18"/>
      <c r="V151" s="18"/>
      <c r="W151" s="24"/>
      <c r="X151" s="18"/>
      <c r="Y151" s="23" t="s">
        <v>424</v>
      </c>
      <c r="Z151" s="19" t="s">
        <v>0</v>
      </c>
      <c r="AA151" s="92"/>
      <c r="AB151" s="92"/>
      <c r="AC151" s="92"/>
      <c r="AD151" s="22"/>
    </row>
    <row r="152" spans="1:30" ht="45" customHeight="1" x14ac:dyDescent="0.2">
      <c r="A152" s="30">
        <f t="shared" si="27"/>
        <v>100</v>
      </c>
      <c r="B152" s="30">
        <f t="shared" si="28"/>
        <v>143</v>
      </c>
      <c r="C152" s="7" t="s">
        <v>198</v>
      </c>
      <c r="D152" s="7" t="s">
        <v>4</v>
      </c>
      <c r="E152" s="5" t="s">
        <v>80</v>
      </c>
      <c r="F152" s="10" t="s">
        <v>203</v>
      </c>
      <c r="G152" s="21">
        <v>36564</v>
      </c>
      <c r="H152" s="12">
        <f t="shared" si="25"/>
        <v>18</v>
      </c>
      <c r="I152" s="4" t="str">
        <f t="shared" si="26"/>
        <v>Sr</v>
      </c>
      <c r="J152" s="4" t="s">
        <v>217</v>
      </c>
      <c r="K152" s="13" t="s">
        <v>632</v>
      </c>
      <c r="L152" s="22"/>
      <c r="M152" s="15" t="s">
        <v>419</v>
      </c>
      <c r="N152" s="15" t="s">
        <v>233</v>
      </c>
      <c r="O152" s="22"/>
      <c r="P152" s="15" t="s">
        <v>248</v>
      </c>
      <c r="Q152" s="18"/>
      <c r="R152" s="22"/>
      <c r="S152" s="13"/>
      <c r="T152" s="22"/>
      <c r="U152" s="22"/>
      <c r="V152" s="18"/>
      <c r="Z152" s="19" t="s">
        <v>0</v>
      </c>
      <c r="AA152" s="92"/>
      <c r="AB152" s="92"/>
      <c r="AC152" s="92"/>
      <c r="AD152" s="22"/>
    </row>
    <row r="153" spans="1:30" ht="45" customHeight="1" x14ac:dyDescent="0.2">
      <c r="A153" s="30">
        <f t="shared" si="27"/>
        <v>101</v>
      </c>
      <c r="B153" s="30">
        <f t="shared" si="28"/>
        <v>144</v>
      </c>
      <c r="C153" s="7" t="s">
        <v>197</v>
      </c>
      <c r="D153" s="7" t="s">
        <v>14</v>
      </c>
      <c r="E153" s="5" t="s">
        <v>80</v>
      </c>
      <c r="F153" s="10" t="s">
        <v>203</v>
      </c>
      <c r="G153" s="21">
        <v>36852</v>
      </c>
      <c r="H153" s="12">
        <f t="shared" si="25"/>
        <v>18</v>
      </c>
      <c r="I153" s="4" t="str">
        <f t="shared" si="26"/>
        <v>Sr</v>
      </c>
      <c r="J153" s="4" t="s">
        <v>217</v>
      </c>
      <c r="L153" s="22"/>
      <c r="M153" s="15" t="s">
        <v>245</v>
      </c>
      <c r="N153" s="15" t="s">
        <v>233</v>
      </c>
      <c r="O153" s="22"/>
      <c r="Q153" s="18"/>
      <c r="R153" s="22" t="s">
        <v>0</v>
      </c>
      <c r="T153" s="22"/>
      <c r="U153" s="22"/>
      <c r="V153" s="18"/>
      <c r="W153" s="90"/>
      <c r="X153" s="18"/>
      <c r="Z153" s="19" t="s">
        <v>0</v>
      </c>
      <c r="AA153" s="92" t="s">
        <v>0</v>
      </c>
      <c r="AB153" s="92" t="s">
        <v>0</v>
      </c>
      <c r="AC153" s="92" t="s">
        <v>0</v>
      </c>
      <c r="AD153" s="22"/>
    </row>
    <row r="154" spans="1:30" ht="45" customHeight="1" x14ac:dyDescent="0.2">
      <c r="A154" s="30">
        <f t="shared" si="27"/>
        <v>102</v>
      </c>
      <c r="B154" s="30">
        <f t="shared" si="28"/>
        <v>145</v>
      </c>
      <c r="C154" s="7" t="s">
        <v>458</v>
      </c>
      <c r="D154" s="7" t="s">
        <v>459</v>
      </c>
      <c r="E154" s="5" t="s">
        <v>79</v>
      </c>
      <c r="F154" s="10" t="s">
        <v>203</v>
      </c>
      <c r="G154" s="21">
        <v>37784</v>
      </c>
      <c r="H154" s="12">
        <f t="shared" si="25"/>
        <v>15</v>
      </c>
      <c r="I154" s="4" t="str">
        <f t="shared" si="26"/>
        <v>Sr</v>
      </c>
      <c r="J154" s="4" t="s">
        <v>217</v>
      </c>
      <c r="K154" s="13" t="s">
        <v>633</v>
      </c>
      <c r="L154" s="22"/>
      <c r="M154" s="15"/>
      <c r="N154" s="15" t="s">
        <v>415</v>
      </c>
      <c r="O154" s="22"/>
      <c r="P154" s="15"/>
      <c r="Q154" s="18"/>
      <c r="R154" s="22"/>
      <c r="S154" s="13"/>
      <c r="T154" s="22"/>
      <c r="V154" s="15" t="s">
        <v>429</v>
      </c>
      <c r="W154" s="24"/>
      <c r="X154" s="18"/>
      <c r="Y154" s="18"/>
      <c r="Z154" s="19" t="s">
        <v>0</v>
      </c>
      <c r="AA154" s="92"/>
      <c r="AB154" s="92" t="s">
        <v>0</v>
      </c>
      <c r="AC154" s="92"/>
      <c r="AD154" s="22" t="s">
        <v>0</v>
      </c>
    </row>
    <row r="155" spans="1:30" ht="45" customHeight="1" x14ac:dyDescent="0.2">
      <c r="A155" s="30">
        <f t="shared" si="27"/>
        <v>103</v>
      </c>
      <c r="B155" s="30">
        <f t="shared" si="28"/>
        <v>146</v>
      </c>
      <c r="C155" s="7" t="s">
        <v>222</v>
      </c>
      <c r="D155" s="7" t="s">
        <v>82</v>
      </c>
      <c r="E155" s="5" t="s">
        <v>80</v>
      </c>
      <c r="F155" s="10" t="s">
        <v>203</v>
      </c>
      <c r="G155" s="21">
        <v>37717</v>
      </c>
      <c r="H155" s="12">
        <f t="shared" si="25"/>
        <v>15</v>
      </c>
      <c r="I155" s="4" t="str">
        <f t="shared" si="26"/>
        <v>Sr</v>
      </c>
      <c r="J155" s="4" t="s">
        <v>217</v>
      </c>
      <c r="K155" s="13" t="s">
        <v>634</v>
      </c>
      <c r="L155" s="23"/>
      <c r="M155" s="18"/>
      <c r="N155" s="15" t="s">
        <v>233</v>
      </c>
      <c r="P155" s="15" t="s">
        <v>250</v>
      </c>
      <c r="Q155" s="23" t="s">
        <v>578</v>
      </c>
      <c r="R155" s="22" t="s">
        <v>0</v>
      </c>
      <c r="S155" s="17"/>
      <c r="T155" s="22"/>
      <c r="U155" s="22"/>
      <c r="V155" s="15"/>
      <c r="X155" s="15"/>
      <c r="Y155" s="23" t="s">
        <v>424</v>
      </c>
      <c r="Z155" s="19" t="s">
        <v>0</v>
      </c>
      <c r="AA155" s="92" t="s">
        <v>0</v>
      </c>
      <c r="AB155" s="92" t="s">
        <v>0</v>
      </c>
      <c r="AC155" s="92" t="s">
        <v>0</v>
      </c>
      <c r="AD155" s="22"/>
    </row>
    <row r="156" spans="1:30" ht="45" customHeight="1" x14ac:dyDescent="0.2">
      <c r="A156" s="30">
        <f t="shared" si="27"/>
        <v>104</v>
      </c>
      <c r="B156" s="30">
        <f t="shared" si="28"/>
        <v>147</v>
      </c>
      <c r="C156" s="7" t="s">
        <v>95</v>
      </c>
      <c r="D156" s="7" t="s">
        <v>163</v>
      </c>
      <c r="E156" s="5" t="s">
        <v>79</v>
      </c>
      <c r="F156" s="10" t="s">
        <v>204</v>
      </c>
      <c r="G156" s="21">
        <v>38787</v>
      </c>
      <c r="H156" s="12">
        <f t="shared" si="25"/>
        <v>12</v>
      </c>
      <c r="I156" s="4" t="str">
        <f t="shared" si="26"/>
        <v>Jr</v>
      </c>
      <c r="J156" s="4" t="s">
        <v>216</v>
      </c>
      <c r="K156" s="17"/>
      <c r="L156" s="23" t="s">
        <v>228</v>
      </c>
      <c r="M156" s="18"/>
      <c r="N156" s="18"/>
      <c r="O156" s="18"/>
      <c r="P156" s="90"/>
      <c r="Q156" s="15"/>
      <c r="R156" s="22"/>
      <c r="S156" s="19"/>
      <c r="T156" s="22"/>
      <c r="U156" s="22"/>
      <c r="V156" s="22"/>
      <c r="W156" s="90"/>
      <c r="X156" s="22"/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si="27"/>
        <v>105</v>
      </c>
      <c r="B157" s="30">
        <f t="shared" si="28"/>
        <v>148</v>
      </c>
      <c r="C157" s="7" t="s">
        <v>154</v>
      </c>
      <c r="D157" s="7" t="s">
        <v>97</v>
      </c>
      <c r="E157" s="5" t="s">
        <v>80</v>
      </c>
      <c r="F157" s="10" t="s">
        <v>204</v>
      </c>
      <c r="G157" s="21">
        <v>37519</v>
      </c>
      <c r="H157" s="12">
        <f t="shared" si="25"/>
        <v>16</v>
      </c>
      <c r="I157" s="4" t="str">
        <f t="shared" si="26"/>
        <v>Sr</v>
      </c>
      <c r="J157" s="4" t="s">
        <v>218</v>
      </c>
      <c r="K157" s="19"/>
      <c r="L157" s="91"/>
      <c r="M157" s="18"/>
      <c r="N157" s="18"/>
      <c r="P157" s="90"/>
      <c r="R157" s="22"/>
      <c r="S157" s="19"/>
      <c r="T157" s="23" t="s">
        <v>617</v>
      </c>
      <c r="U157" s="15" t="s">
        <v>427</v>
      </c>
      <c r="V157" s="15" t="s">
        <v>429</v>
      </c>
      <c r="W157" s="90"/>
      <c r="X157" s="22"/>
      <c r="Y157" s="2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27"/>
        <v>106</v>
      </c>
      <c r="B158" s="30">
        <f t="shared" si="28"/>
        <v>149</v>
      </c>
      <c r="C158" s="7" t="s">
        <v>96</v>
      </c>
      <c r="D158" s="7" t="s">
        <v>12</v>
      </c>
      <c r="E158" s="5" t="s">
        <v>80</v>
      </c>
      <c r="F158" s="10" t="s">
        <v>204</v>
      </c>
      <c r="G158" s="21">
        <v>38329</v>
      </c>
      <c r="H158" s="12">
        <f t="shared" si="25"/>
        <v>14</v>
      </c>
      <c r="I158" s="4" t="str">
        <f t="shared" si="26"/>
        <v>Sr</v>
      </c>
      <c r="J158" s="4" t="s">
        <v>216</v>
      </c>
      <c r="K158" s="17"/>
      <c r="L158" s="23" t="s">
        <v>227</v>
      </c>
      <c r="M158" s="18"/>
      <c r="N158" s="18"/>
      <c r="O158" s="18"/>
      <c r="P158" s="90"/>
      <c r="R158" s="22"/>
      <c r="S158" s="19"/>
      <c r="T158" s="22"/>
      <c r="U158" s="22"/>
      <c r="V158" s="22"/>
      <c r="W158" s="90"/>
      <c r="X158" s="22"/>
      <c r="Y158" s="22"/>
      <c r="Z158" s="19" t="s">
        <v>0</v>
      </c>
      <c r="AA158" s="92"/>
      <c r="AB158" s="92"/>
      <c r="AC158" s="92"/>
      <c r="AD158" s="22"/>
    </row>
    <row r="159" spans="1:30" ht="45" customHeight="1" x14ac:dyDescent="0.2">
      <c r="A159" s="30">
        <f t="shared" si="27"/>
        <v>107</v>
      </c>
      <c r="B159" s="30">
        <f t="shared" si="28"/>
        <v>150</v>
      </c>
      <c r="C159" s="7" t="s">
        <v>20</v>
      </c>
      <c r="D159" s="7" t="s">
        <v>155</v>
      </c>
      <c r="E159" s="5" t="s">
        <v>80</v>
      </c>
      <c r="F159" s="10" t="s">
        <v>204</v>
      </c>
      <c r="G159" s="21">
        <v>38080</v>
      </c>
      <c r="H159" s="12">
        <f t="shared" si="25"/>
        <v>14</v>
      </c>
      <c r="I159" s="4" t="str">
        <f t="shared" si="26"/>
        <v>Sr</v>
      </c>
      <c r="J159" s="4" t="s">
        <v>216</v>
      </c>
      <c r="M159" s="18"/>
      <c r="N159" s="18"/>
      <c r="O159" s="18"/>
      <c r="P159" s="90"/>
      <c r="Q159" s="15" t="s">
        <v>581</v>
      </c>
      <c r="R159" s="22"/>
      <c r="S159" s="19"/>
      <c r="T159" s="22"/>
      <c r="U159" s="22"/>
      <c r="V159" s="22"/>
      <c r="W159" s="90"/>
      <c r="Y159" s="22"/>
      <c r="Z159" s="19" t="s">
        <v>0</v>
      </c>
      <c r="AA159" s="92"/>
      <c r="AB159" s="92"/>
      <c r="AC159" s="92"/>
      <c r="AD159" s="22"/>
    </row>
    <row r="160" spans="1:30" ht="45" customHeight="1" x14ac:dyDescent="0.2">
      <c r="A160" s="30">
        <f t="shared" si="27"/>
        <v>108</v>
      </c>
      <c r="B160" s="30">
        <f t="shared" si="28"/>
        <v>151</v>
      </c>
      <c r="C160" s="7" t="s">
        <v>461</v>
      </c>
      <c r="D160" s="7" t="s">
        <v>11</v>
      </c>
      <c r="E160" s="5" t="s">
        <v>80</v>
      </c>
      <c r="F160" s="10" t="s">
        <v>204</v>
      </c>
      <c r="G160" s="21">
        <v>38876</v>
      </c>
      <c r="H160" s="12">
        <f t="shared" si="25"/>
        <v>12</v>
      </c>
      <c r="I160" s="4" t="str">
        <f t="shared" si="26"/>
        <v>Jr</v>
      </c>
      <c r="J160" s="4" t="s">
        <v>216</v>
      </c>
      <c r="K160" s="13"/>
      <c r="L160" s="23" t="s">
        <v>244</v>
      </c>
      <c r="O160" s="18"/>
      <c r="P160" s="90"/>
      <c r="Q160" s="22"/>
      <c r="R160" s="22"/>
      <c r="S160" s="19"/>
      <c r="T160" s="22"/>
      <c r="U160" s="22"/>
      <c r="V160" s="22"/>
      <c r="W160" s="90"/>
      <c r="X160" s="22"/>
      <c r="Y160" s="22"/>
      <c r="Z160" s="19"/>
      <c r="AA160" s="92"/>
      <c r="AB160" s="92"/>
      <c r="AC160" s="92"/>
      <c r="AD160" s="22"/>
    </row>
    <row r="161" spans="1:30" ht="45" customHeight="1" x14ac:dyDescent="0.2">
      <c r="A161" s="30">
        <f t="shared" si="27"/>
        <v>109</v>
      </c>
      <c r="B161" s="30">
        <f t="shared" si="28"/>
        <v>152</v>
      </c>
      <c r="C161" s="7" t="s">
        <v>462</v>
      </c>
      <c r="D161" s="7" t="s">
        <v>146</v>
      </c>
      <c r="E161" s="5" t="s">
        <v>80</v>
      </c>
      <c r="F161" s="84" t="s">
        <v>204</v>
      </c>
      <c r="G161" s="21">
        <v>39512</v>
      </c>
      <c r="H161" s="12">
        <f t="shared" si="25"/>
        <v>10</v>
      </c>
      <c r="I161" s="4" t="str">
        <f t="shared" si="26"/>
        <v>Jr</v>
      </c>
      <c r="J161" s="4" t="s">
        <v>216</v>
      </c>
      <c r="K161" s="13"/>
      <c r="L161" s="23"/>
      <c r="O161" s="18"/>
      <c r="P161" s="90"/>
      <c r="Q161" s="15" t="s">
        <v>583</v>
      </c>
      <c r="R161" s="22"/>
      <c r="S161" s="19"/>
      <c r="T161" s="22"/>
      <c r="U161" s="22"/>
      <c r="V161" s="22"/>
      <c r="W161" s="90"/>
      <c r="X161" s="22"/>
      <c r="Y161" s="22"/>
      <c r="Z161" s="19"/>
      <c r="AA161" s="92"/>
      <c r="AB161" s="92"/>
      <c r="AC161" s="92"/>
      <c r="AD161" s="22"/>
    </row>
    <row r="162" spans="1:30" s="3" customFormat="1" ht="45" customHeight="1" x14ac:dyDescent="0.2">
      <c r="A162" s="30">
        <f t="shared" si="27"/>
        <v>110</v>
      </c>
      <c r="B162" s="30">
        <f t="shared" si="28"/>
        <v>153</v>
      </c>
      <c r="C162" s="7" t="s">
        <v>463</v>
      </c>
      <c r="D162" s="7" t="s">
        <v>8</v>
      </c>
      <c r="E162" s="5" t="s">
        <v>80</v>
      </c>
      <c r="F162" s="84" t="s">
        <v>204</v>
      </c>
      <c r="G162" s="21">
        <v>38521</v>
      </c>
      <c r="H162" s="12">
        <f t="shared" si="25"/>
        <v>13</v>
      </c>
      <c r="I162" s="4" t="str">
        <f t="shared" si="26"/>
        <v>Jr</v>
      </c>
      <c r="J162" s="4" t="s">
        <v>216</v>
      </c>
      <c r="K162" s="13"/>
      <c r="L162" s="23" t="s">
        <v>224</v>
      </c>
      <c r="M162" s="5"/>
      <c r="N162" s="5"/>
      <c r="O162" s="18"/>
      <c r="P162" s="90"/>
      <c r="Q162" s="22"/>
      <c r="R162" s="22"/>
      <c r="S162" s="19"/>
      <c r="T162" s="22"/>
      <c r="U162" s="22"/>
      <c r="V162" s="22"/>
      <c r="W162" s="90"/>
      <c r="X162" s="22"/>
      <c r="Y162" s="22"/>
      <c r="Z162" s="19"/>
      <c r="AA162" s="92"/>
      <c r="AB162" s="92"/>
      <c r="AC162" s="92"/>
      <c r="AD162" s="22"/>
    </row>
    <row r="163" spans="1:30" ht="45" customHeight="1" x14ac:dyDescent="0.2">
      <c r="A163" s="30">
        <f t="shared" si="27"/>
        <v>111</v>
      </c>
      <c r="B163" s="30">
        <f t="shared" si="28"/>
        <v>154</v>
      </c>
      <c r="C163" s="7" t="s">
        <v>463</v>
      </c>
      <c r="D163" s="7" t="s">
        <v>11</v>
      </c>
      <c r="E163" s="5" t="s">
        <v>80</v>
      </c>
      <c r="F163" s="84" t="s">
        <v>204</v>
      </c>
      <c r="G163" s="21">
        <v>39182</v>
      </c>
      <c r="H163" s="12">
        <f t="shared" si="25"/>
        <v>11</v>
      </c>
      <c r="I163" s="4" t="str">
        <f t="shared" si="26"/>
        <v>Jr</v>
      </c>
      <c r="J163" s="4" t="s">
        <v>216</v>
      </c>
      <c r="K163" s="13"/>
      <c r="L163" s="23" t="s">
        <v>244</v>
      </c>
      <c r="O163" s="18"/>
      <c r="P163" s="90"/>
      <c r="Q163" s="22"/>
      <c r="R163" s="22"/>
      <c r="S163" s="19"/>
      <c r="T163" s="22"/>
      <c r="U163" s="22"/>
      <c r="V163" s="22"/>
      <c r="W163" s="90"/>
      <c r="X163" s="22"/>
      <c r="Y163" s="22"/>
      <c r="Z163" s="19"/>
      <c r="AA163" s="92"/>
      <c r="AB163" s="92"/>
      <c r="AC163" s="92"/>
      <c r="AD163" s="22"/>
    </row>
    <row r="164" spans="1:30" ht="45" customHeight="1" x14ac:dyDescent="0.2">
      <c r="A164" s="30">
        <f t="shared" si="27"/>
        <v>112</v>
      </c>
      <c r="B164" s="30">
        <f t="shared" si="28"/>
        <v>155</v>
      </c>
      <c r="C164" s="7" t="s">
        <v>464</v>
      </c>
      <c r="D164" s="7" t="s">
        <v>446</v>
      </c>
      <c r="E164" s="5" t="s">
        <v>80</v>
      </c>
      <c r="F164" s="84" t="s">
        <v>204</v>
      </c>
      <c r="G164" s="21">
        <v>39604</v>
      </c>
      <c r="H164" s="12">
        <f t="shared" si="25"/>
        <v>10</v>
      </c>
      <c r="I164" s="4" t="str">
        <f t="shared" si="26"/>
        <v>Jr</v>
      </c>
      <c r="J164" s="4" t="s">
        <v>216</v>
      </c>
      <c r="K164" s="13"/>
      <c r="L164" s="23" t="s">
        <v>224</v>
      </c>
      <c r="O164" s="18"/>
      <c r="P164" s="90"/>
      <c r="Q164" s="22"/>
      <c r="R164" s="22"/>
      <c r="S164" s="19"/>
      <c r="T164" s="22"/>
      <c r="U164" s="22"/>
      <c r="V164" s="22"/>
      <c r="W164" s="90"/>
      <c r="X164" s="22"/>
      <c r="Y164" s="22"/>
      <c r="Z164" s="19"/>
      <c r="AA164" s="92"/>
      <c r="AB164" s="92"/>
      <c r="AC164" s="92"/>
      <c r="AD164" s="22"/>
    </row>
    <row r="165" spans="1:30" s="3" customFormat="1" ht="45" customHeight="1" x14ac:dyDescent="0.2">
      <c r="A165" s="30">
        <f t="shared" si="27"/>
        <v>113</v>
      </c>
      <c r="B165" s="30">
        <f t="shared" si="28"/>
        <v>156</v>
      </c>
      <c r="C165" s="7" t="s">
        <v>464</v>
      </c>
      <c r="D165" s="7" t="s">
        <v>90</v>
      </c>
      <c r="E165" s="5" t="s">
        <v>80</v>
      </c>
      <c r="F165" s="84" t="s">
        <v>204</v>
      </c>
      <c r="G165" s="21">
        <v>38482</v>
      </c>
      <c r="H165" s="12">
        <f t="shared" si="25"/>
        <v>13</v>
      </c>
      <c r="I165" s="4" t="str">
        <f t="shared" si="26"/>
        <v>Jr</v>
      </c>
      <c r="J165" s="4" t="s">
        <v>216</v>
      </c>
      <c r="K165" s="13"/>
      <c r="L165" s="23" t="s">
        <v>223</v>
      </c>
      <c r="M165" s="5"/>
      <c r="N165" s="5"/>
      <c r="O165" s="18"/>
      <c r="P165" s="90"/>
      <c r="Q165" s="15" t="s">
        <v>595</v>
      </c>
      <c r="R165" s="22"/>
      <c r="S165" s="19"/>
      <c r="T165" s="22"/>
      <c r="U165" s="22"/>
      <c r="V165" s="22"/>
      <c r="W165" s="90"/>
      <c r="X165" s="22"/>
      <c r="Y165" s="22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27"/>
        <v>114</v>
      </c>
      <c r="B166" s="30">
        <f t="shared" si="28"/>
        <v>157</v>
      </c>
      <c r="C166" s="7" t="s">
        <v>622</v>
      </c>
      <c r="D166" s="7" t="s">
        <v>146</v>
      </c>
      <c r="E166" s="5" t="s">
        <v>80</v>
      </c>
      <c r="F166" s="84" t="s">
        <v>204</v>
      </c>
      <c r="G166" s="21">
        <v>39367</v>
      </c>
      <c r="H166" s="12">
        <f t="shared" si="25"/>
        <v>11</v>
      </c>
      <c r="I166" s="4" t="str">
        <f t="shared" si="26"/>
        <v>Jr</v>
      </c>
      <c r="J166" s="4" t="s">
        <v>216</v>
      </c>
      <c r="K166" s="13"/>
      <c r="L166" s="23"/>
      <c r="M166" s="5"/>
      <c r="N166" s="5"/>
      <c r="O166" s="18"/>
      <c r="P166" s="90"/>
      <c r="Q166" s="15" t="s">
        <v>584</v>
      </c>
      <c r="R166" s="22"/>
      <c r="S166" s="19"/>
      <c r="T166" s="22"/>
      <c r="U166" s="22"/>
      <c r="V166" s="22"/>
      <c r="W166" s="90"/>
      <c r="X166" s="22"/>
      <c r="Y166" s="22"/>
      <c r="Z166" s="19"/>
      <c r="AA166" s="92"/>
      <c r="AB166" s="92"/>
      <c r="AC166" s="92"/>
      <c r="AD166" s="22"/>
    </row>
    <row r="167" spans="1:30" s="3" customFormat="1" ht="45" customHeight="1" x14ac:dyDescent="0.2">
      <c r="A167" s="30">
        <f t="shared" si="27"/>
        <v>115</v>
      </c>
      <c r="B167" s="30">
        <f t="shared" si="28"/>
        <v>158</v>
      </c>
      <c r="C167" s="7" t="s">
        <v>622</v>
      </c>
      <c r="D167" s="7" t="s">
        <v>65</v>
      </c>
      <c r="E167" s="5" t="s">
        <v>80</v>
      </c>
      <c r="F167" s="84" t="s">
        <v>204</v>
      </c>
      <c r="G167" s="21">
        <v>38751</v>
      </c>
      <c r="H167" s="12">
        <f t="shared" si="25"/>
        <v>12</v>
      </c>
      <c r="I167" s="4" t="str">
        <f t="shared" si="26"/>
        <v>Jr</v>
      </c>
      <c r="J167" s="4" t="s">
        <v>216</v>
      </c>
      <c r="K167" s="13"/>
      <c r="L167" s="23"/>
      <c r="M167" s="5"/>
      <c r="N167" s="5"/>
      <c r="O167" s="18"/>
      <c r="P167" s="90"/>
      <c r="Q167" s="15" t="s">
        <v>594</v>
      </c>
      <c r="R167" s="22"/>
      <c r="S167" s="19"/>
      <c r="T167" s="22"/>
      <c r="U167" s="22"/>
      <c r="V167" s="22"/>
      <c r="W167" s="90"/>
      <c r="X167" s="22"/>
      <c r="Y167" s="22"/>
      <c r="Z167" s="19"/>
      <c r="AA167" s="92"/>
      <c r="AB167" s="92"/>
      <c r="AC167" s="92"/>
      <c r="AD167" s="22"/>
    </row>
    <row r="168" spans="1:30" s="3" customFormat="1" ht="45" customHeight="1" x14ac:dyDescent="0.2">
      <c r="A168" s="30">
        <f t="shared" si="27"/>
        <v>116</v>
      </c>
      <c r="B168" s="30">
        <f t="shared" si="28"/>
        <v>159</v>
      </c>
      <c r="C168" s="7" t="s">
        <v>465</v>
      </c>
      <c r="D168" s="7" t="s">
        <v>41</v>
      </c>
      <c r="E168" s="5" t="s">
        <v>80</v>
      </c>
      <c r="F168" s="84" t="s">
        <v>204</v>
      </c>
      <c r="G168" s="21">
        <v>37298</v>
      </c>
      <c r="H168" s="12">
        <f t="shared" si="25"/>
        <v>16</v>
      </c>
      <c r="I168" s="4" t="str">
        <f t="shared" si="26"/>
        <v>Sr</v>
      </c>
      <c r="J168" s="4" t="s">
        <v>216</v>
      </c>
      <c r="K168" s="13"/>
      <c r="L168" s="23"/>
      <c r="M168" s="5"/>
      <c r="N168" s="5"/>
      <c r="O168" s="18"/>
      <c r="P168" s="90"/>
      <c r="Q168" s="23" t="s">
        <v>578</v>
      </c>
      <c r="R168" s="22"/>
      <c r="S168" s="19"/>
      <c r="T168" s="22"/>
      <c r="U168" s="22"/>
      <c r="V168" s="22"/>
      <c r="W168" s="90"/>
      <c r="X168" s="22"/>
      <c r="Y168" s="22"/>
      <c r="Z168" s="19"/>
      <c r="AA168" s="92"/>
      <c r="AB168" s="92"/>
      <c r="AC168" s="92"/>
      <c r="AD168" s="22"/>
    </row>
    <row r="169" spans="1:30" s="3" customFormat="1" ht="45" customHeight="1" x14ac:dyDescent="0.2">
      <c r="A169" s="30">
        <f t="shared" si="27"/>
        <v>117</v>
      </c>
      <c r="B169" s="30">
        <f t="shared" si="28"/>
        <v>160</v>
      </c>
      <c r="C169" s="7" t="s">
        <v>270</v>
      </c>
      <c r="D169" s="7" t="s">
        <v>466</v>
      </c>
      <c r="E169" s="5" t="s">
        <v>80</v>
      </c>
      <c r="F169" s="84" t="s">
        <v>204</v>
      </c>
      <c r="G169" s="21">
        <v>37404</v>
      </c>
      <c r="H169" s="12">
        <f t="shared" si="25"/>
        <v>16</v>
      </c>
      <c r="I169" s="4" t="str">
        <f t="shared" si="26"/>
        <v>Sr</v>
      </c>
      <c r="J169" s="4" t="s">
        <v>216</v>
      </c>
      <c r="K169" s="13"/>
      <c r="L169" s="23"/>
      <c r="M169" s="15" t="s">
        <v>231</v>
      </c>
      <c r="N169" s="15" t="s">
        <v>418</v>
      </c>
      <c r="O169" s="18"/>
      <c r="P169" s="90"/>
      <c r="Q169" s="15" t="s">
        <v>579</v>
      </c>
      <c r="R169" s="22"/>
      <c r="S169" s="19"/>
      <c r="T169" s="22"/>
      <c r="U169" s="22"/>
      <c r="V169" s="22"/>
      <c r="W169" s="90"/>
      <c r="X169" s="22"/>
      <c r="Y169" s="22"/>
      <c r="Z169" s="19"/>
      <c r="AA169" s="92"/>
      <c r="AB169" s="92"/>
      <c r="AC169" s="92"/>
      <c r="AD169" s="22"/>
    </row>
    <row r="170" spans="1:30" s="3" customFormat="1" ht="45" customHeight="1" x14ac:dyDescent="0.2">
      <c r="A170" s="30">
        <f t="shared" si="27"/>
        <v>118</v>
      </c>
      <c r="B170" s="30">
        <f t="shared" si="28"/>
        <v>161</v>
      </c>
      <c r="C170" s="7" t="s">
        <v>270</v>
      </c>
      <c r="D170" s="7" t="s">
        <v>467</v>
      </c>
      <c r="E170" s="5" t="s">
        <v>79</v>
      </c>
      <c r="F170" s="84" t="s">
        <v>204</v>
      </c>
      <c r="G170" s="21">
        <v>38855</v>
      </c>
      <c r="H170" s="12">
        <f t="shared" si="25"/>
        <v>12</v>
      </c>
      <c r="I170" s="4" t="str">
        <f t="shared" si="26"/>
        <v>Jr</v>
      </c>
      <c r="J170" s="4" t="s">
        <v>216</v>
      </c>
      <c r="K170" s="13"/>
      <c r="L170" s="23" t="s">
        <v>223</v>
      </c>
      <c r="M170" s="5"/>
      <c r="N170" s="5"/>
      <c r="O170" s="18"/>
      <c r="P170" s="90"/>
      <c r="Q170" s="22"/>
      <c r="R170" s="22"/>
      <c r="S170" s="19"/>
      <c r="T170" s="22"/>
      <c r="U170" s="22"/>
      <c r="V170" s="22"/>
      <c r="W170" s="90"/>
      <c r="X170" s="22"/>
      <c r="Y170" s="22"/>
      <c r="Z170" s="19"/>
      <c r="AA170" s="92"/>
      <c r="AB170" s="92"/>
      <c r="AC170" s="92"/>
      <c r="AD170" s="22"/>
    </row>
    <row r="171" spans="1:30" s="3" customFormat="1" ht="45" customHeight="1" x14ac:dyDescent="0.2">
      <c r="A171" s="30">
        <f t="shared" si="27"/>
        <v>119</v>
      </c>
      <c r="B171" s="30">
        <f t="shared" si="28"/>
        <v>162</v>
      </c>
      <c r="C171" s="7" t="s">
        <v>270</v>
      </c>
      <c r="D171" s="7" t="s">
        <v>195</v>
      </c>
      <c r="E171" s="5" t="s">
        <v>79</v>
      </c>
      <c r="F171" s="84" t="s">
        <v>204</v>
      </c>
      <c r="G171" s="21">
        <v>39643</v>
      </c>
      <c r="H171" s="12">
        <f t="shared" si="25"/>
        <v>10</v>
      </c>
      <c r="I171" s="4" t="str">
        <f t="shared" si="26"/>
        <v>Jr</v>
      </c>
      <c r="J171" s="4" t="s">
        <v>216</v>
      </c>
      <c r="K171" s="13"/>
      <c r="L171" s="23" t="s">
        <v>242</v>
      </c>
      <c r="M171" s="5"/>
      <c r="N171" s="5"/>
      <c r="O171" s="18"/>
      <c r="P171" s="90"/>
      <c r="Q171" s="15" t="s">
        <v>594</v>
      </c>
      <c r="R171" s="22"/>
      <c r="S171" s="19"/>
      <c r="T171" s="22"/>
      <c r="U171" s="22"/>
      <c r="V171" s="22"/>
      <c r="W171" s="90"/>
      <c r="X171" s="22"/>
      <c r="Y171" s="22"/>
      <c r="Z171" s="19"/>
      <c r="AA171" s="92"/>
      <c r="AB171" s="92"/>
      <c r="AC171" s="92"/>
      <c r="AD171" s="22"/>
    </row>
    <row r="172" spans="1:30" ht="45" customHeight="1" x14ac:dyDescent="0.2">
      <c r="A172" s="30">
        <f t="shared" si="27"/>
        <v>120</v>
      </c>
      <c r="B172" s="30">
        <f t="shared" si="28"/>
        <v>163</v>
      </c>
      <c r="C172" s="7" t="s">
        <v>270</v>
      </c>
      <c r="D172" s="7" t="s">
        <v>271</v>
      </c>
      <c r="E172" s="5" t="s">
        <v>80</v>
      </c>
      <c r="F172" s="10" t="s">
        <v>204</v>
      </c>
      <c r="G172" s="21">
        <v>38177</v>
      </c>
      <c r="H172" s="12">
        <f t="shared" si="25"/>
        <v>14</v>
      </c>
      <c r="I172" s="4" t="str">
        <f t="shared" si="26"/>
        <v>Sr</v>
      </c>
      <c r="J172" s="4" t="s">
        <v>216</v>
      </c>
      <c r="K172" s="19"/>
      <c r="M172" s="15" t="s">
        <v>233</v>
      </c>
      <c r="N172" s="15" t="s">
        <v>235</v>
      </c>
      <c r="O172" s="18"/>
      <c r="P172" s="90"/>
      <c r="Q172" s="23" t="s">
        <v>578</v>
      </c>
      <c r="R172" s="22"/>
      <c r="S172" s="19"/>
      <c r="T172" s="22"/>
      <c r="U172" s="22"/>
      <c r="V172" s="22"/>
      <c r="W172" s="90"/>
      <c r="X172" s="22"/>
      <c r="Y172" s="22"/>
      <c r="Z172" s="19"/>
      <c r="AA172" s="92"/>
      <c r="AB172" s="92"/>
      <c r="AC172" s="92"/>
      <c r="AD172" s="22"/>
    </row>
    <row r="173" spans="1:30" ht="45" customHeight="1" x14ac:dyDescent="0.2">
      <c r="A173" s="30">
        <f t="shared" si="27"/>
        <v>121</v>
      </c>
      <c r="B173" s="30">
        <f t="shared" si="28"/>
        <v>164</v>
      </c>
      <c r="C173" s="7" t="s">
        <v>294</v>
      </c>
      <c r="D173" s="7" t="s">
        <v>296</v>
      </c>
      <c r="E173" s="5" t="s">
        <v>79</v>
      </c>
      <c r="F173" s="20" t="s">
        <v>572</v>
      </c>
      <c r="G173" s="21">
        <v>37518</v>
      </c>
      <c r="H173" s="12">
        <f t="shared" si="25"/>
        <v>16</v>
      </c>
      <c r="I173" s="4" t="str">
        <f t="shared" si="26"/>
        <v>Sr</v>
      </c>
      <c r="J173" s="4" t="s">
        <v>218</v>
      </c>
      <c r="K173" s="17"/>
      <c r="L173" s="22"/>
      <c r="M173" s="22"/>
      <c r="N173" s="22"/>
      <c r="O173" s="18"/>
      <c r="P173" s="90"/>
      <c r="Q173" s="22"/>
      <c r="R173" s="22" t="s">
        <v>0</v>
      </c>
      <c r="S173" s="19"/>
      <c r="T173" s="22"/>
      <c r="U173" s="22"/>
      <c r="V173" s="87" t="s">
        <v>432</v>
      </c>
      <c r="W173" s="15" t="s">
        <v>334</v>
      </c>
      <c r="X173" s="15"/>
      <c r="Y173" s="22"/>
      <c r="Z173" s="19"/>
      <c r="AA173" s="92"/>
      <c r="AB173" s="92"/>
      <c r="AC173" s="92"/>
      <c r="AD173" s="22" t="s">
        <v>0</v>
      </c>
    </row>
    <row r="174" spans="1:30" ht="45" customHeight="1" x14ac:dyDescent="0.2">
      <c r="A174" s="30">
        <f t="shared" si="27"/>
        <v>122</v>
      </c>
      <c r="B174" s="30">
        <f t="shared" si="28"/>
        <v>165</v>
      </c>
      <c r="C174" s="7" t="s">
        <v>134</v>
      </c>
      <c r="D174" s="7" t="s">
        <v>81</v>
      </c>
      <c r="E174" s="5" t="s">
        <v>79</v>
      </c>
      <c r="F174" s="20" t="s">
        <v>133</v>
      </c>
      <c r="G174" s="21">
        <v>37821</v>
      </c>
      <c r="H174" s="12">
        <f t="shared" si="25"/>
        <v>15</v>
      </c>
      <c r="I174" s="4" t="str">
        <f t="shared" si="26"/>
        <v>Sr</v>
      </c>
      <c r="J174" s="4" t="s">
        <v>216</v>
      </c>
      <c r="K174" s="17"/>
      <c r="L174" s="22"/>
      <c r="M174" s="22"/>
      <c r="N174" s="22"/>
      <c r="O174" s="18"/>
      <c r="P174" s="90"/>
      <c r="Q174" s="15" t="s">
        <v>581</v>
      </c>
      <c r="R174" s="22"/>
      <c r="S174" s="19"/>
      <c r="T174" s="22"/>
      <c r="U174" s="22"/>
      <c r="V174" s="22"/>
      <c r="W174" s="90"/>
      <c r="X174" s="15"/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27"/>
        <v>123</v>
      </c>
      <c r="B175" s="30">
        <f t="shared" si="28"/>
        <v>166</v>
      </c>
      <c r="C175" s="7" t="s">
        <v>365</v>
      </c>
      <c r="D175" s="7" t="s">
        <v>366</v>
      </c>
      <c r="E175" s="5" t="s">
        <v>80</v>
      </c>
      <c r="F175" s="20" t="s">
        <v>133</v>
      </c>
      <c r="G175" s="21">
        <v>39456</v>
      </c>
      <c r="H175" s="12">
        <f t="shared" si="25"/>
        <v>10</v>
      </c>
      <c r="I175" s="4" t="str">
        <f t="shared" si="26"/>
        <v>Jr</v>
      </c>
      <c r="J175" s="4" t="s">
        <v>218</v>
      </c>
      <c r="K175" s="17"/>
      <c r="L175" s="22"/>
      <c r="M175" s="22"/>
      <c r="N175" s="22"/>
      <c r="O175" s="18"/>
      <c r="P175" s="90"/>
      <c r="Q175" s="22"/>
      <c r="R175" s="22"/>
      <c r="S175" s="19"/>
      <c r="T175" s="22"/>
      <c r="U175" s="22"/>
      <c r="V175" s="22"/>
      <c r="W175" s="90"/>
      <c r="X175" s="15" t="s">
        <v>612</v>
      </c>
      <c r="Y175" s="22"/>
      <c r="Z175" s="19"/>
      <c r="AA175" s="92"/>
      <c r="AB175" s="92"/>
      <c r="AC175" s="92"/>
      <c r="AD175" s="22"/>
    </row>
    <row r="176" spans="1:30" ht="45" customHeight="1" x14ac:dyDescent="0.2">
      <c r="A176" s="30">
        <f t="shared" si="27"/>
        <v>124</v>
      </c>
      <c r="B176" s="30">
        <f t="shared" si="28"/>
        <v>167</v>
      </c>
      <c r="C176" s="7" t="s">
        <v>323</v>
      </c>
      <c r="D176" s="7" t="s">
        <v>108</v>
      </c>
      <c r="E176" s="5" t="s">
        <v>80</v>
      </c>
      <c r="F176" s="20" t="s">
        <v>133</v>
      </c>
      <c r="G176" s="21">
        <v>38742</v>
      </c>
      <c r="H176" s="12">
        <f t="shared" si="25"/>
        <v>12</v>
      </c>
      <c r="I176" s="4" t="str">
        <f t="shared" si="26"/>
        <v>Jr</v>
      </c>
      <c r="J176" s="4" t="s">
        <v>216</v>
      </c>
      <c r="K176" s="17"/>
      <c r="L176" s="22"/>
      <c r="M176" s="22"/>
      <c r="N176" s="22"/>
      <c r="O176" s="18"/>
      <c r="P176" s="90"/>
      <c r="Q176" s="15" t="s">
        <v>580</v>
      </c>
      <c r="R176" s="22"/>
      <c r="S176" s="19"/>
      <c r="T176" s="22"/>
      <c r="U176" s="22"/>
      <c r="V176" s="22"/>
      <c r="W176" s="90"/>
      <c r="X176" s="15"/>
      <c r="Y176" s="22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si="27"/>
        <v>125</v>
      </c>
      <c r="B177" s="30">
        <f t="shared" si="28"/>
        <v>168</v>
      </c>
      <c r="C177" s="7" t="s">
        <v>368</v>
      </c>
      <c r="D177" s="7" t="s">
        <v>322</v>
      </c>
      <c r="E177" s="5" t="s">
        <v>79</v>
      </c>
      <c r="F177" s="20" t="s">
        <v>133</v>
      </c>
      <c r="G177" s="21">
        <v>37765</v>
      </c>
      <c r="H177" s="12">
        <f t="shared" si="25"/>
        <v>15</v>
      </c>
      <c r="I177" s="4" t="str">
        <f t="shared" si="26"/>
        <v>Sr</v>
      </c>
      <c r="J177" s="4" t="s">
        <v>216</v>
      </c>
      <c r="K177" s="17"/>
      <c r="L177" s="22"/>
      <c r="M177" s="22"/>
      <c r="N177" s="22"/>
      <c r="O177" s="18"/>
      <c r="P177" s="90"/>
      <c r="Q177" s="23" t="s">
        <v>578</v>
      </c>
      <c r="R177" s="22"/>
      <c r="S177" s="19"/>
      <c r="T177" s="22"/>
      <c r="U177" s="22"/>
      <c r="V177" s="22"/>
      <c r="W177" s="90"/>
      <c r="X177" s="15"/>
      <c r="Y177" s="92"/>
      <c r="Z177" s="19"/>
      <c r="AA177" s="92"/>
      <c r="AB177" s="92"/>
      <c r="AC177" s="92"/>
      <c r="AD177" s="22"/>
    </row>
    <row r="178" spans="1:30" ht="45" customHeight="1" x14ac:dyDescent="0.2">
      <c r="A178" s="30">
        <f t="shared" si="27"/>
        <v>126</v>
      </c>
      <c r="B178" s="30">
        <f t="shared" si="28"/>
        <v>169</v>
      </c>
      <c r="C178" s="7" t="s">
        <v>324</v>
      </c>
      <c r="D178" s="7" t="s">
        <v>367</v>
      </c>
      <c r="E178" s="5" t="s">
        <v>79</v>
      </c>
      <c r="F178" s="20" t="s">
        <v>133</v>
      </c>
      <c r="G178" s="21">
        <v>38337</v>
      </c>
      <c r="H178" s="12">
        <f t="shared" si="25"/>
        <v>14</v>
      </c>
      <c r="I178" s="4" t="str">
        <f t="shared" si="26"/>
        <v>Sr</v>
      </c>
      <c r="J178" s="4" t="s">
        <v>216</v>
      </c>
      <c r="K178" s="17"/>
      <c r="L178" s="22"/>
      <c r="M178" s="22"/>
      <c r="N178" s="22"/>
      <c r="O178" s="18"/>
      <c r="P178" s="90"/>
      <c r="Q178" s="15" t="s">
        <v>575</v>
      </c>
      <c r="R178" s="22"/>
      <c r="S178" s="19"/>
      <c r="T178" s="22"/>
      <c r="U178" s="22"/>
      <c r="V178" s="22"/>
      <c r="W178" s="90"/>
      <c r="X178" s="15"/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27"/>
        <v>127</v>
      </c>
      <c r="B179" s="30">
        <f t="shared" si="28"/>
        <v>170</v>
      </c>
      <c r="C179" s="7" t="s">
        <v>324</v>
      </c>
      <c r="D179" s="7" t="s">
        <v>364</v>
      </c>
      <c r="E179" s="5" t="s">
        <v>80</v>
      </c>
      <c r="F179" s="20" t="s">
        <v>133</v>
      </c>
      <c r="G179" s="21">
        <v>39163</v>
      </c>
      <c r="H179" s="12">
        <f t="shared" si="25"/>
        <v>11</v>
      </c>
      <c r="I179" s="4" t="str">
        <f t="shared" si="26"/>
        <v>Jr</v>
      </c>
      <c r="J179" s="4" t="s">
        <v>216</v>
      </c>
      <c r="K179" s="17"/>
      <c r="L179" s="22"/>
      <c r="M179" s="22"/>
      <c r="N179" s="22"/>
      <c r="O179" s="18"/>
      <c r="P179" s="90"/>
      <c r="Q179" s="15" t="s">
        <v>580</v>
      </c>
      <c r="R179" s="22"/>
      <c r="S179" s="19"/>
      <c r="T179" s="22"/>
      <c r="U179" s="22"/>
      <c r="V179" s="22"/>
      <c r="W179" s="90"/>
      <c r="X179" s="15"/>
      <c r="Y179" s="22"/>
      <c r="Z179" s="19"/>
      <c r="AA179" s="92"/>
      <c r="AB179" s="92"/>
      <c r="AC179" s="92"/>
      <c r="AD179" s="22"/>
    </row>
    <row r="180" spans="1:30" ht="45" customHeight="1" x14ac:dyDescent="0.2">
      <c r="A180" s="30">
        <f t="shared" si="27"/>
        <v>128</v>
      </c>
      <c r="B180" s="30">
        <f t="shared" si="28"/>
        <v>171</v>
      </c>
      <c r="C180" s="7" t="s">
        <v>61</v>
      </c>
      <c r="D180" s="7" t="s">
        <v>315</v>
      </c>
      <c r="E180" s="5" t="s">
        <v>79</v>
      </c>
      <c r="F180" s="20" t="s">
        <v>133</v>
      </c>
      <c r="G180" s="21">
        <v>38455</v>
      </c>
      <c r="H180" s="12">
        <f t="shared" si="25"/>
        <v>13</v>
      </c>
      <c r="I180" s="4" t="str">
        <f t="shared" si="26"/>
        <v>Jr</v>
      </c>
      <c r="J180" s="4" t="s">
        <v>218</v>
      </c>
      <c r="K180" s="17"/>
      <c r="L180" s="22"/>
      <c r="M180" s="22"/>
      <c r="N180" s="22"/>
      <c r="O180" s="18"/>
      <c r="P180" s="90"/>
      <c r="Q180" s="15"/>
      <c r="R180" s="22"/>
      <c r="S180" s="19"/>
      <c r="T180" s="22"/>
      <c r="U180" s="22"/>
      <c r="V180" s="22"/>
      <c r="W180" s="90"/>
      <c r="X180" s="15" t="s">
        <v>610</v>
      </c>
      <c r="Y180" s="22"/>
      <c r="Z180" s="19"/>
      <c r="AA180" s="92"/>
      <c r="AB180" s="92"/>
      <c r="AC180" s="92"/>
      <c r="AD180" s="22"/>
    </row>
    <row r="181" spans="1:30" ht="45" customHeight="1" x14ac:dyDescent="0.2">
      <c r="A181" s="30">
        <f t="shared" si="27"/>
        <v>129</v>
      </c>
      <c r="B181" s="30">
        <f t="shared" si="28"/>
        <v>172</v>
      </c>
      <c r="C181" s="7" t="s">
        <v>471</v>
      </c>
      <c r="D181" s="7" t="s">
        <v>472</v>
      </c>
      <c r="E181" s="5" t="s">
        <v>80</v>
      </c>
      <c r="F181" s="10" t="s">
        <v>468</v>
      </c>
      <c r="G181" s="21">
        <v>38658</v>
      </c>
      <c r="H181" s="12">
        <f t="shared" ref="H181:H244" si="29">IF(G181="",0,IF(MONTH(G181)&lt;13,YEAR($H$3)-YEAR(G181),YEAR($H$3)-YEAR(G181)-1))</f>
        <v>13</v>
      </c>
      <c r="I181" s="4" t="str">
        <f t="shared" ref="I181:I244" si="30">IF(G181="","",IF(H181&lt;14,"Jr","Sr"))</f>
        <v>Jr</v>
      </c>
      <c r="J181" s="4" t="s">
        <v>217</v>
      </c>
      <c r="K181" s="13" t="s">
        <v>635</v>
      </c>
      <c r="L181" s="22"/>
      <c r="M181" s="22"/>
      <c r="N181" s="15" t="s">
        <v>230</v>
      </c>
      <c r="O181" s="15"/>
      <c r="P181" s="15"/>
      <c r="Q181" s="23"/>
      <c r="R181" s="22"/>
      <c r="S181" s="19"/>
      <c r="T181" s="22"/>
      <c r="U181" s="22"/>
      <c r="V181" s="22"/>
      <c r="W181" s="15"/>
      <c r="X181" s="15" t="s">
        <v>608</v>
      </c>
      <c r="Y181" s="22"/>
      <c r="Z181" s="19" t="s">
        <v>0</v>
      </c>
      <c r="AA181" s="92"/>
      <c r="AB181" s="92"/>
      <c r="AC181" s="92"/>
      <c r="AD181" s="22"/>
    </row>
    <row r="182" spans="1:30" ht="45" customHeight="1" x14ac:dyDescent="0.2">
      <c r="A182" s="30">
        <f t="shared" si="27"/>
        <v>130</v>
      </c>
      <c r="B182" s="30">
        <f t="shared" si="28"/>
        <v>173</v>
      </c>
      <c r="C182" s="7" t="s">
        <v>473</v>
      </c>
      <c r="D182" s="7" t="s">
        <v>65</v>
      </c>
      <c r="E182" s="5" t="s">
        <v>80</v>
      </c>
      <c r="F182" s="10" t="s">
        <v>468</v>
      </c>
      <c r="G182" s="85">
        <v>39521</v>
      </c>
      <c r="H182" s="12">
        <f t="shared" si="29"/>
        <v>10</v>
      </c>
      <c r="I182" s="4" t="str">
        <f t="shared" si="30"/>
        <v>Jr</v>
      </c>
      <c r="J182" s="4" t="s">
        <v>217</v>
      </c>
      <c r="K182" s="13" t="s">
        <v>634</v>
      </c>
      <c r="L182" s="22"/>
      <c r="M182" s="22"/>
      <c r="N182" s="15" t="s">
        <v>237</v>
      </c>
      <c r="O182" s="15"/>
      <c r="P182" s="15"/>
      <c r="Q182" s="23"/>
      <c r="R182" s="22"/>
      <c r="S182" s="19"/>
      <c r="T182" s="22"/>
      <c r="U182" s="22"/>
      <c r="V182" s="22"/>
      <c r="W182" s="15"/>
      <c r="X182" s="15" t="s">
        <v>610</v>
      </c>
      <c r="Y182" s="22"/>
      <c r="Z182" s="19" t="s">
        <v>0</v>
      </c>
      <c r="AA182" s="92"/>
      <c r="AB182" s="92"/>
      <c r="AC182" s="92"/>
      <c r="AD182" s="22"/>
    </row>
    <row r="183" spans="1:30" ht="45" customHeight="1" x14ac:dyDescent="0.2">
      <c r="A183" s="30">
        <f t="shared" ref="A183:A246" si="31">SUM(A182+1)</f>
        <v>131</v>
      </c>
      <c r="B183" s="30">
        <f t="shared" ref="B183:B246" si="32">SUM(B182+1)</f>
        <v>174</v>
      </c>
      <c r="C183" s="7" t="s">
        <v>473</v>
      </c>
      <c r="D183" s="7" t="s">
        <v>11</v>
      </c>
      <c r="E183" s="5" t="s">
        <v>80</v>
      </c>
      <c r="F183" s="10" t="s">
        <v>468</v>
      </c>
      <c r="G183" s="21">
        <v>38381</v>
      </c>
      <c r="H183" s="12">
        <f t="shared" si="29"/>
        <v>13</v>
      </c>
      <c r="I183" s="4" t="str">
        <f t="shared" si="30"/>
        <v>Jr</v>
      </c>
      <c r="J183" s="4" t="s">
        <v>217</v>
      </c>
      <c r="K183" s="13" t="s">
        <v>632</v>
      </c>
      <c r="L183" s="22"/>
      <c r="M183" s="22"/>
      <c r="N183" s="15" t="s">
        <v>415</v>
      </c>
      <c r="O183" s="15"/>
      <c r="P183" s="15"/>
      <c r="Q183" s="23"/>
      <c r="R183" s="22"/>
      <c r="S183" s="19"/>
      <c r="T183" s="22"/>
      <c r="U183" s="22"/>
      <c r="V183" s="22"/>
      <c r="W183" s="15"/>
      <c r="X183" s="15" t="s">
        <v>606</v>
      </c>
      <c r="Y183" s="22"/>
      <c r="Z183" s="19" t="s">
        <v>0</v>
      </c>
      <c r="AA183" s="92"/>
      <c r="AB183" s="92"/>
      <c r="AC183" s="92"/>
      <c r="AD183" s="22"/>
    </row>
    <row r="184" spans="1:30" ht="45" customHeight="1" x14ac:dyDescent="0.2">
      <c r="A184" s="30">
        <f t="shared" si="31"/>
        <v>132</v>
      </c>
      <c r="B184" s="30">
        <f t="shared" si="32"/>
        <v>175</v>
      </c>
      <c r="C184" s="7" t="s">
        <v>474</v>
      </c>
      <c r="D184" s="7" t="s">
        <v>475</v>
      </c>
      <c r="E184" s="5" t="s">
        <v>79</v>
      </c>
      <c r="F184" s="10" t="s">
        <v>468</v>
      </c>
      <c r="G184" s="21">
        <v>38987</v>
      </c>
      <c r="H184" s="12">
        <f t="shared" si="29"/>
        <v>12</v>
      </c>
      <c r="I184" s="4" t="str">
        <f t="shared" si="30"/>
        <v>Jr</v>
      </c>
      <c r="J184" s="4" t="s">
        <v>217</v>
      </c>
      <c r="K184" s="13" t="s">
        <v>585</v>
      </c>
      <c r="L184" s="22"/>
      <c r="M184" s="22"/>
      <c r="N184" s="15" t="s">
        <v>236</v>
      </c>
      <c r="O184" s="15"/>
      <c r="P184" s="15"/>
      <c r="Q184" s="23"/>
      <c r="R184" s="22"/>
      <c r="S184" s="19"/>
      <c r="T184" s="22"/>
      <c r="U184" s="22"/>
      <c r="V184" s="22"/>
      <c r="W184" s="15"/>
      <c r="X184" s="15" t="s">
        <v>608</v>
      </c>
      <c r="Y184" s="22"/>
      <c r="Z184" s="19" t="s">
        <v>0</v>
      </c>
      <c r="AA184" s="92"/>
      <c r="AB184" s="92"/>
      <c r="AC184" s="92"/>
      <c r="AD184" s="22"/>
    </row>
    <row r="185" spans="1:30" s="3" customFormat="1" ht="45" customHeight="1" x14ac:dyDescent="0.2">
      <c r="A185" s="30">
        <f t="shared" si="31"/>
        <v>133</v>
      </c>
      <c r="B185" s="30">
        <f t="shared" si="32"/>
        <v>176</v>
      </c>
      <c r="C185" s="7" t="s">
        <v>21</v>
      </c>
      <c r="D185" s="7" t="s">
        <v>69</v>
      </c>
      <c r="E185" s="5" t="s">
        <v>80</v>
      </c>
      <c r="F185" s="10" t="s">
        <v>468</v>
      </c>
      <c r="G185" s="21">
        <v>39393</v>
      </c>
      <c r="H185" s="12">
        <f t="shared" si="29"/>
        <v>11</v>
      </c>
      <c r="I185" s="4" t="str">
        <f t="shared" si="30"/>
        <v>Jr</v>
      </c>
      <c r="J185" s="4" t="s">
        <v>217</v>
      </c>
      <c r="K185" s="13" t="s">
        <v>632</v>
      </c>
      <c r="L185" s="22"/>
      <c r="M185" s="22"/>
      <c r="N185" s="15" t="s">
        <v>416</v>
      </c>
      <c r="O185" s="15"/>
      <c r="P185" s="15"/>
      <c r="Q185" s="23"/>
      <c r="R185" s="22"/>
      <c r="S185" s="19"/>
      <c r="T185" s="22"/>
      <c r="U185" s="22"/>
      <c r="V185" s="22"/>
      <c r="W185" s="15"/>
      <c r="X185" s="15" t="s">
        <v>610</v>
      </c>
      <c r="Y185" s="22"/>
      <c r="Z185" s="19" t="s">
        <v>0</v>
      </c>
      <c r="AA185" s="92"/>
      <c r="AB185" s="92"/>
      <c r="AC185" s="92"/>
      <c r="AD185" s="22"/>
    </row>
    <row r="186" spans="1:30" ht="45" customHeight="1" x14ac:dyDescent="0.2">
      <c r="A186" s="30">
        <f t="shared" si="31"/>
        <v>134</v>
      </c>
      <c r="B186" s="30">
        <f t="shared" si="32"/>
        <v>177</v>
      </c>
      <c r="C186" s="7" t="s">
        <v>476</v>
      </c>
      <c r="D186" s="7" t="s">
        <v>195</v>
      </c>
      <c r="E186" s="5" t="s">
        <v>79</v>
      </c>
      <c r="F186" s="10" t="s">
        <v>468</v>
      </c>
      <c r="G186" s="21">
        <v>38648</v>
      </c>
      <c r="H186" s="12">
        <f t="shared" si="29"/>
        <v>13</v>
      </c>
      <c r="I186" s="4" t="str">
        <f t="shared" si="30"/>
        <v>Jr</v>
      </c>
      <c r="J186" s="4" t="s">
        <v>217</v>
      </c>
      <c r="K186" s="13" t="s">
        <v>633</v>
      </c>
      <c r="L186" s="22"/>
      <c r="M186" s="22"/>
      <c r="N186" s="15" t="s">
        <v>603</v>
      </c>
      <c r="O186" s="15"/>
      <c r="P186" s="15"/>
      <c r="Q186" s="23"/>
      <c r="R186" s="22"/>
      <c r="S186" s="19"/>
      <c r="T186" s="22"/>
      <c r="U186" s="22"/>
      <c r="V186" s="22"/>
      <c r="W186" s="15"/>
      <c r="X186" s="15" t="s">
        <v>606</v>
      </c>
      <c r="Y186" s="22"/>
      <c r="Z186" s="19" t="s">
        <v>0</v>
      </c>
      <c r="AA186" s="92"/>
      <c r="AB186" s="92"/>
      <c r="AC186" s="92"/>
      <c r="AD186" s="22"/>
    </row>
    <row r="187" spans="1:30" ht="45" customHeight="1" x14ac:dyDescent="0.2">
      <c r="A187" s="30">
        <f t="shared" si="31"/>
        <v>135</v>
      </c>
      <c r="B187" s="30">
        <f t="shared" si="32"/>
        <v>178</v>
      </c>
      <c r="C187" s="7" t="s">
        <v>477</v>
      </c>
      <c r="D187" s="7" t="s">
        <v>478</v>
      </c>
      <c r="E187" s="5" t="s">
        <v>79</v>
      </c>
      <c r="F187" s="10" t="s">
        <v>468</v>
      </c>
      <c r="G187" s="21">
        <v>39332</v>
      </c>
      <c r="H187" s="12">
        <f t="shared" si="29"/>
        <v>11</v>
      </c>
      <c r="I187" s="4" t="str">
        <f t="shared" si="30"/>
        <v>Jr</v>
      </c>
      <c r="J187" s="4" t="s">
        <v>217</v>
      </c>
      <c r="K187" s="13" t="s">
        <v>633</v>
      </c>
      <c r="L187" s="22"/>
      <c r="M187" s="15" t="s">
        <v>232</v>
      </c>
      <c r="N187" s="15" t="s">
        <v>416</v>
      </c>
      <c r="O187" s="15"/>
      <c r="P187" s="15"/>
      <c r="Q187" s="23"/>
      <c r="R187" s="22"/>
      <c r="S187" s="19"/>
      <c r="T187" s="22"/>
      <c r="U187" s="22"/>
      <c r="V187" s="22"/>
      <c r="W187" s="15"/>
      <c r="X187" s="15" t="s">
        <v>608</v>
      </c>
      <c r="Y187" s="22"/>
      <c r="Z187" s="19" t="s">
        <v>0</v>
      </c>
      <c r="AA187" s="92"/>
      <c r="AB187" s="92"/>
      <c r="AC187" s="92"/>
      <c r="AD187" s="22"/>
    </row>
    <row r="188" spans="1:30" ht="45" customHeight="1" x14ac:dyDescent="0.2">
      <c r="A188" s="30">
        <f t="shared" si="31"/>
        <v>136</v>
      </c>
      <c r="B188" s="30">
        <f t="shared" si="32"/>
        <v>179</v>
      </c>
      <c r="C188" s="7" t="s">
        <v>479</v>
      </c>
      <c r="D188" s="7" t="s">
        <v>13</v>
      </c>
      <c r="E188" s="5" t="s">
        <v>80</v>
      </c>
      <c r="F188" s="10" t="s">
        <v>468</v>
      </c>
      <c r="G188" s="21">
        <v>38180</v>
      </c>
      <c r="H188" s="12">
        <f t="shared" si="29"/>
        <v>14</v>
      </c>
      <c r="I188" s="4" t="str">
        <f t="shared" si="30"/>
        <v>Sr</v>
      </c>
      <c r="J188" s="4" t="s">
        <v>217</v>
      </c>
      <c r="K188" s="13" t="s">
        <v>635</v>
      </c>
      <c r="L188" s="22"/>
      <c r="M188" s="22"/>
      <c r="N188" s="15" t="s">
        <v>231</v>
      </c>
      <c r="O188" s="15"/>
      <c r="P188" s="15"/>
      <c r="Q188" s="23"/>
      <c r="R188" s="22"/>
      <c r="S188" s="19"/>
      <c r="T188" s="22"/>
      <c r="U188" s="22"/>
      <c r="V188" s="22"/>
      <c r="W188" s="15"/>
      <c r="X188" s="15" t="s">
        <v>609</v>
      </c>
      <c r="Y188" s="2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si="31"/>
        <v>137</v>
      </c>
      <c r="B189" s="30">
        <f t="shared" si="32"/>
        <v>180</v>
      </c>
      <c r="C189" s="7" t="s">
        <v>480</v>
      </c>
      <c r="D189" s="7" t="s">
        <v>481</v>
      </c>
      <c r="E189" s="5" t="s">
        <v>80</v>
      </c>
      <c r="F189" s="10" t="s">
        <v>468</v>
      </c>
      <c r="G189" s="21">
        <v>38916</v>
      </c>
      <c r="H189" s="12">
        <f t="shared" si="29"/>
        <v>12</v>
      </c>
      <c r="I189" s="4" t="str">
        <f t="shared" si="30"/>
        <v>Jr</v>
      </c>
      <c r="J189" s="4" t="s">
        <v>217</v>
      </c>
      <c r="K189" s="13" t="s">
        <v>632</v>
      </c>
      <c r="L189" s="22"/>
      <c r="M189" s="22"/>
      <c r="N189" s="15" t="s">
        <v>603</v>
      </c>
      <c r="O189" s="15"/>
      <c r="P189" s="15"/>
      <c r="Q189" s="23"/>
      <c r="R189" s="22"/>
      <c r="S189" s="19"/>
      <c r="T189" s="22"/>
      <c r="U189" s="22"/>
      <c r="V189" s="22"/>
      <c r="W189" s="15"/>
      <c r="X189" s="15" t="s">
        <v>606</v>
      </c>
      <c r="Y189" s="2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31"/>
        <v>138</v>
      </c>
      <c r="B190" s="30">
        <f t="shared" si="32"/>
        <v>181</v>
      </c>
      <c r="C190" s="7" t="s">
        <v>621</v>
      </c>
      <c r="D190" s="7" t="s">
        <v>15</v>
      </c>
      <c r="E190" s="5" t="s">
        <v>79</v>
      </c>
      <c r="F190" s="10" t="s">
        <v>468</v>
      </c>
      <c r="G190" s="21">
        <v>37529</v>
      </c>
      <c r="H190" s="12">
        <f t="shared" si="29"/>
        <v>16</v>
      </c>
      <c r="I190" s="4" t="str">
        <f t="shared" si="30"/>
        <v>Sr</v>
      </c>
      <c r="J190" s="4" t="s">
        <v>217</v>
      </c>
      <c r="K190" s="13" t="s">
        <v>632</v>
      </c>
      <c r="L190" s="22"/>
      <c r="M190" s="22"/>
      <c r="N190" s="15" t="s">
        <v>603</v>
      </c>
      <c r="O190" s="15"/>
      <c r="P190" s="15"/>
      <c r="Q190" s="23"/>
      <c r="R190" s="22"/>
      <c r="S190" s="19"/>
      <c r="T190" s="22"/>
      <c r="U190" s="22"/>
      <c r="V190" s="22"/>
      <c r="W190" s="15"/>
      <c r="X190" s="15" t="s">
        <v>614</v>
      </c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31"/>
        <v>139</v>
      </c>
      <c r="B191" s="30">
        <f t="shared" si="32"/>
        <v>182</v>
      </c>
      <c r="C191" s="7" t="s">
        <v>621</v>
      </c>
      <c r="D191" s="7" t="s">
        <v>627</v>
      </c>
      <c r="E191" s="5" t="s">
        <v>79</v>
      </c>
      <c r="F191" s="10" t="s">
        <v>468</v>
      </c>
      <c r="G191" s="21">
        <v>36987</v>
      </c>
      <c r="H191" s="12">
        <f t="shared" si="29"/>
        <v>17</v>
      </c>
      <c r="I191" s="4" t="str">
        <f t="shared" si="30"/>
        <v>Sr</v>
      </c>
      <c r="J191" s="4" t="s">
        <v>217</v>
      </c>
      <c r="K191" s="13" t="s">
        <v>634</v>
      </c>
      <c r="L191" s="22"/>
      <c r="M191" s="22"/>
      <c r="N191" s="15" t="s">
        <v>414</v>
      </c>
      <c r="O191" s="15"/>
      <c r="P191" s="15"/>
      <c r="Q191" s="23"/>
      <c r="R191" s="22"/>
      <c r="S191" s="19"/>
      <c r="T191" s="22"/>
      <c r="U191" s="22"/>
      <c r="V191" s="22"/>
      <c r="W191" s="15"/>
      <c r="X191" s="15" t="s">
        <v>612</v>
      </c>
      <c r="Y191" s="22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31"/>
        <v>140</v>
      </c>
      <c r="B192" s="30">
        <f t="shared" si="32"/>
        <v>183</v>
      </c>
      <c r="C192" s="7" t="s">
        <v>482</v>
      </c>
      <c r="D192" s="7" t="s">
        <v>163</v>
      </c>
      <c r="E192" s="5" t="s">
        <v>79</v>
      </c>
      <c r="F192" s="10" t="s">
        <v>468</v>
      </c>
      <c r="G192" s="21">
        <v>39101</v>
      </c>
      <c r="H192" s="12">
        <f t="shared" si="29"/>
        <v>11</v>
      </c>
      <c r="I192" s="4" t="str">
        <f t="shared" si="30"/>
        <v>Jr</v>
      </c>
      <c r="J192" s="4" t="s">
        <v>217</v>
      </c>
      <c r="K192" s="13" t="s">
        <v>633</v>
      </c>
      <c r="L192" s="22"/>
      <c r="M192" s="22"/>
      <c r="N192" s="15" t="s">
        <v>415</v>
      </c>
      <c r="O192" s="18"/>
      <c r="P192" s="90"/>
      <c r="Q192" s="15" t="s">
        <v>577</v>
      </c>
      <c r="R192" s="22"/>
      <c r="S192" s="19"/>
      <c r="T192" s="22"/>
      <c r="U192" s="22"/>
      <c r="V192" s="22"/>
      <c r="W192" s="90"/>
      <c r="X192" s="18"/>
      <c r="Y192" s="2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31"/>
        <v>141</v>
      </c>
      <c r="B193" s="30">
        <f t="shared" si="32"/>
        <v>184</v>
      </c>
      <c r="C193" s="7" t="s">
        <v>372</v>
      </c>
      <c r="D193" s="7" t="s">
        <v>60</v>
      </c>
      <c r="E193" s="5" t="s">
        <v>79</v>
      </c>
      <c r="F193" s="20" t="s">
        <v>371</v>
      </c>
      <c r="G193" s="21">
        <v>38353</v>
      </c>
      <c r="H193" s="12">
        <f t="shared" si="29"/>
        <v>13</v>
      </c>
      <c r="I193" s="4" t="str">
        <f t="shared" si="30"/>
        <v>Jr</v>
      </c>
      <c r="J193" s="4" t="s">
        <v>216</v>
      </c>
      <c r="K193" s="19"/>
      <c r="L193" s="23"/>
      <c r="M193" s="18"/>
      <c r="N193" s="18"/>
      <c r="O193" s="22"/>
      <c r="P193" s="90"/>
      <c r="Q193" s="15" t="s">
        <v>580</v>
      </c>
      <c r="R193" s="22"/>
      <c r="S193" s="19"/>
      <c r="T193" s="15"/>
      <c r="U193" s="15"/>
      <c r="V193" s="22"/>
      <c r="W193" s="90"/>
      <c r="X193" s="18"/>
      <c r="Y193" s="22"/>
      <c r="Z193" s="19"/>
      <c r="AA193" s="92"/>
      <c r="AB193" s="92"/>
      <c r="AC193" s="92"/>
      <c r="AD193" s="22"/>
    </row>
    <row r="194" spans="1:30" ht="45" customHeight="1" x14ac:dyDescent="0.2">
      <c r="A194" s="30">
        <f t="shared" si="31"/>
        <v>142</v>
      </c>
      <c r="B194" s="30">
        <f t="shared" si="32"/>
        <v>185</v>
      </c>
      <c r="C194" s="7" t="s">
        <v>549</v>
      </c>
      <c r="D194" s="7" t="s">
        <v>168</v>
      </c>
      <c r="E194" s="5" t="s">
        <v>80</v>
      </c>
      <c r="F194" s="20" t="s">
        <v>371</v>
      </c>
      <c r="G194" s="21">
        <v>39789</v>
      </c>
      <c r="H194" s="12">
        <f t="shared" si="29"/>
        <v>10</v>
      </c>
      <c r="I194" s="4" t="str">
        <f t="shared" si="30"/>
        <v>Jr</v>
      </c>
      <c r="J194" s="4" t="s">
        <v>216</v>
      </c>
      <c r="K194" s="13"/>
      <c r="L194" s="22"/>
      <c r="M194" s="22"/>
      <c r="N194" s="22"/>
      <c r="O194" s="15"/>
      <c r="P194" s="15"/>
      <c r="Q194" s="15" t="s">
        <v>580</v>
      </c>
      <c r="R194" s="22"/>
      <c r="S194" s="19"/>
      <c r="T194" s="22"/>
      <c r="U194" s="22"/>
      <c r="V194" s="22"/>
      <c r="W194" s="15"/>
      <c r="X194" s="18"/>
      <c r="Y194" s="22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31"/>
        <v>143</v>
      </c>
      <c r="B195" s="30">
        <f t="shared" si="32"/>
        <v>186</v>
      </c>
      <c r="C195" s="7" t="s">
        <v>548</v>
      </c>
      <c r="D195" s="7" t="s">
        <v>37</v>
      </c>
      <c r="E195" s="5" t="s">
        <v>80</v>
      </c>
      <c r="F195" s="20" t="s">
        <v>371</v>
      </c>
      <c r="G195" s="21">
        <v>39061</v>
      </c>
      <c r="H195" s="12">
        <f t="shared" si="29"/>
        <v>12</v>
      </c>
      <c r="I195" s="4" t="str">
        <f t="shared" si="30"/>
        <v>Jr</v>
      </c>
      <c r="J195" s="4" t="s">
        <v>216</v>
      </c>
      <c r="K195" s="13"/>
      <c r="L195" s="88"/>
      <c r="M195" s="22"/>
      <c r="N195" s="22"/>
      <c r="O195" s="15"/>
      <c r="P195" s="15"/>
      <c r="Q195" s="15" t="s">
        <v>580</v>
      </c>
      <c r="R195" s="22"/>
      <c r="S195" s="19"/>
      <c r="T195" s="22"/>
      <c r="U195" s="22"/>
      <c r="V195" s="22"/>
      <c r="W195" s="15"/>
      <c r="X195" s="18"/>
      <c r="Y195" s="22"/>
      <c r="Z195" s="19"/>
      <c r="AA195" s="92"/>
      <c r="AB195" s="92"/>
      <c r="AC195" s="92"/>
      <c r="AD195" s="22"/>
    </row>
    <row r="196" spans="1:30" ht="45" customHeight="1" x14ac:dyDescent="0.2">
      <c r="A196" s="30">
        <f t="shared" si="31"/>
        <v>144</v>
      </c>
      <c r="B196" s="30">
        <f t="shared" si="32"/>
        <v>187</v>
      </c>
      <c r="C196" s="7" t="s">
        <v>114</v>
      </c>
      <c r="D196" s="7" t="s">
        <v>99</v>
      </c>
      <c r="E196" s="5" t="s">
        <v>80</v>
      </c>
      <c r="F196" s="20" t="s">
        <v>369</v>
      </c>
      <c r="G196" s="21">
        <v>36910</v>
      </c>
      <c r="H196" s="12">
        <f t="shared" si="29"/>
        <v>17</v>
      </c>
      <c r="I196" s="4" t="str">
        <f t="shared" si="30"/>
        <v>Sr</v>
      </c>
      <c r="J196" s="4" t="s">
        <v>216</v>
      </c>
      <c r="K196" s="19"/>
      <c r="L196" s="22"/>
      <c r="M196" s="18"/>
      <c r="N196" s="18"/>
      <c r="O196" s="22"/>
      <c r="P196" s="90"/>
      <c r="Q196" s="23" t="s">
        <v>578</v>
      </c>
      <c r="R196" s="22"/>
      <c r="S196" s="19"/>
      <c r="T196" s="22"/>
      <c r="U196" s="18"/>
      <c r="V196" s="22"/>
      <c r="W196" s="90"/>
      <c r="X196" s="18"/>
      <c r="Y196" s="22"/>
      <c r="Z196" s="19" t="s">
        <v>0</v>
      </c>
      <c r="AA196" s="92"/>
      <c r="AB196" s="92" t="s">
        <v>0</v>
      </c>
      <c r="AC196" s="92"/>
      <c r="AD196" s="22"/>
    </row>
    <row r="197" spans="1:30" ht="45" customHeight="1" x14ac:dyDescent="0.2">
      <c r="A197" s="30">
        <f t="shared" si="31"/>
        <v>145</v>
      </c>
      <c r="B197" s="30">
        <f t="shared" si="32"/>
        <v>188</v>
      </c>
      <c r="C197" s="7" t="s">
        <v>373</v>
      </c>
      <c r="D197" s="7" t="s">
        <v>155</v>
      </c>
      <c r="E197" s="5" t="s">
        <v>80</v>
      </c>
      <c r="F197" s="20" t="s">
        <v>369</v>
      </c>
      <c r="G197" s="21">
        <v>38458</v>
      </c>
      <c r="H197" s="12">
        <f t="shared" si="29"/>
        <v>13</v>
      </c>
      <c r="I197" s="4" t="str">
        <f t="shared" si="30"/>
        <v>Jr</v>
      </c>
      <c r="J197" s="4" t="s">
        <v>216</v>
      </c>
      <c r="K197" s="19"/>
      <c r="L197" s="22"/>
      <c r="M197" s="18"/>
      <c r="O197" s="22"/>
      <c r="P197" s="90"/>
      <c r="Q197" s="15" t="s">
        <v>580</v>
      </c>
      <c r="R197" s="22"/>
      <c r="S197" s="19"/>
      <c r="T197" s="22"/>
      <c r="U197" s="18"/>
      <c r="V197" s="22"/>
      <c r="W197" s="90"/>
      <c r="X197" s="18"/>
      <c r="Y197" s="22"/>
      <c r="Z197" s="19" t="s">
        <v>0</v>
      </c>
      <c r="AA197" s="92"/>
      <c r="AB197" s="92" t="s">
        <v>0</v>
      </c>
      <c r="AC197" s="92"/>
      <c r="AD197" s="22"/>
    </row>
    <row r="198" spans="1:30" ht="45" customHeight="1" x14ac:dyDescent="0.2">
      <c r="A198" s="30">
        <f t="shared" si="31"/>
        <v>146</v>
      </c>
      <c r="B198" s="30">
        <f t="shared" si="32"/>
        <v>189</v>
      </c>
      <c r="C198" s="7" t="s">
        <v>552</v>
      </c>
      <c r="D198" s="7" t="s">
        <v>125</v>
      </c>
      <c r="E198" s="5" t="s">
        <v>80</v>
      </c>
      <c r="F198" s="20" t="s">
        <v>369</v>
      </c>
      <c r="G198" s="21">
        <v>39601</v>
      </c>
      <c r="H198" s="12">
        <f t="shared" si="29"/>
        <v>10</v>
      </c>
      <c r="I198" s="4" t="str">
        <f t="shared" si="30"/>
        <v>Jr</v>
      </c>
      <c r="J198" s="4" t="s">
        <v>216</v>
      </c>
      <c r="K198" s="19"/>
      <c r="L198" s="22"/>
      <c r="M198" s="18"/>
      <c r="N198" s="15" t="s">
        <v>235</v>
      </c>
      <c r="O198" s="22"/>
      <c r="P198" s="90"/>
      <c r="Q198" s="15" t="s">
        <v>580</v>
      </c>
      <c r="R198" s="22"/>
      <c r="S198" s="19"/>
      <c r="T198" s="22"/>
      <c r="U198" s="18"/>
      <c r="V198" s="22"/>
      <c r="W198" s="90"/>
      <c r="X198" s="18"/>
      <c r="Y198" s="22"/>
      <c r="Z198" s="19" t="s">
        <v>0</v>
      </c>
      <c r="AA198" s="92"/>
      <c r="AB198" s="92" t="s">
        <v>0</v>
      </c>
      <c r="AC198" s="92"/>
      <c r="AD198" s="22"/>
    </row>
    <row r="199" spans="1:30" ht="45" customHeight="1" x14ac:dyDescent="0.2">
      <c r="A199" s="30">
        <f t="shared" si="31"/>
        <v>147</v>
      </c>
      <c r="B199" s="30">
        <f t="shared" si="32"/>
        <v>190</v>
      </c>
      <c r="C199" s="7" t="s">
        <v>550</v>
      </c>
      <c r="D199" s="7" t="s">
        <v>551</v>
      </c>
      <c r="E199" s="5" t="s">
        <v>80</v>
      </c>
      <c r="F199" s="20" t="s">
        <v>369</v>
      </c>
      <c r="G199" s="21">
        <v>38005</v>
      </c>
      <c r="H199" s="12">
        <f t="shared" si="29"/>
        <v>14</v>
      </c>
      <c r="I199" s="4" t="str">
        <f t="shared" si="30"/>
        <v>Sr</v>
      </c>
      <c r="J199" s="4" t="s">
        <v>216</v>
      </c>
      <c r="K199" s="19"/>
      <c r="L199" s="22"/>
      <c r="M199" s="18"/>
      <c r="N199" s="15"/>
      <c r="O199" s="22"/>
      <c r="P199" s="90"/>
      <c r="Q199" s="23" t="s">
        <v>578</v>
      </c>
      <c r="R199" s="22"/>
      <c r="S199" s="19"/>
      <c r="T199" s="22"/>
      <c r="U199" s="18"/>
      <c r="V199" s="22"/>
      <c r="W199" s="90"/>
      <c r="X199" s="18"/>
      <c r="Y199" s="22"/>
      <c r="Z199" s="19" t="s">
        <v>0</v>
      </c>
      <c r="AA199" s="92"/>
      <c r="AB199" s="92" t="s">
        <v>0</v>
      </c>
      <c r="AC199" s="92"/>
      <c r="AD199" s="22"/>
    </row>
    <row r="200" spans="1:30" ht="45" customHeight="1" x14ac:dyDescent="0.2">
      <c r="A200" s="30">
        <f t="shared" si="31"/>
        <v>148</v>
      </c>
      <c r="B200" s="30">
        <f t="shared" si="32"/>
        <v>191</v>
      </c>
      <c r="C200" s="7" t="s">
        <v>374</v>
      </c>
      <c r="D200" s="7" t="s">
        <v>375</v>
      </c>
      <c r="E200" s="5" t="s">
        <v>79</v>
      </c>
      <c r="F200" s="20" t="s">
        <v>369</v>
      </c>
      <c r="G200" s="21">
        <v>37855</v>
      </c>
      <c r="H200" s="12">
        <f t="shared" si="29"/>
        <v>15</v>
      </c>
      <c r="I200" s="4" t="str">
        <f t="shared" si="30"/>
        <v>Sr</v>
      </c>
      <c r="J200" s="4" t="s">
        <v>216</v>
      </c>
      <c r="K200" s="19"/>
      <c r="L200" s="22"/>
      <c r="M200" s="18"/>
      <c r="N200" s="15"/>
      <c r="O200" s="22"/>
      <c r="P200" s="90"/>
      <c r="Q200" s="15" t="s">
        <v>581</v>
      </c>
      <c r="R200" s="22"/>
      <c r="S200" s="19"/>
      <c r="T200" s="22"/>
      <c r="U200" s="18"/>
      <c r="V200" s="22"/>
      <c r="W200" s="90"/>
      <c r="X200" s="18"/>
      <c r="Y200" s="22"/>
      <c r="Z200" s="19" t="s">
        <v>0</v>
      </c>
      <c r="AA200" s="92"/>
      <c r="AB200" s="92" t="s">
        <v>0</v>
      </c>
      <c r="AC200" s="92"/>
      <c r="AD200" s="22"/>
    </row>
    <row r="201" spans="1:30" ht="45" customHeight="1" x14ac:dyDescent="0.2">
      <c r="A201" s="30">
        <f t="shared" si="31"/>
        <v>149</v>
      </c>
      <c r="B201" s="30">
        <f t="shared" si="32"/>
        <v>192</v>
      </c>
      <c r="C201" s="7" t="s">
        <v>376</v>
      </c>
      <c r="D201" s="7" t="s">
        <v>377</v>
      </c>
      <c r="E201" s="5" t="s">
        <v>80</v>
      </c>
      <c r="F201" s="10" t="s">
        <v>205</v>
      </c>
      <c r="G201" s="21">
        <v>37663</v>
      </c>
      <c r="H201" s="12">
        <f t="shared" si="29"/>
        <v>15</v>
      </c>
      <c r="I201" s="4" t="str">
        <f t="shared" si="30"/>
        <v>Sr</v>
      </c>
      <c r="J201" s="4" t="s">
        <v>217</v>
      </c>
      <c r="K201" s="19"/>
      <c r="L201" s="23"/>
      <c r="O201" s="22"/>
      <c r="P201" s="90"/>
      <c r="Q201" s="15" t="s">
        <v>581</v>
      </c>
      <c r="R201" s="22"/>
      <c r="S201" s="19"/>
      <c r="T201" s="15" t="s">
        <v>254</v>
      </c>
      <c r="U201" s="15" t="s">
        <v>615</v>
      </c>
      <c r="V201" s="22"/>
      <c r="W201" s="90"/>
      <c r="Y201" s="22"/>
      <c r="Z201" s="19" t="s">
        <v>0</v>
      </c>
      <c r="AA201" s="92"/>
      <c r="AB201" s="92"/>
      <c r="AC201" s="92"/>
      <c r="AD201" s="22"/>
    </row>
    <row r="202" spans="1:30" ht="45" customHeight="1" x14ac:dyDescent="0.2">
      <c r="A202" s="30">
        <f t="shared" si="31"/>
        <v>150</v>
      </c>
      <c r="B202" s="30">
        <f t="shared" si="32"/>
        <v>193</v>
      </c>
      <c r="C202" s="7" t="s">
        <v>483</v>
      </c>
      <c r="D202" s="7" t="s">
        <v>101</v>
      </c>
      <c r="E202" s="5" t="s">
        <v>80</v>
      </c>
      <c r="F202" s="10" t="s">
        <v>205</v>
      </c>
      <c r="G202" s="21">
        <v>37878</v>
      </c>
      <c r="H202" s="12">
        <f t="shared" si="29"/>
        <v>15</v>
      </c>
      <c r="I202" s="4" t="str">
        <f t="shared" si="30"/>
        <v>Sr</v>
      </c>
      <c r="J202" s="4" t="s">
        <v>217</v>
      </c>
      <c r="K202" s="19"/>
      <c r="L202" s="23"/>
      <c r="M202" s="15" t="s">
        <v>239</v>
      </c>
      <c r="O202" s="22"/>
      <c r="P202" s="90"/>
      <c r="Q202" s="15"/>
      <c r="R202" s="22"/>
      <c r="S202" s="19"/>
      <c r="U202" s="15" t="s">
        <v>428</v>
      </c>
      <c r="V202" s="22"/>
      <c r="W202" s="90"/>
      <c r="X202" s="15" t="s">
        <v>607</v>
      </c>
      <c r="Y202" s="22"/>
      <c r="Z202" s="19" t="s">
        <v>0</v>
      </c>
      <c r="AA202" s="92"/>
      <c r="AB202" s="92"/>
      <c r="AC202" s="92"/>
      <c r="AD202" s="22"/>
    </row>
    <row r="203" spans="1:30" ht="45" customHeight="1" x14ac:dyDescent="0.2">
      <c r="A203" s="30">
        <f t="shared" si="31"/>
        <v>151</v>
      </c>
      <c r="B203" s="30">
        <f t="shared" si="32"/>
        <v>194</v>
      </c>
      <c r="C203" s="7" t="s">
        <v>378</v>
      </c>
      <c r="D203" s="7" t="s">
        <v>8</v>
      </c>
      <c r="E203" s="5" t="s">
        <v>80</v>
      </c>
      <c r="F203" s="10" t="s">
        <v>205</v>
      </c>
      <c r="G203" s="21">
        <v>39005</v>
      </c>
      <c r="H203" s="12">
        <f t="shared" si="29"/>
        <v>12</v>
      </c>
      <c r="I203" s="4" t="str">
        <f t="shared" si="30"/>
        <v>Jr</v>
      </c>
      <c r="J203" s="4" t="s">
        <v>216</v>
      </c>
      <c r="K203" s="19"/>
      <c r="M203" s="15" t="s">
        <v>246</v>
      </c>
      <c r="N203" s="18"/>
      <c r="O203" s="22"/>
      <c r="P203" s="90"/>
      <c r="R203" s="22"/>
      <c r="S203" s="19"/>
      <c r="T203" s="15"/>
      <c r="U203" s="15" t="s">
        <v>421</v>
      </c>
      <c r="V203" s="22"/>
      <c r="W203" s="90"/>
      <c r="X203" s="15" t="s">
        <v>610</v>
      </c>
      <c r="Y203" s="22"/>
      <c r="Z203" s="19" t="s">
        <v>0</v>
      </c>
      <c r="AA203" s="92"/>
      <c r="AB203" s="92"/>
      <c r="AC203" s="92"/>
      <c r="AD203" s="22"/>
    </row>
    <row r="204" spans="1:30" ht="45" customHeight="1" x14ac:dyDescent="0.2">
      <c r="A204" s="30">
        <f t="shared" si="31"/>
        <v>152</v>
      </c>
      <c r="B204" s="30">
        <f t="shared" si="32"/>
        <v>195</v>
      </c>
      <c r="C204" s="7" t="s">
        <v>39</v>
      </c>
      <c r="D204" s="7" t="s">
        <v>117</v>
      </c>
      <c r="E204" s="5" t="s">
        <v>79</v>
      </c>
      <c r="F204" s="10" t="s">
        <v>205</v>
      </c>
      <c r="G204" s="21">
        <v>38007</v>
      </c>
      <c r="H204" s="12">
        <f t="shared" si="29"/>
        <v>14</v>
      </c>
      <c r="I204" s="4" t="str">
        <f t="shared" si="30"/>
        <v>Sr</v>
      </c>
      <c r="J204" s="4" t="s">
        <v>217</v>
      </c>
      <c r="K204" s="19"/>
      <c r="L204" s="23"/>
      <c r="O204" s="22"/>
      <c r="P204" s="90"/>
      <c r="Q204" s="23" t="s">
        <v>578</v>
      </c>
      <c r="R204" s="22"/>
      <c r="S204" s="19"/>
      <c r="T204" s="15" t="s">
        <v>255</v>
      </c>
      <c r="U204" s="15" t="s">
        <v>615</v>
      </c>
      <c r="V204" s="22"/>
      <c r="W204" s="90"/>
      <c r="Y204" s="92"/>
      <c r="Z204" s="19" t="s">
        <v>0</v>
      </c>
      <c r="AA204" s="92"/>
      <c r="AB204" s="92"/>
      <c r="AC204" s="92"/>
      <c r="AD204" s="22"/>
    </row>
    <row r="205" spans="1:30" ht="45" customHeight="1" x14ac:dyDescent="0.2">
      <c r="A205" s="30">
        <f t="shared" si="31"/>
        <v>153</v>
      </c>
      <c r="B205" s="30">
        <f t="shared" si="32"/>
        <v>196</v>
      </c>
      <c r="C205" s="7" t="s">
        <v>39</v>
      </c>
      <c r="D205" s="7" t="s">
        <v>98</v>
      </c>
      <c r="E205" s="5" t="s">
        <v>80</v>
      </c>
      <c r="F205" s="10" t="s">
        <v>205</v>
      </c>
      <c r="G205" s="21">
        <v>37382</v>
      </c>
      <c r="H205" s="12">
        <f t="shared" si="29"/>
        <v>16</v>
      </c>
      <c r="I205" s="4" t="str">
        <f t="shared" si="30"/>
        <v>Sr</v>
      </c>
      <c r="J205" s="4" t="s">
        <v>217</v>
      </c>
      <c r="K205" s="17"/>
      <c r="L205" s="22"/>
      <c r="Q205" s="15" t="s">
        <v>576</v>
      </c>
      <c r="T205" s="23" t="s">
        <v>616</v>
      </c>
      <c r="U205" s="15" t="s">
        <v>422</v>
      </c>
      <c r="Y205" s="22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31"/>
        <v>154</v>
      </c>
      <c r="B206" s="30">
        <f t="shared" si="32"/>
        <v>197</v>
      </c>
      <c r="C206" s="7" t="s">
        <v>484</v>
      </c>
      <c r="D206" s="7" t="s">
        <v>161</v>
      </c>
      <c r="E206" s="5" t="s">
        <v>80</v>
      </c>
      <c r="F206" s="10" t="s">
        <v>205</v>
      </c>
      <c r="G206" s="21">
        <v>38961</v>
      </c>
      <c r="H206" s="12">
        <f t="shared" si="29"/>
        <v>12</v>
      </c>
      <c r="I206" s="4" t="str">
        <f t="shared" si="30"/>
        <v>Jr</v>
      </c>
      <c r="J206" s="4" t="s">
        <v>217</v>
      </c>
      <c r="K206" s="17"/>
      <c r="L206" s="22"/>
      <c r="M206" s="15" t="s">
        <v>239</v>
      </c>
      <c r="Q206" s="15"/>
      <c r="U206" s="15" t="s">
        <v>428</v>
      </c>
      <c r="X206" s="15" t="s">
        <v>613</v>
      </c>
      <c r="Y206" s="22"/>
      <c r="Z206" s="19" t="s">
        <v>0</v>
      </c>
      <c r="AA206" s="92"/>
      <c r="AB206" s="92"/>
      <c r="AC206" s="92"/>
      <c r="AD206" s="22"/>
    </row>
    <row r="207" spans="1:30" ht="45" customHeight="1" x14ac:dyDescent="0.2">
      <c r="A207" s="30">
        <f t="shared" si="31"/>
        <v>155</v>
      </c>
      <c r="B207" s="30">
        <f t="shared" si="32"/>
        <v>198</v>
      </c>
      <c r="C207" s="7" t="s">
        <v>379</v>
      </c>
      <c r="D207" s="7" t="s">
        <v>219</v>
      </c>
      <c r="E207" s="5" t="s">
        <v>80</v>
      </c>
      <c r="F207" s="10" t="s">
        <v>205</v>
      </c>
      <c r="G207" s="21">
        <v>37900</v>
      </c>
      <c r="H207" s="12">
        <f t="shared" si="29"/>
        <v>15</v>
      </c>
      <c r="I207" s="4" t="str">
        <f t="shared" si="30"/>
        <v>Sr</v>
      </c>
      <c r="J207" s="4" t="s">
        <v>217</v>
      </c>
      <c r="K207" s="17"/>
      <c r="L207" s="22"/>
      <c r="M207" s="15"/>
      <c r="N207" s="15"/>
      <c r="O207" s="22"/>
      <c r="P207" s="90"/>
      <c r="Q207" s="23" t="s">
        <v>578</v>
      </c>
      <c r="R207" s="22"/>
      <c r="S207" s="17"/>
      <c r="T207" s="15" t="s">
        <v>255</v>
      </c>
      <c r="U207" s="15" t="s">
        <v>615</v>
      </c>
      <c r="V207" s="22"/>
      <c r="W207" s="90"/>
      <c r="X207" s="15"/>
      <c r="Y207" s="92"/>
      <c r="Z207" s="19" t="s">
        <v>0</v>
      </c>
      <c r="AA207" s="92"/>
      <c r="AB207" s="92"/>
      <c r="AC207" s="92"/>
      <c r="AD207" s="22"/>
    </row>
    <row r="208" spans="1:30" ht="45" customHeight="1" x14ac:dyDescent="0.2">
      <c r="A208" s="30">
        <f t="shared" si="31"/>
        <v>156</v>
      </c>
      <c r="B208" s="30">
        <f t="shared" si="32"/>
        <v>199</v>
      </c>
      <c r="C208" s="7" t="s">
        <v>118</v>
      </c>
      <c r="D208" s="7" t="s">
        <v>119</v>
      </c>
      <c r="E208" s="5" t="s">
        <v>80</v>
      </c>
      <c r="F208" s="10" t="s">
        <v>205</v>
      </c>
      <c r="G208" s="21">
        <v>38112</v>
      </c>
      <c r="H208" s="12">
        <f t="shared" si="29"/>
        <v>14</v>
      </c>
      <c r="I208" s="4" t="str">
        <f t="shared" si="30"/>
        <v>Sr</v>
      </c>
      <c r="J208" s="4" t="s">
        <v>216</v>
      </c>
      <c r="K208" s="19"/>
      <c r="L208" s="23"/>
      <c r="M208" s="15" t="s">
        <v>239</v>
      </c>
      <c r="N208" s="15" t="s">
        <v>235</v>
      </c>
      <c r="O208" s="22"/>
      <c r="P208" s="90"/>
      <c r="Q208" s="15" t="s">
        <v>576</v>
      </c>
      <c r="R208" s="22"/>
      <c r="S208" s="17"/>
      <c r="U208" s="15"/>
      <c r="V208" s="22"/>
      <c r="W208" s="90"/>
      <c r="X208" s="18"/>
      <c r="Y208" s="22"/>
      <c r="Z208" s="19" t="s">
        <v>0</v>
      </c>
      <c r="AA208" s="92"/>
      <c r="AB208" s="92"/>
      <c r="AC208" s="92"/>
      <c r="AD208" s="22"/>
    </row>
    <row r="209" spans="1:30" ht="45" customHeight="1" x14ac:dyDescent="0.2">
      <c r="A209" s="30">
        <f t="shared" si="31"/>
        <v>157</v>
      </c>
      <c r="B209" s="30">
        <f t="shared" si="32"/>
        <v>200</v>
      </c>
      <c r="C209" s="7" t="s">
        <v>135</v>
      </c>
      <c r="D209" s="7" t="s">
        <v>136</v>
      </c>
      <c r="E209" s="5" t="s">
        <v>80</v>
      </c>
      <c r="F209" s="10" t="s">
        <v>205</v>
      </c>
      <c r="G209" s="21">
        <v>38231</v>
      </c>
      <c r="H209" s="12">
        <f t="shared" si="29"/>
        <v>14</v>
      </c>
      <c r="I209" s="4" t="str">
        <f t="shared" si="30"/>
        <v>Sr</v>
      </c>
      <c r="J209" s="4" t="s">
        <v>217</v>
      </c>
      <c r="K209" s="17"/>
      <c r="L209" s="23" t="s">
        <v>224</v>
      </c>
      <c r="M209" s="15"/>
      <c r="N209" s="15"/>
      <c r="O209" s="22"/>
      <c r="P209" s="90"/>
      <c r="Q209" s="15" t="s">
        <v>579</v>
      </c>
      <c r="R209" s="22"/>
      <c r="S209" s="17"/>
      <c r="T209" s="23" t="s">
        <v>616</v>
      </c>
      <c r="U209" s="15" t="s">
        <v>421</v>
      </c>
      <c r="V209" s="22"/>
      <c r="W209" s="90"/>
      <c r="X209" s="15"/>
      <c r="Y209" s="22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31"/>
        <v>158</v>
      </c>
      <c r="B210" s="30">
        <f t="shared" si="32"/>
        <v>201</v>
      </c>
      <c r="C210" s="7" t="s">
        <v>84</v>
      </c>
      <c r="D210" s="7" t="s">
        <v>17</v>
      </c>
      <c r="E210" s="5" t="s">
        <v>80</v>
      </c>
      <c r="F210" s="10" t="s">
        <v>205</v>
      </c>
      <c r="G210" s="21">
        <v>38037</v>
      </c>
      <c r="H210" s="12">
        <f t="shared" si="29"/>
        <v>14</v>
      </c>
      <c r="I210" s="4" t="str">
        <f t="shared" si="30"/>
        <v>Sr</v>
      </c>
      <c r="J210" s="4" t="s">
        <v>217</v>
      </c>
      <c r="K210" s="17"/>
      <c r="L210" s="22"/>
      <c r="Q210" s="15" t="s">
        <v>579</v>
      </c>
      <c r="T210" s="23" t="s">
        <v>617</v>
      </c>
      <c r="U210" s="15" t="s">
        <v>422</v>
      </c>
      <c r="Y210" s="9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31"/>
        <v>159</v>
      </c>
      <c r="B211" s="30">
        <f t="shared" si="32"/>
        <v>202</v>
      </c>
      <c r="C211" s="7" t="s">
        <v>188</v>
      </c>
      <c r="D211" s="7" t="s">
        <v>485</v>
      </c>
      <c r="E211" s="5" t="s">
        <v>80</v>
      </c>
      <c r="F211" s="10" t="s">
        <v>205</v>
      </c>
      <c r="G211" s="21">
        <v>39197</v>
      </c>
      <c r="H211" s="12">
        <f t="shared" si="29"/>
        <v>11</v>
      </c>
      <c r="I211" s="4" t="str">
        <f t="shared" si="30"/>
        <v>Jr</v>
      </c>
      <c r="J211" s="4" t="s">
        <v>217</v>
      </c>
      <c r="K211" s="17"/>
      <c r="L211" s="22"/>
      <c r="M211" s="15" t="s">
        <v>241</v>
      </c>
      <c r="U211" s="15" t="s">
        <v>428</v>
      </c>
      <c r="X211" s="15" t="s">
        <v>613</v>
      </c>
      <c r="Y211" s="2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31"/>
        <v>160</v>
      </c>
      <c r="B212" s="30">
        <f t="shared" si="32"/>
        <v>203</v>
      </c>
      <c r="C212" s="7" t="s">
        <v>146</v>
      </c>
      <c r="D212" s="7" t="s">
        <v>11</v>
      </c>
      <c r="E212" s="5" t="s">
        <v>80</v>
      </c>
      <c r="F212" s="20" t="s">
        <v>206</v>
      </c>
      <c r="G212" s="21">
        <v>37809</v>
      </c>
      <c r="H212" s="12">
        <f t="shared" si="29"/>
        <v>15</v>
      </c>
      <c r="I212" s="4" t="str">
        <f t="shared" si="30"/>
        <v>Sr</v>
      </c>
      <c r="J212" s="4" t="s">
        <v>216</v>
      </c>
      <c r="Q212" s="23" t="s">
        <v>578</v>
      </c>
    </row>
    <row r="213" spans="1:30" ht="45" customHeight="1" x14ac:dyDescent="0.2">
      <c r="A213" s="30">
        <f t="shared" si="31"/>
        <v>161</v>
      </c>
      <c r="B213" s="30">
        <f t="shared" si="32"/>
        <v>204</v>
      </c>
      <c r="C213" s="7" t="s">
        <v>140</v>
      </c>
      <c r="D213" s="7" t="s">
        <v>285</v>
      </c>
      <c r="E213" s="5" t="s">
        <v>80</v>
      </c>
      <c r="F213" s="20" t="s">
        <v>206</v>
      </c>
      <c r="G213" s="21">
        <v>40062</v>
      </c>
      <c r="H213" s="12">
        <f t="shared" si="29"/>
        <v>9</v>
      </c>
      <c r="I213" s="4" t="str">
        <f t="shared" si="30"/>
        <v>Jr</v>
      </c>
      <c r="J213" s="4" t="s">
        <v>216</v>
      </c>
      <c r="Q213" s="15" t="s">
        <v>584</v>
      </c>
    </row>
    <row r="214" spans="1:30" ht="45" customHeight="1" x14ac:dyDescent="0.2">
      <c r="A214" s="30">
        <f t="shared" si="31"/>
        <v>162</v>
      </c>
      <c r="B214" s="30">
        <f t="shared" si="32"/>
        <v>205</v>
      </c>
      <c r="C214" s="7" t="s">
        <v>488</v>
      </c>
      <c r="D214" s="7" t="s">
        <v>489</v>
      </c>
      <c r="E214" s="5" t="s">
        <v>80</v>
      </c>
      <c r="F214" s="20" t="s">
        <v>206</v>
      </c>
      <c r="G214" s="21">
        <v>37406</v>
      </c>
      <c r="H214" s="12">
        <f t="shared" si="29"/>
        <v>16</v>
      </c>
      <c r="I214" s="4" t="str">
        <f t="shared" si="30"/>
        <v>Sr</v>
      </c>
      <c r="J214" s="4" t="s">
        <v>216</v>
      </c>
      <c r="Q214" s="15" t="s">
        <v>581</v>
      </c>
    </row>
    <row r="215" spans="1:30" ht="45" customHeight="1" x14ac:dyDescent="0.2">
      <c r="A215" s="30">
        <f t="shared" si="31"/>
        <v>163</v>
      </c>
      <c r="B215" s="30">
        <f t="shared" si="32"/>
        <v>206</v>
      </c>
      <c r="C215" s="7" t="s">
        <v>290</v>
      </c>
      <c r="D215" s="7" t="s">
        <v>291</v>
      </c>
      <c r="E215" s="5" t="s">
        <v>80</v>
      </c>
      <c r="F215" s="20" t="s">
        <v>206</v>
      </c>
      <c r="G215" s="21">
        <v>38027</v>
      </c>
      <c r="H215" s="12">
        <f t="shared" si="29"/>
        <v>14</v>
      </c>
      <c r="I215" s="4" t="str">
        <f t="shared" si="30"/>
        <v>Sr</v>
      </c>
      <c r="J215" s="4" t="s">
        <v>216</v>
      </c>
      <c r="Q215" s="23" t="s">
        <v>578</v>
      </c>
    </row>
    <row r="216" spans="1:30" ht="45" customHeight="1" x14ac:dyDescent="0.2">
      <c r="A216" s="30">
        <f t="shared" si="31"/>
        <v>164</v>
      </c>
      <c r="B216" s="30">
        <f t="shared" si="32"/>
        <v>207</v>
      </c>
      <c r="C216" s="7" t="s">
        <v>486</v>
      </c>
      <c r="D216" s="7" t="s">
        <v>487</v>
      </c>
      <c r="E216" s="5" t="s">
        <v>80</v>
      </c>
      <c r="F216" s="20" t="s">
        <v>206</v>
      </c>
      <c r="G216" s="21">
        <v>37995</v>
      </c>
      <c r="H216" s="12">
        <f t="shared" si="29"/>
        <v>14</v>
      </c>
      <c r="I216" s="4" t="str">
        <f t="shared" si="30"/>
        <v>Sr</v>
      </c>
      <c r="J216" s="4" t="s">
        <v>216</v>
      </c>
      <c r="Q216" s="15" t="s">
        <v>581</v>
      </c>
    </row>
    <row r="217" spans="1:30" ht="45" customHeight="1" x14ac:dyDescent="0.2">
      <c r="A217" s="30">
        <f t="shared" si="31"/>
        <v>165</v>
      </c>
      <c r="B217" s="30">
        <f t="shared" si="32"/>
        <v>208</v>
      </c>
      <c r="C217" s="7" t="s">
        <v>286</v>
      </c>
      <c r="D217" s="7" t="s">
        <v>101</v>
      </c>
      <c r="E217" s="5" t="s">
        <v>80</v>
      </c>
      <c r="F217" s="10" t="s">
        <v>207</v>
      </c>
      <c r="G217" s="21">
        <v>38995</v>
      </c>
      <c r="H217" s="12">
        <f t="shared" si="29"/>
        <v>12</v>
      </c>
      <c r="I217" s="4" t="str">
        <f t="shared" si="30"/>
        <v>Jr</v>
      </c>
      <c r="J217" s="4" t="s">
        <v>217</v>
      </c>
      <c r="K217" s="13" t="s">
        <v>633</v>
      </c>
      <c r="L217" s="23" t="s">
        <v>244</v>
      </c>
      <c r="M217" s="22"/>
      <c r="N217" s="22"/>
      <c r="P217" s="15"/>
      <c r="Q217" s="18"/>
      <c r="R217" s="22"/>
      <c r="S217" s="19"/>
      <c r="T217" s="22"/>
      <c r="U217" s="22"/>
      <c r="V217" s="15" t="s">
        <v>429</v>
      </c>
      <c r="X217" s="15" t="s">
        <v>613</v>
      </c>
      <c r="Y217" s="23"/>
      <c r="Z217" s="19" t="s">
        <v>0</v>
      </c>
      <c r="AA217" s="92"/>
      <c r="AB217" s="92" t="s">
        <v>0</v>
      </c>
      <c r="AC217" s="92" t="s">
        <v>0</v>
      </c>
      <c r="AD217" s="22"/>
    </row>
    <row r="218" spans="1:30" ht="45" customHeight="1" x14ac:dyDescent="0.2">
      <c r="A218" s="30">
        <f t="shared" si="31"/>
        <v>166</v>
      </c>
      <c r="B218" s="30">
        <f t="shared" si="32"/>
        <v>209</v>
      </c>
      <c r="C218" s="7" t="s">
        <v>490</v>
      </c>
      <c r="D218" s="7" t="s">
        <v>111</v>
      </c>
      <c r="E218" s="5" t="s">
        <v>80</v>
      </c>
      <c r="F218" s="10" t="s">
        <v>207</v>
      </c>
      <c r="G218" s="21">
        <v>38832</v>
      </c>
      <c r="H218" s="12">
        <f t="shared" si="29"/>
        <v>12</v>
      </c>
      <c r="I218" s="4" t="str">
        <f t="shared" si="30"/>
        <v>Jr</v>
      </c>
      <c r="J218" s="4" t="s">
        <v>216</v>
      </c>
      <c r="K218" s="13"/>
      <c r="L218" s="23" t="s">
        <v>225</v>
      </c>
      <c r="M218" s="22"/>
      <c r="N218" s="15"/>
      <c r="O218" s="15"/>
      <c r="P218" s="15"/>
      <c r="Q218" s="15" t="s">
        <v>584</v>
      </c>
      <c r="R218" s="22"/>
      <c r="S218" s="13"/>
      <c r="T218" s="15"/>
      <c r="U218" s="22"/>
      <c r="W218" s="15"/>
      <c r="X218" s="15"/>
      <c r="Y218" s="23"/>
      <c r="Z218" s="19" t="s">
        <v>0</v>
      </c>
      <c r="AA218" s="92"/>
      <c r="AB218" s="92" t="s">
        <v>0</v>
      </c>
      <c r="AC218" s="92"/>
      <c r="AD218" s="22"/>
    </row>
    <row r="219" spans="1:30" ht="45" customHeight="1" x14ac:dyDescent="0.2">
      <c r="A219" s="30">
        <f t="shared" si="31"/>
        <v>167</v>
      </c>
      <c r="B219" s="30">
        <f t="shared" si="32"/>
        <v>210</v>
      </c>
      <c r="C219" s="7" t="s">
        <v>127</v>
      </c>
      <c r="D219" s="7" t="s">
        <v>87</v>
      </c>
      <c r="E219" s="5" t="s">
        <v>79</v>
      </c>
      <c r="F219" s="10" t="s">
        <v>207</v>
      </c>
      <c r="G219" s="21">
        <v>38555</v>
      </c>
      <c r="H219" s="12">
        <f t="shared" si="29"/>
        <v>13</v>
      </c>
      <c r="I219" s="4" t="str">
        <f t="shared" si="30"/>
        <v>Jr</v>
      </c>
      <c r="J219" s="4" t="s">
        <v>217</v>
      </c>
      <c r="K219" s="13" t="s">
        <v>600</v>
      </c>
      <c r="L219" s="23" t="s">
        <v>224</v>
      </c>
      <c r="M219" s="22"/>
      <c r="N219" s="15"/>
      <c r="O219" s="15"/>
      <c r="P219" s="15"/>
      <c r="Q219" s="22"/>
      <c r="R219" s="22"/>
      <c r="S219" s="13"/>
      <c r="T219" s="15"/>
      <c r="V219" s="18"/>
      <c r="W219" s="15"/>
      <c r="X219" s="15" t="s">
        <v>612</v>
      </c>
      <c r="Y219" s="23"/>
      <c r="Z219" s="19" t="s">
        <v>0</v>
      </c>
      <c r="AA219" s="92"/>
      <c r="AB219" s="92" t="s">
        <v>0</v>
      </c>
      <c r="AC219" s="92"/>
      <c r="AD219" s="22"/>
    </row>
    <row r="220" spans="1:30" ht="45" customHeight="1" x14ac:dyDescent="0.2">
      <c r="A220" s="30">
        <f t="shared" si="31"/>
        <v>168</v>
      </c>
      <c r="B220" s="30">
        <f t="shared" si="32"/>
        <v>211</v>
      </c>
      <c r="C220" s="7" t="s">
        <v>188</v>
      </c>
      <c r="D220" s="7" t="s">
        <v>8</v>
      </c>
      <c r="E220" s="5" t="s">
        <v>80</v>
      </c>
      <c r="F220" s="10" t="s">
        <v>207</v>
      </c>
      <c r="G220" s="21">
        <v>36669</v>
      </c>
      <c r="H220" s="12">
        <f t="shared" si="29"/>
        <v>18</v>
      </c>
      <c r="I220" s="4" t="str">
        <f t="shared" si="30"/>
        <v>Sr</v>
      </c>
      <c r="J220" s="4" t="s">
        <v>218</v>
      </c>
      <c r="L220" s="91"/>
      <c r="M220" s="22"/>
      <c r="N220" s="22"/>
      <c r="P220" s="15"/>
      <c r="Q220" s="18"/>
      <c r="R220" s="22"/>
      <c r="S220" s="19"/>
      <c r="T220" s="22"/>
      <c r="U220" s="22"/>
      <c r="V220" s="15" t="s">
        <v>429</v>
      </c>
      <c r="W220" s="15"/>
      <c r="X220" s="18"/>
      <c r="Y220" s="22"/>
      <c r="Z220" s="19" t="s">
        <v>0</v>
      </c>
      <c r="AA220" s="92"/>
      <c r="AB220" s="92" t="s">
        <v>0</v>
      </c>
      <c r="AC220" s="92"/>
      <c r="AD220" s="22"/>
    </row>
    <row r="221" spans="1:30" ht="45" customHeight="1" x14ac:dyDescent="0.2">
      <c r="A221" s="30">
        <f t="shared" si="31"/>
        <v>169</v>
      </c>
      <c r="B221" s="30">
        <f t="shared" si="32"/>
        <v>212</v>
      </c>
      <c r="C221" s="7" t="s">
        <v>50</v>
      </c>
      <c r="D221" s="7" t="s">
        <v>51</v>
      </c>
      <c r="E221" s="5" t="s">
        <v>79</v>
      </c>
      <c r="F221" s="10" t="s">
        <v>208</v>
      </c>
      <c r="G221" s="21">
        <v>36434</v>
      </c>
      <c r="H221" s="12">
        <f t="shared" si="29"/>
        <v>19</v>
      </c>
      <c r="I221" s="4" t="str">
        <f t="shared" si="30"/>
        <v>Sr</v>
      </c>
      <c r="J221" s="4" t="s">
        <v>217</v>
      </c>
      <c r="K221" s="13" t="s">
        <v>632</v>
      </c>
      <c r="L221" s="22"/>
      <c r="M221" s="15" t="s">
        <v>602</v>
      </c>
      <c r="N221" s="15" t="s">
        <v>229</v>
      </c>
      <c r="O221" s="15"/>
      <c r="P221" s="15"/>
      <c r="Q221" s="18"/>
      <c r="R221" s="22"/>
      <c r="S221" s="13" t="s">
        <v>501</v>
      </c>
      <c r="T221" s="22"/>
      <c r="U221" s="18"/>
      <c r="V221" s="22"/>
      <c r="W221" s="15"/>
      <c r="X221" s="15" t="s">
        <v>607</v>
      </c>
      <c r="Y221" s="23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31"/>
        <v>170</v>
      </c>
      <c r="B222" s="30">
        <f t="shared" si="32"/>
        <v>213</v>
      </c>
      <c r="C222" s="7" t="s">
        <v>107</v>
      </c>
      <c r="D222" s="7" t="s">
        <v>148</v>
      </c>
      <c r="E222" s="5" t="s">
        <v>79</v>
      </c>
      <c r="F222" s="10" t="s">
        <v>208</v>
      </c>
      <c r="G222" s="21">
        <v>37771</v>
      </c>
      <c r="H222" s="12">
        <f t="shared" si="29"/>
        <v>15</v>
      </c>
      <c r="I222" s="4" t="str">
        <f t="shared" si="30"/>
        <v>Sr</v>
      </c>
      <c r="J222" s="4" t="s">
        <v>217</v>
      </c>
      <c r="K222" s="13"/>
      <c r="M222" s="15" t="s">
        <v>602</v>
      </c>
      <c r="N222" s="15" t="s">
        <v>233</v>
      </c>
      <c r="O222" s="22"/>
      <c r="P222" s="90"/>
      <c r="Q222" s="49"/>
      <c r="R222" s="22"/>
      <c r="S222" s="13"/>
      <c r="T222" s="22"/>
      <c r="U222" s="22"/>
      <c r="V222" s="50"/>
      <c r="W222" s="51"/>
      <c r="X222" s="15" t="s">
        <v>607</v>
      </c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31"/>
        <v>171</v>
      </c>
      <c r="B223" s="30">
        <f t="shared" si="32"/>
        <v>214</v>
      </c>
      <c r="C223" s="7" t="s">
        <v>107</v>
      </c>
      <c r="D223" s="7" t="s">
        <v>149</v>
      </c>
      <c r="E223" s="5" t="s">
        <v>80</v>
      </c>
      <c r="F223" s="10" t="s">
        <v>208</v>
      </c>
      <c r="G223" s="21">
        <v>37068</v>
      </c>
      <c r="H223" s="12">
        <f t="shared" si="29"/>
        <v>17</v>
      </c>
      <c r="I223" s="4" t="str">
        <f t="shared" si="30"/>
        <v>Sr</v>
      </c>
      <c r="J223" s="4" t="s">
        <v>217</v>
      </c>
      <c r="K223" s="13"/>
      <c r="L223" s="22"/>
      <c r="M223" s="15" t="s">
        <v>247</v>
      </c>
      <c r="N223" s="15" t="s">
        <v>413</v>
      </c>
      <c r="O223" s="22"/>
      <c r="P223" s="15"/>
      <c r="Q223" s="49"/>
      <c r="R223" s="22"/>
      <c r="S223" s="13"/>
      <c r="T223" s="15"/>
      <c r="U223" s="22"/>
      <c r="V223" s="50"/>
      <c r="W223" s="51"/>
      <c r="X223" s="15" t="s">
        <v>607</v>
      </c>
      <c r="Y223" s="2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31"/>
        <v>172</v>
      </c>
      <c r="B224" s="30">
        <f t="shared" si="32"/>
        <v>215</v>
      </c>
      <c r="C224" s="7" t="s">
        <v>495</v>
      </c>
      <c r="D224" s="7" t="s">
        <v>6</v>
      </c>
      <c r="E224" s="5" t="s">
        <v>80</v>
      </c>
      <c r="F224" s="10" t="s">
        <v>208</v>
      </c>
      <c r="G224" s="21">
        <v>38835</v>
      </c>
      <c r="H224" s="12">
        <f t="shared" si="29"/>
        <v>12</v>
      </c>
      <c r="I224" s="4" t="str">
        <f t="shared" si="30"/>
        <v>Jr</v>
      </c>
      <c r="J224" s="31" t="s">
        <v>217</v>
      </c>
      <c r="K224" s="13" t="s">
        <v>635</v>
      </c>
      <c r="L224" s="22"/>
      <c r="M224" s="15"/>
      <c r="N224" s="15"/>
      <c r="O224" s="22"/>
      <c r="P224" s="90"/>
      <c r="Q224" s="15" t="s">
        <v>580</v>
      </c>
      <c r="R224" s="22"/>
      <c r="S224" s="13"/>
      <c r="T224" s="22"/>
      <c r="U224" s="18"/>
      <c r="V224" s="22"/>
      <c r="W224" s="90"/>
      <c r="X224" s="15"/>
      <c r="Y224" s="22"/>
      <c r="Z224" s="19"/>
      <c r="AA224" s="92"/>
      <c r="AB224" s="92"/>
      <c r="AC224" s="92"/>
      <c r="AD224" s="22"/>
    </row>
    <row r="225" spans="1:30" ht="45" customHeight="1" x14ac:dyDescent="0.2">
      <c r="A225" s="30">
        <f t="shared" si="31"/>
        <v>173</v>
      </c>
      <c r="B225" s="30">
        <f t="shared" si="32"/>
        <v>216</v>
      </c>
      <c r="C225" s="7" t="s">
        <v>23</v>
      </c>
      <c r="D225" s="7" t="s">
        <v>138</v>
      </c>
      <c r="E225" s="5" t="s">
        <v>80</v>
      </c>
      <c r="F225" s="10" t="s">
        <v>208</v>
      </c>
      <c r="G225" s="21">
        <v>38807</v>
      </c>
      <c r="H225" s="12">
        <f t="shared" si="29"/>
        <v>12</v>
      </c>
      <c r="I225" s="4" t="str">
        <f t="shared" si="30"/>
        <v>Jr</v>
      </c>
      <c r="J225" s="4" t="s">
        <v>217</v>
      </c>
      <c r="K225" s="13" t="s">
        <v>633</v>
      </c>
      <c r="L225" s="22"/>
      <c r="M225" s="15" t="s">
        <v>238</v>
      </c>
      <c r="N225" s="15" t="s">
        <v>417</v>
      </c>
      <c r="O225" s="22"/>
      <c r="P225" s="15"/>
      <c r="Q225" s="18"/>
      <c r="R225" s="22"/>
      <c r="S225" s="17"/>
      <c r="T225" s="22"/>
      <c r="U225" s="22"/>
      <c r="V225" s="22"/>
      <c r="W225" s="15"/>
      <c r="X225" s="15" t="s">
        <v>606</v>
      </c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31"/>
        <v>174</v>
      </c>
      <c r="B226" s="30">
        <f t="shared" si="32"/>
        <v>217</v>
      </c>
      <c r="C226" s="7" t="s">
        <v>121</v>
      </c>
      <c r="D226" s="7" t="s">
        <v>89</v>
      </c>
      <c r="E226" s="5" t="s">
        <v>79</v>
      </c>
      <c r="F226" s="10" t="s">
        <v>208</v>
      </c>
      <c r="G226" s="21">
        <v>36847</v>
      </c>
      <c r="H226" s="12">
        <f t="shared" si="29"/>
        <v>18</v>
      </c>
      <c r="I226" s="4" t="str">
        <f t="shared" si="30"/>
        <v>Sr</v>
      </c>
      <c r="J226" s="4" t="s">
        <v>217</v>
      </c>
      <c r="K226" s="13" t="s">
        <v>585</v>
      </c>
      <c r="L226" s="22"/>
      <c r="M226" s="15" t="s">
        <v>230</v>
      </c>
      <c r="N226" s="15" t="s">
        <v>236</v>
      </c>
      <c r="O226" s="22"/>
      <c r="P226" s="15"/>
      <c r="Q226" s="18"/>
      <c r="R226" s="22"/>
      <c r="S226" s="19"/>
      <c r="T226" s="22"/>
      <c r="U226" s="22"/>
      <c r="V226" s="22"/>
      <c r="W226" s="90"/>
      <c r="X226" s="15" t="s">
        <v>607</v>
      </c>
      <c r="Y226" s="22"/>
      <c r="Z226" s="19"/>
      <c r="AA226" s="92"/>
      <c r="AB226" s="92"/>
      <c r="AC226" s="92"/>
      <c r="AD226" s="22"/>
    </row>
    <row r="227" spans="1:30" ht="45" customHeight="1" x14ac:dyDescent="0.2">
      <c r="A227" s="30">
        <f t="shared" si="31"/>
        <v>175</v>
      </c>
      <c r="B227" s="30">
        <f t="shared" si="32"/>
        <v>218</v>
      </c>
      <c r="C227" s="7" t="s">
        <v>42</v>
      </c>
      <c r="D227" s="7" t="s">
        <v>47</v>
      </c>
      <c r="E227" s="5" t="s">
        <v>80</v>
      </c>
      <c r="F227" s="10" t="s">
        <v>208</v>
      </c>
      <c r="G227" s="21">
        <v>37524</v>
      </c>
      <c r="H227" s="12">
        <f t="shared" si="29"/>
        <v>16</v>
      </c>
      <c r="I227" s="4" t="str">
        <f t="shared" si="30"/>
        <v>Sr</v>
      </c>
      <c r="J227" s="4" t="s">
        <v>216</v>
      </c>
      <c r="K227" s="13" t="s">
        <v>635</v>
      </c>
      <c r="L227" s="22"/>
      <c r="M227" s="15" t="s">
        <v>237</v>
      </c>
      <c r="N227" s="15" t="s">
        <v>412</v>
      </c>
      <c r="O227" s="22"/>
      <c r="P227" s="90"/>
      <c r="Q227" s="15"/>
      <c r="R227" s="22"/>
      <c r="S227" s="13" t="s">
        <v>436</v>
      </c>
      <c r="T227" s="22"/>
      <c r="U227" s="18"/>
      <c r="V227" s="22"/>
      <c r="W227" s="90"/>
      <c r="X227" s="15" t="s">
        <v>609</v>
      </c>
      <c r="Y227" s="22"/>
      <c r="Z227" s="19"/>
      <c r="AA227" s="92"/>
      <c r="AB227" s="92"/>
      <c r="AC227" s="92"/>
      <c r="AD227" s="22"/>
    </row>
    <row r="228" spans="1:30" ht="45" customHeight="1" x14ac:dyDescent="0.2">
      <c r="A228" s="30">
        <f t="shared" si="31"/>
        <v>176</v>
      </c>
      <c r="B228" s="30">
        <f t="shared" si="32"/>
        <v>219</v>
      </c>
      <c r="C228" s="7" t="s">
        <v>42</v>
      </c>
      <c r="D228" s="7" t="s">
        <v>139</v>
      </c>
      <c r="E228" s="5" t="s">
        <v>79</v>
      </c>
      <c r="F228" s="10" t="s">
        <v>208</v>
      </c>
      <c r="G228" s="21">
        <v>38264</v>
      </c>
      <c r="H228" s="12">
        <f t="shared" si="29"/>
        <v>14</v>
      </c>
      <c r="I228" s="4" t="str">
        <f t="shared" si="30"/>
        <v>Sr</v>
      </c>
      <c r="J228" s="4" t="s">
        <v>217</v>
      </c>
      <c r="K228" s="13" t="s">
        <v>633</v>
      </c>
      <c r="L228" s="22"/>
      <c r="M228" s="15" t="s">
        <v>247</v>
      </c>
      <c r="N228" s="15" t="s">
        <v>418</v>
      </c>
      <c r="O228" s="18"/>
      <c r="P228" s="15"/>
      <c r="Q228" s="18"/>
      <c r="R228" s="22"/>
      <c r="S228" s="25" t="s">
        <v>441</v>
      </c>
      <c r="T228" s="15"/>
      <c r="U228" s="22"/>
      <c r="V228" s="22"/>
      <c r="W228" s="90"/>
      <c r="X228" s="15" t="s">
        <v>609</v>
      </c>
      <c r="Y228" s="22"/>
      <c r="Z228" s="19"/>
      <c r="AA228" s="92"/>
      <c r="AB228" s="92"/>
      <c r="AC228" s="92"/>
      <c r="AD228" s="22"/>
    </row>
    <row r="229" spans="1:30" ht="45" customHeight="1" x14ac:dyDescent="0.2">
      <c r="A229" s="30">
        <f t="shared" si="31"/>
        <v>177</v>
      </c>
      <c r="B229" s="30">
        <f t="shared" si="32"/>
        <v>220</v>
      </c>
      <c r="C229" s="7" t="s">
        <v>122</v>
      </c>
      <c r="D229" s="7" t="s">
        <v>123</v>
      </c>
      <c r="E229" s="5" t="s">
        <v>79</v>
      </c>
      <c r="F229" s="10" t="s">
        <v>208</v>
      </c>
      <c r="G229" s="21">
        <v>36646</v>
      </c>
      <c r="H229" s="12">
        <f t="shared" si="29"/>
        <v>18</v>
      </c>
      <c r="I229" s="4" t="str">
        <f t="shared" si="30"/>
        <v>Sr</v>
      </c>
      <c r="J229" s="4" t="s">
        <v>217</v>
      </c>
      <c r="K229" s="13" t="s">
        <v>634</v>
      </c>
      <c r="L229" s="22"/>
      <c r="M229" s="15" t="s">
        <v>245</v>
      </c>
      <c r="N229" s="15" t="s">
        <v>414</v>
      </c>
      <c r="O229" s="18"/>
      <c r="P229" s="15"/>
      <c r="Q229" s="18"/>
      <c r="R229" s="22"/>
      <c r="S229" s="25" t="s">
        <v>456</v>
      </c>
      <c r="T229" s="22"/>
      <c r="U229" s="22"/>
      <c r="V229" s="22"/>
      <c r="W229" s="90"/>
      <c r="X229" s="15" t="s">
        <v>609</v>
      </c>
      <c r="Y229" s="22"/>
      <c r="Z229" s="19" t="s">
        <v>0</v>
      </c>
      <c r="AA229" s="92"/>
      <c r="AB229" s="92"/>
      <c r="AC229" s="92"/>
      <c r="AD229" s="22"/>
    </row>
    <row r="230" spans="1:30" ht="45" customHeight="1" x14ac:dyDescent="0.2">
      <c r="A230" s="30">
        <f t="shared" si="31"/>
        <v>178</v>
      </c>
      <c r="B230" s="30">
        <f t="shared" si="32"/>
        <v>221</v>
      </c>
      <c r="C230" s="7" t="s">
        <v>122</v>
      </c>
      <c r="D230" s="7" t="s">
        <v>150</v>
      </c>
      <c r="E230" s="5" t="s">
        <v>80</v>
      </c>
      <c r="F230" s="10" t="s">
        <v>208</v>
      </c>
      <c r="G230" s="21">
        <v>37651</v>
      </c>
      <c r="H230" s="12">
        <f t="shared" si="29"/>
        <v>15</v>
      </c>
      <c r="I230" s="4" t="str">
        <f t="shared" si="30"/>
        <v>Sr</v>
      </c>
      <c r="J230" s="4" t="s">
        <v>217</v>
      </c>
      <c r="K230" s="13" t="s">
        <v>633</v>
      </c>
      <c r="L230" s="22"/>
      <c r="M230" s="15" t="s">
        <v>247</v>
      </c>
      <c r="N230" s="15" t="s">
        <v>414</v>
      </c>
      <c r="O230" s="22"/>
      <c r="P230" s="15"/>
      <c r="Q230" s="18"/>
      <c r="R230" s="22"/>
      <c r="S230" s="17"/>
      <c r="T230" s="22"/>
      <c r="U230" s="18"/>
      <c r="V230" s="22"/>
      <c r="W230" s="90"/>
      <c r="X230" s="15" t="s">
        <v>607</v>
      </c>
      <c r="Y230" s="22"/>
      <c r="Z230" s="19" t="s">
        <v>0</v>
      </c>
      <c r="AA230" s="92"/>
      <c r="AB230" s="92"/>
      <c r="AC230" s="92"/>
      <c r="AD230" s="22"/>
    </row>
    <row r="231" spans="1:30" ht="45" customHeight="1" x14ac:dyDescent="0.2">
      <c r="A231" s="30">
        <f t="shared" si="31"/>
        <v>179</v>
      </c>
      <c r="B231" s="30">
        <f t="shared" si="32"/>
        <v>222</v>
      </c>
      <c r="C231" s="7" t="s">
        <v>124</v>
      </c>
      <c r="D231" s="7" t="s">
        <v>82</v>
      </c>
      <c r="E231" s="5" t="s">
        <v>80</v>
      </c>
      <c r="F231" s="10" t="s">
        <v>208</v>
      </c>
      <c r="G231" s="21">
        <v>37624</v>
      </c>
      <c r="H231" s="12">
        <f t="shared" si="29"/>
        <v>15</v>
      </c>
      <c r="I231" s="4" t="str">
        <f t="shared" si="30"/>
        <v>Sr</v>
      </c>
      <c r="J231" s="4" t="s">
        <v>217</v>
      </c>
      <c r="K231" s="13" t="s">
        <v>632</v>
      </c>
      <c r="L231" s="22"/>
      <c r="M231" s="15" t="s">
        <v>235</v>
      </c>
      <c r="N231" s="15" t="s">
        <v>416</v>
      </c>
      <c r="O231" s="22"/>
      <c r="P231" s="15"/>
      <c r="Q231" s="18"/>
      <c r="R231" s="22"/>
      <c r="S231" s="13"/>
      <c r="T231" s="22"/>
      <c r="U231" s="18"/>
      <c r="V231" s="22"/>
      <c r="W231" s="90"/>
      <c r="X231" s="15" t="s">
        <v>607</v>
      </c>
      <c r="Y231" s="22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31"/>
        <v>180</v>
      </c>
      <c r="B232" s="30">
        <f t="shared" si="32"/>
        <v>223</v>
      </c>
      <c r="C232" s="7" t="s">
        <v>502</v>
      </c>
      <c r="D232" s="7" t="s">
        <v>485</v>
      </c>
      <c r="E232" s="5" t="s">
        <v>80</v>
      </c>
      <c r="F232" s="10" t="s">
        <v>208</v>
      </c>
      <c r="G232" s="21">
        <v>39358</v>
      </c>
      <c r="H232" s="12">
        <f t="shared" si="29"/>
        <v>11</v>
      </c>
      <c r="I232" s="4" t="str">
        <f t="shared" si="30"/>
        <v>Jr</v>
      </c>
      <c r="J232" s="4" t="s">
        <v>217</v>
      </c>
      <c r="K232" s="13" t="s">
        <v>634</v>
      </c>
      <c r="L232" s="22"/>
      <c r="M232" s="15" t="s">
        <v>229</v>
      </c>
      <c r="N232" s="15"/>
      <c r="O232" s="22"/>
      <c r="P232" s="90"/>
      <c r="Q232" s="18"/>
      <c r="R232" s="22"/>
      <c r="S232" s="13"/>
      <c r="T232" s="22"/>
      <c r="U232" s="22"/>
      <c r="V232" s="18"/>
      <c r="W232" s="90"/>
      <c r="X232" s="15" t="s">
        <v>608</v>
      </c>
      <c r="Y232" s="22"/>
      <c r="Z232" s="19"/>
      <c r="AA232" s="92"/>
      <c r="AB232" s="92"/>
      <c r="AC232" s="92"/>
      <c r="AD232" s="22"/>
    </row>
    <row r="233" spans="1:30" ht="45" customHeight="1" x14ac:dyDescent="0.2">
      <c r="A233" s="30">
        <f t="shared" si="31"/>
        <v>181</v>
      </c>
      <c r="B233" s="30">
        <f t="shared" si="32"/>
        <v>224</v>
      </c>
      <c r="C233" s="7" t="s">
        <v>102</v>
      </c>
      <c r="D233" s="7" t="s">
        <v>120</v>
      </c>
      <c r="E233" s="5" t="s">
        <v>80</v>
      </c>
      <c r="F233" s="10" t="s">
        <v>208</v>
      </c>
      <c r="G233" s="21">
        <v>36808</v>
      </c>
      <c r="H233" s="12">
        <f t="shared" si="29"/>
        <v>18</v>
      </c>
      <c r="I233" s="4" t="str">
        <f t="shared" si="30"/>
        <v>Sr</v>
      </c>
      <c r="J233" s="4" t="s">
        <v>217</v>
      </c>
      <c r="K233" s="13" t="s">
        <v>631</v>
      </c>
      <c r="L233" s="22"/>
      <c r="M233" s="15" t="s">
        <v>238</v>
      </c>
      <c r="N233" s="15" t="s">
        <v>417</v>
      </c>
      <c r="O233" s="18"/>
      <c r="P233" s="15"/>
      <c r="Q233" s="18"/>
      <c r="R233" s="22"/>
      <c r="S233" s="13" t="s">
        <v>503</v>
      </c>
      <c r="T233" s="22"/>
      <c r="U233" s="22"/>
      <c r="V233" s="22"/>
      <c r="W233" s="90"/>
      <c r="X233" s="15" t="s">
        <v>609</v>
      </c>
      <c r="Y233" s="92"/>
      <c r="Z233" s="19" t="s">
        <v>0</v>
      </c>
      <c r="AA233" s="92"/>
      <c r="AB233" s="92"/>
      <c r="AC233" s="92"/>
      <c r="AD233" s="22"/>
    </row>
    <row r="234" spans="1:30" ht="45" customHeight="1" x14ac:dyDescent="0.2">
      <c r="A234" s="30">
        <f t="shared" si="31"/>
        <v>182</v>
      </c>
      <c r="B234" s="30">
        <f t="shared" si="32"/>
        <v>225</v>
      </c>
      <c r="C234" s="7" t="s">
        <v>91</v>
      </c>
      <c r="D234" s="7" t="s">
        <v>53</v>
      </c>
      <c r="E234" s="5" t="s">
        <v>80</v>
      </c>
      <c r="F234" s="10" t="s">
        <v>208</v>
      </c>
      <c r="G234" s="21">
        <v>36516</v>
      </c>
      <c r="H234" s="12">
        <f t="shared" si="29"/>
        <v>19</v>
      </c>
      <c r="I234" s="4" t="str">
        <f t="shared" si="30"/>
        <v>Sr</v>
      </c>
      <c r="J234" s="4" t="s">
        <v>217</v>
      </c>
      <c r="K234" s="13"/>
      <c r="L234" s="22"/>
      <c r="M234" s="15" t="s">
        <v>236</v>
      </c>
      <c r="N234" s="15" t="s">
        <v>417</v>
      </c>
      <c r="O234" s="22"/>
      <c r="P234" s="90"/>
      <c r="Q234" s="18"/>
      <c r="R234" s="22"/>
      <c r="S234" s="13" t="s">
        <v>442</v>
      </c>
      <c r="T234" s="22"/>
      <c r="U234" s="18"/>
      <c r="V234" s="22"/>
      <c r="W234" s="90"/>
      <c r="X234" s="15"/>
      <c r="Y234" s="22"/>
      <c r="Z234" s="19" t="s">
        <v>0</v>
      </c>
      <c r="AA234" s="92"/>
      <c r="AB234" s="92"/>
      <c r="AC234" s="92"/>
      <c r="AD234" s="22"/>
    </row>
    <row r="235" spans="1:30" ht="45" customHeight="1" x14ac:dyDescent="0.2">
      <c r="A235" s="30">
        <f t="shared" si="31"/>
        <v>183</v>
      </c>
      <c r="B235" s="30">
        <f t="shared" si="32"/>
        <v>226</v>
      </c>
      <c r="C235" s="7" t="s">
        <v>109</v>
      </c>
      <c r="D235" s="7" t="s">
        <v>13</v>
      </c>
      <c r="E235" s="5" t="s">
        <v>80</v>
      </c>
      <c r="F235" s="10" t="s">
        <v>208</v>
      </c>
      <c r="G235" s="21">
        <v>36316</v>
      </c>
      <c r="H235" s="12">
        <f t="shared" si="29"/>
        <v>19</v>
      </c>
      <c r="I235" s="4" t="str">
        <f t="shared" si="30"/>
        <v>Sr</v>
      </c>
      <c r="J235" s="4" t="s">
        <v>217</v>
      </c>
      <c r="K235" s="13" t="s">
        <v>633</v>
      </c>
      <c r="L235" s="22"/>
      <c r="M235" s="15" t="s">
        <v>234</v>
      </c>
      <c r="N235" s="15" t="s">
        <v>416</v>
      </c>
      <c r="O235" s="18"/>
      <c r="P235" s="15"/>
      <c r="Q235" s="18"/>
      <c r="R235" s="22"/>
      <c r="S235" s="25" t="s">
        <v>456</v>
      </c>
      <c r="T235" s="22"/>
      <c r="U235" s="22"/>
      <c r="V235" s="22"/>
      <c r="W235" s="90"/>
      <c r="X235" s="15" t="s">
        <v>609</v>
      </c>
      <c r="Y235" s="22"/>
      <c r="Z235" s="19" t="s">
        <v>0</v>
      </c>
      <c r="AA235" s="92"/>
      <c r="AB235" s="92"/>
      <c r="AC235" s="92"/>
      <c r="AD235" s="22"/>
    </row>
    <row r="236" spans="1:30" ht="45" customHeight="1" x14ac:dyDescent="0.2">
      <c r="A236" s="30">
        <f t="shared" si="31"/>
        <v>184</v>
      </c>
      <c r="B236" s="30">
        <f t="shared" si="32"/>
        <v>227</v>
      </c>
      <c r="C236" s="7" t="s">
        <v>500</v>
      </c>
      <c r="D236" s="7" t="s">
        <v>151</v>
      </c>
      <c r="E236" s="5" t="s">
        <v>80</v>
      </c>
      <c r="F236" s="10" t="s">
        <v>208</v>
      </c>
      <c r="G236" s="21">
        <v>37488</v>
      </c>
      <c r="H236" s="12">
        <f t="shared" si="29"/>
        <v>16</v>
      </c>
      <c r="I236" s="4" t="str">
        <f t="shared" si="30"/>
        <v>Sr</v>
      </c>
      <c r="J236" s="4" t="s">
        <v>217</v>
      </c>
      <c r="K236" s="13" t="s">
        <v>634</v>
      </c>
      <c r="L236" s="22"/>
      <c r="M236" s="15" t="s">
        <v>233</v>
      </c>
      <c r="N236" s="15" t="s">
        <v>229</v>
      </c>
      <c r="O236" s="18"/>
      <c r="P236" s="90"/>
      <c r="Q236" s="18"/>
      <c r="R236" s="22"/>
      <c r="S236" s="13" t="s">
        <v>503</v>
      </c>
      <c r="T236" s="22"/>
      <c r="U236" s="22"/>
      <c r="V236" s="22"/>
      <c r="W236" s="90"/>
      <c r="X236" s="15" t="s">
        <v>609</v>
      </c>
      <c r="Y236" s="22"/>
      <c r="Z236" s="19" t="s">
        <v>0</v>
      </c>
      <c r="AA236" s="92"/>
      <c r="AB236" s="92"/>
      <c r="AC236" s="92"/>
      <c r="AD236" s="22"/>
    </row>
    <row r="237" spans="1:30" ht="45" customHeight="1" x14ac:dyDescent="0.2">
      <c r="A237" s="30">
        <f t="shared" si="31"/>
        <v>185</v>
      </c>
      <c r="B237" s="30">
        <f t="shared" si="32"/>
        <v>228</v>
      </c>
      <c r="C237" s="7" t="s">
        <v>281</v>
      </c>
      <c r="D237" s="7" t="s">
        <v>496</v>
      </c>
      <c r="E237" s="5" t="s">
        <v>80</v>
      </c>
      <c r="F237" s="10" t="s">
        <v>208</v>
      </c>
      <c r="G237" s="21">
        <v>39764</v>
      </c>
      <c r="H237" s="12">
        <f t="shared" si="29"/>
        <v>10</v>
      </c>
      <c r="I237" s="4" t="str">
        <f t="shared" si="30"/>
        <v>Jr</v>
      </c>
      <c r="J237" s="4" t="s">
        <v>217</v>
      </c>
      <c r="K237" s="13" t="s">
        <v>633</v>
      </c>
      <c r="L237" s="22"/>
      <c r="M237" s="15"/>
      <c r="N237" s="15"/>
      <c r="O237" s="22"/>
      <c r="P237" s="15"/>
      <c r="Q237" s="15" t="s">
        <v>590</v>
      </c>
      <c r="R237" s="22"/>
      <c r="S237" s="13"/>
      <c r="T237" s="22"/>
      <c r="U237" s="18"/>
      <c r="V237" s="22"/>
      <c r="W237" s="15"/>
      <c r="X237" s="15"/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31"/>
        <v>186</v>
      </c>
      <c r="B238" s="30">
        <f t="shared" si="32"/>
        <v>229</v>
      </c>
      <c r="C238" s="7" t="s">
        <v>281</v>
      </c>
      <c r="D238" s="7" t="s">
        <v>381</v>
      </c>
      <c r="E238" s="5" t="s">
        <v>79</v>
      </c>
      <c r="F238" s="10" t="s">
        <v>208</v>
      </c>
      <c r="G238" s="21">
        <v>38888</v>
      </c>
      <c r="H238" s="12">
        <f t="shared" si="29"/>
        <v>12</v>
      </c>
      <c r="I238" s="4" t="str">
        <f t="shared" si="30"/>
        <v>Jr</v>
      </c>
      <c r="J238" s="4" t="s">
        <v>217</v>
      </c>
      <c r="K238" s="13" t="s">
        <v>585</v>
      </c>
      <c r="L238" s="22"/>
      <c r="M238" s="15" t="s">
        <v>230</v>
      </c>
      <c r="N238" s="15" t="s">
        <v>415</v>
      </c>
      <c r="O238" s="22"/>
      <c r="P238" s="15"/>
      <c r="Q238" s="18"/>
      <c r="R238" s="22"/>
      <c r="S238" s="25"/>
      <c r="T238" s="22"/>
      <c r="U238" s="22"/>
      <c r="V238" s="22"/>
      <c r="W238" s="90"/>
      <c r="X238" s="15" t="s">
        <v>610</v>
      </c>
      <c r="Y238" s="22"/>
      <c r="Z238" s="19" t="s">
        <v>0</v>
      </c>
      <c r="AA238" s="92"/>
      <c r="AB238" s="92"/>
      <c r="AC238" s="92"/>
      <c r="AD238" s="22"/>
    </row>
    <row r="239" spans="1:30" ht="45" customHeight="1" x14ac:dyDescent="0.2">
      <c r="A239" s="30">
        <f t="shared" si="31"/>
        <v>187</v>
      </c>
      <c r="B239" s="30">
        <f t="shared" si="32"/>
        <v>230</v>
      </c>
      <c r="C239" s="7" t="s">
        <v>281</v>
      </c>
      <c r="D239" s="7" t="s">
        <v>497</v>
      </c>
      <c r="E239" s="5" t="s">
        <v>79</v>
      </c>
      <c r="F239" s="10" t="s">
        <v>208</v>
      </c>
      <c r="G239" s="21">
        <v>39764</v>
      </c>
      <c r="H239" s="12">
        <f t="shared" si="29"/>
        <v>10</v>
      </c>
      <c r="I239" s="4" t="str">
        <f t="shared" si="30"/>
        <v>Jr</v>
      </c>
      <c r="J239" s="4" t="s">
        <v>217</v>
      </c>
      <c r="K239" s="13" t="s">
        <v>632</v>
      </c>
      <c r="L239" s="22"/>
      <c r="M239" s="15"/>
      <c r="N239" s="15"/>
      <c r="O239" s="22"/>
      <c r="P239" s="15"/>
      <c r="Q239" s="15" t="s">
        <v>590</v>
      </c>
      <c r="R239" s="22"/>
      <c r="S239" s="25"/>
      <c r="T239" s="22"/>
      <c r="U239" s="22"/>
      <c r="V239" s="22"/>
      <c r="W239" s="90"/>
      <c r="X239" s="15"/>
      <c r="Y239" s="22"/>
      <c r="Z239" s="19"/>
      <c r="AA239" s="92"/>
      <c r="AB239" s="92"/>
      <c r="AC239" s="92"/>
      <c r="AD239" s="22"/>
    </row>
    <row r="240" spans="1:30" ht="45" customHeight="1" x14ac:dyDescent="0.2">
      <c r="A240" s="30">
        <f t="shared" si="31"/>
        <v>188</v>
      </c>
      <c r="B240" s="30">
        <f t="shared" si="32"/>
        <v>231</v>
      </c>
      <c r="C240" s="7" t="s">
        <v>382</v>
      </c>
      <c r="D240" s="7" t="s">
        <v>86</v>
      </c>
      <c r="E240" s="5" t="s">
        <v>80</v>
      </c>
      <c r="F240" s="10" t="s">
        <v>208</v>
      </c>
      <c r="G240" s="21">
        <v>37804</v>
      </c>
      <c r="H240" s="12">
        <f t="shared" si="29"/>
        <v>15</v>
      </c>
      <c r="I240" s="4" t="str">
        <f t="shared" si="30"/>
        <v>Sr</v>
      </c>
      <c r="J240" s="4" t="s">
        <v>217</v>
      </c>
      <c r="K240" s="13" t="s">
        <v>634</v>
      </c>
      <c r="L240" s="22"/>
      <c r="M240" s="15" t="s">
        <v>235</v>
      </c>
      <c r="N240" s="15" t="s">
        <v>231</v>
      </c>
      <c r="O240" s="22"/>
      <c r="P240" s="90"/>
      <c r="Q240" s="22"/>
      <c r="R240" s="22"/>
      <c r="T240" s="22"/>
      <c r="U240" s="22"/>
      <c r="V240" s="22"/>
      <c r="W240" s="15"/>
      <c r="X240" s="15" t="s">
        <v>607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31"/>
        <v>189</v>
      </c>
      <c r="B241" s="30">
        <f t="shared" si="32"/>
        <v>232</v>
      </c>
      <c r="C241" s="7" t="s">
        <v>152</v>
      </c>
      <c r="D241" s="7" t="s">
        <v>153</v>
      </c>
      <c r="E241" s="5" t="s">
        <v>80</v>
      </c>
      <c r="F241" s="10" t="s">
        <v>208</v>
      </c>
      <c r="G241" s="21">
        <v>36844</v>
      </c>
      <c r="H241" s="12">
        <f t="shared" si="29"/>
        <v>18</v>
      </c>
      <c r="I241" s="4" t="str">
        <f t="shared" si="30"/>
        <v>Sr</v>
      </c>
      <c r="J241" s="4" t="s">
        <v>217</v>
      </c>
      <c r="K241" s="13" t="s">
        <v>632</v>
      </c>
      <c r="L241" s="22"/>
      <c r="M241" s="15" t="s">
        <v>240</v>
      </c>
      <c r="N241" s="15" t="s">
        <v>233</v>
      </c>
      <c r="O241" s="18"/>
      <c r="P241" s="90"/>
      <c r="Q241" s="18"/>
      <c r="R241" s="22"/>
      <c r="S241" s="17"/>
      <c r="T241" s="22"/>
      <c r="U241" s="18"/>
      <c r="V241" s="22"/>
      <c r="W241" s="15"/>
      <c r="X241" s="15" t="s">
        <v>609</v>
      </c>
      <c r="Y241" s="22"/>
      <c r="Z241" s="19" t="s">
        <v>0</v>
      </c>
      <c r="AA241" s="92"/>
      <c r="AB241" s="92"/>
      <c r="AC241" s="92"/>
      <c r="AD241" s="22"/>
    </row>
    <row r="242" spans="1:30" ht="45" customHeight="1" x14ac:dyDescent="0.2">
      <c r="A242" s="30">
        <f t="shared" si="31"/>
        <v>190</v>
      </c>
      <c r="B242" s="30">
        <f t="shared" si="32"/>
        <v>233</v>
      </c>
      <c r="C242" s="7" t="s">
        <v>152</v>
      </c>
      <c r="D242" s="7" t="s">
        <v>266</v>
      </c>
      <c r="E242" s="5" t="s">
        <v>79</v>
      </c>
      <c r="F242" s="10" t="s">
        <v>208</v>
      </c>
      <c r="G242" s="21">
        <v>37343</v>
      </c>
      <c r="H242" s="12">
        <f t="shared" si="29"/>
        <v>16</v>
      </c>
      <c r="I242" s="4" t="str">
        <f t="shared" si="30"/>
        <v>Sr</v>
      </c>
      <c r="J242" s="4" t="s">
        <v>217</v>
      </c>
      <c r="K242" s="13" t="s">
        <v>633</v>
      </c>
      <c r="L242" s="22"/>
      <c r="M242" s="15" t="s">
        <v>234</v>
      </c>
      <c r="N242" s="15" t="s">
        <v>416</v>
      </c>
      <c r="O242" s="18"/>
      <c r="P242" s="90"/>
      <c r="Q242" s="18"/>
      <c r="R242" s="22"/>
      <c r="S242" s="13"/>
      <c r="T242" s="22"/>
      <c r="U242" s="18"/>
      <c r="V242" s="22"/>
      <c r="W242" s="15"/>
      <c r="X242" s="15" t="s">
        <v>607</v>
      </c>
      <c r="Y242" s="9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31"/>
        <v>191</v>
      </c>
      <c r="B243" s="30">
        <f t="shared" si="32"/>
        <v>234</v>
      </c>
      <c r="C243" s="7" t="s">
        <v>498</v>
      </c>
      <c r="D243" s="7" t="s">
        <v>499</v>
      </c>
      <c r="E243" s="5" t="s">
        <v>80</v>
      </c>
      <c r="F243" s="10" t="s">
        <v>208</v>
      </c>
      <c r="G243" s="21">
        <v>39818</v>
      </c>
      <c r="H243" s="12">
        <f t="shared" si="29"/>
        <v>9</v>
      </c>
      <c r="I243" s="4" t="str">
        <f t="shared" si="30"/>
        <v>Jr</v>
      </c>
      <c r="J243" s="4" t="s">
        <v>217</v>
      </c>
      <c r="K243" s="13" t="s">
        <v>631</v>
      </c>
      <c r="L243" s="22"/>
      <c r="M243" s="15" t="s">
        <v>232</v>
      </c>
      <c r="N243" s="15" t="s">
        <v>230</v>
      </c>
      <c r="O243" s="22"/>
      <c r="P243" s="90"/>
      <c r="Q243" s="15"/>
      <c r="R243" s="22"/>
      <c r="S243" s="13"/>
      <c r="T243" s="22"/>
      <c r="U243" s="18"/>
      <c r="V243" s="22"/>
      <c r="W243" s="90"/>
      <c r="X243" s="15" t="s">
        <v>608</v>
      </c>
      <c r="Y243" s="22"/>
      <c r="Z243" s="19"/>
      <c r="AA243" s="92"/>
      <c r="AB243" s="92"/>
      <c r="AC243" s="92"/>
      <c r="AD243" s="22"/>
    </row>
    <row r="244" spans="1:30" ht="45" customHeight="1" x14ac:dyDescent="0.2">
      <c r="A244" s="30">
        <f t="shared" si="31"/>
        <v>192</v>
      </c>
      <c r="B244" s="30">
        <f t="shared" si="32"/>
        <v>235</v>
      </c>
      <c r="C244" s="7" t="s">
        <v>52</v>
      </c>
      <c r="D244" s="7" t="s">
        <v>2</v>
      </c>
      <c r="E244" s="5" t="s">
        <v>80</v>
      </c>
      <c r="F244" s="10" t="s">
        <v>208</v>
      </c>
      <c r="G244" s="21">
        <v>37210</v>
      </c>
      <c r="H244" s="12">
        <f t="shared" si="29"/>
        <v>17</v>
      </c>
      <c r="I244" s="4" t="str">
        <f t="shared" si="30"/>
        <v>Sr</v>
      </c>
      <c r="J244" s="4" t="s">
        <v>217</v>
      </c>
      <c r="K244" s="13" t="s">
        <v>634</v>
      </c>
      <c r="L244" s="22"/>
      <c r="M244" s="15" t="s">
        <v>237</v>
      </c>
      <c r="N244" s="15" t="s">
        <v>413</v>
      </c>
      <c r="O244" s="18"/>
      <c r="P244" s="90"/>
      <c r="Q244" s="18"/>
      <c r="R244" s="22"/>
      <c r="T244" s="22"/>
      <c r="U244" s="22"/>
      <c r="V244" s="22"/>
      <c r="W244" s="90"/>
      <c r="X244" s="15" t="s">
        <v>609</v>
      </c>
      <c r="Y244" s="2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31"/>
        <v>193</v>
      </c>
      <c r="B245" s="30">
        <f t="shared" si="32"/>
        <v>236</v>
      </c>
      <c r="C245" s="7" t="s">
        <v>383</v>
      </c>
      <c r="D245" s="7" t="s">
        <v>384</v>
      </c>
      <c r="E245" s="5" t="s">
        <v>80</v>
      </c>
      <c r="F245" s="10" t="s">
        <v>103</v>
      </c>
      <c r="G245" s="21">
        <v>37762</v>
      </c>
      <c r="H245" s="12">
        <f t="shared" ref="H245:H308" si="33">IF(G245="",0,IF(MONTH(G245)&lt;13,YEAR($H$3)-YEAR(G245),YEAR($H$3)-YEAR(G245)-1))</f>
        <v>15</v>
      </c>
      <c r="I245" s="4" t="str">
        <f t="shared" ref="I245:I308" si="34">IF(G245="","",IF(H245&lt;14,"Jr","Sr"))</f>
        <v>Sr</v>
      </c>
      <c r="J245" s="4" t="s">
        <v>216</v>
      </c>
      <c r="K245" s="13" t="s">
        <v>633</v>
      </c>
      <c r="L245" s="23"/>
      <c r="M245" s="18"/>
      <c r="N245" s="18"/>
      <c r="O245" s="15"/>
      <c r="P245" s="90"/>
      <c r="Q245" s="15" t="s">
        <v>584</v>
      </c>
      <c r="R245" s="22"/>
      <c r="S245" s="17"/>
      <c r="T245" s="22"/>
      <c r="U245" s="22"/>
      <c r="V245" s="18"/>
      <c r="W245" s="90"/>
      <c r="X245" s="15"/>
      <c r="Y245" s="22"/>
      <c r="Z245" s="19" t="s">
        <v>0</v>
      </c>
      <c r="AA245" s="92"/>
      <c r="AB245" s="92" t="s">
        <v>0</v>
      </c>
      <c r="AC245" s="92"/>
      <c r="AD245" s="22"/>
    </row>
    <row r="246" spans="1:30" ht="45" customHeight="1" x14ac:dyDescent="0.2">
      <c r="A246" s="30">
        <f t="shared" si="31"/>
        <v>194</v>
      </c>
      <c r="B246" s="30">
        <f t="shared" si="32"/>
        <v>237</v>
      </c>
      <c r="C246" s="7" t="s">
        <v>137</v>
      </c>
      <c r="D246" s="7" t="s">
        <v>505</v>
      </c>
      <c r="E246" s="5" t="s">
        <v>80</v>
      </c>
      <c r="F246" s="10" t="s">
        <v>103</v>
      </c>
      <c r="G246" s="21">
        <v>38414</v>
      </c>
      <c r="H246" s="12">
        <f t="shared" si="33"/>
        <v>13</v>
      </c>
      <c r="I246" s="4" t="str">
        <f t="shared" si="34"/>
        <v>Jr</v>
      </c>
      <c r="J246" s="4" t="s">
        <v>216</v>
      </c>
      <c r="K246" s="17"/>
      <c r="L246" s="23" t="s">
        <v>227</v>
      </c>
      <c r="M246" s="15"/>
      <c r="N246" s="18"/>
      <c r="O246" s="18"/>
      <c r="P246" s="15"/>
      <c r="Q246" s="15" t="s">
        <v>582</v>
      </c>
      <c r="R246" s="22"/>
      <c r="S246" s="17"/>
      <c r="T246" s="22"/>
      <c r="U246" s="22"/>
      <c r="V246" s="18"/>
      <c r="W246" s="90"/>
      <c r="X246" s="18"/>
      <c r="Y246" s="22"/>
      <c r="Z246" s="19" t="s">
        <v>0</v>
      </c>
      <c r="AA246" s="92"/>
      <c r="AB246" s="92"/>
      <c r="AC246" s="92"/>
      <c r="AD246" s="22"/>
    </row>
    <row r="247" spans="1:30" ht="45" customHeight="1" x14ac:dyDescent="0.2">
      <c r="A247" s="30">
        <f t="shared" ref="A247:A304" si="35">SUM(A246+1)</f>
        <v>195</v>
      </c>
      <c r="B247" s="30">
        <f t="shared" ref="B247:B304" si="36">SUM(B246+1)</f>
        <v>238</v>
      </c>
      <c r="C247" s="7" t="s">
        <v>21</v>
      </c>
      <c r="D247" s="7" t="s">
        <v>506</v>
      </c>
      <c r="E247" s="5" t="s">
        <v>80</v>
      </c>
      <c r="F247" s="10" t="s">
        <v>103</v>
      </c>
      <c r="G247" s="21">
        <v>38673</v>
      </c>
      <c r="H247" s="12">
        <f t="shared" si="33"/>
        <v>13</v>
      </c>
      <c r="I247" s="4" t="str">
        <f t="shared" si="34"/>
        <v>Jr</v>
      </c>
      <c r="J247" s="4" t="s">
        <v>216</v>
      </c>
      <c r="K247" s="13" t="s">
        <v>630</v>
      </c>
      <c r="L247" s="23" t="s">
        <v>228</v>
      </c>
      <c r="M247" s="15"/>
      <c r="N247" s="15" t="s">
        <v>415</v>
      </c>
      <c r="O247" s="15"/>
      <c r="P247" s="15"/>
      <c r="Q247" s="18"/>
      <c r="R247" s="22"/>
      <c r="S247" s="17"/>
      <c r="T247" s="22"/>
      <c r="U247" s="22"/>
      <c r="V247" s="15"/>
      <c r="W247" s="90"/>
      <c r="X247" s="15"/>
      <c r="Y247" s="22"/>
      <c r="Z247" s="19"/>
      <c r="AA247" s="92"/>
      <c r="AB247" s="92"/>
      <c r="AC247" s="92"/>
      <c r="AD247" s="22"/>
    </row>
    <row r="248" spans="1:30" ht="45" customHeight="1" x14ac:dyDescent="0.2">
      <c r="A248" s="30">
        <f t="shared" si="35"/>
        <v>196</v>
      </c>
      <c r="B248" s="30">
        <f t="shared" si="36"/>
        <v>239</v>
      </c>
      <c r="C248" s="7" t="s">
        <v>507</v>
      </c>
      <c r="D248" s="7" t="s">
        <v>57</v>
      </c>
      <c r="E248" s="5" t="s">
        <v>80</v>
      </c>
      <c r="F248" s="10" t="s">
        <v>103</v>
      </c>
      <c r="G248" s="21">
        <v>37256</v>
      </c>
      <c r="H248" s="12">
        <f t="shared" si="33"/>
        <v>17</v>
      </c>
      <c r="I248" s="4" t="str">
        <f t="shared" si="34"/>
        <v>Sr</v>
      </c>
      <c r="J248" s="4" t="s">
        <v>216</v>
      </c>
      <c r="K248" s="13" t="s">
        <v>585</v>
      </c>
      <c r="L248" s="74"/>
      <c r="M248" s="15"/>
      <c r="N248" s="15" t="s">
        <v>235</v>
      </c>
      <c r="O248" s="15"/>
      <c r="P248" s="15"/>
      <c r="Q248" s="18"/>
      <c r="R248" s="22"/>
      <c r="S248" s="17"/>
      <c r="T248" s="22"/>
      <c r="U248" s="22"/>
      <c r="V248" s="15"/>
      <c r="W248" s="90"/>
      <c r="X248" s="15"/>
      <c r="Y248" s="22"/>
      <c r="Z248" s="19" t="s">
        <v>0</v>
      </c>
      <c r="AA248" s="92"/>
      <c r="AB248" s="92" t="s">
        <v>0</v>
      </c>
      <c r="AC248" s="92"/>
      <c r="AD248" s="22"/>
    </row>
    <row r="249" spans="1:30" ht="45" customHeight="1" x14ac:dyDescent="0.2">
      <c r="A249" s="30">
        <f t="shared" si="35"/>
        <v>197</v>
      </c>
      <c r="B249" s="30">
        <f t="shared" si="36"/>
        <v>240</v>
      </c>
      <c r="C249" s="7" t="s">
        <v>508</v>
      </c>
      <c r="D249" s="7" t="s">
        <v>11</v>
      </c>
      <c r="E249" s="5" t="s">
        <v>80</v>
      </c>
      <c r="F249" s="10" t="s">
        <v>103</v>
      </c>
      <c r="G249" s="21">
        <v>37187</v>
      </c>
      <c r="H249" s="12">
        <f t="shared" si="33"/>
        <v>17</v>
      </c>
      <c r="I249" s="4" t="str">
        <f t="shared" si="34"/>
        <v>Sr</v>
      </c>
      <c r="J249" s="4" t="s">
        <v>216</v>
      </c>
      <c r="K249" s="13" t="s">
        <v>600</v>
      </c>
      <c r="L249" s="23"/>
      <c r="M249" s="18"/>
      <c r="N249" s="15" t="s">
        <v>231</v>
      </c>
      <c r="O249" s="15"/>
      <c r="P249" s="90"/>
      <c r="Q249" s="15" t="s">
        <v>596</v>
      </c>
      <c r="R249" s="22"/>
      <c r="S249" s="17"/>
      <c r="T249" s="22"/>
      <c r="U249" s="22"/>
      <c r="V249" s="18"/>
      <c r="W249" s="90"/>
      <c r="X249" s="15"/>
      <c r="Y249" s="22"/>
      <c r="Z249" s="19" t="s">
        <v>0</v>
      </c>
      <c r="AA249" s="92"/>
      <c r="AB249" s="92"/>
      <c r="AC249" s="92"/>
      <c r="AD249" s="22"/>
    </row>
    <row r="250" spans="1:30" ht="45" customHeight="1" x14ac:dyDescent="0.2">
      <c r="A250" s="30">
        <f t="shared" si="35"/>
        <v>198</v>
      </c>
      <c r="B250" s="30">
        <f t="shared" si="36"/>
        <v>241</v>
      </c>
      <c r="C250" s="7" t="s">
        <v>554</v>
      </c>
      <c r="D250" s="7" t="s">
        <v>555</v>
      </c>
      <c r="E250" s="5" t="s">
        <v>80</v>
      </c>
      <c r="F250" s="10" t="s">
        <v>171</v>
      </c>
      <c r="G250" s="21">
        <v>38949</v>
      </c>
      <c r="H250" s="12">
        <f t="shared" si="33"/>
        <v>12</v>
      </c>
      <c r="I250" s="4" t="str">
        <f t="shared" si="34"/>
        <v>Jr</v>
      </c>
      <c r="J250" s="4" t="s">
        <v>218</v>
      </c>
      <c r="X250" s="15" t="s">
        <v>606</v>
      </c>
      <c r="Z250" s="19"/>
      <c r="AA250" s="92"/>
      <c r="AB250" s="92"/>
      <c r="AC250" s="92"/>
      <c r="AD250" s="22"/>
    </row>
    <row r="251" spans="1:30" ht="45" customHeight="1" x14ac:dyDescent="0.2">
      <c r="A251" s="30">
        <f t="shared" si="35"/>
        <v>199</v>
      </c>
      <c r="B251" s="30">
        <f t="shared" si="36"/>
        <v>242</v>
      </c>
      <c r="C251" s="7" t="s">
        <v>172</v>
      </c>
      <c r="D251" s="7" t="s">
        <v>174</v>
      </c>
      <c r="E251" s="5" t="s">
        <v>80</v>
      </c>
      <c r="F251" s="10" t="s">
        <v>171</v>
      </c>
      <c r="G251" s="21">
        <v>38408</v>
      </c>
      <c r="H251" s="12">
        <f t="shared" si="33"/>
        <v>13</v>
      </c>
      <c r="I251" s="4" t="str">
        <f t="shared" si="34"/>
        <v>Jr</v>
      </c>
      <c r="J251" s="4" t="s">
        <v>218</v>
      </c>
      <c r="K251" s="13"/>
      <c r="L251" s="22"/>
      <c r="M251" s="18"/>
      <c r="N251" s="15"/>
      <c r="O251" s="18"/>
      <c r="P251" s="90"/>
      <c r="Q251" s="18"/>
      <c r="R251" s="22"/>
      <c r="S251" s="17"/>
      <c r="T251" s="18"/>
      <c r="U251" s="18"/>
      <c r="V251" s="18"/>
      <c r="W251" s="90"/>
      <c r="X251" s="15" t="s">
        <v>608</v>
      </c>
      <c r="Y251" s="22"/>
      <c r="Z251" s="19"/>
      <c r="AA251" s="92"/>
      <c r="AB251" s="92"/>
      <c r="AC251" s="92"/>
      <c r="AD251" s="22"/>
    </row>
    <row r="252" spans="1:30" ht="45" customHeight="1" x14ac:dyDescent="0.2">
      <c r="A252" s="30">
        <f t="shared" si="35"/>
        <v>200</v>
      </c>
      <c r="B252" s="30">
        <f t="shared" si="36"/>
        <v>243</v>
      </c>
      <c r="C252" s="7" t="s">
        <v>172</v>
      </c>
      <c r="D252" s="7" t="s">
        <v>36</v>
      </c>
      <c r="E252" s="5" t="s">
        <v>80</v>
      </c>
      <c r="F252" s="10" t="s">
        <v>171</v>
      </c>
      <c r="G252" s="21">
        <v>38408</v>
      </c>
      <c r="H252" s="12">
        <f t="shared" si="33"/>
        <v>13</v>
      </c>
      <c r="I252" s="4" t="str">
        <f t="shared" si="34"/>
        <v>Jr</v>
      </c>
      <c r="J252" s="4" t="s">
        <v>218</v>
      </c>
      <c r="K252" s="13"/>
      <c r="L252" s="22"/>
      <c r="M252" s="18"/>
      <c r="N252" s="15"/>
      <c r="O252" s="18"/>
      <c r="P252" s="90"/>
      <c r="Q252" s="18"/>
      <c r="R252" s="22"/>
      <c r="S252" s="17"/>
      <c r="T252" s="18"/>
      <c r="U252" s="18"/>
      <c r="V252" s="18"/>
      <c r="W252" s="90"/>
      <c r="X252" s="15" t="s">
        <v>610</v>
      </c>
      <c r="Y252" s="22"/>
      <c r="Z252" s="19"/>
      <c r="AA252" s="92"/>
      <c r="AB252" s="92"/>
      <c r="AC252" s="92"/>
      <c r="AD252" s="22"/>
    </row>
    <row r="253" spans="1:30" ht="45" customHeight="1" x14ac:dyDescent="0.2">
      <c r="A253" s="30">
        <f t="shared" si="35"/>
        <v>201</v>
      </c>
      <c r="B253" s="30">
        <f t="shared" si="36"/>
        <v>244</v>
      </c>
      <c r="C253" s="7" t="s">
        <v>287</v>
      </c>
      <c r="D253" s="7" t="s">
        <v>5</v>
      </c>
      <c r="E253" s="5" t="s">
        <v>80</v>
      </c>
      <c r="F253" s="10" t="s">
        <v>171</v>
      </c>
      <c r="G253" s="21">
        <v>38798</v>
      </c>
      <c r="H253" s="12">
        <f t="shared" si="33"/>
        <v>12</v>
      </c>
      <c r="I253" s="4" t="str">
        <f t="shared" si="34"/>
        <v>Jr</v>
      </c>
      <c r="J253" s="4" t="s">
        <v>218</v>
      </c>
      <c r="K253" s="13"/>
      <c r="L253" s="22"/>
      <c r="M253" s="18"/>
      <c r="N253" s="15"/>
      <c r="O253" s="18"/>
      <c r="P253" s="90"/>
      <c r="Q253" s="18"/>
      <c r="R253" s="22"/>
      <c r="S253" s="17"/>
      <c r="T253" s="18"/>
      <c r="U253" s="18"/>
      <c r="V253" s="18"/>
      <c r="W253" s="90"/>
      <c r="X253" s="15" t="s">
        <v>610</v>
      </c>
      <c r="Y253" s="22"/>
      <c r="Z253" s="19"/>
      <c r="AA253" s="92"/>
      <c r="AB253" s="92"/>
      <c r="AC253" s="92"/>
      <c r="AD253" s="22"/>
    </row>
    <row r="254" spans="1:30" ht="45" customHeight="1" x14ac:dyDescent="0.2">
      <c r="A254" s="30">
        <f t="shared" si="35"/>
        <v>202</v>
      </c>
      <c r="B254" s="30">
        <f t="shared" si="36"/>
        <v>245</v>
      </c>
      <c r="C254" s="7" t="s">
        <v>553</v>
      </c>
      <c r="D254" s="7" t="s">
        <v>146</v>
      </c>
      <c r="E254" s="5" t="s">
        <v>80</v>
      </c>
      <c r="F254" s="10" t="s">
        <v>171</v>
      </c>
      <c r="G254" s="21">
        <v>39028</v>
      </c>
      <c r="H254" s="12">
        <f t="shared" si="33"/>
        <v>12</v>
      </c>
      <c r="I254" s="4" t="str">
        <f t="shared" si="34"/>
        <v>Jr</v>
      </c>
      <c r="J254" s="4" t="s">
        <v>218</v>
      </c>
      <c r="K254" s="13"/>
      <c r="L254" s="22"/>
      <c r="M254" s="18"/>
      <c r="N254" s="15"/>
      <c r="O254" s="18"/>
      <c r="P254" s="90"/>
      <c r="Q254" s="18"/>
      <c r="R254" s="22"/>
      <c r="S254" s="17"/>
      <c r="T254" s="18"/>
      <c r="U254" s="18"/>
      <c r="V254" s="18"/>
      <c r="W254" s="90"/>
      <c r="X254" s="15" t="s">
        <v>608</v>
      </c>
      <c r="Y254" s="22"/>
      <c r="Z254" s="19"/>
      <c r="AA254" s="92"/>
      <c r="AB254" s="92"/>
      <c r="AC254" s="92"/>
      <c r="AD254" s="22"/>
    </row>
    <row r="255" spans="1:30" ht="45" customHeight="1" x14ac:dyDescent="0.2">
      <c r="A255" s="30">
        <f t="shared" si="35"/>
        <v>203</v>
      </c>
      <c r="B255" s="30">
        <f t="shared" si="36"/>
        <v>246</v>
      </c>
      <c r="C255" s="7" t="s">
        <v>173</v>
      </c>
      <c r="D255" s="7" t="s">
        <v>81</v>
      </c>
      <c r="E255" s="5" t="s">
        <v>79</v>
      </c>
      <c r="F255" s="10" t="s">
        <v>171</v>
      </c>
      <c r="G255" s="21">
        <v>38523</v>
      </c>
      <c r="H255" s="12">
        <f t="shared" si="33"/>
        <v>13</v>
      </c>
      <c r="I255" s="4" t="str">
        <f t="shared" si="34"/>
        <v>Jr</v>
      </c>
      <c r="J255" s="4" t="s">
        <v>218</v>
      </c>
      <c r="K255" s="13"/>
      <c r="L255" s="22"/>
      <c r="M255" s="18"/>
      <c r="N255" s="15"/>
      <c r="O255" s="18"/>
      <c r="P255" s="90"/>
      <c r="Q255" s="18"/>
      <c r="R255" s="22"/>
      <c r="S255" s="17"/>
      <c r="T255" s="18"/>
      <c r="U255" s="18"/>
      <c r="V255" s="18"/>
      <c r="W255" s="90"/>
      <c r="X255" s="15" t="s">
        <v>610</v>
      </c>
      <c r="Y255" s="22"/>
      <c r="Z255" s="19"/>
      <c r="AA255" s="92"/>
      <c r="AB255" s="92"/>
      <c r="AC255" s="92"/>
      <c r="AD255" s="22"/>
    </row>
    <row r="256" spans="1:30" ht="45" customHeight="1" x14ac:dyDescent="0.2">
      <c r="A256" s="30">
        <f t="shared" si="35"/>
        <v>204</v>
      </c>
      <c r="B256" s="30">
        <f t="shared" si="36"/>
        <v>247</v>
      </c>
      <c r="C256" s="7" t="s">
        <v>177</v>
      </c>
      <c r="D256" s="7" t="s">
        <v>36</v>
      </c>
      <c r="E256" s="5" t="s">
        <v>80</v>
      </c>
      <c r="F256" s="20" t="s">
        <v>194</v>
      </c>
      <c r="G256" s="21">
        <v>38421</v>
      </c>
      <c r="H256" s="12">
        <f t="shared" si="33"/>
        <v>13</v>
      </c>
      <c r="I256" s="4" t="str">
        <f t="shared" si="34"/>
        <v>Jr</v>
      </c>
      <c r="J256" s="4" t="s">
        <v>217</v>
      </c>
      <c r="K256" s="13" t="s">
        <v>544</v>
      </c>
      <c r="M256" s="15" t="s">
        <v>239</v>
      </c>
      <c r="N256" s="15" t="s">
        <v>229</v>
      </c>
      <c r="Q256" s="15" t="s">
        <v>590</v>
      </c>
      <c r="R256" s="5" t="s">
        <v>0</v>
      </c>
      <c r="S256" s="13" t="s">
        <v>501</v>
      </c>
      <c r="W256" s="15" t="s">
        <v>262</v>
      </c>
      <c r="Z256" s="19" t="s">
        <v>0</v>
      </c>
      <c r="AA256" s="92"/>
      <c r="AB256" s="92" t="s">
        <v>0</v>
      </c>
      <c r="AC256" s="92" t="s">
        <v>0</v>
      </c>
      <c r="AD256" s="92" t="s">
        <v>0</v>
      </c>
    </row>
    <row r="257" spans="1:30" ht="45" customHeight="1" x14ac:dyDescent="0.2">
      <c r="A257" s="30">
        <f t="shared" si="35"/>
        <v>205</v>
      </c>
      <c r="B257" s="30">
        <f t="shared" si="36"/>
        <v>248</v>
      </c>
      <c r="C257" s="7" t="s">
        <v>557</v>
      </c>
      <c r="D257" s="7" t="s">
        <v>558</v>
      </c>
      <c r="E257" s="5" t="s">
        <v>80</v>
      </c>
      <c r="F257" s="20" t="s">
        <v>194</v>
      </c>
      <c r="G257" s="21">
        <v>38889</v>
      </c>
      <c r="H257" s="12">
        <f t="shared" si="33"/>
        <v>12</v>
      </c>
      <c r="I257" s="4" t="str">
        <f t="shared" si="34"/>
        <v>Jr</v>
      </c>
      <c r="J257" s="4" t="s">
        <v>217</v>
      </c>
      <c r="K257" s="13"/>
      <c r="L257" s="23" t="s">
        <v>225</v>
      </c>
      <c r="N257" s="15" t="s">
        <v>414</v>
      </c>
      <c r="Q257" s="15"/>
      <c r="T257" s="23" t="s">
        <v>258</v>
      </c>
      <c r="U257" s="15"/>
      <c r="W257" s="24" t="s">
        <v>260</v>
      </c>
      <c r="Z257" s="19"/>
      <c r="AA257" s="92"/>
      <c r="AB257" s="92"/>
      <c r="AC257" s="92" t="s">
        <v>0</v>
      </c>
    </row>
    <row r="258" spans="1:30" ht="45" customHeight="1" x14ac:dyDescent="0.2">
      <c r="A258" s="30">
        <f t="shared" si="35"/>
        <v>206</v>
      </c>
      <c r="B258" s="30">
        <f t="shared" si="36"/>
        <v>249</v>
      </c>
      <c r="C258" s="7" t="s">
        <v>178</v>
      </c>
      <c r="D258" s="7" t="s">
        <v>7</v>
      </c>
      <c r="E258" s="5" t="s">
        <v>80</v>
      </c>
      <c r="F258" s="20" t="s">
        <v>194</v>
      </c>
      <c r="G258" s="21">
        <v>37427</v>
      </c>
      <c r="H258" s="12">
        <f t="shared" si="33"/>
        <v>16</v>
      </c>
      <c r="I258" s="4" t="str">
        <f t="shared" si="34"/>
        <v>Sr</v>
      </c>
      <c r="J258" s="4" t="s">
        <v>217</v>
      </c>
      <c r="L258" s="23"/>
      <c r="M258" s="15" t="s">
        <v>229</v>
      </c>
      <c r="N258" s="15" t="s">
        <v>233</v>
      </c>
      <c r="P258" s="15" t="s">
        <v>248</v>
      </c>
      <c r="R258" s="22"/>
      <c r="U258" s="15"/>
      <c r="X258" s="15" t="s">
        <v>609</v>
      </c>
      <c r="Y258" s="23" t="s">
        <v>424</v>
      </c>
      <c r="Z258" s="19"/>
      <c r="AA258" s="92" t="s">
        <v>0</v>
      </c>
      <c r="AB258" s="92"/>
      <c r="AC258" s="92" t="s">
        <v>0</v>
      </c>
    </row>
    <row r="259" spans="1:30" ht="45" customHeight="1" x14ac:dyDescent="0.2">
      <c r="A259" s="30">
        <f t="shared" si="35"/>
        <v>207</v>
      </c>
      <c r="B259" s="30">
        <f t="shared" si="36"/>
        <v>250</v>
      </c>
      <c r="C259" s="7" t="s">
        <v>178</v>
      </c>
      <c r="D259" s="7" t="s">
        <v>179</v>
      </c>
      <c r="E259" s="5" t="s">
        <v>80</v>
      </c>
      <c r="F259" s="20" t="s">
        <v>194</v>
      </c>
      <c r="G259" s="21">
        <v>36839</v>
      </c>
      <c r="H259" s="12">
        <f t="shared" si="33"/>
        <v>18</v>
      </c>
      <c r="I259" s="4" t="str">
        <f t="shared" si="34"/>
        <v>Sr</v>
      </c>
      <c r="J259" s="4" t="s">
        <v>217</v>
      </c>
      <c r="K259" s="13" t="s">
        <v>564</v>
      </c>
      <c r="M259" s="15" t="s">
        <v>238</v>
      </c>
      <c r="N259" s="15" t="s">
        <v>235</v>
      </c>
      <c r="R259" s="22"/>
      <c r="X259" s="15" t="s">
        <v>607</v>
      </c>
      <c r="Z259" s="19" t="s">
        <v>0</v>
      </c>
      <c r="AA259" s="92"/>
      <c r="AB259" s="92"/>
      <c r="AC259" s="92"/>
      <c r="AD259" s="22"/>
    </row>
    <row r="260" spans="1:30" ht="45" customHeight="1" x14ac:dyDescent="0.2">
      <c r="A260" s="30">
        <f t="shared" si="35"/>
        <v>208</v>
      </c>
      <c r="B260" s="30">
        <f t="shared" si="36"/>
        <v>251</v>
      </c>
      <c r="C260" s="7" t="s">
        <v>181</v>
      </c>
      <c r="D260" s="7" t="s">
        <v>182</v>
      </c>
      <c r="E260" s="5" t="s">
        <v>80</v>
      </c>
      <c r="F260" s="20" t="s">
        <v>194</v>
      </c>
      <c r="G260" s="21">
        <v>38049</v>
      </c>
      <c r="H260" s="12">
        <f t="shared" si="33"/>
        <v>14</v>
      </c>
      <c r="I260" s="4" t="str">
        <f t="shared" si="34"/>
        <v>Sr</v>
      </c>
      <c r="J260" s="4" t="s">
        <v>217</v>
      </c>
      <c r="L260" s="23" t="s">
        <v>244</v>
      </c>
      <c r="N260" s="15" t="s">
        <v>412</v>
      </c>
      <c r="Q260" s="15" t="s">
        <v>579</v>
      </c>
      <c r="R260" s="22"/>
      <c r="T260" s="23" t="s">
        <v>257</v>
      </c>
      <c r="W260" s="24" t="s">
        <v>619</v>
      </c>
      <c r="Y260" s="9"/>
      <c r="Z260" s="19"/>
      <c r="AA260" s="92"/>
      <c r="AB260" s="92"/>
      <c r="AC260" s="92" t="s">
        <v>0</v>
      </c>
    </row>
    <row r="261" spans="1:30" ht="45" customHeight="1" x14ac:dyDescent="0.2">
      <c r="A261" s="30">
        <f t="shared" si="35"/>
        <v>209</v>
      </c>
      <c r="B261" s="30">
        <f t="shared" si="36"/>
        <v>252</v>
      </c>
      <c r="C261" s="7" t="s">
        <v>388</v>
      </c>
      <c r="D261" s="7" t="s">
        <v>390</v>
      </c>
      <c r="E261" s="5" t="s">
        <v>80</v>
      </c>
      <c r="F261" s="20" t="s">
        <v>194</v>
      </c>
      <c r="G261" s="21">
        <v>39401</v>
      </c>
      <c r="H261" s="12">
        <f t="shared" si="33"/>
        <v>11</v>
      </c>
      <c r="I261" s="4" t="str">
        <f t="shared" si="34"/>
        <v>Jr</v>
      </c>
      <c r="J261" s="4" t="s">
        <v>217</v>
      </c>
      <c r="L261" s="23" t="s">
        <v>223</v>
      </c>
      <c r="Q261" s="15" t="s">
        <v>584</v>
      </c>
      <c r="R261" s="22"/>
      <c r="W261" s="15" t="s">
        <v>263</v>
      </c>
      <c r="Y261" s="9"/>
      <c r="Z261" s="19"/>
      <c r="AA261" s="92"/>
      <c r="AB261" s="92"/>
      <c r="AC261" s="92" t="s">
        <v>0</v>
      </c>
    </row>
    <row r="262" spans="1:30" ht="45" customHeight="1" x14ac:dyDescent="0.2">
      <c r="A262" s="30">
        <f t="shared" si="35"/>
        <v>210</v>
      </c>
      <c r="B262" s="30">
        <f t="shared" si="36"/>
        <v>253</v>
      </c>
      <c r="C262" s="7" t="s">
        <v>279</v>
      </c>
      <c r="D262" s="7" t="s">
        <v>560</v>
      </c>
      <c r="E262" s="5" t="s">
        <v>79</v>
      </c>
      <c r="F262" s="20" t="s">
        <v>194</v>
      </c>
      <c r="G262" s="21">
        <v>38604</v>
      </c>
      <c r="H262" s="12">
        <f t="shared" si="33"/>
        <v>13</v>
      </c>
      <c r="I262" s="4" t="str">
        <f t="shared" si="34"/>
        <v>Jr</v>
      </c>
      <c r="J262" s="4" t="s">
        <v>217</v>
      </c>
      <c r="Q262" s="15" t="s">
        <v>594</v>
      </c>
      <c r="R262" s="22"/>
      <c r="Y262" s="9"/>
      <c r="Z262" s="19"/>
      <c r="AA262" s="92"/>
      <c r="AB262" s="92"/>
      <c r="AC262" s="92"/>
    </row>
    <row r="263" spans="1:30" ht="45" customHeight="1" x14ac:dyDescent="0.2">
      <c r="A263" s="30">
        <f t="shared" si="35"/>
        <v>211</v>
      </c>
      <c r="B263" s="30">
        <f t="shared" si="36"/>
        <v>254</v>
      </c>
      <c r="C263" s="7" t="s">
        <v>21</v>
      </c>
      <c r="D263" s="7" t="s">
        <v>113</v>
      </c>
      <c r="E263" s="5" t="s">
        <v>79</v>
      </c>
      <c r="F263" s="20" t="s">
        <v>194</v>
      </c>
      <c r="G263" s="21">
        <v>37599</v>
      </c>
      <c r="H263" s="12">
        <f t="shared" si="33"/>
        <v>16</v>
      </c>
      <c r="I263" s="4" t="str">
        <f t="shared" si="34"/>
        <v>Sr</v>
      </c>
      <c r="J263" s="4" t="s">
        <v>217</v>
      </c>
      <c r="K263" s="13"/>
      <c r="O263" s="15"/>
      <c r="Q263" s="23" t="s">
        <v>578</v>
      </c>
      <c r="R263" s="22"/>
      <c r="W263" s="24"/>
      <c r="Y263" s="23"/>
      <c r="Z263" s="19"/>
      <c r="AA263" s="92"/>
      <c r="AB263" s="92"/>
      <c r="AC263" s="92"/>
      <c r="AD263" s="22"/>
    </row>
    <row r="264" spans="1:30" ht="45" customHeight="1" x14ac:dyDescent="0.2">
      <c r="A264" s="30">
        <f t="shared" si="35"/>
        <v>212</v>
      </c>
      <c r="B264" s="30">
        <f t="shared" si="36"/>
        <v>255</v>
      </c>
      <c r="C264" s="7" t="s">
        <v>91</v>
      </c>
      <c r="D264" s="7" t="s">
        <v>485</v>
      </c>
      <c r="E264" s="5" t="s">
        <v>80</v>
      </c>
      <c r="F264" s="20" t="s">
        <v>194</v>
      </c>
      <c r="G264" s="21">
        <v>38848</v>
      </c>
      <c r="H264" s="12">
        <f t="shared" si="33"/>
        <v>12</v>
      </c>
      <c r="I264" s="4" t="str">
        <f t="shared" si="34"/>
        <v>Jr</v>
      </c>
      <c r="J264" s="4" t="s">
        <v>217</v>
      </c>
      <c r="L264" s="23" t="s">
        <v>225</v>
      </c>
      <c r="N264" s="15" t="s">
        <v>412</v>
      </c>
      <c r="O264" s="15"/>
      <c r="P264" s="15"/>
      <c r="Q264" s="15" t="s">
        <v>590</v>
      </c>
      <c r="R264" s="22"/>
      <c r="S264" s="13" t="s">
        <v>503</v>
      </c>
      <c r="V264" s="15"/>
      <c r="W264" s="15" t="s">
        <v>618</v>
      </c>
      <c r="Z264" s="19"/>
      <c r="AA264" s="92"/>
      <c r="AB264" s="92"/>
      <c r="AC264" s="92" t="s">
        <v>0</v>
      </c>
      <c r="AD264" s="22"/>
    </row>
    <row r="265" spans="1:30" ht="45" customHeight="1" x14ac:dyDescent="0.2">
      <c r="A265" s="30">
        <f t="shared" si="35"/>
        <v>213</v>
      </c>
      <c r="B265" s="30">
        <f t="shared" si="36"/>
        <v>256</v>
      </c>
      <c r="C265" s="7" t="s">
        <v>561</v>
      </c>
      <c r="D265" s="7" t="s">
        <v>562</v>
      </c>
      <c r="E265" s="5" t="s">
        <v>80</v>
      </c>
      <c r="F265" s="20" t="s">
        <v>194</v>
      </c>
      <c r="G265" s="21">
        <v>38919</v>
      </c>
      <c r="H265" s="12">
        <f t="shared" si="33"/>
        <v>12</v>
      </c>
      <c r="I265" s="4" t="str">
        <f t="shared" si="34"/>
        <v>Jr</v>
      </c>
      <c r="J265" s="4" t="s">
        <v>217</v>
      </c>
      <c r="K265" s="13"/>
      <c r="L265" s="23" t="s">
        <v>227</v>
      </c>
      <c r="M265" s="18"/>
      <c r="N265" s="15" t="s">
        <v>418</v>
      </c>
      <c r="O265" s="15"/>
      <c r="P265" s="15"/>
      <c r="Q265" s="15"/>
      <c r="R265" s="22"/>
      <c r="S265" s="17"/>
      <c r="T265" s="18"/>
      <c r="U265" s="18"/>
      <c r="V265" s="15"/>
      <c r="W265" s="15" t="s">
        <v>263</v>
      </c>
      <c r="X265" s="18"/>
      <c r="Y265" s="22"/>
      <c r="Z265" s="19"/>
      <c r="AA265" s="92"/>
      <c r="AB265" s="92"/>
      <c r="AC265" s="92" t="s">
        <v>0</v>
      </c>
      <c r="AD265" s="22"/>
    </row>
    <row r="266" spans="1:30" ht="45" customHeight="1" x14ac:dyDescent="0.2">
      <c r="A266" s="30">
        <f t="shared" si="35"/>
        <v>214</v>
      </c>
      <c r="B266" s="30">
        <f t="shared" si="36"/>
        <v>257</v>
      </c>
      <c r="C266" s="7" t="s">
        <v>509</v>
      </c>
      <c r="D266" s="7" t="s">
        <v>510</v>
      </c>
      <c r="E266" s="5" t="s">
        <v>79</v>
      </c>
      <c r="F266" s="10" t="s">
        <v>92</v>
      </c>
      <c r="G266" s="21">
        <v>39199</v>
      </c>
      <c r="H266" s="12">
        <f t="shared" si="33"/>
        <v>11</v>
      </c>
      <c r="I266" s="4" t="str">
        <f t="shared" si="34"/>
        <v>Jr</v>
      </c>
      <c r="J266" s="4" t="s">
        <v>217</v>
      </c>
      <c r="K266" s="13" t="s">
        <v>634</v>
      </c>
      <c r="L266" s="22"/>
      <c r="M266" s="15"/>
      <c r="N266" s="15"/>
      <c r="O266" s="18"/>
      <c r="P266" s="90"/>
      <c r="Q266" s="23"/>
      <c r="R266" s="22"/>
      <c r="S266" s="13" t="s">
        <v>501</v>
      </c>
      <c r="T266" s="15"/>
      <c r="U266" s="18"/>
      <c r="V266" s="18"/>
      <c r="W266" s="90"/>
      <c r="X266" s="15" t="s">
        <v>606</v>
      </c>
      <c r="Y266" s="23"/>
      <c r="Z266" s="19" t="s">
        <v>0</v>
      </c>
      <c r="AA266" s="92"/>
      <c r="AB266" s="92"/>
      <c r="AC266" s="92"/>
      <c r="AD266" s="22"/>
    </row>
    <row r="267" spans="1:30" ht="45" customHeight="1" x14ac:dyDescent="0.2">
      <c r="A267" s="30">
        <f t="shared" si="35"/>
        <v>215</v>
      </c>
      <c r="B267" s="30">
        <f t="shared" si="36"/>
        <v>258</v>
      </c>
      <c r="C267" s="7" t="s">
        <v>395</v>
      </c>
      <c r="D267" s="7" t="s">
        <v>396</v>
      </c>
      <c r="E267" s="5" t="s">
        <v>79</v>
      </c>
      <c r="F267" s="10" t="s">
        <v>92</v>
      </c>
      <c r="G267" s="21">
        <v>38945</v>
      </c>
      <c r="H267" s="12">
        <f t="shared" si="33"/>
        <v>12</v>
      </c>
      <c r="I267" s="4" t="str">
        <f t="shared" si="34"/>
        <v>Jr</v>
      </c>
      <c r="J267" s="4" t="s">
        <v>217</v>
      </c>
      <c r="K267" s="13" t="s">
        <v>634</v>
      </c>
      <c r="L267" s="22"/>
      <c r="M267" s="15" t="s">
        <v>245</v>
      </c>
      <c r="N267" s="15" t="s">
        <v>230</v>
      </c>
      <c r="O267" s="18"/>
      <c r="P267" s="90"/>
      <c r="Q267" s="23"/>
      <c r="R267" s="22"/>
      <c r="S267" s="13" t="s">
        <v>515</v>
      </c>
      <c r="T267" s="15"/>
      <c r="U267" s="18"/>
      <c r="V267" s="18"/>
      <c r="W267" s="90"/>
      <c r="X267" s="15" t="s">
        <v>608</v>
      </c>
      <c r="Y267" s="23"/>
      <c r="Z267" s="19" t="s">
        <v>0</v>
      </c>
      <c r="AA267" s="92"/>
      <c r="AB267" s="92"/>
      <c r="AC267" s="92"/>
      <c r="AD267" s="22"/>
    </row>
    <row r="268" spans="1:30" ht="45" customHeight="1" x14ac:dyDescent="0.2">
      <c r="A268" s="30">
        <f t="shared" si="35"/>
        <v>216</v>
      </c>
      <c r="B268" s="30">
        <f t="shared" si="36"/>
        <v>259</v>
      </c>
      <c r="C268" s="7" t="s">
        <v>395</v>
      </c>
      <c r="D268" s="7" t="s">
        <v>397</v>
      </c>
      <c r="E268" s="5" t="s">
        <v>80</v>
      </c>
      <c r="F268" s="10" t="s">
        <v>92</v>
      </c>
      <c r="G268" s="21">
        <v>38313</v>
      </c>
      <c r="H268" s="12">
        <f t="shared" si="33"/>
        <v>14</v>
      </c>
      <c r="I268" s="4" t="str">
        <f t="shared" si="34"/>
        <v>Sr</v>
      </c>
      <c r="J268" s="4" t="s">
        <v>217</v>
      </c>
      <c r="K268" s="13" t="s">
        <v>631</v>
      </c>
      <c r="L268" s="22"/>
      <c r="M268" s="15" t="s">
        <v>419</v>
      </c>
      <c r="N268" s="15" t="s">
        <v>418</v>
      </c>
      <c r="O268" s="18"/>
      <c r="P268" s="90"/>
      <c r="Q268" s="23"/>
      <c r="R268" s="22"/>
      <c r="S268" s="25" t="s">
        <v>441</v>
      </c>
      <c r="T268" s="15"/>
      <c r="U268" s="18"/>
      <c r="V268" s="18"/>
      <c r="W268" s="90"/>
      <c r="X268" s="15" t="s">
        <v>609</v>
      </c>
      <c r="Y268" s="92"/>
      <c r="Z268" s="19" t="s">
        <v>0</v>
      </c>
      <c r="AA268" s="92"/>
      <c r="AB268" s="92"/>
      <c r="AC268" s="92"/>
      <c r="AD268" s="22"/>
    </row>
    <row r="269" spans="1:30" ht="45" customHeight="1" x14ac:dyDescent="0.2">
      <c r="A269" s="30">
        <f t="shared" si="35"/>
        <v>217</v>
      </c>
      <c r="B269" s="30">
        <f t="shared" si="36"/>
        <v>260</v>
      </c>
      <c r="C269" s="7" t="s">
        <v>302</v>
      </c>
      <c r="D269" s="7" t="s">
        <v>168</v>
      </c>
      <c r="E269" s="5" t="s">
        <v>80</v>
      </c>
      <c r="F269" s="10" t="s">
        <v>92</v>
      </c>
      <c r="G269" s="21">
        <v>38836</v>
      </c>
      <c r="H269" s="12">
        <f t="shared" si="33"/>
        <v>12</v>
      </c>
      <c r="I269" s="4" t="str">
        <f t="shared" si="34"/>
        <v>Jr</v>
      </c>
      <c r="J269" s="4" t="s">
        <v>217</v>
      </c>
      <c r="K269" s="13" t="s">
        <v>635</v>
      </c>
      <c r="L269" s="22"/>
      <c r="M269" s="15" t="s">
        <v>230</v>
      </c>
      <c r="N269" s="15" t="s">
        <v>233</v>
      </c>
      <c r="O269" s="18"/>
      <c r="P269" s="90"/>
      <c r="Q269" s="23"/>
      <c r="R269" s="22"/>
      <c r="S269" s="13" t="s">
        <v>436</v>
      </c>
      <c r="T269" s="23"/>
      <c r="U269" s="22"/>
      <c r="V269" s="18"/>
      <c r="W269" s="90"/>
      <c r="X269" s="15" t="s">
        <v>608</v>
      </c>
      <c r="Y269" s="22"/>
      <c r="Z269" s="19" t="s">
        <v>0</v>
      </c>
      <c r="AA269" s="92"/>
      <c r="AB269" s="92"/>
      <c r="AC269" s="92"/>
      <c r="AD269" s="22"/>
    </row>
    <row r="270" spans="1:30" ht="45" customHeight="1" x14ac:dyDescent="0.2">
      <c r="A270" s="30">
        <f t="shared" si="35"/>
        <v>218</v>
      </c>
      <c r="B270" s="30">
        <f t="shared" si="36"/>
        <v>261</v>
      </c>
      <c r="C270" s="7" t="s">
        <v>303</v>
      </c>
      <c r="D270" s="7" t="s">
        <v>304</v>
      </c>
      <c r="E270" s="5" t="s">
        <v>79</v>
      </c>
      <c r="F270" s="10" t="s">
        <v>92</v>
      </c>
      <c r="G270" s="21">
        <v>39304</v>
      </c>
      <c r="H270" s="12">
        <f t="shared" si="33"/>
        <v>11</v>
      </c>
      <c r="I270" s="4" t="str">
        <f t="shared" si="34"/>
        <v>Jr</v>
      </c>
      <c r="J270" s="4" t="s">
        <v>217</v>
      </c>
      <c r="K270" s="13" t="s">
        <v>633</v>
      </c>
      <c r="L270" s="22"/>
      <c r="M270" s="30"/>
      <c r="N270" s="15" t="s">
        <v>413</v>
      </c>
      <c r="O270" s="18"/>
      <c r="P270" s="90"/>
      <c r="Q270" s="15"/>
      <c r="R270" s="22"/>
      <c r="S270" s="13" t="s">
        <v>436</v>
      </c>
      <c r="T270" s="15"/>
      <c r="U270" s="18"/>
      <c r="V270" s="18"/>
      <c r="W270" s="90"/>
      <c r="X270" s="15" t="s">
        <v>608</v>
      </c>
      <c r="Y270" s="22"/>
      <c r="Z270" s="19" t="s">
        <v>0</v>
      </c>
      <c r="AA270" s="92"/>
      <c r="AB270" s="92"/>
      <c r="AC270" s="92"/>
      <c r="AD270" s="22"/>
    </row>
    <row r="271" spans="1:30" ht="45" customHeight="1" x14ac:dyDescent="0.2">
      <c r="A271" s="30">
        <f t="shared" si="35"/>
        <v>219</v>
      </c>
      <c r="B271" s="30">
        <f t="shared" si="36"/>
        <v>262</v>
      </c>
      <c r="C271" s="7" t="s">
        <v>393</v>
      </c>
      <c r="D271" s="7" t="s">
        <v>394</v>
      </c>
      <c r="E271" s="5" t="s">
        <v>80</v>
      </c>
      <c r="F271" s="10" t="s">
        <v>92</v>
      </c>
      <c r="G271" s="21">
        <v>38634</v>
      </c>
      <c r="H271" s="12">
        <f t="shared" si="33"/>
        <v>13</v>
      </c>
      <c r="I271" s="4" t="str">
        <f t="shared" si="34"/>
        <v>Jr</v>
      </c>
      <c r="J271" s="4" t="s">
        <v>217</v>
      </c>
      <c r="K271" s="13" t="s">
        <v>635</v>
      </c>
      <c r="L271" s="22"/>
      <c r="M271" s="15" t="s">
        <v>231</v>
      </c>
      <c r="N271" s="15" t="s">
        <v>229</v>
      </c>
      <c r="O271" s="18"/>
      <c r="P271" s="90"/>
      <c r="Q271" s="15"/>
      <c r="R271" s="22"/>
      <c r="S271" s="13" t="s">
        <v>460</v>
      </c>
      <c r="T271" s="15"/>
      <c r="U271" s="18"/>
      <c r="V271" s="18"/>
      <c r="W271" s="90"/>
      <c r="X271" s="15" t="s">
        <v>606</v>
      </c>
      <c r="Y271" s="22"/>
      <c r="Z271" s="19" t="s">
        <v>0</v>
      </c>
      <c r="AA271" s="92"/>
      <c r="AB271" s="92"/>
      <c r="AC271" s="92"/>
      <c r="AD271" s="22"/>
    </row>
    <row r="272" spans="1:30" ht="45" customHeight="1" x14ac:dyDescent="0.2">
      <c r="A272" s="30">
        <f t="shared" si="35"/>
        <v>220</v>
      </c>
      <c r="B272" s="30">
        <f t="shared" si="36"/>
        <v>263</v>
      </c>
      <c r="C272" s="7" t="s">
        <v>511</v>
      </c>
      <c r="D272" s="7" t="s">
        <v>470</v>
      </c>
      <c r="E272" s="5" t="s">
        <v>79</v>
      </c>
      <c r="F272" s="10" t="s">
        <v>92</v>
      </c>
      <c r="G272" s="21">
        <v>37592</v>
      </c>
      <c r="H272" s="12">
        <f t="shared" si="33"/>
        <v>16</v>
      </c>
      <c r="I272" s="4" t="str">
        <f t="shared" si="34"/>
        <v>Sr</v>
      </c>
      <c r="J272" s="4" t="s">
        <v>217</v>
      </c>
      <c r="K272" s="86" t="s">
        <v>589</v>
      </c>
      <c r="L272" s="22"/>
      <c r="M272" s="30"/>
      <c r="N272" s="15"/>
      <c r="O272" s="18"/>
      <c r="P272" s="90"/>
      <c r="Q272" s="15"/>
      <c r="R272" s="22"/>
      <c r="S272" s="13"/>
      <c r="T272" s="23"/>
      <c r="U272" s="18"/>
      <c r="V272" s="18"/>
      <c r="W272" s="90"/>
      <c r="X272" s="15"/>
      <c r="Y272" s="92"/>
      <c r="Z272" s="19" t="s">
        <v>0</v>
      </c>
      <c r="AA272" s="92"/>
      <c r="AB272" s="92"/>
      <c r="AC272" s="92"/>
      <c r="AD272" s="22"/>
    </row>
    <row r="273" spans="1:30" ht="45" customHeight="1" x14ac:dyDescent="0.2">
      <c r="A273" s="30">
        <f t="shared" si="35"/>
        <v>221</v>
      </c>
      <c r="B273" s="30">
        <f t="shared" si="36"/>
        <v>264</v>
      </c>
      <c r="C273" s="7" t="s">
        <v>513</v>
      </c>
      <c r="D273" s="7" t="s">
        <v>19</v>
      </c>
      <c r="E273" s="5" t="s">
        <v>80</v>
      </c>
      <c r="F273" s="10" t="s">
        <v>92</v>
      </c>
      <c r="G273" s="21">
        <v>37882</v>
      </c>
      <c r="H273" s="12">
        <f t="shared" si="33"/>
        <v>15</v>
      </c>
      <c r="I273" s="4" t="str">
        <f t="shared" si="34"/>
        <v>Sr</v>
      </c>
      <c r="J273" s="4" t="s">
        <v>217</v>
      </c>
      <c r="K273" s="13" t="s">
        <v>632</v>
      </c>
      <c r="L273" s="22"/>
      <c r="M273" s="15" t="s">
        <v>235</v>
      </c>
      <c r="N273" s="15" t="s">
        <v>414</v>
      </c>
      <c r="O273" s="18"/>
      <c r="P273" s="90"/>
      <c r="Q273" s="15"/>
      <c r="R273" s="22"/>
      <c r="S273" s="13" t="s">
        <v>443</v>
      </c>
      <c r="T273" s="15"/>
      <c r="U273" s="18"/>
      <c r="V273" s="18"/>
      <c r="W273" s="90"/>
      <c r="X273" s="15" t="s">
        <v>609</v>
      </c>
      <c r="Y273" s="23"/>
      <c r="Z273" s="19" t="s">
        <v>0</v>
      </c>
      <c r="AA273" s="92"/>
      <c r="AB273" s="92"/>
      <c r="AC273" s="92"/>
      <c r="AD273" s="22"/>
    </row>
    <row r="274" spans="1:30" ht="45" customHeight="1" x14ac:dyDescent="0.2">
      <c r="A274" s="30">
        <f t="shared" si="35"/>
        <v>222</v>
      </c>
      <c r="B274" s="30">
        <f t="shared" si="36"/>
        <v>265</v>
      </c>
      <c r="C274" s="7" t="s">
        <v>98</v>
      </c>
      <c r="D274" s="7" t="s">
        <v>48</v>
      </c>
      <c r="E274" s="5" t="s">
        <v>80</v>
      </c>
      <c r="F274" s="10" t="s">
        <v>92</v>
      </c>
      <c r="G274" s="21">
        <v>37775</v>
      </c>
      <c r="H274" s="12">
        <f t="shared" si="33"/>
        <v>15</v>
      </c>
      <c r="I274" s="4" t="str">
        <f t="shared" si="34"/>
        <v>Sr</v>
      </c>
      <c r="J274" s="4" t="s">
        <v>217</v>
      </c>
      <c r="K274" s="13" t="s">
        <v>635</v>
      </c>
      <c r="L274" s="22"/>
      <c r="M274" s="15" t="s">
        <v>231</v>
      </c>
      <c r="N274" s="15" t="s">
        <v>229</v>
      </c>
      <c r="O274" s="18"/>
      <c r="P274" s="90"/>
      <c r="Q274" s="15"/>
      <c r="R274" s="22"/>
      <c r="S274" s="13" t="s">
        <v>442</v>
      </c>
      <c r="T274" s="15"/>
      <c r="U274" s="18"/>
      <c r="V274" s="18"/>
      <c r="W274" s="90"/>
      <c r="X274" s="15" t="s">
        <v>607</v>
      </c>
      <c r="Y274" s="22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35"/>
        <v>223</v>
      </c>
      <c r="B275" s="30">
        <f t="shared" si="36"/>
        <v>266</v>
      </c>
      <c r="C275" s="7" t="s">
        <v>98</v>
      </c>
      <c r="D275" s="7" t="s">
        <v>512</v>
      </c>
      <c r="E275" s="5" t="s">
        <v>80</v>
      </c>
      <c r="F275" s="10" t="s">
        <v>92</v>
      </c>
      <c r="G275" s="21">
        <v>38979</v>
      </c>
      <c r="H275" s="12">
        <f t="shared" si="33"/>
        <v>12</v>
      </c>
      <c r="I275" s="4" t="str">
        <f t="shared" si="34"/>
        <v>Jr</v>
      </c>
      <c r="J275" s="4" t="s">
        <v>217</v>
      </c>
      <c r="K275" s="13" t="s">
        <v>634</v>
      </c>
      <c r="L275" s="22"/>
      <c r="M275" s="15" t="s">
        <v>233</v>
      </c>
      <c r="N275" s="15" t="s">
        <v>237</v>
      </c>
      <c r="O275" s="18"/>
      <c r="P275" s="90"/>
      <c r="Q275" s="23"/>
      <c r="R275" s="22"/>
      <c r="S275" s="13" t="s">
        <v>515</v>
      </c>
      <c r="T275" s="15"/>
      <c r="U275" s="18"/>
      <c r="V275" s="18"/>
      <c r="W275" s="90"/>
      <c r="X275" s="15" t="s">
        <v>606</v>
      </c>
      <c r="Y275" s="22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35"/>
        <v>224</v>
      </c>
      <c r="B276" s="30">
        <f t="shared" si="36"/>
        <v>267</v>
      </c>
      <c r="C276" s="7" t="s">
        <v>399</v>
      </c>
      <c r="D276" s="7" t="s">
        <v>563</v>
      </c>
      <c r="E276" s="5" t="s">
        <v>79</v>
      </c>
      <c r="F276" s="20" t="s">
        <v>298</v>
      </c>
      <c r="G276" s="21">
        <v>39426</v>
      </c>
      <c r="H276" s="12">
        <f t="shared" si="33"/>
        <v>11</v>
      </c>
      <c r="I276" s="4" t="str">
        <f t="shared" si="34"/>
        <v>Jr</v>
      </c>
      <c r="J276" s="4" t="s">
        <v>216</v>
      </c>
      <c r="L276" s="23" t="s">
        <v>242</v>
      </c>
      <c r="P276" s="15" t="s">
        <v>251</v>
      </c>
      <c r="Q276" s="15" t="s">
        <v>590</v>
      </c>
      <c r="R276" s="22"/>
      <c r="U276" s="18"/>
      <c r="V276" s="22"/>
      <c r="W276" s="15"/>
      <c r="X276" s="22"/>
      <c r="Y276" s="22"/>
      <c r="Z276" s="19"/>
      <c r="AA276" s="92"/>
      <c r="AB276" s="92"/>
      <c r="AC276" s="92"/>
      <c r="AD276" s="22"/>
    </row>
    <row r="277" spans="1:30" ht="45" customHeight="1" x14ac:dyDescent="0.2">
      <c r="A277" s="30">
        <f t="shared" si="35"/>
        <v>225</v>
      </c>
      <c r="B277" s="30">
        <f t="shared" si="36"/>
        <v>268</v>
      </c>
      <c r="C277" s="7" t="s">
        <v>399</v>
      </c>
      <c r="D277" s="7" t="s">
        <v>138</v>
      </c>
      <c r="E277" s="5" t="s">
        <v>80</v>
      </c>
      <c r="F277" s="20" t="s">
        <v>298</v>
      </c>
      <c r="G277" s="21">
        <v>38048</v>
      </c>
      <c r="H277" s="12">
        <f t="shared" si="33"/>
        <v>14</v>
      </c>
      <c r="I277" s="4" t="str">
        <f t="shared" si="34"/>
        <v>Sr</v>
      </c>
      <c r="J277" s="4" t="s">
        <v>216</v>
      </c>
      <c r="L277" s="23" t="s">
        <v>242</v>
      </c>
      <c r="P277" s="15" t="s">
        <v>248</v>
      </c>
      <c r="Q277" s="15" t="s">
        <v>581</v>
      </c>
      <c r="R277" s="22"/>
      <c r="U277" s="18"/>
      <c r="V277" s="22"/>
      <c r="W277" s="15"/>
      <c r="X277" s="22"/>
      <c r="Y277" s="22"/>
      <c r="Z277" s="19"/>
      <c r="AA277" s="92"/>
      <c r="AB277" s="92"/>
      <c r="AC277" s="92"/>
      <c r="AD277" s="22"/>
    </row>
    <row r="278" spans="1:30" ht="45" customHeight="1" x14ac:dyDescent="0.2">
      <c r="A278" s="30">
        <f t="shared" si="35"/>
        <v>226</v>
      </c>
      <c r="B278" s="30">
        <f t="shared" si="36"/>
        <v>269</v>
      </c>
      <c r="C278" s="7" t="s">
        <v>299</v>
      </c>
      <c r="D278" s="7" t="s">
        <v>10</v>
      </c>
      <c r="E278" s="5" t="s">
        <v>80</v>
      </c>
      <c r="F278" s="20" t="s">
        <v>298</v>
      </c>
      <c r="G278" s="21">
        <v>38482</v>
      </c>
      <c r="H278" s="12">
        <f t="shared" si="33"/>
        <v>13</v>
      </c>
      <c r="I278" s="4" t="str">
        <f t="shared" si="34"/>
        <v>Jr</v>
      </c>
      <c r="J278" s="4" t="s">
        <v>217</v>
      </c>
      <c r="K278" s="13" t="s">
        <v>585</v>
      </c>
      <c r="L278" s="23"/>
      <c r="M278" s="15" t="s">
        <v>238</v>
      </c>
      <c r="N278" s="15" t="s">
        <v>603</v>
      </c>
      <c r="P278" s="15" t="s">
        <v>226</v>
      </c>
      <c r="Q278" s="15"/>
      <c r="R278" s="22"/>
      <c r="S278" s="25" t="s">
        <v>441</v>
      </c>
      <c r="T278" s="22"/>
      <c r="V278" s="22"/>
      <c r="W278" s="15"/>
      <c r="X278" s="15" t="s">
        <v>610</v>
      </c>
      <c r="Y278" s="92"/>
      <c r="Z278" s="19" t="s">
        <v>0</v>
      </c>
      <c r="AA278" s="92"/>
      <c r="AB278" s="92"/>
      <c r="AC278" s="92" t="s">
        <v>0</v>
      </c>
      <c r="AD278" s="22"/>
    </row>
    <row r="279" spans="1:30" ht="45" customHeight="1" x14ac:dyDescent="0.2">
      <c r="A279" s="30">
        <f t="shared" si="35"/>
        <v>227</v>
      </c>
      <c r="B279" s="30">
        <f t="shared" si="36"/>
        <v>270</v>
      </c>
      <c r="C279" s="7" t="s">
        <v>300</v>
      </c>
      <c r="D279" s="7" t="s">
        <v>60</v>
      </c>
      <c r="E279" s="5" t="s">
        <v>79</v>
      </c>
      <c r="F279" s="20" t="s">
        <v>298</v>
      </c>
      <c r="G279" s="21">
        <v>38197</v>
      </c>
      <c r="H279" s="12">
        <f t="shared" si="33"/>
        <v>14</v>
      </c>
      <c r="I279" s="4" t="str">
        <f t="shared" si="34"/>
        <v>Sr</v>
      </c>
      <c r="J279" s="4" t="s">
        <v>217</v>
      </c>
      <c r="L279" s="23"/>
      <c r="N279" s="15" t="s">
        <v>236</v>
      </c>
      <c r="P279" s="15" t="s">
        <v>248</v>
      </c>
      <c r="Q279" s="15"/>
      <c r="R279" s="22"/>
      <c r="S279" s="13" t="s">
        <v>515</v>
      </c>
      <c r="T279" s="22"/>
      <c r="V279" s="22"/>
      <c r="W279" s="15"/>
      <c r="Y279" s="22"/>
      <c r="Z279" s="19" t="s">
        <v>0</v>
      </c>
      <c r="AA279" s="92"/>
      <c r="AB279" s="92"/>
      <c r="AC279" s="92" t="s">
        <v>0</v>
      </c>
      <c r="AD279" s="22"/>
    </row>
    <row r="280" spans="1:30" ht="45" customHeight="1" x14ac:dyDescent="0.2">
      <c r="A280" s="30">
        <f t="shared" si="35"/>
        <v>228</v>
      </c>
      <c r="B280" s="30">
        <f t="shared" si="36"/>
        <v>271</v>
      </c>
      <c r="C280" s="7" t="s">
        <v>398</v>
      </c>
      <c r="D280" s="7" t="s">
        <v>10</v>
      </c>
      <c r="E280" s="5" t="s">
        <v>80</v>
      </c>
      <c r="F280" s="20" t="s">
        <v>298</v>
      </c>
      <c r="G280" s="21">
        <v>37791</v>
      </c>
      <c r="H280" s="12">
        <f t="shared" si="33"/>
        <v>15</v>
      </c>
      <c r="I280" s="4" t="str">
        <f t="shared" si="34"/>
        <v>Sr</v>
      </c>
      <c r="J280" s="4" t="s">
        <v>217</v>
      </c>
      <c r="K280" s="13" t="s">
        <v>514</v>
      </c>
      <c r="L280" s="23"/>
      <c r="N280" s="15" t="s">
        <v>235</v>
      </c>
      <c r="P280" s="15" t="s">
        <v>333</v>
      </c>
      <c r="Q280" s="15"/>
      <c r="R280" s="22"/>
      <c r="S280" s="25" t="s">
        <v>441</v>
      </c>
      <c r="T280" s="23" t="s">
        <v>617</v>
      </c>
      <c r="V280" s="22"/>
      <c r="W280" s="15"/>
      <c r="Y280" s="22"/>
      <c r="Z280" s="19" t="s">
        <v>0</v>
      </c>
      <c r="AA280" s="92"/>
      <c r="AB280" s="92"/>
      <c r="AC280" s="92" t="s">
        <v>0</v>
      </c>
      <c r="AD280" s="22"/>
    </row>
    <row r="281" spans="1:30" ht="45" customHeight="1" x14ac:dyDescent="0.2">
      <c r="A281" s="30">
        <f t="shared" si="35"/>
        <v>229</v>
      </c>
      <c r="B281" s="30">
        <f t="shared" si="36"/>
        <v>272</v>
      </c>
      <c r="C281" s="7" t="s">
        <v>91</v>
      </c>
      <c r="D281" s="7" t="s">
        <v>82</v>
      </c>
      <c r="E281" s="5" t="s">
        <v>80</v>
      </c>
      <c r="F281" s="20" t="s">
        <v>298</v>
      </c>
      <c r="G281" s="21">
        <v>37753</v>
      </c>
      <c r="H281" s="12">
        <f t="shared" si="33"/>
        <v>15</v>
      </c>
      <c r="I281" s="4" t="str">
        <f t="shared" si="34"/>
        <v>Sr</v>
      </c>
      <c r="J281" s="4" t="s">
        <v>217</v>
      </c>
      <c r="K281" s="13" t="s">
        <v>564</v>
      </c>
      <c r="L281" s="23"/>
      <c r="N281" s="15" t="s">
        <v>229</v>
      </c>
      <c r="P281" s="15" t="s">
        <v>248</v>
      </c>
      <c r="Q281" s="15"/>
      <c r="R281" s="22"/>
      <c r="S281" s="25" t="s">
        <v>441</v>
      </c>
      <c r="T281" s="23" t="s">
        <v>616</v>
      </c>
      <c r="V281" s="22"/>
      <c r="W281" s="15"/>
      <c r="Y281" s="22"/>
      <c r="Z281" s="19" t="s">
        <v>0</v>
      </c>
      <c r="AA281" s="92"/>
      <c r="AB281" s="92"/>
      <c r="AC281" s="92" t="s">
        <v>0</v>
      </c>
      <c r="AD281" s="22"/>
    </row>
    <row r="282" spans="1:30" ht="45" customHeight="1" x14ac:dyDescent="0.2">
      <c r="A282" s="30">
        <f t="shared" si="35"/>
        <v>230</v>
      </c>
      <c r="B282" s="30">
        <f t="shared" si="36"/>
        <v>273</v>
      </c>
      <c r="C282" s="7" t="s">
        <v>91</v>
      </c>
      <c r="D282" s="7" t="s">
        <v>301</v>
      </c>
      <c r="E282" s="5" t="s">
        <v>80</v>
      </c>
      <c r="F282" s="20" t="s">
        <v>298</v>
      </c>
      <c r="G282" s="21">
        <v>38989</v>
      </c>
      <c r="H282" s="12">
        <f t="shared" si="33"/>
        <v>12</v>
      </c>
      <c r="I282" s="4" t="str">
        <f t="shared" si="34"/>
        <v>Jr</v>
      </c>
      <c r="J282" s="4" t="s">
        <v>217</v>
      </c>
      <c r="L282" s="23" t="s">
        <v>225</v>
      </c>
      <c r="M282" s="15"/>
      <c r="N282" s="15" t="s">
        <v>603</v>
      </c>
      <c r="O282" s="18"/>
      <c r="R282" s="22"/>
      <c r="S282" s="13" t="s">
        <v>443</v>
      </c>
      <c r="T282" s="22"/>
      <c r="U282" s="18"/>
      <c r="W282" s="15"/>
      <c r="X282" s="15" t="s">
        <v>613</v>
      </c>
      <c r="Y282" s="22"/>
      <c r="Z282" s="19" t="s">
        <v>0</v>
      </c>
      <c r="AA282" s="92"/>
      <c r="AB282" s="92"/>
      <c r="AC282" s="92" t="s">
        <v>0</v>
      </c>
      <c r="AD282" s="22"/>
    </row>
    <row r="283" spans="1:30" ht="45" customHeight="1" x14ac:dyDescent="0.2">
      <c r="A283" s="30">
        <f t="shared" si="35"/>
        <v>231</v>
      </c>
      <c r="B283" s="30">
        <f t="shared" si="36"/>
        <v>274</v>
      </c>
      <c r="C283" s="7" t="s">
        <v>400</v>
      </c>
      <c r="D283" s="7" t="s">
        <v>401</v>
      </c>
      <c r="E283" s="5" t="s">
        <v>79</v>
      </c>
      <c r="F283" s="20" t="s">
        <v>404</v>
      </c>
      <c r="G283" s="21">
        <v>36877</v>
      </c>
      <c r="H283" s="12">
        <f t="shared" si="33"/>
        <v>18</v>
      </c>
      <c r="I283" s="4" t="str">
        <f t="shared" si="34"/>
        <v>Sr</v>
      </c>
      <c r="J283" s="4" t="s">
        <v>216</v>
      </c>
      <c r="K283" s="17"/>
      <c r="L283" s="22"/>
      <c r="M283" s="15"/>
      <c r="N283" s="15"/>
      <c r="O283" s="18"/>
      <c r="P283" s="15"/>
      <c r="Q283" s="15" t="s">
        <v>581</v>
      </c>
      <c r="R283" s="22"/>
      <c r="S283" s="19"/>
      <c r="T283" s="23"/>
      <c r="U283" s="15"/>
      <c r="V283" s="15"/>
      <c r="W283" s="15"/>
      <c r="X283" s="22"/>
      <c r="Y283" s="22"/>
      <c r="Z283" s="19"/>
      <c r="AA283" s="92"/>
      <c r="AB283" s="92"/>
      <c r="AC283" s="92"/>
      <c r="AD283" s="22" t="s">
        <v>0</v>
      </c>
    </row>
    <row r="284" spans="1:30" ht="45" customHeight="1" x14ac:dyDescent="0.2">
      <c r="A284" s="30">
        <f t="shared" si="35"/>
        <v>232</v>
      </c>
      <c r="B284" s="30">
        <f t="shared" si="36"/>
        <v>275</v>
      </c>
      <c r="C284" s="7" t="s">
        <v>402</v>
      </c>
      <c r="D284" s="7" t="s">
        <v>431</v>
      </c>
      <c r="E284" s="5" t="s">
        <v>79</v>
      </c>
      <c r="F284" s="20" t="s">
        <v>404</v>
      </c>
      <c r="G284" s="21">
        <v>38658</v>
      </c>
      <c r="H284" s="12">
        <f t="shared" si="33"/>
        <v>13</v>
      </c>
      <c r="I284" s="4" t="str">
        <f t="shared" si="34"/>
        <v>Jr</v>
      </c>
      <c r="J284" s="4" t="s">
        <v>216</v>
      </c>
      <c r="K284" s="13" t="s">
        <v>632</v>
      </c>
      <c r="L284" s="23" t="s">
        <v>224</v>
      </c>
      <c r="M284" s="15"/>
      <c r="N284" s="15"/>
      <c r="O284" s="18"/>
      <c r="P284" s="15"/>
      <c r="Q284" s="15"/>
      <c r="R284" s="22"/>
      <c r="S284" s="19"/>
      <c r="T284" s="23"/>
      <c r="U284" s="15"/>
      <c r="V284" s="15"/>
      <c r="W284" s="15"/>
      <c r="X284" s="22"/>
      <c r="Y284" s="22"/>
      <c r="Z284" s="19"/>
      <c r="AA284" s="92"/>
      <c r="AB284" s="92"/>
      <c r="AC284" s="92"/>
      <c r="AD284" s="22"/>
    </row>
    <row r="285" spans="1:30" ht="45" customHeight="1" x14ac:dyDescent="0.2">
      <c r="A285" s="30">
        <f t="shared" si="35"/>
        <v>233</v>
      </c>
      <c r="B285" s="30">
        <f t="shared" si="36"/>
        <v>276</v>
      </c>
      <c r="C285" s="7" t="s">
        <v>402</v>
      </c>
      <c r="D285" s="7" t="s">
        <v>403</v>
      </c>
      <c r="E285" s="5" t="s">
        <v>80</v>
      </c>
      <c r="F285" s="20" t="s">
        <v>404</v>
      </c>
      <c r="G285" s="21">
        <v>38658</v>
      </c>
      <c r="H285" s="12">
        <f t="shared" si="33"/>
        <v>13</v>
      </c>
      <c r="I285" s="4" t="str">
        <f t="shared" si="34"/>
        <v>Jr</v>
      </c>
      <c r="J285" s="4" t="s">
        <v>216</v>
      </c>
      <c r="K285" s="13" t="s">
        <v>633</v>
      </c>
      <c r="L285" s="23" t="s">
        <v>227</v>
      </c>
      <c r="M285" s="15"/>
      <c r="N285" s="15"/>
      <c r="O285" s="18"/>
      <c r="P285" s="15"/>
      <c r="Q285" s="15" t="s">
        <v>590</v>
      </c>
      <c r="R285" s="22"/>
      <c r="S285" s="19"/>
      <c r="T285" s="23"/>
      <c r="U285" s="15"/>
      <c r="V285" s="15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35"/>
        <v>234</v>
      </c>
      <c r="B286" s="30">
        <f t="shared" si="36"/>
        <v>277</v>
      </c>
      <c r="C286" s="7" t="s">
        <v>279</v>
      </c>
      <c r="D286" s="7" t="s">
        <v>322</v>
      </c>
      <c r="E286" s="5" t="s">
        <v>79</v>
      </c>
      <c r="F286" s="20" t="s">
        <v>404</v>
      </c>
      <c r="G286" s="21">
        <v>36887</v>
      </c>
      <c r="H286" s="12">
        <f t="shared" si="33"/>
        <v>18</v>
      </c>
      <c r="I286" s="4" t="str">
        <f t="shared" si="34"/>
        <v>Sr</v>
      </c>
      <c r="J286" s="4" t="s">
        <v>216</v>
      </c>
      <c r="K286" s="17"/>
      <c r="L286" s="22"/>
      <c r="M286" s="15"/>
      <c r="N286" s="15"/>
      <c r="O286" s="18"/>
      <c r="P286" s="15"/>
      <c r="Q286" s="23" t="s">
        <v>584</v>
      </c>
      <c r="R286" s="22"/>
      <c r="S286" s="19"/>
      <c r="T286" s="23"/>
      <c r="U286" s="15"/>
      <c r="V286" s="15"/>
      <c r="W286" s="15"/>
      <c r="X286" s="22"/>
      <c r="Y286" s="22"/>
      <c r="Z286" s="19"/>
      <c r="AA286" s="92"/>
      <c r="AB286" s="92"/>
      <c r="AC286" s="92"/>
      <c r="AD286" s="22"/>
    </row>
    <row r="287" spans="1:30" ht="45" customHeight="1" x14ac:dyDescent="0.2">
      <c r="A287" s="30">
        <f t="shared" si="35"/>
        <v>235</v>
      </c>
      <c r="B287" s="30">
        <f t="shared" si="36"/>
        <v>278</v>
      </c>
      <c r="C287" s="7" t="s">
        <v>516</v>
      </c>
      <c r="D287" s="7" t="s">
        <v>517</v>
      </c>
      <c r="E287" s="5" t="s">
        <v>79</v>
      </c>
      <c r="F287" s="20" t="s">
        <v>404</v>
      </c>
      <c r="G287" s="21">
        <v>37237</v>
      </c>
      <c r="H287" s="12">
        <f t="shared" si="33"/>
        <v>17</v>
      </c>
      <c r="I287" s="4" t="str">
        <f t="shared" si="34"/>
        <v>Sr</v>
      </c>
      <c r="J287" s="4" t="s">
        <v>216</v>
      </c>
      <c r="K287" s="17"/>
      <c r="L287" s="22"/>
      <c r="M287" s="15"/>
      <c r="N287" s="15"/>
      <c r="O287" s="18"/>
      <c r="P287" s="15"/>
      <c r="Q287" s="23" t="s">
        <v>584</v>
      </c>
      <c r="R287" s="22"/>
      <c r="S287" s="19"/>
      <c r="T287" s="23"/>
      <c r="U287" s="15"/>
      <c r="V287" s="15"/>
      <c r="W287" s="15"/>
      <c r="X287" s="22"/>
      <c r="Y287" s="22"/>
      <c r="Z287" s="19"/>
      <c r="AA287" s="92"/>
      <c r="AB287" s="92"/>
      <c r="AC287" s="92"/>
      <c r="AD287" s="22"/>
    </row>
    <row r="288" spans="1:30" ht="45" customHeight="1" x14ac:dyDescent="0.2">
      <c r="A288" s="30">
        <f t="shared" si="35"/>
        <v>236</v>
      </c>
      <c r="B288" s="30">
        <f t="shared" si="36"/>
        <v>279</v>
      </c>
      <c r="C288" s="7" t="s">
        <v>565</v>
      </c>
      <c r="D288" s="7" t="s">
        <v>128</v>
      </c>
      <c r="E288" s="5" t="s">
        <v>80</v>
      </c>
      <c r="F288" s="10" t="s">
        <v>44</v>
      </c>
      <c r="G288" s="21">
        <v>37285</v>
      </c>
      <c r="H288" s="12">
        <f t="shared" si="33"/>
        <v>16</v>
      </c>
      <c r="I288" s="4" t="str">
        <f t="shared" si="34"/>
        <v>Sr</v>
      </c>
      <c r="J288" s="4" t="s">
        <v>218</v>
      </c>
      <c r="K288" s="13"/>
      <c r="L288" s="22"/>
      <c r="M288" s="15"/>
      <c r="N288" s="15"/>
      <c r="O288" s="18"/>
      <c r="P288" s="15"/>
      <c r="Q288" s="15"/>
      <c r="R288" s="22" t="s">
        <v>0</v>
      </c>
      <c r="S288" s="25"/>
      <c r="T288" s="15" t="s">
        <v>256</v>
      </c>
      <c r="U288" s="15" t="s">
        <v>615</v>
      </c>
      <c r="V288" s="22"/>
      <c r="W288" s="90"/>
      <c r="Y288" s="18"/>
      <c r="Z288" s="19" t="s">
        <v>0</v>
      </c>
      <c r="AA288" s="92" t="s">
        <v>0</v>
      </c>
      <c r="AB288" s="92" t="s">
        <v>0</v>
      </c>
      <c r="AC288" s="92" t="s">
        <v>0</v>
      </c>
      <c r="AD288" s="22" t="s">
        <v>0</v>
      </c>
    </row>
    <row r="289" spans="1:30" ht="45" customHeight="1" x14ac:dyDescent="0.2">
      <c r="A289" s="30">
        <f t="shared" si="35"/>
        <v>237</v>
      </c>
      <c r="B289" s="30">
        <f t="shared" si="36"/>
        <v>280</v>
      </c>
      <c r="C289" s="7" t="s">
        <v>305</v>
      </c>
      <c r="D289" s="7" t="s">
        <v>8</v>
      </c>
      <c r="E289" s="5" t="s">
        <v>80</v>
      </c>
      <c r="F289" s="10" t="s">
        <v>44</v>
      </c>
      <c r="G289" s="21">
        <v>37294</v>
      </c>
      <c r="H289" s="12">
        <f t="shared" si="33"/>
        <v>16</v>
      </c>
      <c r="I289" s="4" t="str">
        <f t="shared" si="34"/>
        <v>Sr</v>
      </c>
      <c r="J289" s="4" t="s">
        <v>217</v>
      </c>
      <c r="K289" s="13"/>
      <c r="L289" s="22"/>
      <c r="M289" s="15" t="s">
        <v>241</v>
      </c>
      <c r="N289" s="15" t="s">
        <v>414</v>
      </c>
      <c r="O289" s="18"/>
      <c r="P289" s="15"/>
      <c r="Q289" s="15"/>
      <c r="R289" s="22" t="s">
        <v>0</v>
      </c>
      <c r="S289" s="25" t="s">
        <v>515</v>
      </c>
      <c r="T289" s="18"/>
      <c r="U289" s="18"/>
      <c r="V289" s="22"/>
      <c r="W289" s="90"/>
      <c r="Y289" s="23" t="s">
        <v>424</v>
      </c>
      <c r="Z289" s="19" t="s">
        <v>0</v>
      </c>
      <c r="AA289" s="92" t="s">
        <v>0</v>
      </c>
      <c r="AB289" s="92" t="s">
        <v>0</v>
      </c>
      <c r="AC289" s="92" t="s">
        <v>0</v>
      </c>
      <c r="AD289" s="22" t="s">
        <v>0</v>
      </c>
    </row>
    <row r="290" spans="1:30" ht="45" customHeight="1" x14ac:dyDescent="0.2">
      <c r="A290" s="30">
        <f t="shared" si="35"/>
        <v>238</v>
      </c>
      <c r="B290" s="30">
        <f t="shared" si="36"/>
        <v>281</v>
      </c>
      <c r="C290" s="7" t="s">
        <v>68</v>
      </c>
      <c r="D290" s="7" t="s">
        <v>93</v>
      </c>
      <c r="E290" s="5" t="s">
        <v>80</v>
      </c>
      <c r="F290" s="10" t="s">
        <v>44</v>
      </c>
      <c r="G290" s="21">
        <v>37152</v>
      </c>
      <c r="H290" s="12">
        <f t="shared" si="33"/>
        <v>17</v>
      </c>
      <c r="I290" s="4" t="str">
        <f t="shared" si="34"/>
        <v>Sr</v>
      </c>
      <c r="J290" s="4" t="s">
        <v>217</v>
      </c>
      <c r="K290" s="19"/>
      <c r="L290" s="22"/>
      <c r="M290" s="15"/>
      <c r="N290" s="15" t="s">
        <v>418</v>
      </c>
      <c r="O290" s="22"/>
      <c r="P290" s="15"/>
      <c r="Q290" s="22"/>
      <c r="R290" s="22" t="s">
        <v>0</v>
      </c>
      <c r="S290" s="13"/>
      <c r="T290" s="15" t="s">
        <v>257</v>
      </c>
      <c r="U290" s="15"/>
      <c r="V290" s="22"/>
      <c r="W290" s="24" t="s">
        <v>337</v>
      </c>
      <c r="Y290" s="22"/>
      <c r="Z290" s="19" t="s">
        <v>0</v>
      </c>
      <c r="AA290" s="92" t="s">
        <v>0</v>
      </c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35"/>
        <v>239</v>
      </c>
      <c r="B291" s="30">
        <f t="shared" si="36"/>
        <v>282</v>
      </c>
      <c r="C291" s="7" t="s">
        <v>566</v>
      </c>
      <c r="D291" s="7" t="s">
        <v>19</v>
      </c>
      <c r="E291" s="5" t="s">
        <v>80</v>
      </c>
      <c r="F291" s="10" t="s">
        <v>44</v>
      </c>
      <c r="G291" s="21">
        <v>39779</v>
      </c>
      <c r="H291" s="12">
        <f t="shared" si="33"/>
        <v>10</v>
      </c>
      <c r="I291" s="4" t="str">
        <f t="shared" si="34"/>
        <v>Jr</v>
      </c>
      <c r="J291" s="4" t="s">
        <v>216</v>
      </c>
      <c r="K291" s="19"/>
      <c r="L291" s="23" t="s">
        <v>228</v>
      </c>
      <c r="M291" s="15"/>
      <c r="N291" s="15"/>
      <c r="O291" s="22"/>
      <c r="P291" s="15"/>
      <c r="Q291" s="22"/>
      <c r="R291" s="22" t="s">
        <v>0</v>
      </c>
      <c r="S291" s="13"/>
      <c r="T291" s="15"/>
      <c r="U291" s="15"/>
      <c r="V291" s="22"/>
      <c r="W291" s="24"/>
      <c r="Y291" s="22"/>
      <c r="Z291" s="19"/>
      <c r="AA291" s="92"/>
      <c r="AB291" s="92" t="s">
        <v>0</v>
      </c>
      <c r="AC291" s="92" t="s">
        <v>0</v>
      </c>
      <c r="AD291" s="22" t="s">
        <v>0</v>
      </c>
    </row>
    <row r="292" spans="1:30" ht="45" customHeight="1" x14ac:dyDescent="0.2">
      <c r="A292" s="30">
        <f t="shared" si="35"/>
        <v>240</v>
      </c>
      <c r="B292" s="30">
        <f t="shared" si="36"/>
        <v>283</v>
      </c>
      <c r="C292" s="7" t="s">
        <v>566</v>
      </c>
      <c r="D292" s="7" t="s">
        <v>6</v>
      </c>
      <c r="E292" s="5" t="s">
        <v>80</v>
      </c>
      <c r="F292" s="10" t="s">
        <v>44</v>
      </c>
      <c r="G292" s="21">
        <v>38782</v>
      </c>
      <c r="H292" s="12">
        <f t="shared" si="33"/>
        <v>12</v>
      </c>
      <c r="I292" s="4" t="str">
        <f t="shared" si="34"/>
        <v>Jr</v>
      </c>
      <c r="J292" s="4" t="s">
        <v>216</v>
      </c>
      <c r="K292" s="19"/>
      <c r="L292" s="23" t="s">
        <v>225</v>
      </c>
      <c r="M292" s="15"/>
      <c r="N292" s="15"/>
      <c r="O292" s="22"/>
      <c r="P292" s="15" t="s">
        <v>251</v>
      </c>
      <c r="Q292" s="15" t="s">
        <v>591</v>
      </c>
      <c r="R292" s="22" t="s">
        <v>0</v>
      </c>
      <c r="S292" s="13"/>
      <c r="T292" s="15"/>
      <c r="U292" s="15"/>
      <c r="V292" s="22"/>
      <c r="W292" s="24"/>
      <c r="Y292" s="22"/>
      <c r="Z292" s="19" t="s">
        <v>0</v>
      </c>
      <c r="AA292" s="92"/>
      <c r="AB292" s="92" t="s">
        <v>0</v>
      </c>
      <c r="AC292" s="92" t="s">
        <v>0</v>
      </c>
      <c r="AD292" s="22" t="s">
        <v>0</v>
      </c>
    </row>
    <row r="293" spans="1:30" ht="45" customHeight="1" x14ac:dyDescent="0.2">
      <c r="A293" s="30">
        <f t="shared" si="35"/>
        <v>241</v>
      </c>
      <c r="B293" s="30">
        <f t="shared" si="36"/>
        <v>284</v>
      </c>
      <c r="C293" s="7" t="s">
        <v>529</v>
      </c>
      <c r="D293" s="7" t="s">
        <v>567</v>
      </c>
      <c r="E293" s="5" t="s">
        <v>79</v>
      </c>
      <c r="F293" s="10" t="s">
        <v>44</v>
      </c>
      <c r="G293" s="21">
        <v>37767</v>
      </c>
      <c r="H293" s="12">
        <f t="shared" si="33"/>
        <v>15</v>
      </c>
      <c r="I293" s="4" t="str">
        <f t="shared" si="34"/>
        <v>Sr</v>
      </c>
      <c r="J293" s="4" t="s">
        <v>217</v>
      </c>
      <c r="K293" s="13" t="s">
        <v>630</v>
      </c>
      <c r="L293" s="91"/>
      <c r="O293" s="18"/>
      <c r="P293" s="15" t="s">
        <v>249</v>
      </c>
      <c r="Q293" s="15" t="s">
        <v>592</v>
      </c>
      <c r="R293" s="22" t="s">
        <v>0</v>
      </c>
      <c r="S293" s="13" t="s">
        <v>515</v>
      </c>
      <c r="T293" s="15"/>
      <c r="V293" s="22"/>
      <c r="W293" s="90"/>
      <c r="X293" s="22"/>
      <c r="Y293" s="23" t="s">
        <v>424</v>
      </c>
      <c r="Z293" s="19" t="s">
        <v>0</v>
      </c>
      <c r="AA293" s="92" t="s">
        <v>0</v>
      </c>
      <c r="AB293" s="92" t="s">
        <v>0</v>
      </c>
      <c r="AC293" s="92" t="s">
        <v>0</v>
      </c>
      <c r="AD293" s="22" t="s">
        <v>0</v>
      </c>
    </row>
    <row r="294" spans="1:30" ht="45" customHeight="1" x14ac:dyDescent="0.2">
      <c r="A294" s="30">
        <f t="shared" si="35"/>
        <v>242</v>
      </c>
      <c r="B294" s="30">
        <f t="shared" si="36"/>
        <v>285</v>
      </c>
      <c r="C294" s="7" t="s">
        <v>529</v>
      </c>
      <c r="D294" s="7" t="s">
        <v>568</v>
      </c>
      <c r="E294" s="5" t="s">
        <v>79</v>
      </c>
      <c r="F294" s="10" t="s">
        <v>44</v>
      </c>
      <c r="G294" s="21">
        <v>37064</v>
      </c>
      <c r="H294" s="12">
        <f t="shared" si="33"/>
        <v>17</v>
      </c>
      <c r="I294" s="4" t="str">
        <f t="shared" si="34"/>
        <v>Sr</v>
      </c>
      <c r="J294" s="4" t="s">
        <v>217</v>
      </c>
      <c r="K294" s="13" t="s">
        <v>599</v>
      </c>
      <c r="L294" s="91"/>
      <c r="M294" s="15" t="s">
        <v>233</v>
      </c>
      <c r="N294" s="15"/>
      <c r="O294" s="18"/>
      <c r="P294" s="15" t="s">
        <v>250</v>
      </c>
      <c r="Q294" s="15" t="s">
        <v>593</v>
      </c>
      <c r="R294" s="22" t="s">
        <v>0</v>
      </c>
      <c r="S294" s="13" t="s">
        <v>515</v>
      </c>
      <c r="T294" s="15"/>
      <c r="U294" s="15" t="s">
        <v>427</v>
      </c>
      <c r="V294" s="22"/>
      <c r="W294" s="90"/>
      <c r="X294" s="22"/>
      <c r="Y294" s="23" t="s">
        <v>424</v>
      </c>
      <c r="Z294" s="19" t="s">
        <v>0</v>
      </c>
      <c r="AA294" s="92" t="s">
        <v>0</v>
      </c>
      <c r="AB294" s="92" t="s">
        <v>0</v>
      </c>
      <c r="AC294" s="92" t="s">
        <v>0</v>
      </c>
      <c r="AD294" s="22" t="s">
        <v>0</v>
      </c>
    </row>
    <row r="295" spans="1:30" ht="45" customHeight="1" x14ac:dyDescent="0.2">
      <c r="A295" s="30">
        <f t="shared" si="35"/>
        <v>243</v>
      </c>
      <c r="B295" s="30">
        <f t="shared" si="36"/>
        <v>286</v>
      </c>
      <c r="C295" s="7" t="s">
        <v>529</v>
      </c>
      <c r="D295" s="7" t="s">
        <v>485</v>
      </c>
      <c r="E295" s="5" t="s">
        <v>80</v>
      </c>
      <c r="F295" s="10" t="s">
        <v>44</v>
      </c>
      <c r="G295" s="21">
        <v>38781</v>
      </c>
      <c r="H295" s="12">
        <f t="shared" si="33"/>
        <v>12</v>
      </c>
      <c r="I295" s="4" t="str">
        <f t="shared" si="34"/>
        <v>Jr</v>
      </c>
      <c r="J295" s="4" t="s">
        <v>217</v>
      </c>
      <c r="K295" s="17"/>
      <c r="L295" s="23" t="s">
        <v>227</v>
      </c>
      <c r="M295" s="15"/>
      <c r="N295" s="15"/>
      <c r="O295" s="18"/>
      <c r="P295" s="15"/>
      <c r="Q295" s="15" t="s">
        <v>597</v>
      </c>
      <c r="R295" s="22" t="s">
        <v>0</v>
      </c>
      <c r="S295" s="13" t="s">
        <v>443</v>
      </c>
      <c r="T295" s="15"/>
      <c r="V295" s="22"/>
      <c r="W295" s="90"/>
      <c r="X295" s="22"/>
      <c r="Y295" s="18"/>
      <c r="Z295" s="19" t="s">
        <v>0</v>
      </c>
      <c r="AA295" s="92" t="s">
        <v>0</v>
      </c>
      <c r="AB295" s="92" t="s">
        <v>0</v>
      </c>
      <c r="AC295" s="92" t="s">
        <v>0</v>
      </c>
      <c r="AD295" s="22" t="s">
        <v>0</v>
      </c>
    </row>
    <row r="296" spans="1:30" ht="45" customHeight="1" x14ac:dyDescent="0.2">
      <c r="A296" s="30">
        <f t="shared" si="35"/>
        <v>244</v>
      </c>
      <c r="B296" s="30">
        <f t="shared" si="36"/>
        <v>287</v>
      </c>
      <c r="C296" s="7" t="s">
        <v>529</v>
      </c>
      <c r="D296" s="7" t="s">
        <v>569</v>
      </c>
      <c r="E296" s="5" t="s">
        <v>80</v>
      </c>
      <c r="F296" s="10" t="s">
        <v>44</v>
      </c>
      <c r="G296" s="21">
        <v>39692</v>
      </c>
      <c r="H296" s="12">
        <f t="shared" si="33"/>
        <v>10</v>
      </c>
      <c r="I296" s="4" t="str">
        <f t="shared" si="34"/>
        <v>Jr</v>
      </c>
      <c r="J296" s="4" t="s">
        <v>217</v>
      </c>
      <c r="K296" s="17"/>
      <c r="L296" s="23" t="s">
        <v>223</v>
      </c>
      <c r="M296" s="15"/>
      <c r="N296" s="15"/>
      <c r="O296" s="18"/>
      <c r="P296" s="15"/>
      <c r="Q296" s="23" t="s">
        <v>595</v>
      </c>
      <c r="R296" s="22" t="s">
        <v>0</v>
      </c>
      <c r="S296" s="25" t="s">
        <v>441</v>
      </c>
      <c r="T296" s="15"/>
      <c r="V296" s="22"/>
      <c r="W296" s="90"/>
      <c r="X296" s="22"/>
      <c r="Y296" s="18"/>
      <c r="Z296" s="19"/>
      <c r="AA296" s="92"/>
      <c r="AB296" s="92" t="s">
        <v>0</v>
      </c>
      <c r="AC296" s="92" t="s">
        <v>0</v>
      </c>
      <c r="AD296" s="22" t="s">
        <v>0</v>
      </c>
    </row>
    <row r="297" spans="1:30" ht="45" customHeight="1" x14ac:dyDescent="0.2">
      <c r="A297" s="30">
        <f t="shared" si="35"/>
        <v>245</v>
      </c>
      <c r="B297" s="30">
        <f t="shared" si="36"/>
        <v>288</v>
      </c>
      <c r="C297" s="7" t="s">
        <v>66</v>
      </c>
      <c r="D297" s="7" t="s">
        <v>67</v>
      </c>
      <c r="E297" s="5" t="s">
        <v>79</v>
      </c>
      <c r="F297" s="10" t="s">
        <v>44</v>
      </c>
      <c r="G297" s="21">
        <v>36427</v>
      </c>
      <c r="H297" s="12">
        <f t="shared" si="33"/>
        <v>19</v>
      </c>
      <c r="I297" s="4" t="str">
        <f t="shared" si="34"/>
        <v>Sr</v>
      </c>
      <c r="J297" s="4" t="s">
        <v>217</v>
      </c>
      <c r="K297" s="13" t="s">
        <v>544</v>
      </c>
      <c r="L297" s="91"/>
      <c r="M297" s="22"/>
      <c r="O297" s="18"/>
      <c r="Q297" s="15"/>
      <c r="R297" s="22" t="s">
        <v>0</v>
      </c>
      <c r="S297" s="17"/>
      <c r="T297" s="22"/>
      <c r="U297" s="22"/>
      <c r="V297" s="22"/>
      <c r="W297" s="15"/>
      <c r="X297" s="22"/>
      <c r="Y297" s="23"/>
      <c r="Z297" s="19" t="s">
        <v>0</v>
      </c>
      <c r="AA297" s="92" t="s">
        <v>0</v>
      </c>
      <c r="AB297" s="92" t="s">
        <v>0</v>
      </c>
      <c r="AC297" s="92" t="s">
        <v>0</v>
      </c>
      <c r="AD297" s="22" t="s">
        <v>0</v>
      </c>
    </row>
    <row r="298" spans="1:30" ht="45" customHeight="1" x14ac:dyDescent="0.2">
      <c r="A298" s="30">
        <f t="shared" si="35"/>
        <v>246</v>
      </c>
      <c r="B298" s="30">
        <f t="shared" si="36"/>
        <v>289</v>
      </c>
      <c r="C298" s="7" t="s">
        <v>66</v>
      </c>
      <c r="D298" s="7" t="s">
        <v>195</v>
      </c>
      <c r="E298" s="5" t="s">
        <v>79</v>
      </c>
      <c r="F298" s="10" t="s">
        <v>44</v>
      </c>
      <c r="G298" s="21">
        <v>38674</v>
      </c>
      <c r="H298" s="12">
        <f t="shared" si="33"/>
        <v>13</v>
      </c>
      <c r="I298" s="4" t="str">
        <f t="shared" si="34"/>
        <v>Jr</v>
      </c>
      <c r="J298" s="4" t="s">
        <v>217</v>
      </c>
      <c r="K298" s="13" t="s">
        <v>544</v>
      </c>
      <c r="L298" s="23"/>
      <c r="M298" s="22"/>
      <c r="N298" s="18"/>
      <c r="P298" s="15" t="s">
        <v>308</v>
      </c>
      <c r="Q298" s="15" t="s">
        <v>591</v>
      </c>
      <c r="R298" s="22" t="s">
        <v>0</v>
      </c>
      <c r="S298" s="17"/>
      <c r="T298" s="18"/>
      <c r="U298" s="18"/>
      <c r="V298" s="15" t="s">
        <v>429</v>
      </c>
      <c r="W298" s="24"/>
      <c r="Y298" s="18"/>
      <c r="Z298" s="19" t="s">
        <v>0</v>
      </c>
      <c r="AA298" s="92" t="s">
        <v>0</v>
      </c>
      <c r="AB298" s="92" t="s">
        <v>0</v>
      </c>
      <c r="AC298" s="92" t="s">
        <v>0</v>
      </c>
      <c r="AD298" s="22" t="s">
        <v>0</v>
      </c>
    </row>
    <row r="299" spans="1:30" ht="45" customHeight="1" x14ac:dyDescent="0.2">
      <c r="A299" s="30">
        <f t="shared" si="35"/>
        <v>247</v>
      </c>
      <c r="B299" s="30">
        <f t="shared" si="36"/>
        <v>290</v>
      </c>
      <c r="C299" s="7" t="s">
        <v>405</v>
      </c>
      <c r="D299" s="7" t="s">
        <v>69</v>
      </c>
      <c r="E299" s="5" t="s">
        <v>80</v>
      </c>
      <c r="F299" s="10" t="s">
        <v>44</v>
      </c>
      <c r="G299" s="21">
        <v>37459</v>
      </c>
      <c r="H299" s="12">
        <f t="shared" si="33"/>
        <v>16</v>
      </c>
      <c r="I299" s="4" t="str">
        <f t="shared" si="34"/>
        <v>Sr</v>
      </c>
      <c r="J299" s="4" t="s">
        <v>217</v>
      </c>
      <c r="K299" s="13"/>
      <c r="L299" s="22"/>
      <c r="M299" s="15" t="s">
        <v>245</v>
      </c>
      <c r="N299" s="15" t="s">
        <v>236</v>
      </c>
      <c r="O299" s="15"/>
      <c r="R299" s="22" t="s">
        <v>0</v>
      </c>
      <c r="S299" s="13" t="s">
        <v>267</v>
      </c>
      <c r="U299" s="18"/>
      <c r="V299" s="15"/>
      <c r="W299" s="90"/>
      <c r="X299" s="22"/>
      <c r="Y299" s="18"/>
      <c r="Z299" s="19" t="s">
        <v>0</v>
      </c>
      <c r="AA299" s="92" t="s">
        <v>0</v>
      </c>
      <c r="AB299" s="92" t="s">
        <v>0</v>
      </c>
      <c r="AC299" s="92" t="s">
        <v>0</v>
      </c>
      <c r="AD299" s="22" t="s">
        <v>0</v>
      </c>
    </row>
    <row r="300" spans="1:30" ht="45" customHeight="1" x14ac:dyDescent="0.2">
      <c r="A300" s="30">
        <f t="shared" si="35"/>
        <v>248</v>
      </c>
      <c r="B300" s="30">
        <f t="shared" si="36"/>
        <v>291</v>
      </c>
      <c r="C300" s="7" t="s">
        <v>110</v>
      </c>
      <c r="D300" s="7" t="s">
        <v>315</v>
      </c>
      <c r="E300" s="5" t="s">
        <v>79</v>
      </c>
      <c r="F300" s="20" t="s">
        <v>316</v>
      </c>
      <c r="G300" s="21">
        <v>37006</v>
      </c>
      <c r="H300" s="12">
        <f t="shared" si="33"/>
        <v>17</v>
      </c>
      <c r="I300" s="4" t="str">
        <f t="shared" si="34"/>
        <v>Sr</v>
      </c>
      <c r="J300" s="4" t="s">
        <v>217</v>
      </c>
      <c r="K300" s="17"/>
      <c r="L300" s="22"/>
      <c r="M300" s="15" t="s">
        <v>232</v>
      </c>
      <c r="N300" s="15" t="s">
        <v>413</v>
      </c>
      <c r="O300" s="18"/>
      <c r="P300" s="15"/>
      <c r="Q300" s="15"/>
      <c r="R300" s="22" t="s">
        <v>0</v>
      </c>
      <c r="S300" s="17"/>
      <c r="T300" s="18"/>
      <c r="U300" s="18"/>
      <c r="V300" s="15"/>
      <c r="W300" s="15"/>
      <c r="X300" s="15" t="s">
        <v>609</v>
      </c>
      <c r="Y300" s="22"/>
      <c r="Z300" s="19" t="s">
        <v>0</v>
      </c>
      <c r="AA300" s="92"/>
      <c r="AB300" s="92"/>
      <c r="AC300" s="92"/>
      <c r="AD300" s="22"/>
    </row>
    <row r="301" spans="1:30" ht="45" customHeight="1" x14ac:dyDescent="0.2">
      <c r="A301" s="30">
        <f t="shared" si="35"/>
        <v>249</v>
      </c>
      <c r="B301" s="30">
        <f t="shared" si="36"/>
        <v>292</v>
      </c>
      <c r="C301" s="7" t="s">
        <v>110</v>
      </c>
      <c r="D301" s="7" t="s">
        <v>317</v>
      </c>
      <c r="E301" s="5" t="s">
        <v>80</v>
      </c>
      <c r="F301" s="20" t="s">
        <v>316</v>
      </c>
      <c r="G301" s="21">
        <v>37817</v>
      </c>
      <c r="H301" s="12">
        <f t="shared" si="33"/>
        <v>15</v>
      </c>
      <c r="I301" s="4" t="str">
        <f t="shared" si="34"/>
        <v>Sr</v>
      </c>
      <c r="J301" s="4" t="s">
        <v>217</v>
      </c>
      <c r="K301" s="17"/>
      <c r="L301" s="22"/>
      <c r="M301" s="15" t="s">
        <v>241</v>
      </c>
      <c r="N301" s="15" t="s">
        <v>414</v>
      </c>
      <c r="O301" s="18"/>
      <c r="P301" s="15"/>
      <c r="Q301" s="15"/>
      <c r="R301" s="22"/>
      <c r="S301" s="17"/>
      <c r="T301" s="18"/>
      <c r="U301" s="18"/>
      <c r="V301" s="15"/>
      <c r="W301" s="15"/>
      <c r="X301" s="15" t="s">
        <v>611</v>
      </c>
      <c r="Y301" s="92"/>
      <c r="Z301" s="19"/>
      <c r="AA301" s="92"/>
      <c r="AB301" s="92"/>
      <c r="AC301" s="92"/>
      <c r="AD301" s="22"/>
    </row>
    <row r="302" spans="1:30" ht="45" customHeight="1" x14ac:dyDescent="0.2">
      <c r="A302" s="30">
        <f t="shared" si="35"/>
        <v>250</v>
      </c>
      <c r="B302" s="30">
        <f t="shared" si="36"/>
        <v>293</v>
      </c>
      <c r="C302" s="7" t="s">
        <v>556</v>
      </c>
      <c r="D302" s="7" t="s">
        <v>285</v>
      </c>
      <c r="E302" s="5" t="s">
        <v>80</v>
      </c>
      <c r="F302" s="20" t="s">
        <v>316</v>
      </c>
      <c r="G302" s="21">
        <v>39211</v>
      </c>
      <c r="H302" s="12">
        <f t="shared" si="33"/>
        <v>11</v>
      </c>
      <c r="I302" s="4" t="str">
        <f t="shared" si="34"/>
        <v>Jr</v>
      </c>
      <c r="J302" s="4" t="s">
        <v>217</v>
      </c>
      <c r="K302" s="13" t="s">
        <v>585</v>
      </c>
      <c r="L302" s="22"/>
      <c r="M302" s="22"/>
      <c r="N302" s="15" t="s">
        <v>418</v>
      </c>
      <c r="O302" s="18"/>
      <c r="P302" s="15"/>
      <c r="Q302" s="15" t="s">
        <v>580</v>
      </c>
      <c r="R302" s="22"/>
      <c r="S302" s="17"/>
      <c r="T302" s="18"/>
      <c r="U302" s="18"/>
      <c r="V302" s="15"/>
      <c r="W302" s="15"/>
      <c r="X302" s="15"/>
      <c r="Y302" s="92"/>
      <c r="Z302" s="19"/>
      <c r="AA302" s="92"/>
      <c r="AB302" s="92"/>
      <c r="AC302" s="92"/>
      <c r="AD302" s="22"/>
    </row>
    <row r="303" spans="1:30" ht="45" customHeight="1" x14ac:dyDescent="0.2">
      <c r="A303" s="30">
        <f t="shared" si="35"/>
        <v>251</v>
      </c>
      <c r="B303" s="30">
        <f t="shared" si="36"/>
        <v>294</v>
      </c>
      <c r="C303" s="7" t="s">
        <v>407</v>
      </c>
      <c r="D303" s="7" t="s">
        <v>8</v>
      </c>
      <c r="E303" s="5" t="s">
        <v>80</v>
      </c>
      <c r="F303" s="20" t="s">
        <v>316</v>
      </c>
      <c r="G303" s="21">
        <v>39414</v>
      </c>
      <c r="H303" s="12">
        <f t="shared" si="33"/>
        <v>11</v>
      </c>
      <c r="I303" s="4" t="str">
        <f t="shared" si="34"/>
        <v>Jr</v>
      </c>
      <c r="J303" s="4" t="s">
        <v>216</v>
      </c>
      <c r="K303" s="17"/>
      <c r="L303" s="23" t="s">
        <v>242</v>
      </c>
      <c r="M303" s="22"/>
      <c r="N303" s="15"/>
      <c r="O303" s="18"/>
      <c r="P303" s="15"/>
      <c r="Q303" s="23" t="s">
        <v>595</v>
      </c>
      <c r="R303" s="22"/>
      <c r="S303" s="17"/>
      <c r="T303" s="18"/>
      <c r="U303" s="18"/>
      <c r="V303" s="15"/>
      <c r="W303" s="15"/>
      <c r="X303" s="15"/>
      <c r="Y303" s="92"/>
      <c r="Z303" s="19"/>
      <c r="AA303" s="92"/>
      <c r="AB303" s="92" t="s">
        <v>0</v>
      </c>
      <c r="AC303" s="92"/>
      <c r="AD303" s="22"/>
    </row>
    <row r="304" spans="1:30" ht="45" customHeight="1" x14ac:dyDescent="0.2">
      <c r="A304" s="30">
        <f t="shared" si="35"/>
        <v>252</v>
      </c>
      <c r="B304" s="30">
        <f t="shared" si="36"/>
        <v>295</v>
      </c>
      <c r="C304" s="7" t="s">
        <v>318</v>
      </c>
      <c r="D304" s="7" t="s">
        <v>319</v>
      </c>
      <c r="E304" s="5" t="s">
        <v>80</v>
      </c>
      <c r="F304" s="20" t="s">
        <v>316</v>
      </c>
      <c r="G304" s="21">
        <v>37354</v>
      </c>
      <c r="H304" s="12">
        <f t="shared" si="33"/>
        <v>16</v>
      </c>
      <c r="I304" s="4" t="str">
        <f t="shared" si="34"/>
        <v>Sr</v>
      </c>
      <c r="J304" s="4" t="s">
        <v>216</v>
      </c>
      <c r="K304" s="13" t="s">
        <v>635</v>
      </c>
      <c r="L304" s="22"/>
      <c r="M304" s="15" t="s">
        <v>602</v>
      </c>
      <c r="N304" s="15" t="s">
        <v>231</v>
      </c>
      <c r="O304" s="18"/>
      <c r="P304" s="15"/>
      <c r="Q304" s="15" t="s">
        <v>579</v>
      </c>
      <c r="R304" s="22"/>
      <c r="S304" s="17"/>
      <c r="T304" s="15"/>
      <c r="U304" s="18"/>
      <c r="V304" s="15"/>
      <c r="W304" s="15"/>
      <c r="X304" s="15"/>
      <c r="Y304" s="92"/>
      <c r="Z304" s="19"/>
      <c r="AA304" s="92"/>
      <c r="AB304" s="92"/>
      <c r="AC304" s="92"/>
      <c r="AD304" s="22"/>
    </row>
    <row r="305" spans="4:30" ht="45" customHeight="1" x14ac:dyDescent="0.2">
      <c r="D305" s="38"/>
      <c r="E305" s="38"/>
      <c r="K305" s="39"/>
      <c r="L305" s="40"/>
      <c r="N305" s="41"/>
      <c r="O305" s="41"/>
      <c r="P305" s="41"/>
      <c r="Q305" s="41"/>
      <c r="R305" s="40"/>
      <c r="S305" s="39"/>
      <c r="V305" s="41"/>
      <c r="Y305" s="41"/>
      <c r="Z305" s="42"/>
      <c r="AA305" s="43"/>
      <c r="AB305" s="43"/>
      <c r="AC305" s="43"/>
      <c r="AD305" s="40"/>
    </row>
    <row r="306" spans="4:30" ht="24" customHeight="1" x14ac:dyDescent="0.2">
      <c r="K306" s="17"/>
      <c r="L306" s="40"/>
      <c r="M306" s="22"/>
      <c r="N306" s="18"/>
      <c r="O306" s="18"/>
      <c r="P306" s="41"/>
      <c r="Q306" s="41"/>
      <c r="R306" s="40"/>
      <c r="V306" s="41"/>
      <c r="Y306" s="41"/>
      <c r="Z306" s="42"/>
      <c r="AA306" s="43"/>
      <c r="AB306" s="43"/>
      <c r="AC306" s="43"/>
      <c r="AD306" s="40"/>
    </row>
    <row r="307" spans="4:30" ht="24" customHeight="1" x14ac:dyDescent="0.2">
      <c r="K307" s="17"/>
      <c r="L307" s="40"/>
      <c r="M307" s="22"/>
      <c r="N307" s="18"/>
      <c r="O307" s="18"/>
      <c r="P307" s="41"/>
      <c r="Q307" s="41"/>
      <c r="R307" s="22"/>
      <c r="Z307" s="42"/>
      <c r="AA307" s="43"/>
      <c r="AB307" s="43"/>
      <c r="AC307" s="43"/>
      <c r="AD307" s="40"/>
    </row>
    <row r="308" spans="4:30" ht="24" customHeight="1" x14ac:dyDescent="0.2">
      <c r="K308" s="17"/>
      <c r="L308" s="40"/>
      <c r="M308" s="22"/>
      <c r="N308" s="18"/>
      <c r="O308" s="18"/>
      <c r="R308" s="22"/>
      <c r="V308" s="41"/>
      <c r="Y308" s="40"/>
      <c r="Z308" s="42"/>
      <c r="AA308" s="43"/>
      <c r="AB308" s="43"/>
      <c r="AC308" s="43"/>
      <c r="AD308" s="40"/>
    </row>
    <row r="309" spans="4:30" ht="24" customHeight="1" x14ac:dyDescent="0.2">
      <c r="K309" s="17"/>
      <c r="L309" s="40"/>
      <c r="M309" s="22"/>
      <c r="N309" s="18"/>
      <c r="O309" s="18"/>
      <c r="P309" s="41"/>
      <c r="R309" s="22"/>
      <c r="V309" s="41"/>
      <c r="Y309" s="40"/>
      <c r="Z309" s="42"/>
      <c r="AA309" s="43"/>
      <c r="AB309" s="43"/>
      <c r="AC309" s="43"/>
      <c r="AD309" s="40"/>
    </row>
    <row r="310" spans="4:30" ht="24" customHeight="1" x14ac:dyDescent="0.2">
      <c r="K310" s="17"/>
      <c r="L310" s="40"/>
      <c r="M310" s="22"/>
      <c r="N310" s="18"/>
      <c r="O310" s="18"/>
      <c r="R310" s="22"/>
      <c r="V310" s="41"/>
      <c r="Y310" s="40"/>
      <c r="Z310" s="42"/>
      <c r="AA310" s="43"/>
      <c r="AB310" s="43"/>
      <c r="AC310" s="43"/>
      <c r="AD310" s="40"/>
    </row>
    <row r="311" spans="4:30" ht="24" customHeight="1" x14ac:dyDescent="0.2">
      <c r="K311" s="17"/>
      <c r="L311" s="40"/>
      <c r="M311" s="22"/>
      <c r="N311" s="18"/>
      <c r="O311" s="18"/>
      <c r="R311" s="22"/>
      <c r="V311" s="41"/>
      <c r="Y311" s="40"/>
      <c r="Z311" s="42"/>
      <c r="AA311" s="43"/>
      <c r="AB311" s="43"/>
      <c r="AC311" s="43"/>
      <c r="AD311" s="40"/>
    </row>
    <row r="312" spans="4:30" ht="24" customHeight="1" x14ac:dyDescent="0.2">
      <c r="K312" s="17"/>
      <c r="L312" s="40"/>
      <c r="M312" s="22"/>
      <c r="N312" s="18"/>
      <c r="O312" s="18"/>
      <c r="P312" s="41"/>
      <c r="R312" s="22"/>
      <c r="V312" s="41"/>
      <c r="Y312" s="41"/>
      <c r="Z312" s="42"/>
      <c r="AA312" s="43"/>
      <c r="AB312" s="43"/>
      <c r="AC312" s="43"/>
      <c r="AD312" s="40"/>
    </row>
    <row r="313" spans="4:30" ht="24" customHeight="1" x14ac:dyDescent="0.2">
      <c r="K313" s="17"/>
      <c r="L313" s="40"/>
      <c r="M313" s="22"/>
      <c r="N313" s="18"/>
      <c r="O313" s="18"/>
      <c r="P313" s="41"/>
      <c r="R313" s="22"/>
      <c r="V313" s="41"/>
      <c r="Y313" s="41"/>
      <c r="Z313" s="42"/>
      <c r="AA313" s="43"/>
      <c r="AB313" s="43"/>
      <c r="AC313" s="43"/>
      <c r="AD313" s="40"/>
    </row>
    <row r="314" spans="4:30" ht="24" customHeight="1" x14ac:dyDescent="0.2">
      <c r="K314" s="17"/>
      <c r="L314" s="40"/>
      <c r="M314" s="22"/>
      <c r="N314" s="18"/>
      <c r="O314" s="18"/>
      <c r="P314" s="41"/>
      <c r="R314" s="22"/>
      <c r="Y314" s="41"/>
      <c r="Z314" s="42"/>
      <c r="AA314" s="43"/>
      <c r="AB314" s="43"/>
      <c r="AC314" s="43"/>
      <c r="AD314" s="40"/>
    </row>
    <row r="315" spans="4:30" ht="24" customHeight="1" x14ac:dyDescent="0.2">
      <c r="K315" s="17"/>
      <c r="L315" s="40"/>
      <c r="M315" s="22"/>
      <c r="N315" s="18"/>
      <c r="O315" s="18"/>
      <c r="P315" s="41"/>
      <c r="R315" s="22"/>
      <c r="V315" s="41"/>
      <c r="Y315" s="41"/>
      <c r="Z315" s="42"/>
      <c r="AA315" s="43"/>
      <c r="AB315" s="43"/>
      <c r="AC315" s="43"/>
      <c r="AD315" s="40"/>
    </row>
    <row r="316" spans="4:30" ht="24" customHeight="1" x14ac:dyDescent="0.2">
      <c r="K316" s="17"/>
      <c r="L316" s="40"/>
      <c r="M316" s="22"/>
      <c r="N316" s="18"/>
      <c r="O316" s="18"/>
      <c r="P316" s="41"/>
      <c r="R316" s="22"/>
      <c r="Y316" s="40"/>
      <c r="Z316" s="42"/>
      <c r="AA316" s="43"/>
      <c r="AB316" s="43"/>
      <c r="AC316" s="43"/>
      <c r="AD316" s="40"/>
    </row>
    <row r="317" spans="4:30" ht="24" customHeight="1" x14ac:dyDescent="0.2">
      <c r="K317" s="17"/>
      <c r="L317" s="40"/>
      <c r="M317" s="22"/>
      <c r="N317" s="18"/>
      <c r="O317" s="18"/>
      <c r="P317" s="41"/>
      <c r="R317" s="22"/>
      <c r="T317" s="41"/>
      <c r="U317" s="41"/>
      <c r="Y317" s="41"/>
      <c r="Z317" s="42"/>
      <c r="AA317" s="43"/>
      <c r="AB317" s="43"/>
      <c r="AC317" s="43"/>
      <c r="AD317" s="40"/>
    </row>
    <row r="318" spans="4:30" ht="24" customHeight="1" x14ac:dyDescent="0.2">
      <c r="K318" s="17"/>
      <c r="L318" s="40"/>
      <c r="M318" s="22"/>
      <c r="N318" s="18"/>
      <c r="O318" s="18"/>
      <c r="P318" s="41"/>
      <c r="R318" s="22"/>
      <c r="Y318" s="41"/>
      <c r="Z318" s="42"/>
      <c r="AA318" s="43"/>
      <c r="AB318" s="43"/>
      <c r="AC318" s="43"/>
      <c r="AD318" s="40"/>
    </row>
    <row r="319" spans="4:30" ht="24" customHeight="1" x14ac:dyDescent="0.2">
      <c r="K319" s="17"/>
      <c r="L319" s="40"/>
      <c r="M319" s="22"/>
      <c r="N319" s="18"/>
      <c r="O319" s="18"/>
      <c r="P319" s="41"/>
      <c r="Q319" s="41"/>
      <c r="R319" s="22"/>
      <c r="S319" s="42"/>
      <c r="T319" s="40"/>
      <c r="U319" s="40"/>
      <c r="V319" s="40"/>
      <c r="W319" s="40"/>
      <c r="X319" s="40"/>
      <c r="Y319" s="40"/>
      <c r="Z319" s="42"/>
      <c r="AA319" s="43"/>
      <c r="AB319" s="43"/>
      <c r="AC319" s="43"/>
      <c r="AD319" s="40"/>
    </row>
    <row r="320" spans="4:30" x14ac:dyDescent="0.2">
      <c r="K320" s="17"/>
      <c r="M320" s="18"/>
      <c r="N320" s="18"/>
      <c r="O320" s="18"/>
      <c r="P320" s="18"/>
      <c r="Q320" s="18"/>
      <c r="S320" s="17"/>
      <c r="T320" s="18"/>
      <c r="V320" s="18"/>
      <c r="W320" s="18"/>
      <c r="X320" s="18"/>
      <c r="Y320" s="18"/>
    </row>
    <row r="321" spans="1:30" x14ac:dyDescent="0.2">
      <c r="K321" s="17"/>
      <c r="M321" s="18"/>
      <c r="N321" s="18"/>
      <c r="O321" s="18"/>
      <c r="P321" s="18"/>
      <c r="Q321" s="18"/>
      <c r="S321" s="17"/>
      <c r="T321" s="18"/>
      <c r="V321" s="18"/>
      <c r="W321" s="18"/>
      <c r="X321" s="18"/>
      <c r="Y321" s="18"/>
    </row>
    <row r="322" spans="1:30" x14ac:dyDescent="0.2">
      <c r="K322" s="17"/>
      <c r="M322" s="18"/>
      <c r="N322" s="18"/>
      <c r="O322" s="18"/>
      <c r="P322" s="18"/>
      <c r="Q322" s="18"/>
      <c r="S322" s="17"/>
      <c r="T322" s="18"/>
      <c r="V322" s="18"/>
      <c r="W322" s="18"/>
      <c r="X322" s="18"/>
      <c r="Y322" s="18"/>
    </row>
    <row r="323" spans="1:30" x14ac:dyDescent="0.2">
      <c r="K323" s="17"/>
      <c r="M323" s="18"/>
      <c r="N323" s="18"/>
      <c r="O323" s="18"/>
      <c r="P323" s="18"/>
      <c r="Q323" s="18"/>
      <c r="S323" s="17"/>
      <c r="T323" s="18"/>
      <c r="V323" s="18"/>
      <c r="W323" s="18"/>
      <c r="X323" s="18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22"/>
      <c r="P324" s="18"/>
      <c r="Q324" s="18"/>
      <c r="R324" s="22"/>
      <c r="S324" s="19"/>
      <c r="T324" s="18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19"/>
      <c r="T325" s="22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22"/>
      <c r="S326" s="6"/>
      <c r="T326" s="18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18"/>
      <c r="O327" s="18"/>
      <c r="P327" s="18"/>
      <c r="Q327" s="18"/>
      <c r="R327" s="22"/>
      <c r="S327" s="19"/>
      <c r="T327" s="18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18"/>
      <c r="O328" s="18"/>
      <c r="P328" s="18"/>
      <c r="Q328" s="18"/>
      <c r="R328" s="22"/>
      <c r="S328" s="19"/>
      <c r="T328" s="18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18"/>
      <c r="O329" s="18"/>
      <c r="P329" s="18"/>
      <c r="Q329" s="18"/>
      <c r="R329" s="22"/>
      <c r="S329" s="19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18"/>
      <c r="O330" s="18"/>
      <c r="P330" s="18"/>
      <c r="Q330" s="18"/>
      <c r="R330" s="5"/>
      <c r="S330" s="6"/>
      <c r="T330" s="5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18"/>
      <c r="R331" s="5"/>
      <c r="S331" s="6"/>
      <c r="T331" s="5"/>
      <c r="U331" s="5"/>
      <c r="V331" s="18"/>
      <c r="W331" s="18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18"/>
      <c r="N332" s="5"/>
      <c r="O332" s="5"/>
      <c r="P332" s="5"/>
      <c r="Q332" s="18"/>
      <c r="R332" s="5"/>
      <c r="S332" s="6"/>
      <c r="T332" s="5"/>
      <c r="U332" s="5"/>
      <c r="V332" s="18"/>
      <c r="W332" s="5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18"/>
      <c r="N333" s="5"/>
      <c r="O333" s="5"/>
      <c r="P333" s="5"/>
      <c r="Q333" s="18"/>
      <c r="R333" s="5"/>
      <c r="S333" s="6"/>
      <c r="T333" s="5"/>
      <c r="U333" s="5"/>
      <c r="V333" s="18"/>
      <c r="W333" s="18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18"/>
      <c r="N334" s="5"/>
      <c r="O334" s="5"/>
      <c r="P334" s="5"/>
      <c r="Q334" s="18"/>
      <c r="R334" s="5"/>
      <c r="S334" s="6"/>
      <c r="T334" s="5"/>
      <c r="U334" s="5"/>
      <c r="V334" s="18"/>
      <c r="W334" s="18"/>
      <c r="X334" s="18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17"/>
      <c r="L335" s="5"/>
      <c r="M335" s="18"/>
      <c r="N335" s="5"/>
      <c r="O335" s="5"/>
      <c r="P335" s="5"/>
      <c r="Q335" s="91"/>
      <c r="R335" s="5"/>
      <c r="S335" s="6"/>
      <c r="T335" s="5"/>
      <c r="U335" s="5"/>
      <c r="V335" s="18"/>
      <c r="W335" s="5"/>
      <c r="X335" s="18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5"/>
      <c r="N336" s="5"/>
      <c r="O336" s="5"/>
      <c r="P336" s="5"/>
      <c r="Q336" s="18"/>
      <c r="R336" s="5"/>
      <c r="S336" s="6"/>
      <c r="T336" s="5"/>
      <c r="U336" s="5"/>
      <c r="V336" s="22"/>
      <c r="W336" s="22"/>
      <c r="X336" s="5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17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22"/>
      <c r="W337" s="5"/>
      <c r="X337" s="18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17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22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6"/>
      <c r="L342" s="5"/>
      <c r="M342" s="5"/>
      <c r="N342" s="5"/>
      <c r="O342" s="5"/>
      <c r="P342" s="5"/>
      <c r="Q342" s="5"/>
      <c r="R342" s="5"/>
      <c r="S342" s="6"/>
      <c r="T342" s="5"/>
      <c r="U342" s="5"/>
      <c r="V342" s="18"/>
      <c r="W342" s="5"/>
      <c r="X342" s="22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6"/>
      <c r="L343" s="5"/>
      <c r="M343" s="5"/>
      <c r="N343" s="5"/>
      <c r="O343" s="5"/>
      <c r="P343" s="5"/>
      <c r="Q343" s="5"/>
      <c r="R343" s="5"/>
      <c r="S343" s="6"/>
      <c r="T343" s="5"/>
      <c r="U343" s="5"/>
      <c r="V343" s="18"/>
      <c r="W343" s="5"/>
      <c r="X343" s="22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6"/>
      <c r="L344" s="5"/>
      <c r="M344" s="5"/>
      <c r="N344" s="5"/>
      <c r="O344" s="5"/>
      <c r="P344" s="5"/>
      <c r="Q344" s="5"/>
      <c r="R344" s="5"/>
      <c r="S344" s="6"/>
      <c r="T344" s="5"/>
      <c r="U344" s="5"/>
      <c r="V344" s="18"/>
      <c r="W344" s="5"/>
      <c r="X344" s="22"/>
      <c r="Y344" s="5"/>
      <c r="Z344" s="6"/>
      <c r="AA344" s="9"/>
      <c r="AB344" s="9"/>
      <c r="AC344" s="9"/>
      <c r="AD344" s="5"/>
    </row>
    <row r="345" spans="1:30" s="1" customFormat="1" x14ac:dyDescent="0.2">
      <c r="A345" s="97"/>
      <c r="B345" s="30"/>
      <c r="C345" s="37"/>
      <c r="D345" s="37"/>
      <c r="E345" s="37"/>
      <c r="F345" s="37"/>
      <c r="G345" s="5"/>
      <c r="H345" s="5"/>
      <c r="I345" s="9"/>
      <c r="J345" s="9"/>
      <c r="K345" s="6"/>
      <c r="L345" s="5"/>
      <c r="M345" s="5"/>
      <c r="N345" s="5"/>
      <c r="O345" s="5"/>
      <c r="P345" s="5"/>
      <c r="Q345" s="5"/>
      <c r="R345" s="5"/>
      <c r="S345" s="6"/>
      <c r="T345" s="5"/>
      <c r="U345" s="5"/>
      <c r="V345" s="18"/>
      <c r="W345" s="5"/>
      <c r="X345" s="5"/>
      <c r="Y345" s="5"/>
      <c r="Z345" s="6"/>
      <c r="AA345" s="9"/>
      <c r="AB345" s="9"/>
      <c r="AC345" s="9"/>
      <c r="AD345" s="5"/>
    </row>
    <row r="351" spans="1:30" s="1" customFormat="1" x14ac:dyDescent="0.2">
      <c r="A351" s="97"/>
      <c r="B351" s="30"/>
      <c r="C351" s="37"/>
      <c r="D351" s="37"/>
      <c r="E351" s="37"/>
      <c r="F351" s="37"/>
      <c r="G351" s="5"/>
      <c r="H351" s="5"/>
      <c r="I351" s="9"/>
      <c r="J351" s="9"/>
      <c r="K351" s="6"/>
      <c r="L351" s="5"/>
      <c r="M351" s="5"/>
      <c r="N351" s="5"/>
      <c r="O351" s="5"/>
      <c r="P351" s="5"/>
      <c r="Q351" s="5"/>
      <c r="R351" s="5"/>
      <c r="S351" s="6"/>
      <c r="T351" s="5"/>
      <c r="U351" s="5"/>
      <c r="V351" s="22"/>
      <c r="W351" s="22"/>
      <c r="X351" s="5"/>
      <c r="Y351" s="5"/>
      <c r="Z351" s="6"/>
      <c r="AA351" s="9"/>
      <c r="AB351" s="9"/>
      <c r="AC351" s="9"/>
      <c r="AD351" s="5"/>
    </row>
  </sheetData>
  <sortState ref="A4:AD298">
    <sortCondition ref="O4:O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9 H191:H193 H227:H238 H259:H264 H301:H302 H124:H126 H215:H218 H240:H246 H291:H292 H68 H76:H85 H101:H104 H106:H108 H71:H74 H195 H257">
    <cfRule type="cellIs" dxfId="5864" priority="364" stopIfTrue="1" operator="equal">
      <formula>0</formula>
    </cfRule>
    <cfRule type="cellIs" dxfId="5863" priority="365" operator="lessThan">
      <formula>9</formula>
    </cfRule>
    <cfRule type="cellIs" dxfId="5862" priority="366" operator="greaterThan">
      <formula>19</formula>
    </cfRule>
  </conditionalFormatting>
  <conditionalFormatting sqref="H4">
    <cfRule type="cellIs" dxfId="5861" priority="361" stopIfTrue="1" operator="equal">
      <formula>0</formula>
    </cfRule>
    <cfRule type="cellIs" dxfId="5860" priority="362" operator="lessThan">
      <formula>9</formula>
    </cfRule>
    <cfRule type="cellIs" dxfId="5859" priority="363" operator="greaterThan">
      <formula>19</formula>
    </cfRule>
  </conditionalFormatting>
  <conditionalFormatting sqref="H162 H170:H171 H166:H168">
    <cfRule type="cellIs" dxfId="5858" priority="334" stopIfTrue="1" operator="equal">
      <formula>0</formula>
    </cfRule>
    <cfRule type="cellIs" dxfId="5857" priority="335" operator="lessThan">
      <formula>9</formula>
    </cfRule>
    <cfRule type="cellIs" dxfId="5856" priority="336" operator="greaterThan">
      <formula>19</formula>
    </cfRule>
  </conditionalFormatting>
  <conditionalFormatting sqref="H39:H46">
    <cfRule type="cellIs" dxfId="5855" priority="349" stopIfTrue="1" operator="equal">
      <formula>0</formula>
    </cfRule>
    <cfRule type="cellIs" dxfId="5854" priority="350" operator="lessThan">
      <formula>9</formula>
    </cfRule>
    <cfRule type="cellIs" dxfId="5853" priority="351" operator="greaterThan">
      <formula>19</formula>
    </cfRule>
  </conditionalFormatting>
  <conditionalFormatting sqref="H23 H33 H26:H29 H35:H36">
    <cfRule type="cellIs" dxfId="5852" priority="352" stopIfTrue="1" operator="equal">
      <formula>0</formula>
    </cfRule>
    <cfRule type="cellIs" dxfId="5851" priority="353" operator="lessThan">
      <formula>9</formula>
    </cfRule>
    <cfRule type="cellIs" dxfId="5850" priority="354" operator="greaterThan">
      <formula>19</formula>
    </cfRule>
  </conditionalFormatting>
  <conditionalFormatting sqref="H122">
    <cfRule type="cellIs" dxfId="5849" priority="343" stopIfTrue="1" operator="equal">
      <formula>0</formula>
    </cfRule>
    <cfRule type="cellIs" dxfId="5848" priority="344" operator="lessThan">
      <formula>9</formula>
    </cfRule>
    <cfRule type="cellIs" dxfId="5847" priority="345" operator="greaterThan">
      <formula>19</formula>
    </cfRule>
  </conditionalFormatting>
  <conditionalFormatting sqref="H210">
    <cfRule type="cellIs" dxfId="5846" priority="328" stopIfTrue="1" operator="equal">
      <formula>0</formula>
    </cfRule>
    <cfRule type="cellIs" dxfId="5845" priority="329" operator="lessThan">
      <formula>9</formula>
    </cfRule>
    <cfRule type="cellIs" dxfId="5844" priority="330" operator="greaterThan">
      <formula>19</formula>
    </cfRule>
  </conditionalFormatting>
  <conditionalFormatting sqref="H203:H205">
    <cfRule type="cellIs" dxfId="5843" priority="331" stopIfTrue="1" operator="equal">
      <formula>0</formula>
    </cfRule>
    <cfRule type="cellIs" dxfId="5842" priority="332" operator="lessThan">
      <formula>9</formula>
    </cfRule>
    <cfRule type="cellIs" dxfId="5841" priority="333" operator="greaterThan">
      <formula>19</formula>
    </cfRule>
  </conditionalFormatting>
  <conditionalFormatting sqref="H251:H252 H255">
    <cfRule type="cellIs" dxfId="5840" priority="322" stopIfTrue="1" operator="equal">
      <formula>0</formula>
    </cfRule>
    <cfRule type="cellIs" dxfId="5839" priority="323" operator="lessThan">
      <formula>9</formula>
    </cfRule>
    <cfRule type="cellIs" dxfId="5838" priority="324" operator="greaterThan">
      <formula>19</formula>
    </cfRule>
  </conditionalFormatting>
  <conditionalFormatting sqref="H11:H17">
    <cfRule type="cellIs" dxfId="5837" priority="358" stopIfTrue="1" operator="equal">
      <formula>0</formula>
    </cfRule>
    <cfRule type="cellIs" dxfId="5836" priority="359" operator="lessThan">
      <formula>9</formula>
    </cfRule>
    <cfRule type="cellIs" dxfId="5835" priority="360" operator="greaterThan">
      <formula>19</formula>
    </cfRule>
  </conditionalFormatting>
  <conditionalFormatting sqref="H19:H21">
    <cfRule type="cellIs" dxfId="5834" priority="355" stopIfTrue="1" operator="equal">
      <formula>0</formula>
    </cfRule>
    <cfRule type="cellIs" dxfId="5833" priority="356" operator="lessThan">
      <formula>9</formula>
    </cfRule>
    <cfRule type="cellIs" dxfId="5832" priority="357" operator="greaterThan">
      <formula>19</formula>
    </cfRule>
  </conditionalFormatting>
  <conditionalFormatting sqref="H96:H97 H89">
    <cfRule type="cellIs" dxfId="5831" priority="346" stopIfTrue="1" operator="equal">
      <formula>0</formula>
    </cfRule>
    <cfRule type="cellIs" dxfId="5830" priority="347" operator="lessThan">
      <formula>9</formula>
    </cfRule>
    <cfRule type="cellIs" dxfId="5829" priority="348" operator="greaterThan">
      <formula>19</formula>
    </cfRule>
  </conditionalFormatting>
  <conditionalFormatting sqref="H129">
    <cfRule type="cellIs" dxfId="5828" priority="340" stopIfTrue="1" operator="equal">
      <formula>0</formula>
    </cfRule>
    <cfRule type="cellIs" dxfId="5827" priority="341" operator="lessThan">
      <formula>9</formula>
    </cfRule>
    <cfRule type="cellIs" dxfId="5826" priority="342" operator="greaterThan">
      <formula>19</formula>
    </cfRule>
  </conditionalFormatting>
  <conditionalFormatting sqref="H142:H148">
    <cfRule type="cellIs" dxfId="5825" priority="337" stopIfTrue="1" operator="equal">
      <formula>0</formula>
    </cfRule>
    <cfRule type="cellIs" dxfId="5824" priority="338" operator="lessThan">
      <formula>9</formula>
    </cfRule>
    <cfRule type="cellIs" dxfId="5823" priority="339" operator="greaterThan">
      <formula>19</formula>
    </cfRule>
  </conditionalFormatting>
  <conditionalFormatting sqref="H220">
    <cfRule type="cellIs" dxfId="5822" priority="325" stopIfTrue="1" operator="equal">
      <formula>0</formula>
    </cfRule>
    <cfRule type="cellIs" dxfId="5821" priority="326" operator="lessThan">
      <formula>9</formula>
    </cfRule>
    <cfRule type="cellIs" dxfId="5820" priority="327" operator="greaterThan">
      <formula>19</formula>
    </cfRule>
  </conditionalFormatting>
  <conditionalFormatting sqref="H288 H297">
    <cfRule type="cellIs" dxfId="5819" priority="316" stopIfTrue="1" operator="equal">
      <formula>0</formula>
    </cfRule>
    <cfRule type="cellIs" dxfId="5818" priority="317" operator="lessThan">
      <formula>9</formula>
    </cfRule>
    <cfRule type="cellIs" dxfId="5817" priority="318" operator="greaterThan">
      <formula>19</formula>
    </cfRule>
  </conditionalFormatting>
  <conditionalFormatting sqref="H266:H267 H281 H284 H279 H274 H269:H271">
    <cfRule type="cellIs" dxfId="5816" priority="319" stopIfTrue="1" operator="equal">
      <formula>0</formula>
    </cfRule>
    <cfRule type="cellIs" dxfId="5815" priority="320" operator="lessThan">
      <formula>9</formula>
    </cfRule>
    <cfRule type="cellIs" dxfId="5814" priority="321" operator="greaterThan">
      <formula>19</formula>
    </cfRule>
  </conditionalFormatting>
  <conditionalFormatting sqref="H304">
    <cfRule type="cellIs" dxfId="5813" priority="313" stopIfTrue="1" operator="equal">
      <formula>0</formula>
    </cfRule>
    <cfRule type="cellIs" dxfId="5812" priority="314" operator="lessThan">
      <formula>9</formula>
    </cfRule>
    <cfRule type="cellIs" dxfId="5811" priority="315" operator="greaterThan">
      <formula>19</formula>
    </cfRule>
  </conditionalFormatting>
  <conditionalFormatting sqref="H31:H32">
    <cfRule type="cellIs" dxfId="5810" priority="310" stopIfTrue="1" operator="equal">
      <formula>0</formula>
    </cfRule>
    <cfRule type="cellIs" dxfId="5809" priority="311" operator="lessThan">
      <formula>9</formula>
    </cfRule>
    <cfRule type="cellIs" dxfId="5808" priority="312" operator="greaterThan">
      <formula>19</formula>
    </cfRule>
  </conditionalFormatting>
  <conditionalFormatting sqref="H91:H92">
    <cfRule type="cellIs" dxfId="5807" priority="304" stopIfTrue="1" operator="equal">
      <formula>0</formula>
    </cfRule>
    <cfRule type="cellIs" dxfId="5806" priority="305" operator="lessThan">
      <formula>9</formula>
    </cfRule>
    <cfRule type="cellIs" dxfId="5805" priority="306" operator="greaterThan">
      <formula>19</formula>
    </cfRule>
  </conditionalFormatting>
  <conditionalFormatting sqref="H94">
    <cfRule type="cellIs" dxfId="5804" priority="307" stopIfTrue="1" operator="equal">
      <formula>0</formula>
    </cfRule>
    <cfRule type="cellIs" dxfId="5803" priority="308" operator="lessThan">
      <formula>9</formula>
    </cfRule>
    <cfRule type="cellIs" dxfId="5802" priority="309" operator="greaterThan">
      <formula>19</formula>
    </cfRule>
  </conditionalFormatting>
  <conditionalFormatting sqref="H187 H189">
    <cfRule type="cellIs" dxfId="5801" priority="298" stopIfTrue="1" operator="equal">
      <formula>0</formula>
    </cfRule>
    <cfRule type="cellIs" dxfId="5800" priority="299" operator="lessThan">
      <formula>9</formula>
    </cfRule>
    <cfRule type="cellIs" dxfId="5799" priority="300" operator="greaterThan">
      <formula>19</formula>
    </cfRule>
  </conditionalFormatting>
  <conditionalFormatting sqref="H169">
    <cfRule type="cellIs" dxfId="5798" priority="301" stopIfTrue="1" operator="equal">
      <formula>0</formula>
    </cfRule>
    <cfRule type="cellIs" dxfId="5797" priority="302" operator="lessThan">
      <formula>9</formula>
    </cfRule>
    <cfRule type="cellIs" dxfId="5796" priority="303" operator="greaterThan">
      <formula>19</formula>
    </cfRule>
  </conditionalFormatting>
  <conditionalFormatting sqref="H197:H198">
    <cfRule type="cellIs" dxfId="5795" priority="295" stopIfTrue="1" operator="equal">
      <formula>0</formula>
    </cfRule>
    <cfRule type="cellIs" dxfId="5794" priority="296" operator="lessThan">
      <formula>9</formula>
    </cfRule>
    <cfRule type="cellIs" dxfId="5793" priority="297" operator="greaterThan">
      <formula>19</formula>
    </cfRule>
  </conditionalFormatting>
  <conditionalFormatting sqref="H200">
    <cfRule type="cellIs" dxfId="5792" priority="292" stopIfTrue="1" operator="equal">
      <formula>0</formula>
    </cfRule>
    <cfRule type="cellIs" dxfId="5791" priority="293" operator="lessThan">
      <formula>9</formula>
    </cfRule>
    <cfRule type="cellIs" dxfId="5790" priority="294" operator="greaterThan">
      <formula>19</formula>
    </cfRule>
  </conditionalFormatting>
  <conditionalFormatting sqref="H199">
    <cfRule type="cellIs" dxfId="5789" priority="289" stopIfTrue="1" operator="equal">
      <formula>0</formula>
    </cfRule>
    <cfRule type="cellIs" dxfId="5788" priority="290" operator="lessThan">
      <formula>9</formula>
    </cfRule>
    <cfRule type="cellIs" dxfId="5787" priority="291" operator="greaterThan">
      <formula>19</formula>
    </cfRule>
  </conditionalFormatting>
  <conditionalFormatting sqref="H201">
    <cfRule type="cellIs" dxfId="5786" priority="286" stopIfTrue="1" operator="equal">
      <formula>0</formula>
    </cfRule>
    <cfRule type="cellIs" dxfId="5785" priority="287" operator="lessThan">
      <formula>9</formula>
    </cfRule>
    <cfRule type="cellIs" dxfId="5784" priority="288" operator="greaterThan">
      <formula>19</formula>
    </cfRule>
  </conditionalFormatting>
  <conditionalFormatting sqref="H206">
    <cfRule type="cellIs" dxfId="5783" priority="283" stopIfTrue="1" operator="equal">
      <formula>0</formula>
    </cfRule>
    <cfRule type="cellIs" dxfId="5782" priority="284" operator="lessThan">
      <formula>9</formula>
    </cfRule>
    <cfRule type="cellIs" dxfId="5781" priority="285" operator="greaterThan">
      <formula>19</formula>
    </cfRule>
  </conditionalFormatting>
  <conditionalFormatting sqref="H207">
    <cfRule type="cellIs" dxfId="5780" priority="280" stopIfTrue="1" operator="equal">
      <formula>0</formula>
    </cfRule>
    <cfRule type="cellIs" dxfId="5779" priority="281" operator="lessThan">
      <formula>9</formula>
    </cfRule>
    <cfRule type="cellIs" dxfId="5778" priority="282" operator="greaterThan">
      <formula>19</formula>
    </cfRule>
  </conditionalFormatting>
  <conditionalFormatting sqref="H209">
    <cfRule type="cellIs" dxfId="5777" priority="277" stopIfTrue="1" operator="equal">
      <formula>0</formula>
    </cfRule>
    <cfRule type="cellIs" dxfId="5776" priority="278" operator="lessThan">
      <formula>9</formula>
    </cfRule>
    <cfRule type="cellIs" dxfId="5775" priority="279" operator="greaterThan">
      <formula>19</formula>
    </cfRule>
  </conditionalFormatting>
  <conditionalFormatting sqref="H211">
    <cfRule type="cellIs" dxfId="5774" priority="274" stopIfTrue="1" operator="equal">
      <formula>0</formula>
    </cfRule>
    <cfRule type="cellIs" dxfId="5773" priority="275" operator="lessThan">
      <formula>9</formula>
    </cfRule>
    <cfRule type="cellIs" dxfId="5772" priority="276" operator="greaterThan">
      <formula>19</formula>
    </cfRule>
  </conditionalFormatting>
  <conditionalFormatting sqref="H213">
    <cfRule type="cellIs" dxfId="5771" priority="271" stopIfTrue="1" operator="equal">
      <formula>0</formula>
    </cfRule>
    <cfRule type="cellIs" dxfId="5770" priority="272" operator="lessThan">
      <formula>9</formula>
    </cfRule>
    <cfRule type="cellIs" dxfId="5769" priority="273" operator="greaterThan">
      <formula>19</formula>
    </cfRule>
  </conditionalFormatting>
  <conditionalFormatting sqref="H226">
    <cfRule type="cellIs" dxfId="5768" priority="268" stopIfTrue="1" operator="equal">
      <formula>0</formula>
    </cfRule>
    <cfRule type="cellIs" dxfId="5767" priority="269" operator="lessThan">
      <formula>9</formula>
    </cfRule>
    <cfRule type="cellIs" dxfId="5766" priority="270" operator="greaterThan">
      <formula>19</formula>
    </cfRule>
  </conditionalFormatting>
  <conditionalFormatting sqref="H224">
    <cfRule type="cellIs" dxfId="5765" priority="265" stopIfTrue="1" operator="equal">
      <formula>0</formula>
    </cfRule>
    <cfRule type="cellIs" dxfId="5764" priority="266" operator="lessThan">
      <formula>9</formula>
    </cfRule>
    <cfRule type="cellIs" dxfId="5763" priority="267" operator="greaterThan">
      <formula>19</formula>
    </cfRule>
  </conditionalFormatting>
  <conditionalFormatting sqref="H247 H249">
    <cfRule type="cellIs" dxfId="5762" priority="262" stopIfTrue="1" operator="equal">
      <formula>0</formula>
    </cfRule>
    <cfRule type="cellIs" dxfId="5761" priority="263" operator="lessThan">
      <formula>9</formula>
    </cfRule>
    <cfRule type="cellIs" dxfId="5760" priority="264" operator="greaterThan">
      <formula>19</formula>
    </cfRule>
  </conditionalFormatting>
  <conditionalFormatting sqref="H253">
    <cfRule type="cellIs" dxfId="5759" priority="259" stopIfTrue="1" operator="equal">
      <formula>0</formula>
    </cfRule>
    <cfRule type="cellIs" dxfId="5758" priority="260" operator="lessThan">
      <formula>9</formula>
    </cfRule>
    <cfRule type="cellIs" dxfId="5757" priority="261" operator="greaterThan">
      <formula>19</formula>
    </cfRule>
  </conditionalFormatting>
  <conditionalFormatting sqref="H280">
    <cfRule type="cellIs" dxfId="5756" priority="256" stopIfTrue="1" operator="equal">
      <formula>0</formula>
    </cfRule>
    <cfRule type="cellIs" dxfId="5755" priority="257" operator="lessThan">
      <formula>9</formula>
    </cfRule>
    <cfRule type="cellIs" dxfId="5754" priority="258" operator="greaterThan">
      <formula>19</formula>
    </cfRule>
  </conditionalFormatting>
  <conditionalFormatting sqref="H283">
    <cfRule type="cellIs" dxfId="5753" priority="253" stopIfTrue="1" operator="equal">
      <formula>0</formula>
    </cfRule>
    <cfRule type="cellIs" dxfId="5752" priority="254" operator="lessThan">
      <formula>9</formula>
    </cfRule>
    <cfRule type="cellIs" dxfId="5751" priority="255" operator="greaterThan">
      <formula>19</formula>
    </cfRule>
  </conditionalFormatting>
  <conditionalFormatting sqref="H285">
    <cfRule type="cellIs" dxfId="5750" priority="250" stopIfTrue="1" operator="equal">
      <formula>0</formula>
    </cfRule>
    <cfRule type="cellIs" dxfId="5749" priority="251" operator="lessThan">
      <formula>9</formula>
    </cfRule>
    <cfRule type="cellIs" dxfId="5748" priority="252" operator="greaterThan">
      <formula>19</formula>
    </cfRule>
  </conditionalFormatting>
  <conditionalFormatting sqref="H275:H276">
    <cfRule type="cellIs" dxfId="5747" priority="247" stopIfTrue="1" operator="equal">
      <formula>0</formula>
    </cfRule>
    <cfRule type="cellIs" dxfId="5746" priority="248" operator="lessThan">
      <formula>9</formula>
    </cfRule>
    <cfRule type="cellIs" dxfId="5745" priority="249" operator="greaterThan">
      <formula>19</formula>
    </cfRule>
  </conditionalFormatting>
  <conditionalFormatting sqref="H278">
    <cfRule type="cellIs" dxfId="5744" priority="244" stopIfTrue="1" operator="equal">
      <formula>0</formula>
    </cfRule>
    <cfRule type="cellIs" dxfId="5743" priority="245" operator="lessThan">
      <formula>9</formula>
    </cfRule>
    <cfRule type="cellIs" dxfId="5742" priority="246" operator="greaterThan">
      <formula>19</formula>
    </cfRule>
  </conditionalFormatting>
  <conditionalFormatting sqref="H272:H273">
    <cfRule type="cellIs" dxfId="5741" priority="241" stopIfTrue="1" operator="equal">
      <formula>0</formula>
    </cfRule>
    <cfRule type="cellIs" dxfId="5740" priority="242" operator="lessThan">
      <formula>9</formula>
    </cfRule>
    <cfRule type="cellIs" dxfId="5739" priority="243" operator="greaterThan">
      <formula>19</formula>
    </cfRule>
  </conditionalFormatting>
  <conditionalFormatting sqref="H277">
    <cfRule type="cellIs" dxfId="5738" priority="238" stopIfTrue="1" operator="equal">
      <formula>0</formula>
    </cfRule>
    <cfRule type="cellIs" dxfId="5737" priority="239" operator="lessThan">
      <formula>9</formula>
    </cfRule>
    <cfRule type="cellIs" dxfId="5736" priority="240" operator="greaterThan">
      <formula>19</formula>
    </cfRule>
  </conditionalFormatting>
  <conditionalFormatting sqref="H282">
    <cfRule type="cellIs" dxfId="5735" priority="235" stopIfTrue="1" operator="equal">
      <formula>0</formula>
    </cfRule>
    <cfRule type="cellIs" dxfId="5734" priority="236" operator="lessThan">
      <formula>9</formula>
    </cfRule>
    <cfRule type="cellIs" dxfId="5733" priority="237" operator="greaterThan">
      <formula>19</formula>
    </cfRule>
  </conditionalFormatting>
  <conditionalFormatting sqref="H299">
    <cfRule type="cellIs" dxfId="5732" priority="229" stopIfTrue="1" operator="equal">
      <formula>0</formula>
    </cfRule>
    <cfRule type="cellIs" dxfId="5731" priority="230" operator="lessThan">
      <formula>9</formula>
    </cfRule>
    <cfRule type="cellIs" dxfId="5730" priority="231" operator="greaterThan">
      <formula>19</formula>
    </cfRule>
  </conditionalFormatting>
  <conditionalFormatting sqref="H290">
    <cfRule type="cellIs" dxfId="5729" priority="232" stopIfTrue="1" operator="equal">
      <formula>0</formula>
    </cfRule>
    <cfRule type="cellIs" dxfId="5728" priority="233" operator="lessThan">
      <formula>9</formula>
    </cfRule>
    <cfRule type="cellIs" dxfId="5727" priority="234" operator="greaterThan">
      <formula>19</formula>
    </cfRule>
  </conditionalFormatting>
  <conditionalFormatting sqref="H303">
    <cfRule type="cellIs" dxfId="5726" priority="226" stopIfTrue="1" operator="equal">
      <formula>0</formula>
    </cfRule>
    <cfRule type="cellIs" dxfId="5725" priority="227" operator="lessThan">
      <formula>9</formula>
    </cfRule>
    <cfRule type="cellIs" dxfId="5724" priority="228" operator="greaterThan">
      <formula>19</formula>
    </cfRule>
  </conditionalFormatting>
  <conditionalFormatting sqref="H110">
    <cfRule type="cellIs" dxfId="5723" priority="223" stopIfTrue="1" operator="equal">
      <formula>0</formula>
    </cfRule>
    <cfRule type="cellIs" dxfId="5722" priority="224" operator="lessThan">
      <formula>9</formula>
    </cfRule>
    <cfRule type="cellIs" dxfId="5721" priority="225" operator="greaterThan">
      <formula>19</formula>
    </cfRule>
  </conditionalFormatting>
  <conditionalFormatting sqref="H43">
    <cfRule type="cellIs" dxfId="5720" priority="220" stopIfTrue="1" operator="equal">
      <formula>0</formula>
    </cfRule>
    <cfRule type="cellIs" dxfId="5719" priority="221" operator="lessThan">
      <formula>9</formula>
    </cfRule>
    <cfRule type="cellIs" dxfId="5718" priority="222" operator="greaterThan">
      <formula>19</formula>
    </cfRule>
  </conditionalFormatting>
  <conditionalFormatting sqref="H41">
    <cfRule type="cellIs" dxfId="5717" priority="217" stopIfTrue="1" operator="equal">
      <formula>0</formula>
    </cfRule>
    <cfRule type="cellIs" dxfId="5716" priority="218" operator="lessThan">
      <formula>9</formula>
    </cfRule>
    <cfRule type="cellIs" dxfId="5715" priority="219" operator="greaterThan">
      <formula>19</formula>
    </cfRule>
  </conditionalFormatting>
  <conditionalFormatting sqref="H42">
    <cfRule type="cellIs" dxfId="5714" priority="214" stopIfTrue="1" operator="equal">
      <formula>0</formula>
    </cfRule>
    <cfRule type="cellIs" dxfId="5713" priority="215" operator="lessThan">
      <formula>9</formula>
    </cfRule>
    <cfRule type="cellIs" dxfId="5712" priority="216" operator="greaterThan">
      <formula>19</formula>
    </cfRule>
  </conditionalFormatting>
  <conditionalFormatting sqref="H40">
    <cfRule type="cellIs" dxfId="5711" priority="211" stopIfTrue="1" operator="equal">
      <formula>0</formula>
    </cfRule>
    <cfRule type="cellIs" dxfId="5710" priority="212" operator="lessThan">
      <formula>9</formula>
    </cfRule>
    <cfRule type="cellIs" dxfId="5709" priority="213" operator="greaterThan">
      <formula>19</formula>
    </cfRule>
  </conditionalFormatting>
  <conditionalFormatting sqref="H45:H46">
    <cfRule type="cellIs" dxfId="5708" priority="208" stopIfTrue="1" operator="equal">
      <formula>0</formula>
    </cfRule>
    <cfRule type="cellIs" dxfId="5707" priority="209" operator="lessThan">
      <formula>9</formula>
    </cfRule>
    <cfRule type="cellIs" dxfId="5706" priority="210" operator="greaterThan">
      <formula>19</formula>
    </cfRule>
  </conditionalFormatting>
  <conditionalFormatting sqref="H47">
    <cfRule type="cellIs" dxfId="5705" priority="205" stopIfTrue="1" operator="equal">
      <formula>0</formula>
    </cfRule>
    <cfRule type="cellIs" dxfId="5704" priority="206" operator="lessThan">
      <formula>9</formula>
    </cfRule>
    <cfRule type="cellIs" dxfId="5703" priority="207" operator="greaterThan">
      <formula>19</formula>
    </cfRule>
  </conditionalFormatting>
  <conditionalFormatting sqref="H48:H49">
    <cfRule type="cellIs" dxfId="5702" priority="202" stopIfTrue="1" operator="equal">
      <formula>0</formula>
    </cfRule>
    <cfRule type="cellIs" dxfId="5701" priority="203" operator="lessThan">
      <formula>9</formula>
    </cfRule>
    <cfRule type="cellIs" dxfId="5700" priority="204" operator="greaterThan">
      <formula>19</formula>
    </cfRule>
  </conditionalFormatting>
  <conditionalFormatting sqref="H50:H52">
    <cfRule type="cellIs" dxfId="5699" priority="199" stopIfTrue="1" operator="equal">
      <formula>0</formula>
    </cfRule>
    <cfRule type="cellIs" dxfId="5698" priority="200" operator="lessThan">
      <formula>9</formula>
    </cfRule>
    <cfRule type="cellIs" dxfId="5697" priority="201" operator="greaterThan">
      <formula>19</formula>
    </cfRule>
  </conditionalFormatting>
  <conditionalFormatting sqref="H53">
    <cfRule type="cellIs" dxfId="5696" priority="196" stopIfTrue="1" operator="equal">
      <formula>0</formula>
    </cfRule>
    <cfRule type="cellIs" dxfId="5695" priority="197" operator="lessThan">
      <formula>9</formula>
    </cfRule>
    <cfRule type="cellIs" dxfId="5694" priority="198" operator="greaterThan">
      <formula>19</formula>
    </cfRule>
  </conditionalFormatting>
  <conditionalFormatting sqref="H54">
    <cfRule type="cellIs" dxfId="5693" priority="193" stopIfTrue="1" operator="equal">
      <formula>0</formula>
    </cfRule>
    <cfRule type="cellIs" dxfId="5692" priority="194" operator="lessThan">
      <formula>9</formula>
    </cfRule>
    <cfRule type="cellIs" dxfId="5691" priority="195" operator="greaterThan">
      <formula>19</formula>
    </cfRule>
  </conditionalFormatting>
  <conditionalFormatting sqref="H55:H56">
    <cfRule type="cellIs" dxfId="5690" priority="190" stopIfTrue="1" operator="equal">
      <formula>0</formula>
    </cfRule>
    <cfRule type="cellIs" dxfId="5689" priority="191" operator="lessThan">
      <formula>9</formula>
    </cfRule>
    <cfRule type="cellIs" dxfId="5688" priority="192" operator="greaterThan">
      <formula>19</formula>
    </cfRule>
  </conditionalFormatting>
  <conditionalFormatting sqref="H57">
    <cfRule type="cellIs" dxfId="5687" priority="187" stopIfTrue="1" operator="equal">
      <formula>0</formula>
    </cfRule>
    <cfRule type="cellIs" dxfId="5686" priority="188" operator="lessThan">
      <formula>9</formula>
    </cfRule>
    <cfRule type="cellIs" dxfId="5685" priority="189" operator="greaterThan">
      <formula>19</formula>
    </cfRule>
  </conditionalFormatting>
  <conditionalFormatting sqref="H62">
    <cfRule type="cellIs" dxfId="5684" priority="181" stopIfTrue="1" operator="equal">
      <formula>0</formula>
    </cfRule>
    <cfRule type="cellIs" dxfId="5683" priority="182" operator="lessThan">
      <formula>9</formula>
    </cfRule>
    <cfRule type="cellIs" dxfId="5682" priority="183" operator="greaterThan">
      <formula>19</formula>
    </cfRule>
  </conditionalFormatting>
  <conditionalFormatting sqref="H58:H61">
    <cfRule type="cellIs" dxfId="5681" priority="184" stopIfTrue="1" operator="equal">
      <formula>0</formula>
    </cfRule>
    <cfRule type="cellIs" dxfId="5680" priority="185" operator="lessThan">
      <formula>9</formula>
    </cfRule>
    <cfRule type="cellIs" dxfId="5679" priority="186" operator="greaterThan">
      <formula>19</formula>
    </cfRule>
  </conditionalFormatting>
  <conditionalFormatting sqref="H63:H65">
    <cfRule type="cellIs" dxfId="5678" priority="178" stopIfTrue="1" operator="equal">
      <formula>0</formula>
    </cfRule>
    <cfRule type="cellIs" dxfId="5677" priority="179" operator="lessThan">
      <formula>9</formula>
    </cfRule>
    <cfRule type="cellIs" dxfId="5676" priority="180" operator="greaterThan">
      <formula>19</formula>
    </cfRule>
  </conditionalFormatting>
  <conditionalFormatting sqref="H66">
    <cfRule type="cellIs" dxfId="5675" priority="175" stopIfTrue="1" operator="equal">
      <formula>0</formula>
    </cfRule>
    <cfRule type="cellIs" dxfId="5674" priority="176" operator="lessThan">
      <formula>9</formula>
    </cfRule>
    <cfRule type="cellIs" dxfId="5673" priority="177" operator="greaterThan">
      <formula>19</formula>
    </cfRule>
  </conditionalFormatting>
  <conditionalFormatting sqref="H111">
    <cfRule type="cellIs" dxfId="5672" priority="172" stopIfTrue="1" operator="equal">
      <formula>0</formula>
    </cfRule>
    <cfRule type="cellIs" dxfId="5671" priority="173" operator="lessThan">
      <formula>9</formula>
    </cfRule>
    <cfRule type="cellIs" dxfId="5670" priority="174" operator="greaterThan">
      <formula>19</formula>
    </cfRule>
  </conditionalFormatting>
  <conditionalFormatting sqref="H112">
    <cfRule type="cellIs" dxfId="5669" priority="169" stopIfTrue="1" operator="equal">
      <formula>0</formula>
    </cfRule>
    <cfRule type="cellIs" dxfId="5668" priority="170" operator="lessThan">
      <formula>9</formula>
    </cfRule>
    <cfRule type="cellIs" dxfId="5667" priority="171" operator="greaterThan">
      <formula>19</formula>
    </cfRule>
  </conditionalFormatting>
  <conditionalFormatting sqref="H113">
    <cfRule type="cellIs" dxfId="5666" priority="166" stopIfTrue="1" operator="equal">
      <formula>0</formula>
    </cfRule>
    <cfRule type="cellIs" dxfId="5665" priority="167" operator="lessThan">
      <formula>9</formula>
    </cfRule>
    <cfRule type="cellIs" dxfId="5664" priority="168" operator="greaterThan">
      <formula>19</formula>
    </cfRule>
  </conditionalFormatting>
  <conditionalFormatting sqref="H114">
    <cfRule type="cellIs" dxfId="5663" priority="163" stopIfTrue="1" operator="equal">
      <formula>0</formula>
    </cfRule>
    <cfRule type="cellIs" dxfId="5662" priority="164" operator="lessThan">
      <formula>9</formula>
    </cfRule>
    <cfRule type="cellIs" dxfId="5661" priority="165" operator="greaterThan">
      <formula>19</formula>
    </cfRule>
  </conditionalFormatting>
  <conditionalFormatting sqref="H128">
    <cfRule type="cellIs" dxfId="5660" priority="160" stopIfTrue="1" operator="equal">
      <formula>0</formula>
    </cfRule>
    <cfRule type="cellIs" dxfId="5659" priority="161" operator="lessThan">
      <formula>9</formula>
    </cfRule>
    <cfRule type="cellIs" dxfId="5658" priority="162" operator="greaterThan">
      <formula>19</formula>
    </cfRule>
  </conditionalFormatting>
  <conditionalFormatting sqref="H130">
    <cfRule type="cellIs" dxfId="5657" priority="157" stopIfTrue="1" operator="equal">
      <formula>0</formula>
    </cfRule>
    <cfRule type="cellIs" dxfId="5656" priority="158" operator="lessThan">
      <formula>9</formula>
    </cfRule>
    <cfRule type="cellIs" dxfId="5655" priority="159" operator="greaterThan">
      <formula>19</formula>
    </cfRule>
  </conditionalFormatting>
  <conditionalFormatting sqref="H131:H132">
    <cfRule type="cellIs" dxfId="5654" priority="154" stopIfTrue="1" operator="equal">
      <formula>0</formula>
    </cfRule>
    <cfRule type="cellIs" dxfId="5653" priority="155" operator="lessThan">
      <formula>9</formula>
    </cfRule>
    <cfRule type="cellIs" dxfId="5652" priority="156" operator="greaterThan">
      <formula>19</formula>
    </cfRule>
  </conditionalFormatting>
  <conditionalFormatting sqref="H133:H135">
    <cfRule type="cellIs" dxfId="5651" priority="151" stopIfTrue="1" operator="equal">
      <formula>0</formula>
    </cfRule>
    <cfRule type="cellIs" dxfId="5650" priority="152" operator="lessThan">
      <formula>9</formula>
    </cfRule>
    <cfRule type="cellIs" dxfId="5649" priority="153" operator="greaterThan">
      <formula>19</formula>
    </cfRule>
  </conditionalFormatting>
  <conditionalFormatting sqref="H136">
    <cfRule type="cellIs" dxfId="5648" priority="148" stopIfTrue="1" operator="equal">
      <formula>0</formula>
    </cfRule>
    <cfRule type="cellIs" dxfId="5647" priority="149" operator="lessThan">
      <formula>9</formula>
    </cfRule>
    <cfRule type="cellIs" dxfId="5646" priority="150" operator="greaterThan">
      <formula>19</formula>
    </cfRule>
  </conditionalFormatting>
  <conditionalFormatting sqref="H137">
    <cfRule type="cellIs" dxfId="5645" priority="145" stopIfTrue="1" operator="equal">
      <formula>0</formula>
    </cfRule>
    <cfRule type="cellIs" dxfId="5644" priority="146" operator="lessThan">
      <formula>9</formula>
    </cfRule>
    <cfRule type="cellIs" dxfId="5643" priority="147" operator="greaterThan">
      <formula>19</formula>
    </cfRule>
  </conditionalFormatting>
  <conditionalFormatting sqref="H138">
    <cfRule type="cellIs" dxfId="5642" priority="142" stopIfTrue="1" operator="equal">
      <formula>0</formula>
    </cfRule>
    <cfRule type="cellIs" dxfId="5641" priority="143" operator="lessThan">
      <formula>9</formula>
    </cfRule>
    <cfRule type="cellIs" dxfId="5640" priority="144" operator="greaterThan">
      <formula>19</formula>
    </cfRule>
  </conditionalFormatting>
  <conditionalFormatting sqref="H140">
    <cfRule type="cellIs" dxfId="5639" priority="139" stopIfTrue="1" operator="equal">
      <formula>0</formula>
    </cfRule>
    <cfRule type="cellIs" dxfId="5638" priority="140" operator="lessThan">
      <formula>9</formula>
    </cfRule>
    <cfRule type="cellIs" dxfId="5637" priority="141" operator="greaterThan">
      <formula>19</formula>
    </cfRule>
  </conditionalFormatting>
  <conditionalFormatting sqref="H139">
    <cfRule type="cellIs" dxfId="5636" priority="136" stopIfTrue="1" operator="equal">
      <formula>0</formula>
    </cfRule>
    <cfRule type="cellIs" dxfId="5635" priority="137" operator="lessThan">
      <formula>9</formula>
    </cfRule>
    <cfRule type="cellIs" dxfId="5634" priority="138" operator="greaterThan">
      <formula>19</formula>
    </cfRule>
  </conditionalFormatting>
  <conditionalFormatting sqref="H149:H159">
    <cfRule type="cellIs" dxfId="5633" priority="133" stopIfTrue="1" operator="equal">
      <formula>0</formula>
    </cfRule>
    <cfRule type="cellIs" dxfId="5632" priority="134" operator="lessThan">
      <formula>9</formula>
    </cfRule>
    <cfRule type="cellIs" dxfId="5631" priority="135" operator="greaterThan">
      <formula>19</formula>
    </cfRule>
  </conditionalFormatting>
  <conditionalFormatting sqref="H160">
    <cfRule type="cellIs" dxfId="5630" priority="130" stopIfTrue="1" operator="equal">
      <formula>0</formula>
    </cfRule>
    <cfRule type="cellIs" dxfId="5629" priority="131" operator="lessThan">
      <formula>9</formula>
    </cfRule>
    <cfRule type="cellIs" dxfId="5628" priority="132" operator="greaterThan">
      <formula>19</formula>
    </cfRule>
  </conditionalFormatting>
  <conditionalFormatting sqref="H173">
    <cfRule type="cellIs" dxfId="5627" priority="127" stopIfTrue="1" operator="equal">
      <formula>0</formula>
    </cfRule>
    <cfRule type="cellIs" dxfId="5626" priority="128" operator="lessThan">
      <formula>9</formula>
    </cfRule>
    <cfRule type="cellIs" dxfId="5625" priority="129" operator="greaterThan">
      <formula>19</formula>
    </cfRule>
  </conditionalFormatting>
  <conditionalFormatting sqref="H174:H185">
    <cfRule type="cellIs" dxfId="5624" priority="124" stopIfTrue="1" operator="equal">
      <formula>0</formula>
    </cfRule>
    <cfRule type="cellIs" dxfId="5623" priority="125" operator="lessThan">
      <formula>9</formula>
    </cfRule>
    <cfRule type="cellIs" dxfId="5622" priority="126" operator="greaterThan">
      <formula>19</formula>
    </cfRule>
  </conditionalFormatting>
  <conditionalFormatting sqref="H202">
    <cfRule type="cellIs" dxfId="5621" priority="121" stopIfTrue="1" operator="equal">
      <formula>0</formula>
    </cfRule>
    <cfRule type="cellIs" dxfId="5620" priority="122" operator="lessThan">
      <formula>9</formula>
    </cfRule>
    <cfRule type="cellIs" dxfId="5619" priority="123" operator="greaterThan">
      <formula>19</formula>
    </cfRule>
  </conditionalFormatting>
  <conditionalFormatting sqref="H212">
    <cfRule type="cellIs" dxfId="5618" priority="118" stopIfTrue="1" operator="equal">
      <formula>0</formula>
    </cfRule>
    <cfRule type="cellIs" dxfId="5617" priority="119" operator="lessThan">
      <formula>9</formula>
    </cfRule>
    <cfRule type="cellIs" dxfId="5616" priority="120" operator="greaterThan">
      <formula>19</formula>
    </cfRule>
  </conditionalFormatting>
  <conditionalFormatting sqref="H219">
    <cfRule type="cellIs" dxfId="5615" priority="115" stopIfTrue="1" operator="equal">
      <formula>0</formula>
    </cfRule>
    <cfRule type="cellIs" dxfId="5614" priority="116" operator="lessThan">
      <formula>9</formula>
    </cfRule>
    <cfRule type="cellIs" dxfId="5613" priority="117" operator="greaterThan">
      <formula>19</formula>
    </cfRule>
  </conditionalFormatting>
  <conditionalFormatting sqref="H221">
    <cfRule type="cellIs" dxfId="5612" priority="112" stopIfTrue="1" operator="equal">
      <formula>0</formula>
    </cfRule>
    <cfRule type="cellIs" dxfId="5611" priority="113" operator="lessThan">
      <formula>9</formula>
    </cfRule>
    <cfRule type="cellIs" dxfId="5610" priority="114" operator="greaterThan">
      <formula>19</formula>
    </cfRule>
  </conditionalFormatting>
  <conditionalFormatting sqref="H222">
    <cfRule type="cellIs" dxfId="5609" priority="109" stopIfTrue="1" operator="equal">
      <formula>0</formula>
    </cfRule>
    <cfRule type="cellIs" dxfId="5608" priority="110" operator="lessThan">
      <formula>9</formula>
    </cfRule>
    <cfRule type="cellIs" dxfId="5607" priority="111" operator="greaterThan">
      <formula>19</formula>
    </cfRule>
  </conditionalFormatting>
  <conditionalFormatting sqref="H95">
    <cfRule type="cellIs" dxfId="5606" priority="106" stopIfTrue="1" operator="equal">
      <formula>0</formula>
    </cfRule>
    <cfRule type="cellIs" dxfId="5605" priority="107" operator="lessThan">
      <formula>9</formula>
    </cfRule>
    <cfRule type="cellIs" dxfId="5604" priority="108" operator="greaterThan">
      <formula>19</formula>
    </cfRule>
  </conditionalFormatting>
  <conditionalFormatting sqref="H248">
    <cfRule type="cellIs" dxfId="5603" priority="103" stopIfTrue="1" operator="equal">
      <formula>0</formula>
    </cfRule>
    <cfRule type="cellIs" dxfId="5602" priority="104" operator="lessThan">
      <formula>9</formula>
    </cfRule>
    <cfRule type="cellIs" dxfId="5601" priority="105" operator="greaterThan">
      <formula>19</formula>
    </cfRule>
  </conditionalFormatting>
  <conditionalFormatting sqref="H239">
    <cfRule type="cellIs" dxfId="5600" priority="100" stopIfTrue="1" operator="equal">
      <formula>0</formula>
    </cfRule>
    <cfRule type="cellIs" dxfId="5599" priority="101" operator="lessThan">
      <formula>9</formula>
    </cfRule>
    <cfRule type="cellIs" dxfId="5598" priority="102" operator="greaterThan">
      <formula>19</formula>
    </cfRule>
  </conditionalFormatting>
  <conditionalFormatting sqref="H254">
    <cfRule type="cellIs" dxfId="5597" priority="97" stopIfTrue="1" operator="equal">
      <formula>0</formula>
    </cfRule>
    <cfRule type="cellIs" dxfId="5596" priority="98" operator="lessThan">
      <formula>9</formula>
    </cfRule>
    <cfRule type="cellIs" dxfId="5595" priority="99" operator="greaterThan">
      <formula>19</formula>
    </cfRule>
  </conditionalFormatting>
  <conditionalFormatting sqref="H289">
    <cfRule type="cellIs" dxfId="5594" priority="94" stopIfTrue="1" operator="equal">
      <formula>0</formula>
    </cfRule>
    <cfRule type="cellIs" dxfId="5593" priority="95" operator="lessThan">
      <formula>9</formula>
    </cfRule>
    <cfRule type="cellIs" dxfId="5592" priority="96" operator="greaterThan">
      <formula>19</formula>
    </cfRule>
  </conditionalFormatting>
  <conditionalFormatting sqref="H293">
    <cfRule type="cellIs" dxfId="5591" priority="91" stopIfTrue="1" operator="equal">
      <formula>0</formula>
    </cfRule>
    <cfRule type="cellIs" dxfId="5590" priority="92" operator="lessThan">
      <formula>9</formula>
    </cfRule>
    <cfRule type="cellIs" dxfId="5589" priority="93" operator="greaterThan">
      <formula>19</formula>
    </cfRule>
  </conditionalFormatting>
  <conditionalFormatting sqref="H294">
    <cfRule type="cellIs" dxfId="5588" priority="88" stopIfTrue="1" operator="equal">
      <formula>0</formula>
    </cfRule>
    <cfRule type="cellIs" dxfId="5587" priority="89" operator="lessThan">
      <formula>9</formula>
    </cfRule>
    <cfRule type="cellIs" dxfId="5586" priority="90" operator="greaterThan">
      <formula>19</formula>
    </cfRule>
  </conditionalFormatting>
  <conditionalFormatting sqref="H296">
    <cfRule type="cellIs" dxfId="5585" priority="85" stopIfTrue="1" operator="equal">
      <formula>0</formula>
    </cfRule>
    <cfRule type="cellIs" dxfId="5584" priority="86" operator="lessThan">
      <formula>9</formula>
    </cfRule>
    <cfRule type="cellIs" dxfId="5583" priority="87" operator="greaterThan">
      <formula>19</formula>
    </cfRule>
  </conditionalFormatting>
  <conditionalFormatting sqref="H295">
    <cfRule type="cellIs" dxfId="5582" priority="82" stopIfTrue="1" operator="equal">
      <formula>0</formula>
    </cfRule>
    <cfRule type="cellIs" dxfId="5581" priority="83" operator="lessThan">
      <formula>9</formula>
    </cfRule>
    <cfRule type="cellIs" dxfId="5580" priority="84" operator="greaterThan">
      <formula>19</formula>
    </cfRule>
  </conditionalFormatting>
  <conditionalFormatting sqref="H8">
    <cfRule type="cellIs" dxfId="5579" priority="79" stopIfTrue="1" operator="equal">
      <formula>0</formula>
    </cfRule>
    <cfRule type="cellIs" dxfId="5578" priority="80" operator="lessThan">
      <formula>9</formula>
    </cfRule>
    <cfRule type="cellIs" dxfId="5577" priority="81" operator="greaterThan">
      <formula>19</formula>
    </cfRule>
  </conditionalFormatting>
  <conditionalFormatting sqref="H5">
    <cfRule type="cellIs" dxfId="5576" priority="76" stopIfTrue="1" operator="equal">
      <formula>0</formula>
    </cfRule>
    <cfRule type="cellIs" dxfId="5575" priority="77" operator="lessThan">
      <formula>9</formula>
    </cfRule>
    <cfRule type="cellIs" dxfId="5574" priority="78" operator="greaterThan">
      <formula>19</formula>
    </cfRule>
  </conditionalFormatting>
  <conditionalFormatting sqref="H6">
    <cfRule type="cellIs" dxfId="5573" priority="73" stopIfTrue="1" operator="equal">
      <formula>0</formula>
    </cfRule>
    <cfRule type="cellIs" dxfId="5572" priority="74" operator="lessThan">
      <formula>9</formula>
    </cfRule>
    <cfRule type="cellIs" dxfId="5571" priority="75" operator="greaterThan">
      <formula>19</formula>
    </cfRule>
  </conditionalFormatting>
  <conditionalFormatting sqref="H7">
    <cfRule type="cellIs" dxfId="5570" priority="70" stopIfTrue="1" operator="equal">
      <formula>0</formula>
    </cfRule>
    <cfRule type="cellIs" dxfId="5569" priority="71" operator="lessThan">
      <formula>9</formula>
    </cfRule>
    <cfRule type="cellIs" dxfId="5568" priority="72" operator="greaterThan">
      <formula>19</formula>
    </cfRule>
  </conditionalFormatting>
  <conditionalFormatting sqref="H9">
    <cfRule type="cellIs" dxfId="5567" priority="67" stopIfTrue="1" operator="equal">
      <formula>0</formula>
    </cfRule>
    <cfRule type="cellIs" dxfId="5566" priority="68" operator="lessThan">
      <formula>9</formula>
    </cfRule>
    <cfRule type="cellIs" dxfId="5565" priority="69" operator="greaterThan">
      <formula>19</formula>
    </cfRule>
  </conditionalFormatting>
  <conditionalFormatting sqref="H24:H25">
    <cfRule type="cellIs" dxfId="5564" priority="64" stopIfTrue="1" operator="equal">
      <formula>0</formula>
    </cfRule>
    <cfRule type="cellIs" dxfId="5563" priority="65" operator="lessThan">
      <formula>9</formula>
    </cfRule>
    <cfRule type="cellIs" dxfId="5562" priority="66" operator="greaterThan">
      <formula>19</formula>
    </cfRule>
  </conditionalFormatting>
  <conditionalFormatting sqref="H30">
    <cfRule type="cellIs" dxfId="5561" priority="61" stopIfTrue="1" operator="equal">
      <formula>0</formula>
    </cfRule>
    <cfRule type="cellIs" dxfId="5560" priority="62" operator="lessThan">
      <formula>9</formula>
    </cfRule>
    <cfRule type="cellIs" dxfId="5559" priority="63" operator="greaterThan">
      <formula>19</formula>
    </cfRule>
  </conditionalFormatting>
  <conditionalFormatting sqref="H34">
    <cfRule type="cellIs" dxfId="5558" priority="58" stopIfTrue="1" operator="equal">
      <formula>0</formula>
    </cfRule>
    <cfRule type="cellIs" dxfId="5557" priority="59" operator="lessThan">
      <formula>9</formula>
    </cfRule>
    <cfRule type="cellIs" dxfId="5556" priority="60" operator="greaterThan">
      <formula>19</formula>
    </cfRule>
  </conditionalFormatting>
  <conditionalFormatting sqref="H86:H87">
    <cfRule type="cellIs" dxfId="5555" priority="55" stopIfTrue="1" operator="equal">
      <formula>0</formula>
    </cfRule>
    <cfRule type="cellIs" dxfId="5554" priority="56" operator="lessThan">
      <formula>9</formula>
    </cfRule>
    <cfRule type="cellIs" dxfId="5553" priority="57" operator="greaterThan">
      <formula>19</formula>
    </cfRule>
  </conditionalFormatting>
  <conditionalFormatting sqref="H100">
    <cfRule type="cellIs" dxfId="5552" priority="52" stopIfTrue="1" operator="equal">
      <formula>0</formula>
    </cfRule>
    <cfRule type="cellIs" dxfId="5551" priority="53" operator="lessThan">
      <formula>9</formula>
    </cfRule>
    <cfRule type="cellIs" dxfId="5550" priority="54" operator="greaterThan">
      <formula>19</formula>
    </cfRule>
  </conditionalFormatting>
  <conditionalFormatting sqref="H105">
    <cfRule type="cellIs" dxfId="5549" priority="49" stopIfTrue="1" operator="equal">
      <formula>0</formula>
    </cfRule>
    <cfRule type="cellIs" dxfId="5548" priority="50" operator="lessThan">
      <formula>9</formula>
    </cfRule>
    <cfRule type="cellIs" dxfId="5547" priority="51" operator="greaterThan">
      <formula>19</formula>
    </cfRule>
  </conditionalFormatting>
  <conditionalFormatting sqref="H70">
    <cfRule type="cellIs" dxfId="5546" priority="46" stopIfTrue="1" operator="equal">
      <formula>0</formula>
    </cfRule>
    <cfRule type="cellIs" dxfId="5545" priority="47" operator="lessThan">
      <formula>9</formula>
    </cfRule>
    <cfRule type="cellIs" dxfId="5544" priority="48" operator="greaterThan">
      <formula>19</formula>
    </cfRule>
  </conditionalFormatting>
  <conditionalFormatting sqref="H90">
    <cfRule type="cellIs" dxfId="5543" priority="43" stopIfTrue="1" operator="equal">
      <formula>0</formula>
    </cfRule>
    <cfRule type="cellIs" dxfId="5542" priority="44" operator="lessThan">
      <formula>9</formula>
    </cfRule>
    <cfRule type="cellIs" dxfId="5541" priority="45" operator="greaterThan">
      <formula>19</formula>
    </cfRule>
  </conditionalFormatting>
  <conditionalFormatting sqref="H188">
    <cfRule type="cellIs" dxfId="5540" priority="40" stopIfTrue="1" operator="equal">
      <formula>0</formula>
    </cfRule>
    <cfRule type="cellIs" dxfId="5539" priority="41" operator="lessThan">
      <formula>9</formula>
    </cfRule>
    <cfRule type="cellIs" dxfId="5538" priority="42" operator="greaterThan">
      <formula>19</formula>
    </cfRule>
  </conditionalFormatting>
  <conditionalFormatting sqref="H194">
    <cfRule type="cellIs" dxfId="5537" priority="37" stopIfTrue="1" operator="equal">
      <formula>0</formula>
    </cfRule>
    <cfRule type="cellIs" dxfId="5536" priority="38" operator="lessThan">
      <formula>9</formula>
    </cfRule>
    <cfRule type="cellIs" dxfId="5535" priority="39" operator="greaterThan">
      <formula>19</formula>
    </cfRule>
  </conditionalFormatting>
  <conditionalFormatting sqref="H268">
    <cfRule type="cellIs" dxfId="5534" priority="34" stopIfTrue="1" operator="equal">
      <formula>0</formula>
    </cfRule>
    <cfRule type="cellIs" dxfId="5533" priority="35" operator="lessThan">
      <formula>9</formula>
    </cfRule>
    <cfRule type="cellIs" dxfId="5532" priority="36" operator="greaterThan">
      <formula>19</formula>
    </cfRule>
  </conditionalFormatting>
  <conditionalFormatting sqref="H286">
    <cfRule type="cellIs" dxfId="5531" priority="31" stopIfTrue="1" operator="equal">
      <formula>0</formula>
    </cfRule>
    <cfRule type="cellIs" dxfId="5530" priority="32" operator="lessThan">
      <formula>9</formula>
    </cfRule>
    <cfRule type="cellIs" dxfId="5529" priority="33" operator="greaterThan">
      <formula>19</formula>
    </cfRule>
  </conditionalFormatting>
  <conditionalFormatting sqref="H283">
    <cfRule type="cellIs" dxfId="5528" priority="28" stopIfTrue="1" operator="equal">
      <formula>0</formula>
    </cfRule>
    <cfRule type="cellIs" dxfId="5527" priority="29" operator="lessThan">
      <formula>9</formula>
    </cfRule>
    <cfRule type="cellIs" dxfId="5526" priority="30" operator="greaterThan">
      <formula>19</formula>
    </cfRule>
  </conditionalFormatting>
  <conditionalFormatting sqref="H285">
    <cfRule type="cellIs" dxfId="5525" priority="25" stopIfTrue="1" operator="equal">
      <formula>0</formula>
    </cfRule>
    <cfRule type="cellIs" dxfId="5524" priority="26" operator="lessThan">
      <formula>9</formula>
    </cfRule>
    <cfRule type="cellIs" dxfId="5523" priority="27" operator="greaterThan">
      <formula>19</formula>
    </cfRule>
  </conditionalFormatting>
  <conditionalFormatting sqref="H284">
    <cfRule type="cellIs" dxfId="5522" priority="22" stopIfTrue="1" operator="equal">
      <formula>0</formula>
    </cfRule>
    <cfRule type="cellIs" dxfId="5521" priority="23" operator="lessThan">
      <formula>9</formula>
    </cfRule>
    <cfRule type="cellIs" dxfId="5520" priority="24" operator="greaterThan">
      <formula>19</formula>
    </cfRule>
  </conditionalFormatting>
  <conditionalFormatting sqref="H286">
    <cfRule type="cellIs" dxfId="5519" priority="19" stopIfTrue="1" operator="equal">
      <formula>0</formula>
    </cfRule>
    <cfRule type="cellIs" dxfId="5518" priority="20" operator="lessThan">
      <formula>9</formula>
    </cfRule>
    <cfRule type="cellIs" dxfId="5517" priority="21" operator="greaterThan">
      <formula>19</formula>
    </cfRule>
  </conditionalFormatting>
  <conditionalFormatting sqref="H300">
    <cfRule type="cellIs" dxfId="5516" priority="16" stopIfTrue="1" operator="equal">
      <formula>0</formula>
    </cfRule>
    <cfRule type="cellIs" dxfId="5515" priority="17" operator="lessThan">
      <formula>9</formula>
    </cfRule>
    <cfRule type="cellIs" dxfId="5514" priority="18" operator="greaterThan">
      <formula>19</formula>
    </cfRule>
  </conditionalFormatting>
  <conditionalFormatting sqref="H163">
    <cfRule type="cellIs" dxfId="5513" priority="10" stopIfTrue="1" operator="equal">
      <formula>0</formula>
    </cfRule>
    <cfRule type="cellIs" dxfId="5512" priority="11" operator="lessThan">
      <formula>9</formula>
    </cfRule>
    <cfRule type="cellIs" dxfId="5511" priority="12" operator="greaterThan">
      <formula>19</formula>
    </cfRule>
  </conditionalFormatting>
  <conditionalFormatting sqref="H165">
    <cfRule type="cellIs" dxfId="5510" priority="13" stopIfTrue="1" operator="equal">
      <formula>0</formula>
    </cfRule>
    <cfRule type="cellIs" dxfId="5509" priority="14" operator="lessThan">
      <formula>9</formula>
    </cfRule>
    <cfRule type="cellIs" dxfId="5508" priority="15" operator="greaterThan">
      <formula>19</formula>
    </cfRule>
  </conditionalFormatting>
  <conditionalFormatting sqref="H115">
    <cfRule type="cellIs" dxfId="5507" priority="7" stopIfTrue="1" operator="equal">
      <formula>0</formula>
    </cfRule>
    <cfRule type="cellIs" dxfId="5506" priority="8" operator="lessThan">
      <formula>9</formula>
    </cfRule>
    <cfRule type="cellIs" dxfId="5505" priority="9" operator="greaterThan">
      <formula>19</formula>
    </cfRule>
  </conditionalFormatting>
  <conditionalFormatting sqref="H117 H119:H120">
    <cfRule type="cellIs" dxfId="5504" priority="4" stopIfTrue="1" operator="equal">
      <formula>0</formula>
    </cfRule>
    <cfRule type="cellIs" dxfId="5503" priority="5" operator="lessThan">
      <formula>9</formula>
    </cfRule>
    <cfRule type="cellIs" dxfId="5502" priority="6" operator="greaterThan">
      <formula>19</formula>
    </cfRule>
  </conditionalFormatting>
  <conditionalFormatting sqref="H118">
    <cfRule type="cellIs" dxfId="5501" priority="1" stopIfTrue="1" operator="equal">
      <formula>0</formula>
    </cfRule>
    <cfRule type="cellIs" dxfId="5500" priority="2" operator="lessThan">
      <formula>9</formula>
    </cfRule>
    <cfRule type="cellIs" dxfId="5499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MS,Regular"&amp;14SAT 3P AIR RIFLE</oddHeader>
  </headerFooter>
  <rowBreaks count="3" manualBreakCount="3">
    <brk id="21" max="16383" man="1"/>
    <brk id="37" max="16383" man="1"/>
    <brk id="52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55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99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99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99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>SUM(A2+1)</f>
        <v>1</v>
      </c>
      <c r="B4" s="30">
        <v>1</v>
      </c>
      <c r="C4" s="7" t="s">
        <v>220</v>
      </c>
      <c r="D4" s="7" t="s">
        <v>147</v>
      </c>
      <c r="E4" s="5" t="s">
        <v>80</v>
      </c>
      <c r="F4" s="10" t="s">
        <v>203</v>
      </c>
      <c r="G4" s="21">
        <v>37344</v>
      </c>
      <c r="H4" s="12">
        <f>IF(G4="",0,IF(MONTH(G4)&lt;13,YEAR($H$3)-YEAR(G4),YEAR($H$3)-YEAR(G4)-1))</f>
        <v>16</v>
      </c>
      <c r="I4" s="4" t="str">
        <f>IF(G4="","",IF(H4&lt;14,"Jr","Sr"))</f>
        <v>Sr</v>
      </c>
      <c r="J4" s="4" t="s">
        <v>217</v>
      </c>
      <c r="K4" s="13" t="s">
        <v>634</v>
      </c>
      <c r="L4" s="23"/>
      <c r="M4" s="15"/>
      <c r="N4" s="15" t="s">
        <v>413</v>
      </c>
      <c r="O4" s="15"/>
      <c r="P4" s="101" t="s">
        <v>268</v>
      </c>
      <c r="Q4" s="15" t="s">
        <v>581</v>
      </c>
      <c r="R4" s="22"/>
      <c r="S4" s="17"/>
      <c r="T4" s="22"/>
      <c r="U4" s="5"/>
      <c r="V4" s="5"/>
      <c r="W4" s="5"/>
      <c r="X4" s="15"/>
      <c r="Y4" s="23" t="s">
        <v>424</v>
      </c>
      <c r="Z4" s="19" t="s">
        <v>0</v>
      </c>
      <c r="AA4" s="92" t="s">
        <v>0</v>
      </c>
      <c r="AB4" s="92" t="s">
        <v>0</v>
      </c>
      <c r="AC4" s="92" t="s">
        <v>0</v>
      </c>
      <c r="AD4" s="22"/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406</v>
      </c>
      <c r="D5" s="7" t="s">
        <v>53</v>
      </c>
      <c r="E5" s="5" t="s">
        <v>80</v>
      </c>
      <c r="F5" s="10" t="s">
        <v>44</v>
      </c>
      <c r="G5" s="21">
        <v>38144</v>
      </c>
      <c r="H5" s="12">
        <f>IF(G5="",0,IF(MONTH(G5)&lt;13,YEAR($H$3)-YEAR(G5),YEAR($H$3)-YEAR(G5)-1))</f>
        <v>14</v>
      </c>
      <c r="I5" s="4" t="str">
        <f>IF(G5="","",IF(H5&lt;14,"Jr","Sr"))</f>
        <v>Sr</v>
      </c>
      <c r="J5" s="4" t="s">
        <v>217</v>
      </c>
      <c r="K5" s="6"/>
      <c r="L5" s="91"/>
      <c r="M5" s="22"/>
      <c r="N5" s="15"/>
      <c r="O5" s="15" t="s">
        <v>331</v>
      </c>
      <c r="P5" s="101" t="s">
        <v>420</v>
      </c>
      <c r="Q5" s="15" t="s">
        <v>587</v>
      </c>
      <c r="R5" s="22" t="s">
        <v>0</v>
      </c>
      <c r="S5" s="13" t="s">
        <v>442</v>
      </c>
      <c r="T5" s="15"/>
      <c r="U5" s="5"/>
      <c r="V5" s="22"/>
      <c r="W5" s="90"/>
      <c r="X5" s="22"/>
      <c r="Y5" s="74" t="s">
        <v>424</v>
      </c>
      <c r="Z5" s="19" t="s">
        <v>0</v>
      </c>
      <c r="AA5" s="92" t="s">
        <v>0</v>
      </c>
      <c r="AB5" s="92" t="s">
        <v>0</v>
      </c>
      <c r="AC5" s="92" t="s">
        <v>0</v>
      </c>
      <c r="AD5" s="22" t="s">
        <v>0</v>
      </c>
    </row>
    <row r="6" spans="1:30" s="2" customFormat="1" ht="45" customHeight="1" x14ac:dyDescent="0.2">
      <c r="A6" s="30"/>
      <c r="B6" s="30"/>
      <c r="C6" s="7"/>
      <c r="D6" s="7"/>
      <c r="E6" s="5"/>
      <c r="F6" s="10"/>
      <c r="G6" s="21"/>
      <c r="H6" s="12"/>
      <c r="I6" s="4"/>
      <c r="J6" s="4"/>
      <c r="K6" s="6"/>
      <c r="L6" s="91"/>
      <c r="M6" s="22"/>
      <c r="N6" s="15"/>
      <c r="O6" s="15"/>
      <c r="P6" s="101"/>
      <c r="Q6" s="15"/>
      <c r="R6" s="22"/>
      <c r="S6" s="13"/>
      <c r="T6" s="15"/>
      <c r="U6" s="5"/>
      <c r="V6" s="22"/>
      <c r="W6" s="90"/>
      <c r="X6" s="22"/>
      <c r="Y6" s="23"/>
      <c r="Z6" s="19"/>
      <c r="AA6" s="92"/>
      <c r="AB6" s="92"/>
      <c r="AC6" s="92"/>
      <c r="AD6" s="22"/>
    </row>
    <row r="7" spans="1:30" s="2" customFormat="1" ht="45" customHeight="1" x14ac:dyDescent="0.2">
      <c r="A7" s="30"/>
      <c r="B7" s="30"/>
      <c r="C7" s="7"/>
      <c r="D7" s="7"/>
      <c r="E7" s="5"/>
      <c r="F7" s="10"/>
      <c r="G7" s="21"/>
      <c r="H7" s="12"/>
      <c r="I7" s="4"/>
      <c r="J7" s="4"/>
      <c r="K7" s="6"/>
      <c r="L7" s="91"/>
      <c r="M7" s="22"/>
      <c r="N7" s="15"/>
      <c r="O7" s="15"/>
      <c r="P7" s="101"/>
      <c r="Q7" s="15"/>
      <c r="R7" s="22"/>
      <c r="S7" s="13"/>
      <c r="T7" s="15"/>
      <c r="U7" s="5"/>
      <c r="V7" s="22"/>
      <c r="W7" s="90"/>
      <c r="X7" s="22"/>
      <c r="Y7" s="23"/>
      <c r="Z7" s="19"/>
      <c r="AA7" s="92"/>
      <c r="AB7" s="92"/>
      <c r="AC7" s="92"/>
      <c r="AD7" s="22"/>
    </row>
    <row r="8" spans="1:30" s="2" customFormat="1" ht="45" customHeight="1" x14ac:dyDescent="0.2">
      <c r="A8" s="30"/>
      <c r="B8" s="30"/>
      <c r="C8" s="7"/>
      <c r="D8" s="7"/>
      <c r="E8" s="5"/>
      <c r="F8" s="10"/>
      <c r="G8" s="21"/>
      <c r="H8" s="12"/>
      <c r="I8" s="4"/>
      <c r="J8" s="4"/>
      <c r="K8" s="6"/>
      <c r="L8" s="91"/>
      <c r="M8" s="22"/>
      <c r="N8" s="15"/>
      <c r="O8" s="15"/>
      <c r="P8" s="101"/>
      <c r="Q8" s="15"/>
      <c r="R8" s="22"/>
      <c r="S8" s="13"/>
      <c r="T8" s="15"/>
      <c r="U8" s="5"/>
      <c r="V8" s="22"/>
      <c r="W8" s="90"/>
      <c r="X8" s="22"/>
      <c r="Y8" s="23"/>
      <c r="Z8" s="19"/>
      <c r="AA8" s="92"/>
      <c r="AB8" s="92"/>
      <c r="AC8" s="92"/>
      <c r="AD8" s="22"/>
    </row>
    <row r="9" spans="1:30" s="2" customFormat="1" ht="45" customHeight="1" x14ac:dyDescent="0.2">
      <c r="A9" s="30"/>
      <c r="B9" s="30"/>
      <c r="C9" s="7"/>
      <c r="D9" s="7"/>
      <c r="E9" s="5"/>
      <c r="F9" s="10"/>
      <c r="G9" s="21"/>
      <c r="H9" s="12"/>
      <c r="I9" s="4"/>
      <c r="J9" s="4"/>
      <c r="K9" s="6"/>
      <c r="L9" s="91"/>
      <c r="M9" s="22"/>
      <c r="N9" s="15"/>
      <c r="O9" s="15"/>
      <c r="P9" s="101"/>
      <c r="Q9" s="15"/>
      <c r="R9" s="22"/>
      <c r="S9" s="13"/>
      <c r="T9" s="15"/>
      <c r="U9" s="5"/>
      <c r="V9" s="22"/>
      <c r="W9" s="90"/>
      <c r="X9" s="22"/>
      <c r="Y9" s="23"/>
      <c r="Z9" s="19"/>
      <c r="AA9" s="92"/>
      <c r="AB9" s="92"/>
      <c r="AC9" s="92"/>
      <c r="AD9" s="22"/>
    </row>
    <row r="10" spans="1:30" s="2" customFormat="1" ht="45" customHeight="1" x14ac:dyDescent="0.2">
      <c r="A10" s="30"/>
      <c r="B10" s="30"/>
      <c r="C10" s="7"/>
      <c r="D10" s="7"/>
      <c r="E10" s="5"/>
      <c r="F10" s="10"/>
      <c r="G10" s="21"/>
      <c r="H10" s="12"/>
      <c r="I10" s="4"/>
      <c r="J10" s="4"/>
      <c r="K10" s="6"/>
      <c r="L10" s="91"/>
      <c r="M10" s="22"/>
      <c r="N10" s="15"/>
      <c r="O10" s="15"/>
      <c r="P10" s="101"/>
      <c r="Q10" s="15"/>
      <c r="R10" s="22"/>
      <c r="S10" s="13"/>
      <c r="T10" s="15"/>
      <c r="U10" s="5"/>
      <c r="V10" s="22"/>
      <c r="W10" s="90"/>
      <c r="X10" s="22"/>
      <c r="Y10" s="23"/>
      <c r="Z10" s="19"/>
      <c r="AA10" s="92"/>
      <c r="AB10" s="92"/>
      <c r="AC10" s="92"/>
      <c r="AD10" s="22"/>
    </row>
    <row r="11" spans="1:30" s="2" customFormat="1" ht="45" customHeight="1" x14ac:dyDescent="0.2">
      <c r="A11" s="30">
        <v>1</v>
      </c>
      <c r="B11" s="30">
        <f>SUM(B5+1)</f>
        <v>3</v>
      </c>
      <c r="C11" s="7" t="s">
        <v>532</v>
      </c>
      <c r="D11" s="7" t="s">
        <v>60</v>
      </c>
      <c r="E11" s="5" t="s">
        <v>79</v>
      </c>
      <c r="F11" s="10" t="s">
        <v>213</v>
      </c>
      <c r="G11" s="21">
        <v>39048</v>
      </c>
      <c r="H11" s="12">
        <f>IF(G11="",0,IF(MONTH(G11)&lt;13,YEAR($H$3)-YEAR(G11),YEAR($H$3)-YEAR(G11)-1))</f>
        <v>12</v>
      </c>
      <c r="I11" s="4" t="str">
        <f>IF(G11="","",IF(H11&lt;14,"Jr","Sr"))</f>
        <v>Jr</v>
      </c>
      <c r="J11" s="4" t="s">
        <v>216</v>
      </c>
      <c r="K11" s="75"/>
      <c r="L11" s="76"/>
      <c r="M11" s="73"/>
      <c r="N11" s="77"/>
      <c r="O11" s="76"/>
      <c r="P11" s="101" t="s">
        <v>252</v>
      </c>
      <c r="Q11" s="15" t="s">
        <v>584</v>
      </c>
      <c r="R11" s="76"/>
      <c r="S11" s="78"/>
      <c r="T11" s="5"/>
      <c r="U11" s="5"/>
      <c r="V11" s="22"/>
      <c r="W11" s="15"/>
      <c r="X11" s="15"/>
      <c r="Y11" s="18"/>
      <c r="Z11" s="19" t="s">
        <v>0</v>
      </c>
      <c r="AA11" s="92"/>
      <c r="AB11" s="92"/>
      <c r="AC11" s="92"/>
      <c r="AD11" s="22"/>
    </row>
    <row r="12" spans="1:30" s="2" customFormat="1" ht="45" customHeight="1" x14ac:dyDescent="0.2">
      <c r="A12" s="30">
        <f>SUM(A11+1)</f>
        <v>2</v>
      </c>
      <c r="B12" s="30">
        <f>SUM(B11+1)</f>
        <v>4</v>
      </c>
      <c r="C12" s="7" t="s">
        <v>222</v>
      </c>
      <c r="D12" s="7" t="s">
        <v>82</v>
      </c>
      <c r="E12" s="5" t="s">
        <v>80</v>
      </c>
      <c r="F12" s="10" t="s">
        <v>203</v>
      </c>
      <c r="G12" s="21">
        <v>37717</v>
      </c>
      <c r="H12" s="12">
        <f>IF(G12="",0,IF(MONTH(G12)&lt;13,YEAR($H$3)-YEAR(G12),YEAR($H$3)-YEAR(G12)-1))</f>
        <v>15</v>
      </c>
      <c r="I12" s="4" t="str">
        <f>IF(G12="","",IF(H12&lt;14,"Jr","Sr"))</f>
        <v>Sr</v>
      </c>
      <c r="J12" s="4" t="s">
        <v>217</v>
      </c>
      <c r="K12" s="13" t="s">
        <v>634</v>
      </c>
      <c r="L12" s="23"/>
      <c r="M12" s="18"/>
      <c r="N12" s="15" t="s">
        <v>233</v>
      </c>
      <c r="O12" s="5"/>
      <c r="P12" s="101" t="s">
        <v>250</v>
      </c>
      <c r="Q12" s="23" t="s">
        <v>578</v>
      </c>
      <c r="R12" s="22" t="s">
        <v>0</v>
      </c>
      <c r="S12" s="17"/>
      <c r="T12" s="22"/>
      <c r="U12" s="22"/>
      <c r="V12" s="15"/>
      <c r="W12" s="5"/>
      <c r="X12" s="15"/>
      <c r="Y12" s="23" t="s">
        <v>424</v>
      </c>
      <c r="Z12" s="19" t="s">
        <v>0</v>
      </c>
      <c r="AA12" s="92" t="s">
        <v>0</v>
      </c>
      <c r="AB12" s="92" t="s">
        <v>0</v>
      </c>
      <c r="AC12" s="92" t="s">
        <v>0</v>
      </c>
      <c r="AD12" s="22"/>
    </row>
    <row r="13" spans="1:30" s="2" customFormat="1" ht="45" customHeight="1" x14ac:dyDescent="0.2">
      <c r="A13" s="30">
        <f t="shared" ref="A13:A14" si="0">SUM(A12+1)</f>
        <v>3</v>
      </c>
      <c r="B13" s="30">
        <f t="shared" ref="B13:B14" si="1">SUM(B12+1)</f>
        <v>5</v>
      </c>
      <c r="C13" s="7" t="s">
        <v>529</v>
      </c>
      <c r="D13" s="7" t="s">
        <v>568</v>
      </c>
      <c r="E13" s="5" t="s">
        <v>79</v>
      </c>
      <c r="F13" s="10" t="s">
        <v>44</v>
      </c>
      <c r="G13" s="21">
        <v>37064</v>
      </c>
      <c r="H13" s="12">
        <f>IF(G13="",0,IF(MONTH(G13)&lt;13,YEAR($H$3)-YEAR(G13),YEAR($H$3)-YEAR(G13)-1))</f>
        <v>17</v>
      </c>
      <c r="I13" s="4" t="str">
        <f>IF(G13="","",IF(H13&lt;14,"Jr","Sr"))</f>
        <v>Sr</v>
      </c>
      <c r="J13" s="4" t="s">
        <v>217</v>
      </c>
      <c r="K13" s="13" t="s">
        <v>599</v>
      </c>
      <c r="L13" s="91"/>
      <c r="M13" s="77" t="s">
        <v>233</v>
      </c>
      <c r="N13" s="15"/>
      <c r="O13" s="18"/>
      <c r="P13" s="101" t="s">
        <v>250</v>
      </c>
      <c r="Q13" s="15" t="s">
        <v>624</v>
      </c>
      <c r="R13" s="22" t="s">
        <v>0</v>
      </c>
      <c r="S13" s="13" t="s">
        <v>515</v>
      </c>
      <c r="T13" s="15"/>
      <c r="U13" s="77" t="s">
        <v>427</v>
      </c>
      <c r="V13" s="22"/>
      <c r="W13" s="90"/>
      <c r="X13" s="22"/>
      <c r="Y13" s="23" t="s">
        <v>424</v>
      </c>
      <c r="Z13" s="19" t="s">
        <v>0</v>
      </c>
      <c r="AA13" s="92" t="s">
        <v>0</v>
      </c>
      <c r="AB13" s="92" t="s">
        <v>0</v>
      </c>
      <c r="AC13" s="92" t="s">
        <v>0</v>
      </c>
      <c r="AD13" s="22" t="s">
        <v>0</v>
      </c>
    </row>
    <row r="14" spans="1:30" s="2" customFormat="1" ht="45" customHeight="1" x14ac:dyDescent="0.2">
      <c r="A14" s="30">
        <f t="shared" si="0"/>
        <v>4</v>
      </c>
      <c r="B14" s="30">
        <f t="shared" si="1"/>
        <v>6</v>
      </c>
      <c r="C14" s="7" t="s">
        <v>299</v>
      </c>
      <c r="D14" s="7" t="s">
        <v>10</v>
      </c>
      <c r="E14" s="5" t="s">
        <v>80</v>
      </c>
      <c r="F14" s="20" t="s">
        <v>298</v>
      </c>
      <c r="G14" s="21">
        <v>38482</v>
      </c>
      <c r="H14" s="12">
        <f>IF(G14="",0,IF(MONTH(G14)&lt;13,YEAR($H$3)-YEAR(G14),YEAR($H$3)-YEAR(G14)-1))</f>
        <v>13</v>
      </c>
      <c r="I14" s="4" t="str">
        <f>IF(G14="","",IF(H14&lt;14,"Jr","Sr"))</f>
        <v>Jr</v>
      </c>
      <c r="J14" s="4" t="s">
        <v>217</v>
      </c>
      <c r="K14" s="13" t="s">
        <v>585</v>
      </c>
      <c r="L14" s="23"/>
      <c r="M14" s="15" t="s">
        <v>238</v>
      </c>
      <c r="N14" s="15" t="s">
        <v>603</v>
      </c>
      <c r="O14" s="5"/>
      <c r="P14" s="101" t="s">
        <v>226</v>
      </c>
      <c r="Q14" s="15"/>
      <c r="R14" s="22"/>
      <c r="S14" s="25" t="s">
        <v>441</v>
      </c>
      <c r="T14" s="22"/>
      <c r="U14" s="5"/>
      <c r="V14" s="22"/>
      <c r="W14" s="15"/>
      <c r="X14" s="15" t="s">
        <v>610</v>
      </c>
      <c r="Y14" s="92"/>
      <c r="Z14" s="19" t="s">
        <v>0</v>
      </c>
      <c r="AA14" s="92"/>
      <c r="AB14" s="92"/>
      <c r="AC14" s="92" t="s">
        <v>0</v>
      </c>
      <c r="AD14" s="22"/>
    </row>
    <row r="15" spans="1:30" s="2" customFormat="1" ht="45" customHeight="1" x14ac:dyDescent="0.2">
      <c r="A15" s="30"/>
      <c r="B15" s="30"/>
      <c r="C15" s="7"/>
      <c r="D15" s="7"/>
      <c r="E15" s="5"/>
      <c r="F15" s="20"/>
      <c r="G15" s="21"/>
      <c r="H15" s="12"/>
      <c r="I15" s="4"/>
      <c r="J15" s="4"/>
      <c r="K15" s="13"/>
      <c r="L15" s="23"/>
      <c r="M15" s="15"/>
      <c r="N15" s="15"/>
      <c r="O15" s="5"/>
      <c r="P15" s="101"/>
      <c r="Q15" s="15"/>
      <c r="R15" s="22"/>
      <c r="S15" s="25"/>
      <c r="T15" s="22"/>
      <c r="U15" s="5"/>
      <c r="V15" s="22"/>
      <c r="W15" s="15"/>
      <c r="X15" s="15"/>
      <c r="Y15" s="92"/>
      <c r="Z15" s="19"/>
      <c r="AA15" s="92"/>
      <c r="AB15" s="92"/>
      <c r="AC15" s="92"/>
      <c r="AD15" s="22"/>
    </row>
    <row r="16" spans="1:30" s="2" customFormat="1" ht="45" customHeight="1" x14ac:dyDescent="0.2">
      <c r="A16" s="30"/>
      <c r="B16" s="30"/>
      <c r="C16" s="7"/>
      <c r="D16" s="7"/>
      <c r="E16" s="5"/>
      <c r="F16" s="20"/>
      <c r="G16" s="21"/>
      <c r="H16" s="12"/>
      <c r="I16" s="4"/>
      <c r="J16" s="4"/>
      <c r="K16" s="13"/>
      <c r="L16" s="23"/>
      <c r="M16" s="15"/>
      <c r="N16" s="15"/>
      <c r="O16" s="5"/>
      <c r="P16" s="101"/>
      <c r="Q16" s="15"/>
      <c r="R16" s="22"/>
      <c r="S16" s="25"/>
      <c r="T16" s="22"/>
      <c r="U16" s="5"/>
      <c r="V16" s="22"/>
      <c r="W16" s="15"/>
      <c r="X16" s="15"/>
      <c r="Y16" s="92"/>
      <c r="Z16" s="19"/>
      <c r="AA16" s="92"/>
      <c r="AB16" s="92"/>
      <c r="AC16" s="92"/>
      <c r="AD16" s="22"/>
    </row>
    <row r="17" spans="1:30" s="2" customFormat="1" ht="45" customHeight="1" x14ac:dyDescent="0.2">
      <c r="A17" s="30"/>
      <c r="B17" s="30"/>
      <c r="C17" s="7"/>
      <c r="D17" s="7"/>
      <c r="E17" s="5"/>
      <c r="F17" s="20"/>
      <c r="G17" s="21"/>
      <c r="H17" s="12"/>
      <c r="I17" s="4"/>
      <c r="J17" s="4"/>
      <c r="K17" s="13"/>
      <c r="L17" s="23"/>
      <c r="M17" s="15"/>
      <c r="N17" s="15"/>
      <c r="O17" s="5"/>
      <c r="P17" s="101"/>
      <c r="Q17" s="15"/>
      <c r="R17" s="22"/>
      <c r="S17" s="25"/>
      <c r="T17" s="22"/>
      <c r="U17" s="5"/>
      <c r="V17" s="22"/>
      <c r="W17" s="15"/>
      <c r="X17" s="15"/>
      <c r="Y17" s="92"/>
      <c r="Z17" s="19"/>
      <c r="AA17" s="92"/>
      <c r="AB17" s="92"/>
      <c r="AC17" s="92"/>
      <c r="AD17" s="22"/>
    </row>
    <row r="18" spans="1:30" ht="45" customHeight="1" x14ac:dyDescent="0.2">
      <c r="A18" s="30">
        <v>1</v>
      </c>
      <c r="B18" s="30">
        <f>SUM(B14+1)</f>
        <v>7</v>
      </c>
      <c r="C18" s="7" t="s">
        <v>310</v>
      </c>
      <c r="D18" s="7" t="s">
        <v>60</v>
      </c>
      <c r="E18" s="5" t="s">
        <v>79</v>
      </c>
      <c r="F18" s="10" t="s">
        <v>213</v>
      </c>
      <c r="G18" s="21">
        <v>38887</v>
      </c>
      <c r="H18" s="12">
        <f t="shared" ref="H18:H30" si="2">IF(G18="",0,IF(MONTH(G18)&lt;13,YEAR($H$3)-YEAR(G18),YEAR($H$3)-YEAR(G18)-1))</f>
        <v>12</v>
      </c>
      <c r="I18" s="4" t="str">
        <f t="shared" ref="I18:I30" si="3">IF(G18="","",IF(H18&lt;14,"Jr","Sr"))</f>
        <v>Jr</v>
      </c>
      <c r="J18" s="4" t="s">
        <v>216</v>
      </c>
      <c r="K18" s="17"/>
      <c r="L18" s="23"/>
      <c r="M18" s="18"/>
      <c r="N18" s="18"/>
      <c r="O18" s="22"/>
      <c r="P18" s="101" t="s">
        <v>243</v>
      </c>
      <c r="Q18" s="15" t="s">
        <v>584</v>
      </c>
      <c r="R18" s="22"/>
      <c r="S18" s="17"/>
      <c r="T18" s="18"/>
      <c r="U18" s="18"/>
      <c r="V18" s="18"/>
      <c r="X18" s="18"/>
      <c r="Y18" s="92"/>
      <c r="Z18" s="19" t="s">
        <v>0</v>
      </c>
      <c r="AA18" s="92"/>
      <c r="AB18" s="92"/>
      <c r="AC18" s="92"/>
      <c r="AD18" s="22"/>
    </row>
    <row r="19" spans="1:30" ht="45" customHeight="1" x14ac:dyDescent="0.2">
      <c r="A19" s="30">
        <f>SUM(A18+1)</f>
        <v>2</v>
      </c>
      <c r="B19" s="30">
        <f>SUM(B18+1)</f>
        <v>8</v>
      </c>
      <c r="C19" s="7" t="s">
        <v>449</v>
      </c>
      <c r="D19" s="7" t="s">
        <v>450</v>
      </c>
      <c r="E19" s="5" t="s">
        <v>79</v>
      </c>
      <c r="F19" s="20" t="s">
        <v>202</v>
      </c>
      <c r="G19" s="21">
        <v>39164</v>
      </c>
      <c r="H19" s="12">
        <f t="shared" si="2"/>
        <v>11</v>
      </c>
      <c r="I19" s="4" t="str">
        <f t="shared" si="3"/>
        <v>Jr</v>
      </c>
      <c r="J19" s="4" t="s">
        <v>216</v>
      </c>
      <c r="K19" s="13"/>
      <c r="L19" s="23"/>
      <c r="M19" s="18"/>
      <c r="N19" s="15"/>
      <c r="O19" s="15" t="s">
        <v>329</v>
      </c>
      <c r="P19" s="101" t="s">
        <v>243</v>
      </c>
      <c r="Q19" s="15" t="s">
        <v>594</v>
      </c>
      <c r="R19" s="22"/>
      <c r="S19" s="13"/>
      <c r="T19" s="22"/>
      <c r="U19" s="15"/>
      <c r="V19" s="15"/>
      <c r="W19" s="90"/>
      <c r="X19" s="18"/>
      <c r="Y19" s="23"/>
      <c r="Z19" s="19"/>
      <c r="AA19" s="92"/>
      <c r="AB19" s="92" t="s">
        <v>0</v>
      </c>
      <c r="AC19" s="92" t="s">
        <v>0</v>
      </c>
      <c r="AD19" s="22"/>
    </row>
    <row r="20" spans="1:30" ht="45" customHeight="1" x14ac:dyDescent="0.2">
      <c r="A20" s="30">
        <f t="shared" ref="A20:A24" si="4">SUM(A19+1)</f>
        <v>3</v>
      </c>
      <c r="B20" s="30">
        <f t="shared" ref="B20:B24" si="5">SUM(B19+1)</f>
        <v>9</v>
      </c>
      <c r="C20" s="7" t="s">
        <v>38</v>
      </c>
      <c r="D20" s="7" t="s">
        <v>59</v>
      </c>
      <c r="E20" s="5" t="s">
        <v>79</v>
      </c>
      <c r="F20" s="10" t="s">
        <v>209</v>
      </c>
      <c r="G20" s="21">
        <v>36499</v>
      </c>
      <c r="H20" s="12">
        <f t="shared" si="2"/>
        <v>19</v>
      </c>
      <c r="I20" s="4" t="str">
        <f t="shared" si="3"/>
        <v>Sr</v>
      </c>
      <c r="J20" s="4"/>
      <c r="K20" s="86" t="s">
        <v>589</v>
      </c>
      <c r="M20" s="22"/>
      <c r="N20" s="22"/>
      <c r="O20" s="87" t="s">
        <v>605</v>
      </c>
      <c r="P20" s="117" t="s">
        <v>333</v>
      </c>
      <c r="Q20" s="22"/>
      <c r="R20" s="22" t="s">
        <v>0</v>
      </c>
      <c r="S20" s="19"/>
      <c r="T20" s="22"/>
      <c r="U20" s="22"/>
      <c r="W20" s="24"/>
      <c r="X20" s="22"/>
      <c r="Y20" s="22"/>
      <c r="Z20" s="19"/>
      <c r="AA20" s="92"/>
      <c r="AB20" s="92"/>
      <c r="AC20" s="92"/>
      <c r="AD20" s="22"/>
    </row>
    <row r="21" spans="1:30" ht="45" customHeight="1" x14ac:dyDescent="0.2">
      <c r="A21" s="30">
        <f t="shared" si="4"/>
        <v>4</v>
      </c>
      <c r="B21" s="30">
        <f t="shared" si="5"/>
        <v>10</v>
      </c>
      <c r="C21" s="7" t="s">
        <v>447</v>
      </c>
      <c r="D21" s="7" t="s">
        <v>292</v>
      </c>
      <c r="E21" s="5" t="s">
        <v>80</v>
      </c>
      <c r="F21" s="20" t="s">
        <v>202</v>
      </c>
      <c r="G21" s="21">
        <v>38475</v>
      </c>
      <c r="H21" s="12">
        <f t="shared" si="2"/>
        <v>13</v>
      </c>
      <c r="I21" s="4" t="str">
        <f t="shared" si="3"/>
        <v>Jr</v>
      </c>
      <c r="J21" s="4" t="s">
        <v>216</v>
      </c>
      <c r="K21" s="13"/>
      <c r="L21" s="23"/>
      <c r="M21" s="18"/>
      <c r="N21" s="15"/>
      <c r="O21" s="15" t="s">
        <v>329</v>
      </c>
      <c r="P21" s="101" t="s">
        <v>333</v>
      </c>
      <c r="Q21" s="15" t="s">
        <v>577</v>
      </c>
      <c r="R21" s="22" t="s">
        <v>0</v>
      </c>
      <c r="S21" s="13"/>
      <c r="T21" s="22"/>
      <c r="U21" s="15"/>
      <c r="V21" s="15"/>
      <c r="W21" s="90"/>
      <c r="X21" s="15"/>
      <c r="Y21" s="23"/>
      <c r="Z21" s="19"/>
      <c r="AA21" s="92"/>
      <c r="AB21" s="92" t="s">
        <v>0</v>
      </c>
      <c r="AC21" s="92" t="s">
        <v>0</v>
      </c>
      <c r="AD21" s="22"/>
    </row>
    <row r="22" spans="1:30" ht="45" customHeight="1" x14ac:dyDescent="0.2">
      <c r="A22" s="30">
        <f t="shared" si="4"/>
        <v>5</v>
      </c>
      <c r="B22" s="30">
        <f t="shared" si="5"/>
        <v>11</v>
      </c>
      <c r="C22" s="7" t="s">
        <v>362</v>
      </c>
      <c r="D22" s="7" t="s">
        <v>363</v>
      </c>
      <c r="E22" s="5" t="s">
        <v>80</v>
      </c>
      <c r="F22" s="10" t="s">
        <v>203</v>
      </c>
      <c r="G22" s="21">
        <v>37947</v>
      </c>
      <c r="H22" s="12">
        <f t="shared" si="2"/>
        <v>15</v>
      </c>
      <c r="I22" s="4" t="str">
        <f t="shared" si="3"/>
        <v>Sr</v>
      </c>
      <c r="J22" s="4" t="s">
        <v>217</v>
      </c>
      <c r="K22" s="13" t="s">
        <v>631</v>
      </c>
      <c r="L22" s="23"/>
      <c r="M22" s="15" t="s">
        <v>232</v>
      </c>
      <c r="N22" s="15" t="s">
        <v>416</v>
      </c>
      <c r="O22" s="22"/>
      <c r="P22" s="101" t="s">
        <v>333</v>
      </c>
      <c r="R22" s="22"/>
      <c r="S22" s="13" t="s">
        <v>460</v>
      </c>
      <c r="T22" s="15"/>
      <c r="V22" s="18"/>
      <c r="W22" s="24"/>
      <c r="X22" s="18"/>
      <c r="Y22" s="23" t="s">
        <v>424</v>
      </c>
      <c r="Z22" s="19" t="s">
        <v>0</v>
      </c>
      <c r="AA22" s="92" t="s">
        <v>0</v>
      </c>
      <c r="AB22" s="92" t="s">
        <v>0</v>
      </c>
      <c r="AC22" s="92" t="s">
        <v>0</v>
      </c>
      <c r="AD22" s="22"/>
    </row>
    <row r="23" spans="1:30" ht="45" customHeight="1" x14ac:dyDescent="0.2">
      <c r="A23" s="30">
        <f t="shared" si="4"/>
        <v>6</v>
      </c>
      <c r="B23" s="30">
        <f t="shared" si="5"/>
        <v>12</v>
      </c>
      <c r="C23" s="7" t="s">
        <v>398</v>
      </c>
      <c r="D23" s="7" t="s">
        <v>10</v>
      </c>
      <c r="E23" s="5" t="s">
        <v>80</v>
      </c>
      <c r="F23" s="20" t="s">
        <v>298</v>
      </c>
      <c r="G23" s="21">
        <v>37791</v>
      </c>
      <c r="H23" s="12">
        <f t="shared" si="2"/>
        <v>15</v>
      </c>
      <c r="I23" s="4" t="str">
        <f t="shared" si="3"/>
        <v>Sr</v>
      </c>
      <c r="J23" s="4" t="s">
        <v>217</v>
      </c>
      <c r="K23" s="13" t="s">
        <v>514</v>
      </c>
      <c r="L23" s="23"/>
      <c r="N23" s="15" t="s">
        <v>235</v>
      </c>
      <c r="P23" s="101" t="s">
        <v>333</v>
      </c>
      <c r="Q23" s="15"/>
      <c r="R23" s="22"/>
      <c r="S23" s="25" t="s">
        <v>441</v>
      </c>
      <c r="T23" s="23" t="s">
        <v>617</v>
      </c>
      <c r="V23" s="22"/>
      <c r="W23" s="15"/>
      <c r="Y23" s="22"/>
      <c r="Z23" s="19" t="s">
        <v>0</v>
      </c>
      <c r="AA23" s="92"/>
      <c r="AB23" s="92"/>
      <c r="AC23" s="92" t="s">
        <v>0</v>
      </c>
      <c r="AD23" s="22"/>
    </row>
    <row r="24" spans="1:30" ht="45" customHeight="1" x14ac:dyDescent="0.2">
      <c r="A24" s="30">
        <f t="shared" si="4"/>
        <v>7</v>
      </c>
      <c r="B24" s="30">
        <f t="shared" si="5"/>
        <v>13</v>
      </c>
      <c r="C24" s="7" t="s">
        <v>66</v>
      </c>
      <c r="D24" s="7" t="s">
        <v>195</v>
      </c>
      <c r="E24" s="5" t="s">
        <v>79</v>
      </c>
      <c r="F24" s="10" t="s">
        <v>44</v>
      </c>
      <c r="G24" s="21">
        <v>38674</v>
      </c>
      <c r="H24" s="12">
        <f t="shared" si="2"/>
        <v>13</v>
      </c>
      <c r="I24" s="4" t="str">
        <f t="shared" si="3"/>
        <v>Jr</v>
      </c>
      <c r="J24" s="4" t="s">
        <v>217</v>
      </c>
      <c r="K24" s="13" t="s">
        <v>544</v>
      </c>
      <c r="L24" s="23"/>
      <c r="M24" s="22"/>
      <c r="N24" s="18"/>
      <c r="P24" s="101" t="s">
        <v>308</v>
      </c>
      <c r="Q24" s="15" t="s">
        <v>591</v>
      </c>
      <c r="R24" s="22" t="s">
        <v>0</v>
      </c>
      <c r="S24" s="17"/>
      <c r="T24" s="18"/>
      <c r="U24" s="18"/>
      <c r="V24" s="15" t="s">
        <v>429</v>
      </c>
      <c r="W24" s="24"/>
      <c r="Y24" s="18"/>
      <c r="Z24" s="19" t="s">
        <v>0</v>
      </c>
      <c r="AA24" s="92" t="s">
        <v>0</v>
      </c>
      <c r="AB24" s="92" t="s">
        <v>0</v>
      </c>
      <c r="AC24" s="92" t="s">
        <v>0</v>
      </c>
      <c r="AD24" s="22" t="s">
        <v>0</v>
      </c>
    </row>
    <row r="25" spans="1:30" ht="45" customHeight="1" x14ac:dyDescent="0.2">
      <c r="A25" s="30">
        <v>1</v>
      </c>
      <c r="B25" s="30">
        <f>SUM(B24+1)</f>
        <v>14</v>
      </c>
      <c r="C25" s="7" t="s">
        <v>399</v>
      </c>
      <c r="D25" s="7" t="s">
        <v>563</v>
      </c>
      <c r="E25" s="5" t="s">
        <v>79</v>
      </c>
      <c r="F25" s="20" t="s">
        <v>298</v>
      </c>
      <c r="G25" s="21">
        <v>39426</v>
      </c>
      <c r="H25" s="12">
        <f t="shared" si="2"/>
        <v>11</v>
      </c>
      <c r="I25" s="4" t="str">
        <f t="shared" si="3"/>
        <v>Jr</v>
      </c>
      <c r="J25" s="4" t="s">
        <v>216</v>
      </c>
      <c r="L25" s="23" t="s">
        <v>242</v>
      </c>
      <c r="P25" s="101" t="s">
        <v>251</v>
      </c>
      <c r="Q25" s="15" t="s">
        <v>590</v>
      </c>
      <c r="R25" s="22"/>
      <c r="U25" s="18"/>
      <c r="V25" s="22"/>
      <c r="W25" s="15"/>
      <c r="X25" s="22"/>
      <c r="Y25" s="22"/>
      <c r="Z25" s="19"/>
      <c r="AA25" s="92"/>
      <c r="AB25" s="92"/>
      <c r="AC25" s="92"/>
      <c r="AD25" s="22"/>
    </row>
    <row r="26" spans="1:30" ht="45" customHeight="1" x14ac:dyDescent="0.2">
      <c r="A26" s="30">
        <f>SUM(A25+1)</f>
        <v>2</v>
      </c>
      <c r="B26" s="30">
        <f>SUM(B25+1)</f>
        <v>15</v>
      </c>
      <c r="C26" s="7" t="s">
        <v>566</v>
      </c>
      <c r="D26" s="7" t="s">
        <v>6</v>
      </c>
      <c r="E26" s="5" t="s">
        <v>80</v>
      </c>
      <c r="F26" s="10" t="s">
        <v>44</v>
      </c>
      <c r="G26" s="21">
        <v>38782</v>
      </c>
      <c r="H26" s="12">
        <f t="shared" si="2"/>
        <v>12</v>
      </c>
      <c r="I26" s="4" t="str">
        <f t="shared" si="3"/>
        <v>Jr</v>
      </c>
      <c r="J26" s="4" t="s">
        <v>216</v>
      </c>
      <c r="K26" s="19"/>
      <c r="L26" s="23" t="s">
        <v>225</v>
      </c>
      <c r="M26" s="15"/>
      <c r="N26" s="15"/>
      <c r="O26" s="22"/>
      <c r="P26" s="101" t="s">
        <v>251</v>
      </c>
      <c r="Q26" s="15" t="s">
        <v>591</v>
      </c>
      <c r="R26" s="22" t="s">
        <v>0</v>
      </c>
      <c r="S26" s="13"/>
      <c r="T26" s="15"/>
      <c r="U26" s="15"/>
      <c r="V26" s="22"/>
      <c r="W26" s="24"/>
      <c r="Y26" s="27"/>
      <c r="Z26" s="19" t="s">
        <v>0</v>
      </c>
      <c r="AA26" s="92"/>
      <c r="AB26" s="92" t="s">
        <v>0</v>
      </c>
      <c r="AC26" s="92" t="s">
        <v>0</v>
      </c>
      <c r="AD26" s="22" t="s">
        <v>0</v>
      </c>
    </row>
    <row r="27" spans="1:30" ht="45" customHeight="1" x14ac:dyDescent="0.2">
      <c r="A27" s="30">
        <f>SUM(A26+1)</f>
        <v>3</v>
      </c>
      <c r="B27" s="30">
        <f>SUM(B26+1)</f>
        <v>16</v>
      </c>
      <c r="C27" s="7" t="s">
        <v>104</v>
      </c>
      <c r="D27" s="7" t="s">
        <v>105</v>
      </c>
      <c r="E27" s="5" t="s">
        <v>80</v>
      </c>
      <c r="F27" s="10" t="s">
        <v>209</v>
      </c>
      <c r="G27" s="21">
        <v>37562</v>
      </c>
      <c r="H27" s="12">
        <f t="shared" si="2"/>
        <v>16</v>
      </c>
      <c r="I27" s="4" t="str">
        <f t="shared" si="3"/>
        <v>Sr</v>
      </c>
      <c r="J27" s="4"/>
      <c r="K27" s="17"/>
      <c r="L27" s="23"/>
      <c r="M27" s="15" t="s">
        <v>246</v>
      </c>
      <c r="N27" s="15" t="s">
        <v>237</v>
      </c>
      <c r="O27" s="22"/>
      <c r="P27" s="101" t="s">
        <v>249</v>
      </c>
      <c r="Q27" s="15" t="s">
        <v>583</v>
      </c>
      <c r="R27" s="22"/>
      <c r="S27" s="19"/>
      <c r="T27" s="22"/>
      <c r="U27" s="22"/>
      <c r="V27" s="22"/>
      <c r="W27" s="15"/>
      <c r="X27" s="22"/>
      <c r="Y27" s="92"/>
      <c r="Z27" s="19" t="s">
        <v>0</v>
      </c>
      <c r="AA27" s="92"/>
      <c r="AB27" s="92" t="s">
        <v>0</v>
      </c>
      <c r="AC27" s="92"/>
      <c r="AD27" s="22" t="s">
        <v>0</v>
      </c>
    </row>
    <row r="28" spans="1:30" ht="45" customHeight="1" x14ac:dyDescent="0.2">
      <c r="A28" s="30">
        <f t="shared" ref="A28:A30" si="6">SUM(A27+1)</f>
        <v>4</v>
      </c>
      <c r="B28" s="30">
        <f t="shared" ref="B28:B30" si="7">SUM(B27+1)</f>
        <v>17</v>
      </c>
      <c r="C28" s="7" t="s">
        <v>91</v>
      </c>
      <c r="D28" s="7" t="s">
        <v>448</v>
      </c>
      <c r="E28" s="5" t="s">
        <v>80</v>
      </c>
      <c r="F28" s="20" t="s">
        <v>202</v>
      </c>
      <c r="G28" s="21">
        <v>36923</v>
      </c>
      <c r="H28" s="12">
        <f t="shared" si="2"/>
        <v>17</v>
      </c>
      <c r="I28" s="4" t="str">
        <f t="shared" si="3"/>
        <v>Sr</v>
      </c>
      <c r="J28" s="4" t="s">
        <v>216</v>
      </c>
      <c r="K28" s="13" t="s">
        <v>635</v>
      </c>
      <c r="L28" s="23"/>
      <c r="M28" s="18"/>
      <c r="N28" s="15"/>
      <c r="O28" s="15" t="s">
        <v>332</v>
      </c>
      <c r="P28" s="101" t="s">
        <v>249</v>
      </c>
      <c r="Q28" s="15"/>
      <c r="R28" s="22" t="s">
        <v>0</v>
      </c>
      <c r="S28" s="13"/>
      <c r="T28" s="22"/>
      <c r="U28" s="15"/>
      <c r="V28" s="15"/>
      <c r="W28" s="90"/>
      <c r="X28" s="15"/>
      <c r="Y28" s="46"/>
      <c r="Z28" s="19"/>
      <c r="AA28" s="92"/>
      <c r="AB28" s="92" t="s">
        <v>0</v>
      </c>
      <c r="AC28" s="92" t="s">
        <v>0</v>
      </c>
      <c r="AD28" s="22"/>
    </row>
    <row r="29" spans="1:30" ht="45" customHeight="1" x14ac:dyDescent="0.2">
      <c r="A29" s="30">
        <f t="shared" si="6"/>
        <v>5</v>
      </c>
      <c r="B29" s="30">
        <f t="shared" si="7"/>
        <v>18</v>
      </c>
      <c r="C29" s="7" t="s">
        <v>55</v>
      </c>
      <c r="D29" s="7" t="s">
        <v>364</v>
      </c>
      <c r="E29" s="5" t="s">
        <v>80</v>
      </c>
      <c r="F29" s="20" t="s">
        <v>201</v>
      </c>
      <c r="G29" s="21">
        <v>36636</v>
      </c>
      <c r="H29" s="12">
        <f t="shared" si="2"/>
        <v>18</v>
      </c>
      <c r="I29" s="4" t="str">
        <f t="shared" si="3"/>
        <v>Sr</v>
      </c>
      <c r="J29" s="4" t="s">
        <v>217</v>
      </c>
      <c r="K29" s="13" t="s">
        <v>630</v>
      </c>
      <c r="M29" s="18"/>
      <c r="N29" s="15" t="s">
        <v>233</v>
      </c>
      <c r="O29" s="15"/>
      <c r="P29" s="101" t="s">
        <v>249</v>
      </c>
      <c r="Q29" s="15" t="s">
        <v>576</v>
      </c>
      <c r="R29" s="22"/>
      <c r="S29" s="13" t="s">
        <v>501</v>
      </c>
      <c r="T29" s="22"/>
      <c r="U29" s="18"/>
      <c r="V29" s="18"/>
      <c r="W29" s="24"/>
      <c r="X29" s="15"/>
      <c r="Y29" s="23" t="s">
        <v>424</v>
      </c>
      <c r="Z29" s="19" t="s">
        <v>0</v>
      </c>
      <c r="AA29" s="92" t="s">
        <v>0</v>
      </c>
      <c r="AB29" s="92" t="s">
        <v>0</v>
      </c>
      <c r="AC29" s="92" t="s">
        <v>0</v>
      </c>
      <c r="AD29" s="22"/>
    </row>
    <row r="30" spans="1:30" ht="45" customHeight="1" x14ac:dyDescent="0.2">
      <c r="A30" s="30">
        <f t="shared" si="6"/>
        <v>6</v>
      </c>
      <c r="B30" s="30">
        <f t="shared" si="7"/>
        <v>19</v>
      </c>
      <c r="C30" s="7" t="s">
        <v>529</v>
      </c>
      <c r="D30" s="7" t="s">
        <v>567</v>
      </c>
      <c r="E30" s="5" t="s">
        <v>79</v>
      </c>
      <c r="F30" s="10" t="s">
        <v>44</v>
      </c>
      <c r="G30" s="21">
        <v>37767</v>
      </c>
      <c r="H30" s="12">
        <f t="shared" si="2"/>
        <v>15</v>
      </c>
      <c r="I30" s="4" t="str">
        <f t="shared" si="3"/>
        <v>Sr</v>
      </c>
      <c r="J30" s="4" t="s">
        <v>217</v>
      </c>
      <c r="K30" s="13" t="s">
        <v>630</v>
      </c>
      <c r="L30" s="91"/>
      <c r="O30" s="18"/>
      <c r="P30" s="101" t="s">
        <v>249</v>
      </c>
      <c r="Q30" s="15" t="s">
        <v>592</v>
      </c>
      <c r="R30" s="22" t="s">
        <v>0</v>
      </c>
      <c r="S30" s="13" t="s">
        <v>515</v>
      </c>
      <c r="T30" s="15"/>
      <c r="V30" s="22"/>
      <c r="W30" s="90"/>
      <c r="X30" s="22"/>
      <c r="Y30" s="23" t="s">
        <v>424</v>
      </c>
      <c r="Z30" s="19" t="s">
        <v>0</v>
      </c>
      <c r="AA30" s="92" t="s">
        <v>0</v>
      </c>
      <c r="AB30" s="92" t="s">
        <v>0</v>
      </c>
      <c r="AC30" s="92" t="s">
        <v>0</v>
      </c>
      <c r="AD30" s="22" t="s">
        <v>0</v>
      </c>
    </row>
    <row r="31" spans="1:30" ht="45" customHeight="1" x14ac:dyDescent="0.2">
      <c r="A31" s="30"/>
      <c r="C31" s="7"/>
      <c r="D31" s="7"/>
      <c r="E31" s="5"/>
      <c r="F31" s="10"/>
      <c r="G31" s="21"/>
      <c r="H31" s="12"/>
      <c r="I31" s="4"/>
      <c r="J31" s="4"/>
      <c r="K31" s="13"/>
      <c r="L31" s="91"/>
      <c r="O31" s="18"/>
      <c r="P31" s="101"/>
      <c r="Q31" s="15"/>
      <c r="R31" s="22"/>
      <c r="S31" s="13"/>
      <c r="T31" s="15"/>
      <c r="V31" s="22"/>
      <c r="W31" s="90"/>
      <c r="X31" s="22"/>
      <c r="Y31" s="23"/>
      <c r="Z31" s="19"/>
      <c r="AA31" s="92"/>
      <c r="AB31" s="92"/>
      <c r="AC31" s="92"/>
      <c r="AD31" s="22"/>
    </row>
    <row r="32" spans="1:30" ht="45" customHeight="1" x14ac:dyDescent="0.2">
      <c r="A32" s="30"/>
      <c r="C32" s="7"/>
      <c r="D32" s="7"/>
      <c r="E32" s="5"/>
      <c r="F32" s="10"/>
      <c r="G32" s="21"/>
      <c r="H32" s="12"/>
      <c r="I32" s="4"/>
      <c r="J32" s="4"/>
      <c r="K32" s="13"/>
      <c r="L32" s="91"/>
      <c r="O32" s="18"/>
      <c r="P32" s="101"/>
      <c r="Q32" s="15"/>
      <c r="R32" s="22"/>
      <c r="S32" s="13"/>
      <c r="T32" s="15"/>
      <c r="V32" s="22"/>
      <c r="W32" s="90"/>
      <c r="X32" s="22"/>
      <c r="Y32" s="23"/>
      <c r="Z32" s="19"/>
      <c r="AA32" s="92"/>
      <c r="AB32" s="92"/>
      <c r="AC32" s="92"/>
      <c r="AD32" s="22"/>
    </row>
    <row r="33" spans="1:30" ht="45" customHeight="1" x14ac:dyDescent="0.2">
      <c r="A33" s="30">
        <v>1</v>
      </c>
      <c r="B33" s="30">
        <f>SUM(B30+1)</f>
        <v>20</v>
      </c>
      <c r="C33" s="7" t="s">
        <v>198</v>
      </c>
      <c r="D33" s="7" t="s">
        <v>4</v>
      </c>
      <c r="E33" s="5" t="s">
        <v>80</v>
      </c>
      <c r="F33" s="10" t="s">
        <v>203</v>
      </c>
      <c r="G33" s="21">
        <v>36564</v>
      </c>
      <c r="H33" s="12">
        <f t="shared" ref="H33:H96" si="8">IF(G33="",0,IF(MONTH(G33)&lt;13,YEAR($H$3)-YEAR(G33),YEAR($H$3)-YEAR(G33)-1))</f>
        <v>18</v>
      </c>
      <c r="I33" s="4" t="str">
        <f t="shared" ref="I33:I96" si="9">IF(G33="","",IF(H33&lt;14,"Jr","Sr"))</f>
        <v>Sr</v>
      </c>
      <c r="J33" s="4" t="s">
        <v>217</v>
      </c>
      <c r="K33" s="13" t="s">
        <v>632</v>
      </c>
      <c r="L33" s="22"/>
      <c r="M33" s="15" t="s">
        <v>419</v>
      </c>
      <c r="N33" s="15" t="s">
        <v>233</v>
      </c>
      <c r="O33" s="22"/>
      <c r="P33" s="101" t="s">
        <v>248</v>
      </c>
      <c r="Q33" s="18"/>
      <c r="R33" s="22"/>
      <c r="S33" s="13"/>
      <c r="T33" s="22"/>
      <c r="U33" s="22"/>
      <c r="V33" s="18"/>
      <c r="Z33" s="19" t="s">
        <v>0</v>
      </c>
      <c r="AA33" s="92"/>
      <c r="AB33" s="92"/>
      <c r="AC33" s="92"/>
      <c r="AD33" s="22"/>
    </row>
    <row r="34" spans="1:30" ht="45" customHeight="1" x14ac:dyDescent="0.2">
      <c r="A34" s="30">
        <f t="shared" ref="A34:B38" si="10">SUM(A33+1)</f>
        <v>2</v>
      </c>
      <c r="B34" s="30">
        <f t="shared" si="10"/>
        <v>21</v>
      </c>
      <c r="C34" s="7" t="s">
        <v>178</v>
      </c>
      <c r="D34" s="7" t="s">
        <v>7</v>
      </c>
      <c r="E34" s="5" t="s">
        <v>80</v>
      </c>
      <c r="F34" s="20" t="s">
        <v>194</v>
      </c>
      <c r="G34" s="21">
        <v>37427</v>
      </c>
      <c r="H34" s="12">
        <f t="shared" si="8"/>
        <v>16</v>
      </c>
      <c r="I34" s="4" t="str">
        <f t="shared" si="9"/>
        <v>Sr</v>
      </c>
      <c r="J34" s="4" t="s">
        <v>217</v>
      </c>
      <c r="L34" s="23"/>
      <c r="M34" s="15" t="s">
        <v>229</v>
      </c>
      <c r="N34" s="15" t="s">
        <v>233</v>
      </c>
      <c r="P34" s="101" t="s">
        <v>248</v>
      </c>
      <c r="R34" s="22"/>
      <c r="U34" s="15"/>
      <c r="X34" s="15" t="s">
        <v>609</v>
      </c>
      <c r="Y34" s="23" t="s">
        <v>424</v>
      </c>
      <c r="Z34" s="19"/>
      <c r="AA34" s="92" t="s">
        <v>0</v>
      </c>
      <c r="AB34" s="92"/>
      <c r="AC34" s="92" t="s">
        <v>0</v>
      </c>
    </row>
    <row r="35" spans="1:30" ht="45" customHeight="1" x14ac:dyDescent="0.2">
      <c r="A35" s="30">
        <f t="shared" si="10"/>
        <v>3</v>
      </c>
      <c r="B35" s="30">
        <f t="shared" si="10"/>
        <v>22</v>
      </c>
      <c r="C35" s="7" t="s">
        <v>183</v>
      </c>
      <c r="D35" s="7" t="s">
        <v>184</v>
      </c>
      <c r="E35" s="5" t="s">
        <v>80</v>
      </c>
      <c r="F35" s="20" t="s">
        <v>194</v>
      </c>
      <c r="G35" s="21">
        <v>37348</v>
      </c>
      <c r="H35" s="12">
        <f t="shared" si="8"/>
        <v>16</v>
      </c>
      <c r="I35" s="4" t="str">
        <f t="shared" si="9"/>
        <v>Sr</v>
      </c>
      <c r="J35" s="4" t="s">
        <v>217</v>
      </c>
      <c r="K35" s="13" t="s">
        <v>544</v>
      </c>
      <c r="N35" s="15" t="s">
        <v>230</v>
      </c>
      <c r="O35" s="15" t="s">
        <v>328</v>
      </c>
      <c r="P35" s="101" t="s">
        <v>248</v>
      </c>
      <c r="Q35" s="15"/>
      <c r="R35" s="22" t="s">
        <v>0</v>
      </c>
      <c r="S35" s="13" t="s">
        <v>457</v>
      </c>
      <c r="W35" s="24"/>
      <c r="Y35" s="23" t="s">
        <v>424</v>
      </c>
      <c r="Z35" s="19" t="s">
        <v>0</v>
      </c>
      <c r="AA35" s="92" t="s">
        <v>0</v>
      </c>
      <c r="AB35" s="92" t="s">
        <v>0</v>
      </c>
      <c r="AC35" s="92"/>
      <c r="AD35" s="22" t="s">
        <v>0</v>
      </c>
    </row>
    <row r="36" spans="1:30" ht="45" customHeight="1" x14ac:dyDescent="0.2">
      <c r="A36" s="30">
        <f t="shared" si="10"/>
        <v>4</v>
      </c>
      <c r="B36" s="30">
        <f t="shared" si="10"/>
        <v>23</v>
      </c>
      <c r="C36" s="7" t="s">
        <v>399</v>
      </c>
      <c r="D36" s="7" t="s">
        <v>138</v>
      </c>
      <c r="E36" s="5" t="s">
        <v>80</v>
      </c>
      <c r="F36" s="20" t="s">
        <v>298</v>
      </c>
      <c r="G36" s="21">
        <v>38048</v>
      </c>
      <c r="H36" s="12">
        <f t="shared" si="8"/>
        <v>14</v>
      </c>
      <c r="I36" s="4" t="str">
        <f t="shared" si="9"/>
        <v>Sr</v>
      </c>
      <c r="J36" s="4" t="s">
        <v>216</v>
      </c>
      <c r="L36" s="23" t="s">
        <v>242</v>
      </c>
      <c r="P36" s="104" t="s">
        <v>628</v>
      </c>
      <c r="Q36" s="15" t="s">
        <v>581</v>
      </c>
      <c r="R36" s="22"/>
      <c r="U36" s="18"/>
      <c r="V36" s="22"/>
      <c r="W36" s="15"/>
      <c r="X36" s="22"/>
      <c r="Y36" s="22"/>
      <c r="Z36" s="19"/>
      <c r="AA36" s="92"/>
      <c r="AB36" s="92"/>
      <c r="AC36" s="92"/>
      <c r="AD36" s="22"/>
    </row>
    <row r="37" spans="1:30" ht="45" customHeight="1" x14ac:dyDescent="0.2">
      <c r="A37" s="30">
        <f t="shared" si="10"/>
        <v>5</v>
      </c>
      <c r="B37" s="30">
        <f t="shared" si="10"/>
        <v>24</v>
      </c>
      <c r="C37" s="7" t="s">
        <v>300</v>
      </c>
      <c r="D37" s="7" t="s">
        <v>60</v>
      </c>
      <c r="E37" s="5" t="s">
        <v>79</v>
      </c>
      <c r="F37" s="20" t="s">
        <v>298</v>
      </c>
      <c r="G37" s="21">
        <v>38197</v>
      </c>
      <c r="H37" s="12">
        <f t="shared" si="8"/>
        <v>14</v>
      </c>
      <c r="I37" s="4" t="str">
        <f t="shared" si="9"/>
        <v>Sr</v>
      </c>
      <c r="J37" s="4" t="s">
        <v>217</v>
      </c>
      <c r="L37" s="23"/>
      <c r="N37" s="15" t="s">
        <v>236</v>
      </c>
      <c r="P37" s="104" t="s">
        <v>628</v>
      </c>
      <c r="Q37" s="15"/>
      <c r="R37" s="22"/>
      <c r="S37" s="13" t="s">
        <v>515</v>
      </c>
      <c r="T37" s="22"/>
      <c r="V37" s="22"/>
      <c r="W37" s="15"/>
      <c r="Y37" s="22"/>
      <c r="Z37" s="19" t="s">
        <v>0</v>
      </c>
      <c r="AA37" s="92"/>
      <c r="AB37" s="92"/>
      <c r="AC37" s="92" t="s">
        <v>0</v>
      </c>
      <c r="AD37" s="22"/>
    </row>
    <row r="38" spans="1:30" ht="45" customHeight="1" x14ac:dyDescent="0.2">
      <c r="A38" s="30">
        <f t="shared" si="10"/>
        <v>6</v>
      </c>
      <c r="B38" s="30">
        <f t="shared" si="10"/>
        <v>25</v>
      </c>
      <c r="C38" s="7" t="s">
        <v>91</v>
      </c>
      <c r="D38" s="7" t="s">
        <v>82</v>
      </c>
      <c r="E38" s="5" t="s">
        <v>80</v>
      </c>
      <c r="F38" s="20" t="s">
        <v>298</v>
      </c>
      <c r="G38" s="21">
        <v>37753</v>
      </c>
      <c r="H38" s="12">
        <f t="shared" si="8"/>
        <v>15</v>
      </c>
      <c r="I38" s="4" t="str">
        <f t="shared" si="9"/>
        <v>Sr</v>
      </c>
      <c r="J38" s="4" t="s">
        <v>217</v>
      </c>
      <c r="K38" s="13" t="s">
        <v>564</v>
      </c>
      <c r="L38" s="23"/>
      <c r="N38" s="15" t="s">
        <v>229</v>
      </c>
      <c r="P38" s="101" t="s">
        <v>248</v>
      </c>
      <c r="Q38" s="15"/>
      <c r="R38" s="22"/>
      <c r="S38" s="25" t="s">
        <v>441</v>
      </c>
      <c r="T38" s="23" t="s">
        <v>616</v>
      </c>
      <c r="V38" s="22"/>
      <c r="W38" s="15"/>
      <c r="Y38" s="22"/>
      <c r="Z38" s="19" t="s">
        <v>0</v>
      </c>
      <c r="AA38" s="92"/>
      <c r="AB38" s="92"/>
      <c r="AC38" s="92" t="s">
        <v>0</v>
      </c>
      <c r="AD38" s="22"/>
    </row>
    <row r="39" spans="1:30" ht="45" customHeight="1" x14ac:dyDescent="0.2">
      <c r="A39" s="30">
        <v>1</v>
      </c>
      <c r="B39" s="30">
        <f>SUM(B38+1)</f>
        <v>26</v>
      </c>
      <c r="C39" s="7" t="s">
        <v>518</v>
      </c>
      <c r="D39" s="7" t="s">
        <v>519</v>
      </c>
      <c r="E39" s="5" t="s">
        <v>80</v>
      </c>
      <c r="F39" s="20" t="s">
        <v>214</v>
      </c>
      <c r="G39" s="21">
        <v>37048</v>
      </c>
      <c r="H39" s="12">
        <f t="shared" si="8"/>
        <v>17</v>
      </c>
      <c r="I39" s="4" t="str">
        <f t="shared" si="9"/>
        <v>Sr</v>
      </c>
      <c r="J39" s="32" t="s">
        <v>216</v>
      </c>
      <c r="K39" s="13"/>
      <c r="L39" s="22"/>
      <c r="M39" s="15" t="s">
        <v>237</v>
      </c>
      <c r="N39" s="15" t="s">
        <v>414</v>
      </c>
      <c r="O39" s="22"/>
      <c r="P39" s="15"/>
      <c r="Q39" s="91"/>
      <c r="R39" s="22"/>
      <c r="S39" s="19"/>
      <c r="T39" s="2"/>
      <c r="U39" s="2"/>
      <c r="V39" s="22"/>
      <c r="W39" s="15"/>
      <c r="X39" s="22"/>
      <c r="Y39" s="92"/>
      <c r="Z39" s="19"/>
      <c r="AA39" s="92"/>
      <c r="AB39" s="92"/>
      <c r="AC39" s="92"/>
      <c r="AD39" s="22"/>
    </row>
    <row r="40" spans="1:30" ht="45" customHeight="1" x14ac:dyDescent="0.2">
      <c r="A40" s="30">
        <f>SUM(A39+1)</f>
        <v>2</v>
      </c>
      <c r="B40" s="30">
        <f>SUM(B39+1)</f>
        <v>27</v>
      </c>
      <c r="C40" s="7" t="s">
        <v>64</v>
      </c>
      <c r="D40" s="7" t="s">
        <v>146</v>
      </c>
      <c r="E40" s="5" t="s">
        <v>80</v>
      </c>
      <c r="F40" s="20" t="s">
        <v>214</v>
      </c>
      <c r="G40" s="21">
        <v>37297</v>
      </c>
      <c r="H40" s="12">
        <f t="shared" si="8"/>
        <v>16</v>
      </c>
      <c r="I40" s="4" t="str">
        <f t="shared" si="9"/>
        <v>Sr</v>
      </c>
      <c r="J40" s="32" t="s">
        <v>216</v>
      </c>
      <c r="K40" s="13"/>
      <c r="L40" s="22"/>
      <c r="M40" s="15" t="s">
        <v>246</v>
      </c>
      <c r="N40" s="15" t="s">
        <v>235</v>
      </c>
      <c r="O40" s="22"/>
      <c r="P40" s="15"/>
      <c r="Q40" s="91"/>
      <c r="R40" s="22"/>
      <c r="S40" s="19"/>
      <c r="T40" s="15"/>
      <c r="U40" s="15"/>
      <c r="V40" s="22"/>
      <c r="W40" s="15"/>
      <c r="X40" s="22"/>
      <c r="Y40" s="92"/>
      <c r="Z40" s="19"/>
      <c r="AA40" s="92"/>
      <c r="AB40" s="92"/>
      <c r="AC40" s="92"/>
      <c r="AD40" s="22"/>
    </row>
    <row r="41" spans="1:30" ht="45" customHeight="1" x14ac:dyDescent="0.2">
      <c r="A41" s="30">
        <f t="shared" ref="A41:A104" si="11">SUM(A40+1)</f>
        <v>3</v>
      </c>
      <c r="B41" s="30">
        <f t="shared" ref="B41:B104" si="12">SUM(B40+1)</f>
        <v>28</v>
      </c>
      <c r="C41" s="7" t="s">
        <v>520</v>
      </c>
      <c r="D41" s="7" t="s">
        <v>8</v>
      </c>
      <c r="E41" s="5" t="s">
        <v>80</v>
      </c>
      <c r="F41" s="20" t="s">
        <v>214</v>
      </c>
      <c r="G41" s="21">
        <v>38772</v>
      </c>
      <c r="H41" s="12">
        <f t="shared" si="8"/>
        <v>12</v>
      </c>
      <c r="I41" s="4" t="str">
        <f t="shared" si="9"/>
        <v>Jr</v>
      </c>
      <c r="J41" s="32" t="s">
        <v>217</v>
      </c>
      <c r="K41" s="13"/>
      <c r="L41" s="22"/>
      <c r="M41" s="18"/>
      <c r="N41" s="18"/>
      <c r="O41" s="22"/>
      <c r="P41" s="15"/>
      <c r="Q41" s="91"/>
      <c r="R41" s="22"/>
      <c r="S41" s="19"/>
      <c r="T41" s="15"/>
      <c r="U41" s="15"/>
      <c r="V41" s="22"/>
      <c r="W41" s="15"/>
      <c r="X41" s="22"/>
      <c r="Y41" s="92"/>
      <c r="Z41" s="19" t="s">
        <v>0</v>
      </c>
      <c r="AA41" s="92"/>
      <c r="AB41" s="92" t="s">
        <v>0</v>
      </c>
      <c r="AC41" s="92" t="s">
        <v>0</v>
      </c>
      <c r="AD41" s="22" t="s">
        <v>0</v>
      </c>
    </row>
    <row r="42" spans="1:30" ht="45" customHeight="1" x14ac:dyDescent="0.2">
      <c r="A42" s="30">
        <f t="shared" si="11"/>
        <v>4</v>
      </c>
      <c r="B42" s="30">
        <f t="shared" si="12"/>
        <v>29</v>
      </c>
      <c r="C42" s="7" t="s">
        <v>282</v>
      </c>
      <c r="D42" s="7" t="s">
        <v>521</v>
      </c>
      <c r="E42" s="5" t="s">
        <v>80</v>
      </c>
      <c r="F42" s="20" t="s">
        <v>214</v>
      </c>
      <c r="G42" s="21">
        <v>37445</v>
      </c>
      <c r="H42" s="12">
        <f t="shared" si="8"/>
        <v>16</v>
      </c>
      <c r="I42" s="4" t="str">
        <f t="shared" si="9"/>
        <v>Sr</v>
      </c>
      <c r="J42" s="32" t="s">
        <v>218</v>
      </c>
      <c r="K42" s="13"/>
      <c r="L42" s="22"/>
      <c r="M42" s="18"/>
      <c r="N42" s="18"/>
      <c r="O42" s="22"/>
      <c r="P42" s="15"/>
      <c r="Q42" s="91"/>
      <c r="R42" s="22"/>
      <c r="S42" s="19"/>
      <c r="T42" s="23" t="s">
        <v>258</v>
      </c>
      <c r="U42" s="15" t="s">
        <v>422</v>
      </c>
      <c r="V42" s="22"/>
      <c r="W42" s="15"/>
      <c r="X42" s="22"/>
      <c r="Y42" s="22"/>
      <c r="Z42" s="19"/>
      <c r="AA42" s="92"/>
      <c r="AB42" s="92"/>
      <c r="AC42" s="92"/>
      <c r="AD42" s="22"/>
    </row>
    <row r="43" spans="1:30" ht="45" customHeight="1" x14ac:dyDescent="0.2">
      <c r="A43" s="30">
        <f t="shared" si="11"/>
        <v>5</v>
      </c>
      <c r="B43" s="30">
        <f t="shared" si="12"/>
        <v>30</v>
      </c>
      <c r="C43" s="7" t="s">
        <v>162</v>
      </c>
      <c r="D43" s="7" t="s">
        <v>1</v>
      </c>
      <c r="E43" s="5" t="s">
        <v>80</v>
      </c>
      <c r="F43" s="20" t="s">
        <v>214</v>
      </c>
      <c r="G43" s="21">
        <v>37470</v>
      </c>
      <c r="H43" s="12">
        <f t="shared" si="8"/>
        <v>16</v>
      </c>
      <c r="I43" s="4" t="str">
        <f t="shared" si="9"/>
        <v>Sr</v>
      </c>
      <c r="J43" s="32" t="s">
        <v>216</v>
      </c>
      <c r="K43" s="13"/>
      <c r="L43" s="22"/>
      <c r="M43" s="15" t="s">
        <v>245</v>
      </c>
      <c r="N43" s="15" t="s">
        <v>230</v>
      </c>
      <c r="O43" s="22"/>
      <c r="P43" s="15"/>
      <c r="Q43" s="91"/>
      <c r="R43" s="22"/>
      <c r="S43" s="19"/>
      <c r="T43" s="23"/>
      <c r="U43" s="15"/>
      <c r="V43" s="22"/>
      <c r="W43" s="15"/>
      <c r="X43" s="22"/>
      <c r="Y43" s="22"/>
      <c r="Z43" s="19"/>
      <c r="AA43" s="92"/>
      <c r="AB43" s="92"/>
      <c r="AC43" s="92"/>
      <c r="AD43" s="22"/>
    </row>
    <row r="44" spans="1:30" ht="45" customHeight="1" x14ac:dyDescent="0.2">
      <c r="A44" s="30">
        <f t="shared" si="11"/>
        <v>6</v>
      </c>
      <c r="B44" s="30">
        <f t="shared" si="12"/>
        <v>31</v>
      </c>
      <c r="C44" s="7" t="s">
        <v>162</v>
      </c>
      <c r="D44" s="7" t="s">
        <v>11</v>
      </c>
      <c r="E44" s="5" t="s">
        <v>80</v>
      </c>
      <c r="F44" s="20" t="s">
        <v>214</v>
      </c>
      <c r="G44" s="21">
        <v>38655</v>
      </c>
      <c r="H44" s="12">
        <f t="shared" si="8"/>
        <v>13</v>
      </c>
      <c r="I44" s="4" t="str">
        <f t="shared" si="9"/>
        <v>Jr</v>
      </c>
      <c r="J44" s="32" t="s">
        <v>216</v>
      </c>
      <c r="K44" s="13"/>
      <c r="L44" s="22"/>
      <c r="M44" s="18"/>
      <c r="N44" s="18"/>
      <c r="O44" s="22"/>
      <c r="P44" s="15"/>
      <c r="Q44" s="91"/>
      <c r="R44" s="22"/>
      <c r="S44" s="19"/>
      <c r="T44" s="15"/>
      <c r="U44" s="15"/>
      <c r="V44" s="22"/>
      <c r="W44" s="15"/>
      <c r="X44" s="22"/>
      <c r="Y44" s="92"/>
      <c r="Z44" s="19" t="s">
        <v>0</v>
      </c>
      <c r="AA44" s="92"/>
      <c r="AB44" s="92"/>
      <c r="AC44" s="92"/>
      <c r="AD44" s="22"/>
    </row>
    <row r="45" spans="1:30" ht="45" customHeight="1" x14ac:dyDescent="0.2">
      <c r="A45" s="30">
        <f t="shared" si="11"/>
        <v>7</v>
      </c>
      <c r="B45" s="30">
        <f t="shared" si="12"/>
        <v>32</v>
      </c>
      <c r="C45" s="8" t="s">
        <v>522</v>
      </c>
      <c r="D45" s="8" t="s">
        <v>466</v>
      </c>
      <c r="E45" s="9" t="s">
        <v>80</v>
      </c>
      <c r="F45" s="10" t="s">
        <v>209</v>
      </c>
      <c r="G45" s="11">
        <v>39359</v>
      </c>
      <c r="H45" s="12">
        <f t="shared" si="8"/>
        <v>11</v>
      </c>
      <c r="I45" s="4" t="str">
        <f t="shared" si="9"/>
        <v>Jr</v>
      </c>
      <c r="J45" s="4"/>
      <c r="K45" s="17"/>
      <c r="L45" s="23" t="s">
        <v>228</v>
      </c>
      <c r="M45" s="92"/>
      <c r="N45" s="92"/>
      <c r="P45" s="15"/>
      <c r="Q45" s="15"/>
      <c r="R45" s="92"/>
      <c r="S45" s="19"/>
      <c r="T45" s="91"/>
      <c r="U45" s="91"/>
      <c r="V45" s="18"/>
      <c r="W45" s="15"/>
      <c r="X45" s="18"/>
      <c r="Y45" s="23"/>
      <c r="Z45" s="19"/>
      <c r="AA45" s="92"/>
      <c r="AB45" s="92"/>
      <c r="AC45" s="92"/>
      <c r="AD45" s="92"/>
    </row>
    <row r="46" spans="1:30" ht="45" customHeight="1" x14ac:dyDescent="0.2">
      <c r="A46" s="30">
        <f t="shared" si="11"/>
        <v>8</v>
      </c>
      <c r="B46" s="30">
        <f t="shared" si="12"/>
        <v>33</v>
      </c>
      <c r="C46" s="8" t="s">
        <v>22</v>
      </c>
      <c r="D46" s="8" t="s">
        <v>15</v>
      </c>
      <c r="E46" s="9" t="s">
        <v>79</v>
      </c>
      <c r="F46" s="10" t="s">
        <v>209</v>
      </c>
      <c r="G46" s="11">
        <v>36860</v>
      </c>
      <c r="H46" s="12">
        <f t="shared" si="8"/>
        <v>18</v>
      </c>
      <c r="I46" s="4" t="str">
        <f t="shared" si="9"/>
        <v>Sr</v>
      </c>
      <c r="J46" s="4"/>
      <c r="K46" s="86" t="s">
        <v>589</v>
      </c>
      <c r="L46" s="91"/>
      <c r="M46" s="92"/>
      <c r="N46" s="92"/>
      <c r="O46" s="87" t="s">
        <v>523</v>
      </c>
      <c r="P46" s="15"/>
      <c r="Q46" s="91"/>
      <c r="R46" s="92"/>
      <c r="S46" s="19"/>
      <c r="T46" s="92"/>
      <c r="U46" s="92"/>
      <c r="V46" s="92"/>
      <c r="W46" s="23"/>
      <c r="X46" s="92"/>
      <c r="Y46" s="92"/>
      <c r="Z46" s="19" t="s">
        <v>0</v>
      </c>
      <c r="AA46" s="92"/>
      <c r="AB46" s="92" t="s">
        <v>0</v>
      </c>
      <c r="AC46" s="92"/>
      <c r="AD46" s="92" t="s">
        <v>0</v>
      </c>
    </row>
    <row r="47" spans="1:30" ht="45" customHeight="1" x14ac:dyDescent="0.2">
      <c r="A47" s="30">
        <f t="shared" si="11"/>
        <v>9</v>
      </c>
      <c r="B47" s="30">
        <f t="shared" si="12"/>
        <v>34</v>
      </c>
      <c r="C47" s="7" t="s">
        <v>313</v>
      </c>
      <c r="D47" s="8" t="s">
        <v>314</v>
      </c>
      <c r="E47" s="9" t="s">
        <v>80</v>
      </c>
      <c r="F47" s="10" t="s">
        <v>209</v>
      </c>
      <c r="G47" s="11">
        <v>38715</v>
      </c>
      <c r="H47" s="12">
        <f t="shared" si="8"/>
        <v>13</v>
      </c>
      <c r="I47" s="4" t="str">
        <f t="shared" si="9"/>
        <v>Jr</v>
      </c>
      <c r="J47" s="4" t="s">
        <v>217</v>
      </c>
      <c r="K47" s="13" t="s">
        <v>631</v>
      </c>
      <c r="L47" s="23" t="s">
        <v>223</v>
      </c>
      <c r="M47" s="92"/>
      <c r="N47" s="92"/>
      <c r="O47" s="15"/>
      <c r="Q47" s="15" t="s">
        <v>577</v>
      </c>
      <c r="R47" s="92"/>
      <c r="S47" s="19"/>
      <c r="T47" s="92"/>
      <c r="U47" s="92"/>
      <c r="V47" s="15" t="s">
        <v>429</v>
      </c>
      <c r="W47" s="15" t="s">
        <v>335</v>
      </c>
      <c r="X47" s="92"/>
      <c r="Y47" s="92"/>
      <c r="Z47" s="19" t="s">
        <v>0</v>
      </c>
      <c r="AA47" s="92"/>
      <c r="AB47" s="92"/>
      <c r="AC47" s="92"/>
      <c r="AD47" s="92" t="s">
        <v>0</v>
      </c>
    </row>
    <row r="48" spans="1:30" ht="45" customHeight="1" x14ac:dyDescent="0.2">
      <c r="A48" s="30">
        <f t="shared" si="11"/>
        <v>10</v>
      </c>
      <c r="B48" s="30">
        <f t="shared" si="12"/>
        <v>35</v>
      </c>
      <c r="C48" s="7" t="s">
        <v>342</v>
      </c>
      <c r="D48" s="7" t="s">
        <v>343</v>
      </c>
      <c r="E48" s="5" t="s">
        <v>79</v>
      </c>
      <c r="F48" s="10" t="s">
        <v>209</v>
      </c>
      <c r="G48" s="21">
        <v>38513</v>
      </c>
      <c r="H48" s="12">
        <f t="shared" si="8"/>
        <v>13</v>
      </c>
      <c r="I48" s="4" t="str">
        <f t="shared" si="9"/>
        <v>Jr</v>
      </c>
      <c r="J48" s="4" t="s">
        <v>217</v>
      </c>
      <c r="K48" s="19"/>
      <c r="L48" s="23" t="s">
        <v>225</v>
      </c>
      <c r="M48" s="22"/>
      <c r="N48" s="22"/>
      <c r="O48" s="15" t="s">
        <v>331</v>
      </c>
      <c r="P48" s="15"/>
      <c r="Q48" s="22"/>
      <c r="R48" s="22" t="s">
        <v>0</v>
      </c>
      <c r="S48" s="19"/>
      <c r="T48" s="18"/>
      <c r="U48" s="18"/>
      <c r="V48" s="22"/>
      <c r="W48" s="15"/>
      <c r="X48" s="15" t="s">
        <v>614</v>
      </c>
      <c r="Y48" s="91"/>
      <c r="Z48" s="19"/>
      <c r="AA48" s="92"/>
      <c r="AB48" s="92"/>
      <c r="AC48" s="92"/>
      <c r="AD48" s="22" t="s">
        <v>0</v>
      </c>
    </row>
    <row r="49" spans="1:30" ht="45" customHeight="1" x14ac:dyDescent="0.2">
      <c r="A49" s="30">
        <f t="shared" si="11"/>
        <v>11</v>
      </c>
      <c r="B49" s="30">
        <f t="shared" si="12"/>
        <v>36</v>
      </c>
      <c r="C49" s="7" t="s">
        <v>63</v>
      </c>
      <c r="D49" s="7" t="s">
        <v>164</v>
      </c>
      <c r="E49" s="5" t="s">
        <v>79</v>
      </c>
      <c r="F49" s="10" t="s">
        <v>210</v>
      </c>
      <c r="G49" s="21">
        <v>38450</v>
      </c>
      <c r="H49" s="12">
        <f t="shared" si="8"/>
        <v>13</v>
      </c>
      <c r="I49" s="4" t="str">
        <f t="shared" si="9"/>
        <v>Jr</v>
      </c>
      <c r="J49" s="4" t="s">
        <v>217</v>
      </c>
      <c r="K49" s="17"/>
      <c r="L49" s="23" t="s">
        <v>227</v>
      </c>
      <c r="M49" s="15" t="s">
        <v>240</v>
      </c>
      <c r="N49" s="15" t="s">
        <v>235</v>
      </c>
      <c r="P49" s="90"/>
      <c r="Q49" s="18"/>
      <c r="R49" s="22"/>
      <c r="S49" s="13" t="s">
        <v>436</v>
      </c>
      <c r="T49" s="18"/>
      <c r="U49" s="18"/>
      <c r="V49" s="22"/>
      <c r="W49" s="90"/>
      <c r="X49" s="22"/>
      <c r="Y49" s="91"/>
      <c r="Z49" s="19" t="s">
        <v>0</v>
      </c>
      <c r="AA49" s="92"/>
      <c r="AB49" s="92"/>
      <c r="AC49" s="92"/>
      <c r="AD49" s="92"/>
    </row>
    <row r="50" spans="1:30" ht="45" customHeight="1" x14ac:dyDescent="0.2">
      <c r="A50" s="30">
        <f t="shared" si="11"/>
        <v>12</v>
      </c>
      <c r="B50" s="30">
        <f t="shared" si="12"/>
        <v>37</v>
      </c>
      <c r="C50" s="7" t="s">
        <v>119</v>
      </c>
      <c r="D50" s="7" t="s">
        <v>45</v>
      </c>
      <c r="E50" s="5" t="s">
        <v>80</v>
      </c>
      <c r="F50" s="10" t="s">
        <v>210</v>
      </c>
      <c r="G50" s="21">
        <v>37813</v>
      </c>
      <c r="H50" s="12">
        <f t="shared" si="8"/>
        <v>15</v>
      </c>
      <c r="I50" s="4" t="str">
        <f t="shared" si="9"/>
        <v>Sr</v>
      </c>
      <c r="J50" s="4" t="s">
        <v>217</v>
      </c>
      <c r="K50" s="17"/>
      <c r="L50" s="23"/>
      <c r="M50" s="15" t="s">
        <v>241</v>
      </c>
      <c r="N50" s="15" t="s">
        <v>236</v>
      </c>
      <c r="O50" s="18"/>
      <c r="P50" s="90"/>
      <c r="R50" s="22" t="s">
        <v>0</v>
      </c>
      <c r="S50" s="25" t="s">
        <v>441</v>
      </c>
      <c r="T50" s="22"/>
      <c r="U50" s="22"/>
      <c r="V50" s="18"/>
      <c r="X50" s="15"/>
      <c r="Y50" s="91"/>
      <c r="Z50" s="19" t="s">
        <v>0</v>
      </c>
      <c r="AA50" s="92"/>
      <c r="AB50" s="92" t="s">
        <v>0</v>
      </c>
      <c r="AC50" s="92"/>
      <c r="AD50" s="22"/>
    </row>
    <row r="51" spans="1:30" ht="45" customHeight="1" x14ac:dyDescent="0.2">
      <c r="A51" s="30">
        <f t="shared" si="11"/>
        <v>13</v>
      </c>
      <c r="B51" s="30">
        <f t="shared" si="12"/>
        <v>38</v>
      </c>
      <c r="C51" s="7" t="s">
        <v>165</v>
      </c>
      <c r="D51" s="7" t="s">
        <v>148</v>
      </c>
      <c r="E51" s="5" t="s">
        <v>79</v>
      </c>
      <c r="F51" s="10" t="s">
        <v>210</v>
      </c>
      <c r="G51" s="21">
        <v>36529</v>
      </c>
      <c r="H51" s="12">
        <f t="shared" si="8"/>
        <v>18</v>
      </c>
      <c r="I51" s="4" t="str">
        <f t="shared" si="9"/>
        <v>Sr</v>
      </c>
      <c r="J51" s="4" t="s">
        <v>218</v>
      </c>
      <c r="K51" s="19"/>
      <c r="L51" s="91"/>
      <c r="M51" s="18"/>
      <c r="N51" s="18"/>
      <c r="O51" s="18"/>
      <c r="P51" s="24"/>
      <c r="Q51" s="18"/>
      <c r="R51" s="22"/>
      <c r="S51" s="13" t="s">
        <v>515</v>
      </c>
      <c r="T51" s="18"/>
      <c r="U51" s="15" t="s">
        <v>425</v>
      </c>
      <c r="V51" s="22"/>
      <c r="W51" s="90"/>
      <c r="X51" s="22"/>
      <c r="Y51" s="23"/>
      <c r="Z51" s="19" t="s">
        <v>0</v>
      </c>
      <c r="AA51" s="92"/>
      <c r="AB51" s="92" t="s">
        <v>0</v>
      </c>
      <c r="AC51" s="92"/>
      <c r="AD51" s="22"/>
    </row>
    <row r="52" spans="1:30" ht="45" customHeight="1" x14ac:dyDescent="0.2">
      <c r="A52" s="30">
        <f t="shared" si="11"/>
        <v>14</v>
      </c>
      <c r="B52" s="30">
        <f t="shared" si="12"/>
        <v>39</v>
      </c>
      <c r="C52" s="7" t="s">
        <v>527</v>
      </c>
      <c r="D52" s="7" t="s">
        <v>353</v>
      </c>
      <c r="E52" s="5" t="s">
        <v>80</v>
      </c>
      <c r="F52" s="10" t="s">
        <v>106</v>
      </c>
      <c r="G52" s="21">
        <v>38799</v>
      </c>
      <c r="H52" s="12">
        <f t="shared" si="8"/>
        <v>12</v>
      </c>
      <c r="I52" s="4" t="str">
        <f t="shared" si="9"/>
        <v>Jr</v>
      </c>
      <c r="J52" s="4" t="s">
        <v>218</v>
      </c>
      <c r="K52" s="19"/>
      <c r="L52" s="22"/>
      <c r="M52" s="22"/>
      <c r="N52" s="22"/>
      <c r="O52" s="22"/>
      <c r="P52" s="90"/>
      <c r="Q52" s="15"/>
      <c r="R52" s="22"/>
      <c r="S52" s="19"/>
      <c r="T52" s="22"/>
      <c r="U52" s="22"/>
      <c r="V52" s="22"/>
      <c r="W52" s="90"/>
      <c r="X52" s="15" t="s">
        <v>610</v>
      </c>
      <c r="Y52" s="22"/>
      <c r="Z52" s="19"/>
      <c r="AA52" s="92"/>
      <c r="AB52" s="92"/>
      <c r="AC52" s="92"/>
      <c r="AD52" s="22"/>
    </row>
    <row r="53" spans="1:30" ht="45" customHeight="1" x14ac:dyDescent="0.2">
      <c r="A53" s="30">
        <f t="shared" si="11"/>
        <v>15</v>
      </c>
      <c r="B53" s="30">
        <f t="shared" si="12"/>
        <v>40</v>
      </c>
      <c r="C53" s="7" t="s">
        <v>526</v>
      </c>
      <c r="D53" s="7" t="s">
        <v>146</v>
      </c>
      <c r="E53" s="5" t="s">
        <v>80</v>
      </c>
      <c r="F53" s="10" t="s">
        <v>106</v>
      </c>
      <c r="G53" s="21">
        <v>39201</v>
      </c>
      <c r="H53" s="12">
        <f t="shared" si="8"/>
        <v>11</v>
      </c>
      <c r="I53" s="4" t="str">
        <f t="shared" si="9"/>
        <v>Jr</v>
      </c>
      <c r="J53" s="4" t="s">
        <v>218</v>
      </c>
      <c r="K53" s="19"/>
      <c r="L53" s="22"/>
      <c r="M53" s="22"/>
      <c r="N53" s="22"/>
      <c r="O53" s="22"/>
      <c r="P53" s="90"/>
      <c r="Q53" s="15"/>
      <c r="R53" s="22"/>
      <c r="S53" s="19"/>
      <c r="T53" s="22"/>
      <c r="U53" s="22"/>
      <c r="V53" s="22"/>
      <c r="W53" s="90"/>
      <c r="X53" s="15" t="s">
        <v>606</v>
      </c>
      <c r="Y53" s="22"/>
      <c r="Z53" s="19"/>
      <c r="AA53" s="92"/>
      <c r="AB53" s="92"/>
      <c r="AC53" s="92"/>
      <c r="AD53" s="22"/>
    </row>
    <row r="54" spans="1:30" ht="45" customHeight="1" x14ac:dyDescent="0.2">
      <c r="A54" s="30">
        <f t="shared" si="11"/>
        <v>16</v>
      </c>
      <c r="B54" s="30">
        <f t="shared" si="12"/>
        <v>41</v>
      </c>
      <c r="C54" s="7" t="s">
        <v>107</v>
      </c>
      <c r="D54" s="7" t="s">
        <v>82</v>
      </c>
      <c r="E54" s="5" t="s">
        <v>80</v>
      </c>
      <c r="F54" s="10" t="s">
        <v>106</v>
      </c>
      <c r="G54" s="21">
        <v>38071</v>
      </c>
      <c r="H54" s="12">
        <f t="shared" si="8"/>
        <v>14</v>
      </c>
      <c r="I54" s="4" t="str">
        <f t="shared" si="9"/>
        <v>Sr</v>
      </c>
      <c r="J54" s="4" t="s">
        <v>218</v>
      </c>
      <c r="K54" s="19"/>
      <c r="L54" s="22"/>
      <c r="M54" s="22"/>
      <c r="N54" s="22"/>
      <c r="O54" s="22"/>
      <c r="P54" s="90"/>
      <c r="Q54" s="15"/>
      <c r="R54" s="22"/>
      <c r="S54" s="19"/>
      <c r="T54" s="22"/>
      <c r="U54" s="22"/>
      <c r="V54" s="22"/>
      <c r="W54" s="90"/>
      <c r="X54" s="15" t="s">
        <v>607</v>
      </c>
      <c r="Y54" s="22"/>
      <c r="Z54" s="19"/>
      <c r="AA54" s="92"/>
      <c r="AB54" s="92"/>
      <c r="AC54" s="92"/>
      <c r="AD54" s="22"/>
    </row>
    <row r="55" spans="1:30" ht="45" customHeight="1" x14ac:dyDescent="0.2">
      <c r="A55" s="30">
        <f t="shared" si="11"/>
        <v>17</v>
      </c>
      <c r="B55" s="30">
        <f t="shared" si="12"/>
        <v>42</v>
      </c>
      <c r="C55" s="7" t="s">
        <v>104</v>
      </c>
      <c r="D55" s="7" t="s">
        <v>14</v>
      </c>
      <c r="E55" s="5" t="s">
        <v>80</v>
      </c>
      <c r="F55" s="10" t="s">
        <v>106</v>
      </c>
      <c r="G55" s="21">
        <v>37830</v>
      </c>
      <c r="H55" s="12">
        <f t="shared" si="8"/>
        <v>15</v>
      </c>
      <c r="I55" s="4" t="str">
        <f t="shared" si="9"/>
        <v>Sr</v>
      </c>
      <c r="J55" s="4" t="s">
        <v>218</v>
      </c>
      <c r="K55" s="19"/>
      <c r="L55" s="22"/>
      <c r="M55" s="22"/>
      <c r="N55" s="22"/>
      <c r="O55" s="22"/>
      <c r="P55" s="90"/>
      <c r="Q55" s="15"/>
      <c r="R55" s="22"/>
      <c r="S55" s="19"/>
      <c r="T55" s="22"/>
      <c r="U55" s="22"/>
      <c r="V55" s="22"/>
      <c r="W55" s="90"/>
      <c r="X55" s="15" t="s">
        <v>607</v>
      </c>
      <c r="Y55" s="22"/>
      <c r="Z55" s="19"/>
      <c r="AA55" s="92"/>
      <c r="AB55" s="92"/>
      <c r="AC55" s="92"/>
      <c r="AD55" s="22"/>
    </row>
    <row r="56" spans="1:30" ht="45" customHeight="1" x14ac:dyDescent="0.2">
      <c r="A56" s="30">
        <f t="shared" si="11"/>
        <v>18</v>
      </c>
      <c r="B56" s="30">
        <f t="shared" si="12"/>
        <v>43</v>
      </c>
      <c r="C56" s="7" t="s">
        <v>104</v>
      </c>
      <c r="D56" s="7" t="s">
        <v>391</v>
      </c>
      <c r="E56" s="5" t="s">
        <v>79</v>
      </c>
      <c r="F56" s="10" t="s">
        <v>106</v>
      </c>
      <c r="G56" s="21">
        <v>39344</v>
      </c>
      <c r="H56" s="12">
        <f t="shared" si="8"/>
        <v>11</v>
      </c>
      <c r="I56" s="4" t="str">
        <f t="shared" si="9"/>
        <v>Jr</v>
      </c>
      <c r="J56" s="4" t="s">
        <v>218</v>
      </c>
      <c r="K56" s="19"/>
      <c r="L56" s="22"/>
      <c r="M56" s="22"/>
      <c r="N56" s="22"/>
      <c r="O56" s="22"/>
      <c r="P56" s="90"/>
      <c r="Q56" s="15"/>
      <c r="R56" s="22"/>
      <c r="S56" s="19"/>
      <c r="T56" s="22"/>
      <c r="U56" s="22"/>
      <c r="V56" s="22"/>
      <c r="W56" s="90"/>
      <c r="X56" s="15" t="s">
        <v>608</v>
      </c>
      <c r="Y56" s="22"/>
      <c r="Z56" s="19"/>
      <c r="AA56" s="92"/>
      <c r="AB56" s="92"/>
      <c r="AC56" s="92"/>
      <c r="AD56" s="22"/>
    </row>
    <row r="57" spans="1:30" ht="45" customHeight="1" x14ac:dyDescent="0.2">
      <c r="A57" s="30">
        <f t="shared" si="11"/>
        <v>19</v>
      </c>
      <c r="B57" s="30">
        <f t="shared" si="12"/>
        <v>44</v>
      </c>
      <c r="C57" s="7" t="s">
        <v>344</v>
      </c>
      <c r="D57" s="7" t="s">
        <v>345</v>
      </c>
      <c r="E57" s="5" t="s">
        <v>79</v>
      </c>
      <c r="F57" s="10" t="s">
        <v>106</v>
      </c>
      <c r="G57" s="21">
        <v>39344</v>
      </c>
      <c r="H57" s="12">
        <f t="shared" si="8"/>
        <v>11</v>
      </c>
      <c r="I57" s="4" t="str">
        <f t="shared" si="9"/>
        <v>Jr</v>
      </c>
      <c r="J57" s="4" t="s">
        <v>218</v>
      </c>
      <c r="K57" s="19"/>
      <c r="L57" s="22"/>
      <c r="M57" s="22"/>
      <c r="N57" s="22"/>
      <c r="O57" s="15"/>
      <c r="P57" s="90"/>
      <c r="Q57" s="15"/>
      <c r="R57" s="22"/>
      <c r="S57" s="19"/>
      <c r="T57" s="22"/>
      <c r="U57" s="22"/>
      <c r="V57" s="22"/>
      <c r="W57" s="90"/>
      <c r="X57" s="15" t="s">
        <v>610</v>
      </c>
      <c r="Y57" s="22"/>
      <c r="Z57" s="19"/>
      <c r="AA57" s="92"/>
      <c r="AB57" s="92"/>
      <c r="AC57" s="92"/>
      <c r="AD57" s="22"/>
    </row>
    <row r="58" spans="1:30" ht="45" customHeight="1" x14ac:dyDescent="0.2">
      <c r="A58" s="30">
        <f t="shared" si="11"/>
        <v>20</v>
      </c>
      <c r="B58" s="30">
        <f t="shared" si="12"/>
        <v>45</v>
      </c>
      <c r="C58" s="7" t="s">
        <v>344</v>
      </c>
      <c r="D58" s="7" t="s">
        <v>528</v>
      </c>
      <c r="E58" s="5" t="s">
        <v>80</v>
      </c>
      <c r="F58" s="10" t="s">
        <v>106</v>
      </c>
      <c r="G58" s="21">
        <v>39871</v>
      </c>
      <c r="H58" s="12">
        <f t="shared" si="8"/>
        <v>9</v>
      </c>
      <c r="I58" s="4" t="str">
        <f t="shared" si="9"/>
        <v>Jr</v>
      </c>
      <c r="J58" s="4" t="s">
        <v>218</v>
      </c>
      <c r="K58" s="19"/>
      <c r="L58" s="22"/>
      <c r="M58" s="22"/>
      <c r="N58" s="22"/>
      <c r="O58" s="15"/>
      <c r="P58" s="90"/>
      <c r="Q58" s="15"/>
      <c r="R58" s="22"/>
      <c r="S58" s="19"/>
      <c r="T58" s="22"/>
      <c r="U58" s="22"/>
      <c r="V58" s="22"/>
      <c r="W58" s="90"/>
      <c r="X58" s="15" t="s">
        <v>611</v>
      </c>
      <c r="Y58" s="22"/>
      <c r="Z58" s="19"/>
      <c r="AA58" s="92"/>
      <c r="AB58" s="92"/>
      <c r="AC58" s="92"/>
      <c r="AD58" s="22"/>
    </row>
    <row r="59" spans="1:30" ht="45" customHeight="1" x14ac:dyDescent="0.2">
      <c r="A59" s="30">
        <f t="shared" si="11"/>
        <v>21</v>
      </c>
      <c r="B59" s="30">
        <f t="shared" si="12"/>
        <v>46</v>
      </c>
      <c r="C59" s="7" t="s">
        <v>284</v>
      </c>
      <c r="D59" s="7" t="s">
        <v>285</v>
      </c>
      <c r="E59" s="5" t="s">
        <v>80</v>
      </c>
      <c r="F59" s="10" t="s">
        <v>106</v>
      </c>
      <c r="G59" s="21">
        <v>38507</v>
      </c>
      <c r="H59" s="12">
        <f t="shared" si="8"/>
        <v>13</v>
      </c>
      <c r="I59" s="4" t="str">
        <f t="shared" si="9"/>
        <v>Jr</v>
      </c>
      <c r="J59" s="4" t="s">
        <v>218</v>
      </c>
      <c r="K59" s="19"/>
      <c r="L59" s="22"/>
      <c r="M59" s="22"/>
      <c r="N59" s="22"/>
      <c r="O59" s="22"/>
      <c r="P59" s="90"/>
      <c r="Q59" s="15"/>
      <c r="R59" s="22"/>
      <c r="S59" s="19"/>
      <c r="T59" s="22"/>
      <c r="U59" s="22"/>
      <c r="V59" s="22"/>
      <c r="W59" s="90"/>
      <c r="X59" s="15" t="s">
        <v>610</v>
      </c>
      <c r="Y59" s="22"/>
      <c r="Z59" s="19"/>
      <c r="AA59" s="92"/>
      <c r="AB59" s="92"/>
      <c r="AC59" s="92"/>
      <c r="AD59" s="22"/>
    </row>
    <row r="60" spans="1:30" ht="45" customHeight="1" x14ac:dyDescent="0.2">
      <c r="A60" s="30">
        <f t="shared" si="11"/>
        <v>22</v>
      </c>
      <c r="B60" s="30">
        <f t="shared" si="12"/>
        <v>47</v>
      </c>
      <c r="C60" s="7" t="s">
        <v>524</v>
      </c>
      <c r="D60" s="7" t="s">
        <v>525</v>
      </c>
      <c r="E60" s="5" t="s">
        <v>80</v>
      </c>
      <c r="F60" s="10" t="s">
        <v>106</v>
      </c>
      <c r="G60" s="21">
        <v>38706</v>
      </c>
      <c r="H60" s="12">
        <f t="shared" si="8"/>
        <v>13</v>
      </c>
      <c r="I60" s="4" t="str">
        <f t="shared" si="9"/>
        <v>Jr</v>
      </c>
      <c r="J60" s="4" t="s">
        <v>218</v>
      </c>
      <c r="K60" s="19"/>
      <c r="L60" s="22"/>
      <c r="M60" s="22"/>
      <c r="N60" s="22"/>
      <c r="O60" s="15"/>
      <c r="P60" s="90"/>
      <c r="Q60" s="15"/>
      <c r="R60" s="22"/>
      <c r="S60" s="19"/>
      <c r="T60" s="22"/>
      <c r="U60" s="22"/>
      <c r="V60" s="22"/>
      <c r="W60" s="90"/>
      <c r="X60" s="15" t="s">
        <v>606</v>
      </c>
      <c r="Y60" s="22"/>
      <c r="Z60" s="19"/>
      <c r="AA60" s="92"/>
      <c r="AB60" s="92"/>
      <c r="AC60" s="92"/>
      <c r="AD60" s="22"/>
    </row>
    <row r="61" spans="1:30" ht="45" customHeight="1" x14ac:dyDescent="0.2">
      <c r="A61" s="30">
        <f t="shared" si="11"/>
        <v>23</v>
      </c>
      <c r="B61" s="30">
        <f t="shared" si="12"/>
        <v>48</v>
      </c>
      <c r="C61" s="7" t="s">
        <v>111</v>
      </c>
      <c r="D61" s="7" t="s">
        <v>67</v>
      </c>
      <c r="E61" s="5" t="s">
        <v>79</v>
      </c>
      <c r="F61" s="10" t="s">
        <v>106</v>
      </c>
      <c r="G61" s="21">
        <v>38193</v>
      </c>
      <c r="H61" s="12">
        <f t="shared" si="8"/>
        <v>14</v>
      </c>
      <c r="I61" s="4" t="str">
        <f t="shared" si="9"/>
        <v>Sr</v>
      </c>
      <c r="J61" s="4" t="s">
        <v>218</v>
      </c>
      <c r="K61" s="19"/>
      <c r="L61" s="22"/>
      <c r="M61" s="22"/>
      <c r="N61" s="22"/>
      <c r="O61" s="15"/>
      <c r="P61" s="90"/>
      <c r="Q61" s="15"/>
      <c r="R61" s="22"/>
      <c r="S61" s="19"/>
      <c r="T61" s="22"/>
      <c r="U61" s="22"/>
      <c r="V61" s="22"/>
      <c r="W61" s="90"/>
      <c r="X61" s="15" t="s">
        <v>607</v>
      </c>
      <c r="Y61" s="22"/>
      <c r="Z61" s="19"/>
      <c r="AA61" s="92"/>
      <c r="AB61" s="92"/>
      <c r="AC61" s="92"/>
      <c r="AD61" s="22"/>
    </row>
    <row r="62" spans="1:30" ht="45" customHeight="1" x14ac:dyDescent="0.2">
      <c r="A62" s="30">
        <f t="shared" si="11"/>
        <v>24</v>
      </c>
      <c r="B62" s="30">
        <f t="shared" si="12"/>
        <v>49</v>
      </c>
      <c r="C62" s="7" t="s">
        <v>529</v>
      </c>
      <c r="D62" s="7" t="s">
        <v>355</v>
      </c>
      <c r="E62" s="5" t="s">
        <v>80</v>
      </c>
      <c r="F62" s="10" t="s">
        <v>106</v>
      </c>
      <c r="G62" s="21">
        <v>39570</v>
      </c>
      <c r="H62" s="12">
        <f t="shared" si="8"/>
        <v>10</v>
      </c>
      <c r="I62" s="4" t="str">
        <f t="shared" si="9"/>
        <v>Jr</v>
      </c>
      <c r="J62" s="4" t="s">
        <v>218</v>
      </c>
      <c r="K62" s="19"/>
      <c r="L62" s="22"/>
      <c r="M62" s="22"/>
      <c r="N62" s="22"/>
      <c r="O62" s="15"/>
      <c r="P62" s="90"/>
      <c r="Q62" s="15"/>
      <c r="R62" s="22"/>
      <c r="S62" s="19"/>
      <c r="T62" s="22"/>
      <c r="U62" s="22"/>
      <c r="V62" s="22"/>
      <c r="W62" s="90"/>
      <c r="X62" s="15" t="s">
        <v>606</v>
      </c>
      <c r="Y62" s="22"/>
      <c r="Z62" s="19"/>
      <c r="AA62" s="92"/>
      <c r="AB62" s="92"/>
      <c r="AC62" s="92"/>
      <c r="AD62" s="22"/>
    </row>
    <row r="63" spans="1:30" ht="45" customHeight="1" x14ac:dyDescent="0.2">
      <c r="A63" s="30">
        <f t="shared" si="11"/>
        <v>25</v>
      </c>
      <c r="B63" s="30">
        <f t="shared" si="12"/>
        <v>50</v>
      </c>
      <c r="C63" s="7" t="s">
        <v>346</v>
      </c>
      <c r="D63" s="7" t="s">
        <v>347</v>
      </c>
      <c r="E63" s="5" t="s">
        <v>79</v>
      </c>
      <c r="F63" s="10" t="s">
        <v>106</v>
      </c>
      <c r="G63" s="21">
        <v>38033</v>
      </c>
      <c r="H63" s="12">
        <f t="shared" si="8"/>
        <v>14</v>
      </c>
      <c r="I63" s="4" t="str">
        <f t="shared" si="9"/>
        <v>Sr</v>
      </c>
      <c r="J63" s="4" t="s">
        <v>218</v>
      </c>
      <c r="K63" s="19"/>
      <c r="L63" s="22"/>
      <c r="M63" s="22"/>
      <c r="N63" s="22"/>
      <c r="O63" s="15"/>
      <c r="P63" s="90"/>
      <c r="Q63" s="15"/>
      <c r="R63" s="22"/>
      <c r="S63" s="19"/>
      <c r="T63" s="22"/>
      <c r="U63" s="22"/>
      <c r="V63" s="22"/>
      <c r="W63" s="90"/>
      <c r="X63" s="15" t="s">
        <v>607</v>
      </c>
      <c r="Y63" s="22"/>
      <c r="Z63" s="19"/>
      <c r="AA63" s="92"/>
      <c r="AB63" s="92"/>
      <c r="AC63" s="92"/>
      <c r="AD63" s="22"/>
    </row>
    <row r="64" spans="1:30" ht="45" customHeight="1" x14ac:dyDescent="0.2">
      <c r="A64" s="30">
        <f t="shared" si="11"/>
        <v>26</v>
      </c>
      <c r="B64" s="30">
        <f t="shared" si="12"/>
        <v>51</v>
      </c>
      <c r="C64" s="7" t="s">
        <v>346</v>
      </c>
      <c r="D64" s="7" t="s">
        <v>348</v>
      </c>
      <c r="E64" s="5" t="s">
        <v>79</v>
      </c>
      <c r="F64" s="10" t="s">
        <v>106</v>
      </c>
      <c r="G64" s="21">
        <v>36866</v>
      </c>
      <c r="H64" s="12">
        <f t="shared" si="8"/>
        <v>18</v>
      </c>
      <c r="I64" s="4" t="str">
        <f t="shared" si="9"/>
        <v>Sr</v>
      </c>
      <c r="J64" s="4" t="s">
        <v>218</v>
      </c>
      <c r="K64" s="19"/>
      <c r="L64" s="22"/>
      <c r="M64" s="22"/>
      <c r="N64" s="22"/>
      <c r="O64" s="22"/>
      <c r="P64" s="90"/>
      <c r="Q64" s="15"/>
      <c r="R64" s="22"/>
      <c r="S64" s="19"/>
      <c r="T64" s="22"/>
      <c r="U64" s="22"/>
      <c r="V64" s="22"/>
      <c r="W64" s="90"/>
      <c r="X64" s="15" t="s">
        <v>609</v>
      </c>
      <c r="Y64" s="22"/>
      <c r="Z64" s="19"/>
      <c r="AA64" s="92"/>
      <c r="AB64" s="92"/>
      <c r="AC64" s="92"/>
      <c r="AD64" s="22"/>
    </row>
    <row r="65" spans="1:30" ht="45" customHeight="1" x14ac:dyDescent="0.2">
      <c r="A65" s="30">
        <f t="shared" si="11"/>
        <v>27</v>
      </c>
      <c r="B65" s="30">
        <f t="shared" si="12"/>
        <v>52</v>
      </c>
      <c r="C65" s="7" t="s">
        <v>349</v>
      </c>
      <c r="D65" s="7" t="s">
        <v>350</v>
      </c>
      <c r="E65" s="5" t="s">
        <v>79</v>
      </c>
      <c r="F65" s="10" t="s">
        <v>211</v>
      </c>
      <c r="G65" s="21">
        <v>37755</v>
      </c>
      <c r="H65" s="12">
        <f t="shared" si="8"/>
        <v>15</v>
      </c>
      <c r="I65" s="4" t="str">
        <f t="shared" si="9"/>
        <v>Sr</v>
      </c>
      <c r="J65" s="4" t="s">
        <v>216</v>
      </c>
      <c r="K65" s="13" t="s">
        <v>514</v>
      </c>
      <c r="L65" s="22"/>
      <c r="M65" s="15" t="s">
        <v>237</v>
      </c>
      <c r="N65" s="15" t="s">
        <v>236</v>
      </c>
      <c r="O65" s="18"/>
      <c r="P65" s="15"/>
      <c r="Q65" s="15" t="s">
        <v>576</v>
      </c>
      <c r="R65" s="22"/>
      <c r="S65" s="13"/>
      <c r="T65" s="18"/>
      <c r="U65" s="22"/>
      <c r="V65" s="18"/>
      <c r="W65" s="90"/>
      <c r="X65" s="22"/>
      <c r="Y65" s="18"/>
      <c r="Z65" s="19" t="s">
        <v>0</v>
      </c>
      <c r="AA65" s="92"/>
      <c r="AB65" s="92"/>
      <c r="AC65" s="92"/>
      <c r="AD65" s="22"/>
    </row>
    <row r="66" spans="1:30" ht="45" customHeight="1" x14ac:dyDescent="0.2">
      <c r="A66" s="30">
        <f t="shared" si="11"/>
        <v>28</v>
      </c>
      <c r="B66" s="30">
        <f t="shared" si="12"/>
        <v>53</v>
      </c>
      <c r="C66" s="7" t="s">
        <v>349</v>
      </c>
      <c r="D66" s="7" t="s">
        <v>434</v>
      </c>
      <c r="E66" s="5" t="s">
        <v>79</v>
      </c>
      <c r="F66" s="10" t="s">
        <v>211</v>
      </c>
      <c r="G66" s="21">
        <v>39997</v>
      </c>
      <c r="H66" s="12">
        <f t="shared" si="8"/>
        <v>9</v>
      </c>
      <c r="I66" s="4" t="str">
        <f t="shared" si="9"/>
        <v>Jr</v>
      </c>
      <c r="J66" s="4" t="s">
        <v>216</v>
      </c>
      <c r="K66" s="13" t="s">
        <v>585</v>
      </c>
      <c r="L66" s="22"/>
      <c r="M66" s="15"/>
      <c r="N66" s="15"/>
      <c r="O66" s="18"/>
      <c r="P66" s="15"/>
      <c r="Q66" s="15" t="s">
        <v>580</v>
      </c>
      <c r="R66" s="22"/>
      <c r="S66" s="13"/>
      <c r="T66" s="18"/>
      <c r="U66" s="22"/>
      <c r="V66" s="18"/>
      <c r="W66" s="90"/>
      <c r="X66" s="22"/>
      <c r="Y66" s="18"/>
      <c r="Z66" s="19" t="s">
        <v>435</v>
      </c>
      <c r="AA66" s="92"/>
      <c r="AB66" s="92"/>
      <c r="AC66" s="92"/>
      <c r="AD66" s="22"/>
    </row>
    <row r="67" spans="1:30" ht="45" customHeight="1" x14ac:dyDescent="0.2">
      <c r="A67" s="30">
        <f t="shared" si="11"/>
        <v>29</v>
      </c>
      <c r="B67" s="30">
        <f t="shared" si="12"/>
        <v>54</v>
      </c>
      <c r="C67" s="7" t="s">
        <v>349</v>
      </c>
      <c r="D67" s="7" t="s">
        <v>195</v>
      </c>
      <c r="E67" s="5" t="s">
        <v>79</v>
      </c>
      <c r="F67" s="10" t="s">
        <v>211</v>
      </c>
      <c r="G67" s="21">
        <v>39178</v>
      </c>
      <c r="H67" s="12">
        <f t="shared" si="8"/>
        <v>11</v>
      </c>
      <c r="I67" s="4" t="str">
        <f t="shared" si="9"/>
        <v>Jr</v>
      </c>
      <c r="J67" s="4" t="s">
        <v>216</v>
      </c>
      <c r="K67" s="13" t="s">
        <v>631</v>
      </c>
      <c r="L67" s="22"/>
      <c r="M67" s="15"/>
      <c r="N67" s="15"/>
      <c r="O67" s="18"/>
      <c r="P67" s="15"/>
      <c r="Q67" s="15" t="s">
        <v>577</v>
      </c>
      <c r="R67" s="22"/>
      <c r="S67" s="13"/>
      <c r="T67" s="18"/>
      <c r="U67" s="22"/>
      <c r="V67" s="18"/>
      <c r="W67" s="90"/>
      <c r="X67" s="22"/>
      <c r="Y67" s="18"/>
      <c r="Z67" s="19" t="s">
        <v>0</v>
      </c>
      <c r="AA67" s="92"/>
      <c r="AB67" s="92"/>
      <c r="AC67" s="92"/>
      <c r="AD67" s="22"/>
    </row>
    <row r="68" spans="1:30" ht="45" customHeight="1" x14ac:dyDescent="0.2">
      <c r="A68" s="30">
        <f t="shared" si="11"/>
        <v>30</v>
      </c>
      <c r="B68" s="30">
        <f t="shared" si="12"/>
        <v>55</v>
      </c>
      <c r="C68" s="7" t="s">
        <v>95</v>
      </c>
      <c r="D68" s="7" t="s">
        <v>53</v>
      </c>
      <c r="E68" s="5" t="s">
        <v>80</v>
      </c>
      <c r="F68" s="10" t="s">
        <v>211</v>
      </c>
      <c r="G68" s="21">
        <v>37018</v>
      </c>
      <c r="H68" s="12">
        <f t="shared" si="8"/>
        <v>17</v>
      </c>
      <c r="I68" s="4" t="str">
        <f t="shared" si="9"/>
        <v>Sr</v>
      </c>
      <c r="J68" s="4" t="s">
        <v>217</v>
      </c>
      <c r="K68" s="13" t="s">
        <v>632</v>
      </c>
      <c r="L68" s="22"/>
      <c r="M68" s="15" t="s">
        <v>233</v>
      </c>
      <c r="N68" s="15" t="s">
        <v>235</v>
      </c>
      <c r="O68" s="18"/>
      <c r="P68" s="15"/>
      <c r="Q68" s="15" t="s">
        <v>576</v>
      </c>
      <c r="R68" s="22"/>
      <c r="S68" s="13" t="s">
        <v>436</v>
      </c>
      <c r="T68" s="18"/>
      <c r="U68" s="22"/>
      <c r="V68" s="18"/>
      <c r="W68" s="90"/>
      <c r="X68" s="15"/>
      <c r="Y68" s="18"/>
      <c r="Z68" s="19" t="s">
        <v>0</v>
      </c>
      <c r="AA68" s="92"/>
      <c r="AB68" s="92"/>
      <c r="AC68" s="92"/>
      <c r="AD68" s="22"/>
    </row>
    <row r="69" spans="1:30" ht="45" customHeight="1" x14ac:dyDescent="0.2">
      <c r="A69" s="30">
        <f t="shared" si="11"/>
        <v>31</v>
      </c>
      <c r="B69" s="30">
        <f t="shared" si="12"/>
        <v>56</v>
      </c>
      <c r="C69" s="7" t="s">
        <v>272</v>
      </c>
      <c r="D69" s="7" t="s">
        <v>273</v>
      </c>
      <c r="E69" s="5" t="s">
        <v>80</v>
      </c>
      <c r="F69" s="10" t="s">
        <v>211</v>
      </c>
      <c r="G69" s="21">
        <v>37559</v>
      </c>
      <c r="H69" s="12">
        <f t="shared" si="8"/>
        <v>16</v>
      </c>
      <c r="I69" s="4" t="str">
        <f t="shared" si="9"/>
        <v>Sr</v>
      </c>
      <c r="J69" s="4" t="s">
        <v>216</v>
      </c>
      <c r="K69" s="13" t="s">
        <v>585</v>
      </c>
      <c r="L69" s="22"/>
      <c r="M69" s="15" t="s">
        <v>236</v>
      </c>
      <c r="N69" s="15" t="s">
        <v>230</v>
      </c>
      <c r="O69" s="18"/>
      <c r="P69" s="15"/>
      <c r="Q69" s="15" t="s">
        <v>576</v>
      </c>
      <c r="R69" s="22"/>
      <c r="S69" s="13"/>
      <c r="T69" s="18"/>
      <c r="U69" s="22"/>
      <c r="V69" s="18"/>
      <c r="W69" s="90"/>
      <c r="X69" s="22"/>
      <c r="Y69" s="18"/>
      <c r="Z69" s="19" t="s">
        <v>0</v>
      </c>
      <c r="AA69" s="92"/>
      <c r="AB69" s="92"/>
      <c r="AC69" s="92"/>
      <c r="AD69" s="22"/>
    </row>
    <row r="70" spans="1:30" ht="45" customHeight="1" x14ac:dyDescent="0.2">
      <c r="A70" s="30">
        <f t="shared" si="11"/>
        <v>32</v>
      </c>
      <c r="B70" s="30">
        <f t="shared" si="12"/>
        <v>57</v>
      </c>
      <c r="C70" s="7" t="s">
        <v>274</v>
      </c>
      <c r="D70" s="7" t="s">
        <v>275</v>
      </c>
      <c r="E70" s="5" t="s">
        <v>80</v>
      </c>
      <c r="F70" s="10" t="s">
        <v>211</v>
      </c>
      <c r="G70" s="21">
        <v>38121</v>
      </c>
      <c r="H70" s="12">
        <f t="shared" si="8"/>
        <v>14</v>
      </c>
      <c r="I70" s="4" t="str">
        <f t="shared" si="9"/>
        <v>Sr</v>
      </c>
      <c r="J70" s="4" t="s">
        <v>216</v>
      </c>
      <c r="K70" s="13" t="s">
        <v>633</v>
      </c>
      <c r="L70" s="22"/>
      <c r="M70" s="15" t="s">
        <v>238</v>
      </c>
      <c r="N70" s="15" t="s">
        <v>413</v>
      </c>
      <c r="O70" s="18"/>
      <c r="P70" s="15"/>
      <c r="Q70" s="23" t="s">
        <v>578</v>
      </c>
      <c r="R70" s="22"/>
      <c r="S70" s="13"/>
      <c r="T70" s="18"/>
      <c r="U70" s="22"/>
      <c r="V70" s="18"/>
      <c r="W70" s="90"/>
      <c r="X70" s="22"/>
      <c r="Y70" s="18"/>
      <c r="Z70" s="19" t="s">
        <v>0</v>
      </c>
      <c r="AA70" s="92"/>
      <c r="AB70" s="92"/>
      <c r="AC70" s="92"/>
      <c r="AD70" s="22"/>
    </row>
    <row r="71" spans="1:30" ht="45" customHeight="1" x14ac:dyDescent="0.2">
      <c r="A71" s="30">
        <f t="shared" si="11"/>
        <v>33</v>
      </c>
      <c r="B71" s="30">
        <f t="shared" si="12"/>
        <v>58</v>
      </c>
      <c r="C71" s="7" t="s">
        <v>94</v>
      </c>
      <c r="D71" s="7" t="s">
        <v>437</v>
      </c>
      <c r="E71" s="5" t="s">
        <v>79</v>
      </c>
      <c r="F71" s="10" t="s">
        <v>211</v>
      </c>
      <c r="G71" s="21">
        <v>37174</v>
      </c>
      <c r="H71" s="12">
        <f t="shared" si="8"/>
        <v>17</v>
      </c>
      <c r="I71" s="4" t="str">
        <f t="shared" si="9"/>
        <v>Sr</v>
      </c>
      <c r="J71" s="4" t="s">
        <v>216</v>
      </c>
      <c r="K71" s="13" t="s">
        <v>634</v>
      </c>
      <c r="L71" s="22"/>
      <c r="M71" s="15" t="s">
        <v>231</v>
      </c>
      <c r="N71" s="15" t="s">
        <v>413</v>
      </c>
      <c r="O71" s="18"/>
      <c r="P71" s="15"/>
      <c r="Q71" s="15" t="s">
        <v>579</v>
      </c>
      <c r="R71" s="22"/>
      <c r="S71" s="13"/>
      <c r="U71" s="22"/>
      <c r="V71" s="18"/>
      <c r="W71" s="90"/>
      <c r="X71" s="22"/>
      <c r="Y71" s="18"/>
      <c r="Z71" s="19" t="s">
        <v>0</v>
      </c>
      <c r="AA71" s="92"/>
      <c r="AB71" s="92"/>
      <c r="AC71" s="92"/>
      <c r="AD71" s="22"/>
    </row>
    <row r="72" spans="1:30" s="3" customFormat="1" ht="45" customHeight="1" x14ac:dyDescent="0.2">
      <c r="A72" s="30">
        <f t="shared" si="11"/>
        <v>34</v>
      </c>
      <c r="B72" s="30">
        <f t="shared" si="12"/>
        <v>59</v>
      </c>
      <c r="C72" s="7" t="s">
        <v>351</v>
      </c>
      <c r="D72" s="7" t="s">
        <v>352</v>
      </c>
      <c r="E72" s="5" t="s">
        <v>80</v>
      </c>
      <c r="F72" s="10" t="s">
        <v>211</v>
      </c>
      <c r="G72" s="21">
        <v>38263</v>
      </c>
      <c r="H72" s="12">
        <f t="shared" si="8"/>
        <v>14</v>
      </c>
      <c r="I72" s="4" t="str">
        <f t="shared" si="9"/>
        <v>Sr</v>
      </c>
      <c r="J72" s="4" t="s">
        <v>216</v>
      </c>
      <c r="K72" s="13" t="s">
        <v>634</v>
      </c>
      <c r="L72" s="22"/>
      <c r="M72" s="15" t="s">
        <v>237</v>
      </c>
      <c r="N72" s="15" t="s">
        <v>412</v>
      </c>
      <c r="O72" s="18"/>
      <c r="P72" s="15"/>
      <c r="Q72" s="15" t="s">
        <v>579</v>
      </c>
      <c r="R72" s="22"/>
      <c r="S72" s="17"/>
      <c r="T72" s="18"/>
      <c r="U72" s="22"/>
      <c r="V72" s="18"/>
      <c r="W72" s="90"/>
      <c r="X72" s="22"/>
      <c r="Y72" s="18"/>
      <c r="Z72" s="19" t="s">
        <v>0</v>
      </c>
      <c r="AA72" s="92"/>
      <c r="AB72" s="92"/>
      <c r="AC72" s="92"/>
      <c r="AD72" s="22"/>
    </row>
    <row r="73" spans="1:30" ht="45" customHeight="1" x14ac:dyDescent="0.2">
      <c r="A73" s="30">
        <f t="shared" si="11"/>
        <v>35</v>
      </c>
      <c r="B73" s="30">
        <f t="shared" si="12"/>
        <v>60</v>
      </c>
      <c r="C73" s="7" t="s">
        <v>438</v>
      </c>
      <c r="D73" s="7" t="s">
        <v>108</v>
      </c>
      <c r="E73" s="5" t="s">
        <v>80</v>
      </c>
      <c r="F73" s="10" t="s">
        <v>211</v>
      </c>
      <c r="G73" s="21">
        <v>39961</v>
      </c>
      <c r="H73" s="12">
        <f t="shared" si="8"/>
        <v>9</v>
      </c>
      <c r="I73" s="4" t="str">
        <f t="shared" si="9"/>
        <v>Jr</v>
      </c>
      <c r="J73" s="4" t="s">
        <v>216</v>
      </c>
      <c r="K73" s="13" t="s">
        <v>633</v>
      </c>
      <c r="L73" s="22"/>
      <c r="M73" s="15"/>
      <c r="N73" s="15" t="s">
        <v>417</v>
      </c>
      <c r="O73" s="18"/>
      <c r="P73" s="15"/>
      <c r="Q73" s="15" t="s">
        <v>586</v>
      </c>
      <c r="R73" s="22"/>
      <c r="S73" s="13"/>
      <c r="U73" s="22"/>
      <c r="V73" s="18"/>
      <c r="W73" s="90"/>
      <c r="X73" s="22"/>
      <c r="Y73" s="18"/>
      <c r="Z73" s="19" t="s">
        <v>0</v>
      </c>
      <c r="AA73" s="92"/>
      <c r="AB73" s="92"/>
      <c r="AC73" s="92"/>
      <c r="AD73" s="22"/>
    </row>
    <row r="74" spans="1:30" s="3" customFormat="1" ht="45" customHeight="1" x14ac:dyDescent="0.2">
      <c r="A74" s="30">
        <f t="shared" si="11"/>
        <v>36</v>
      </c>
      <c r="B74" s="30">
        <f t="shared" si="12"/>
        <v>61</v>
      </c>
      <c r="C74" s="7" t="s">
        <v>438</v>
      </c>
      <c r="D74" s="7" t="s">
        <v>439</v>
      </c>
      <c r="E74" s="5" t="s">
        <v>79</v>
      </c>
      <c r="F74" s="10" t="s">
        <v>211</v>
      </c>
      <c r="G74" s="21">
        <v>37978</v>
      </c>
      <c r="H74" s="12">
        <f t="shared" si="8"/>
        <v>15</v>
      </c>
      <c r="I74" s="4" t="str">
        <f t="shared" si="9"/>
        <v>Sr</v>
      </c>
      <c r="J74" s="4" t="s">
        <v>216</v>
      </c>
      <c r="K74" s="13" t="s">
        <v>585</v>
      </c>
      <c r="L74" s="22"/>
      <c r="M74" s="15"/>
      <c r="N74" s="15" t="s">
        <v>229</v>
      </c>
      <c r="O74" s="18"/>
      <c r="P74" s="15"/>
      <c r="Q74" s="15" t="s">
        <v>576</v>
      </c>
      <c r="R74" s="22"/>
      <c r="S74" s="17"/>
      <c r="T74" s="18"/>
      <c r="U74" s="22"/>
      <c r="V74" s="18"/>
      <c r="W74" s="90"/>
      <c r="X74" s="22"/>
      <c r="Y74" s="18"/>
      <c r="Z74" s="19" t="s">
        <v>0</v>
      </c>
      <c r="AA74" s="92"/>
      <c r="AB74" s="92"/>
      <c r="AC74" s="92"/>
      <c r="AD74" s="22"/>
    </row>
    <row r="75" spans="1:30" ht="45" customHeight="1" x14ac:dyDescent="0.2">
      <c r="A75" s="30">
        <f t="shared" si="11"/>
        <v>37</v>
      </c>
      <c r="B75" s="30">
        <f t="shared" si="12"/>
        <v>62</v>
      </c>
      <c r="C75" s="7" t="s">
        <v>62</v>
      </c>
      <c r="D75" s="7" t="s">
        <v>370</v>
      </c>
      <c r="E75" s="5" t="s">
        <v>80</v>
      </c>
      <c r="F75" s="10" t="s">
        <v>211</v>
      </c>
      <c r="G75" s="21">
        <v>38106</v>
      </c>
      <c r="H75" s="12">
        <f t="shared" si="8"/>
        <v>14</v>
      </c>
      <c r="I75" s="4" t="str">
        <f t="shared" si="9"/>
        <v>Sr</v>
      </c>
      <c r="J75" s="4" t="s">
        <v>216</v>
      </c>
      <c r="K75" s="13" t="s">
        <v>634</v>
      </c>
      <c r="L75" s="22"/>
      <c r="M75" s="15" t="s">
        <v>234</v>
      </c>
      <c r="N75" s="15" t="s">
        <v>418</v>
      </c>
      <c r="O75" s="18"/>
      <c r="P75" s="15"/>
      <c r="Q75" s="15" t="s">
        <v>581</v>
      </c>
      <c r="R75" s="22"/>
      <c r="S75" s="17"/>
      <c r="T75" s="18"/>
      <c r="U75" s="22"/>
      <c r="V75" s="18"/>
      <c r="W75" s="90"/>
      <c r="X75" s="22"/>
      <c r="Y75" s="18"/>
      <c r="Z75" s="19" t="s">
        <v>0</v>
      </c>
      <c r="AA75" s="92"/>
      <c r="AB75" s="92"/>
      <c r="AC75" s="92"/>
      <c r="AD75" s="22"/>
    </row>
    <row r="76" spans="1:30" ht="45" customHeight="1" x14ac:dyDescent="0.2">
      <c r="A76" s="30">
        <f t="shared" si="11"/>
        <v>38</v>
      </c>
      <c r="B76" s="30">
        <f t="shared" si="12"/>
        <v>63</v>
      </c>
      <c r="C76" s="7" t="s">
        <v>276</v>
      </c>
      <c r="D76" s="7" t="s">
        <v>37</v>
      </c>
      <c r="E76" s="5" t="s">
        <v>80</v>
      </c>
      <c r="F76" s="10" t="s">
        <v>211</v>
      </c>
      <c r="G76" s="21">
        <v>38400</v>
      </c>
      <c r="H76" s="12">
        <f t="shared" si="8"/>
        <v>13</v>
      </c>
      <c r="I76" s="4" t="str">
        <f t="shared" si="9"/>
        <v>Jr</v>
      </c>
      <c r="J76" s="4" t="s">
        <v>216</v>
      </c>
      <c r="K76" s="13" t="s">
        <v>585</v>
      </c>
      <c r="L76" s="22"/>
      <c r="M76" s="15" t="s">
        <v>229</v>
      </c>
      <c r="N76" s="15" t="s">
        <v>231</v>
      </c>
      <c r="O76" s="18"/>
      <c r="P76" s="15"/>
      <c r="Q76" s="15" t="s">
        <v>586</v>
      </c>
      <c r="R76" s="22"/>
      <c r="S76" s="17"/>
      <c r="T76" s="22"/>
      <c r="U76" s="18"/>
      <c r="V76" s="18"/>
      <c r="W76" s="90"/>
      <c r="X76" s="22"/>
      <c r="Y76" s="18"/>
      <c r="Z76" s="19" t="s">
        <v>0</v>
      </c>
      <c r="AA76" s="92"/>
      <c r="AB76" s="92"/>
      <c r="AC76" s="92"/>
      <c r="AD76" s="22"/>
    </row>
    <row r="77" spans="1:30" ht="45" customHeight="1" x14ac:dyDescent="0.2">
      <c r="A77" s="30">
        <f t="shared" si="11"/>
        <v>39</v>
      </c>
      <c r="B77" s="30">
        <f t="shared" si="12"/>
        <v>64</v>
      </c>
      <c r="C77" s="7" t="s">
        <v>276</v>
      </c>
      <c r="D77" s="7" t="s">
        <v>440</v>
      </c>
      <c r="E77" s="5" t="s">
        <v>79</v>
      </c>
      <c r="F77" s="10" t="s">
        <v>211</v>
      </c>
      <c r="G77" s="21">
        <v>39177</v>
      </c>
      <c r="H77" s="12">
        <f t="shared" si="8"/>
        <v>11</v>
      </c>
      <c r="I77" s="4" t="str">
        <f t="shared" si="9"/>
        <v>Jr</v>
      </c>
      <c r="J77" s="4" t="s">
        <v>216</v>
      </c>
      <c r="K77" s="13" t="s">
        <v>631</v>
      </c>
      <c r="L77" s="22"/>
      <c r="M77" s="15" t="s">
        <v>239</v>
      </c>
      <c r="N77" s="15" t="s">
        <v>417</v>
      </c>
      <c r="O77" s="18"/>
      <c r="P77" s="15"/>
      <c r="Q77" s="15" t="s">
        <v>590</v>
      </c>
      <c r="R77" s="22"/>
      <c r="S77" s="17"/>
      <c r="T77" s="18"/>
      <c r="U77" s="22"/>
      <c r="V77" s="18"/>
      <c r="W77" s="90"/>
      <c r="X77" s="22"/>
      <c r="Y77" s="18"/>
      <c r="Z77" s="19" t="s">
        <v>0</v>
      </c>
      <c r="AA77" s="92"/>
      <c r="AB77" s="92"/>
      <c r="AC77" s="92"/>
      <c r="AD77" s="22"/>
    </row>
    <row r="78" spans="1:30" ht="45" customHeight="1" x14ac:dyDescent="0.2">
      <c r="A78" s="30">
        <f t="shared" si="11"/>
        <v>40</v>
      </c>
      <c r="B78" s="30">
        <f t="shared" si="12"/>
        <v>65</v>
      </c>
      <c r="C78" s="7" t="s">
        <v>46</v>
      </c>
      <c r="D78" s="7" t="s">
        <v>83</v>
      </c>
      <c r="E78" s="5" t="s">
        <v>79</v>
      </c>
      <c r="F78" s="10" t="s">
        <v>211</v>
      </c>
      <c r="G78" s="21">
        <v>36419</v>
      </c>
      <c r="H78" s="12">
        <f t="shared" si="8"/>
        <v>19</v>
      </c>
      <c r="I78" s="4" t="str">
        <f t="shared" si="9"/>
        <v>Sr</v>
      </c>
      <c r="J78" s="4" t="s">
        <v>217</v>
      </c>
      <c r="K78" s="13" t="s">
        <v>585</v>
      </c>
      <c r="L78" s="22"/>
      <c r="M78" s="15" t="s">
        <v>601</v>
      </c>
      <c r="N78" s="15" t="s">
        <v>237</v>
      </c>
      <c r="O78" s="18"/>
      <c r="P78" s="15"/>
      <c r="Q78" s="15"/>
      <c r="R78" s="22"/>
      <c r="S78" s="25" t="s">
        <v>441</v>
      </c>
      <c r="T78" s="18"/>
      <c r="U78" s="22"/>
      <c r="V78" s="18"/>
      <c r="W78" s="90"/>
      <c r="X78" s="15"/>
      <c r="Y78" s="18"/>
      <c r="Z78" s="1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si="11"/>
        <v>41</v>
      </c>
      <c r="B79" s="30">
        <f t="shared" si="12"/>
        <v>66</v>
      </c>
      <c r="C79" s="7" t="s">
        <v>46</v>
      </c>
      <c r="D79" s="7" t="s">
        <v>277</v>
      </c>
      <c r="E79" s="5" t="s">
        <v>80</v>
      </c>
      <c r="F79" s="10" t="s">
        <v>211</v>
      </c>
      <c r="G79" s="21">
        <v>37667</v>
      </c>
      <c r="H79" s="12">
        <f t="shared" si="8"/>
        <v>15</v>
      </c>
      <c r="I79" s="4" t="str">
        <f t="shared" si="9"/>
        <v>Sr</v>
      </c>
      <c r="J79" s="4" t="s">
        <v>216</v>
      </c>
      <c r="K79" s="13" t="s">
        <v>635</v>
      </c>
      <c r="L79" s="22"/>
      <c r="M79" s="15" t="s">
        <v>230</v>
      </c>
      <c r="N79" s="15" t="s">
        <v>412</v>
      </c>
      <c r="O79" s="18"/>
      <c r="P79" s="15"/>
      <c r="Q79" s="15" t="s">
        <v>579</v>
      </c>
      <c r="R79" s="22"/>
      <c r="S79" s="17"/>
      <c r="T79" s="18"/>
      <c r="U79" s="18"/>
      <c r="V79" s="18"/>
      <c r="W79" s="90"/>
      <c r="X79" s="22"/>
      <c r="Y79" s="18"/>
      <c r="Z79" s="19" t="s">
        <v>0</v>
      </c>
      <c r="AA79" s="92"/>
      <c r="AB79" s="92"/>
      <c r="AC79" s="92"/>
      <c r="AD79" s="22"/>
    </row>
    <row r="80" spans="1:30" ht="45" customHeight="1" x14ac:dyDescent="0.2">
      <c r="A80" s="30">
        <f t="shared" si="11"/>
        <v>42</v>
      </c>
      <c r="B80" s="30">
        <f t="shared" si="12"/>
        <v>67</v>
      </c>
      <c r="C80" s="7" t="s">
        <v>46</v>
      </c>
      <c r="D80" s="7" t="s">
        <v>265</v>
      </c>
      <c r="E80" s="5" t="s">
        <v>80</v>
      </c>
      <c r="F80" s="10" t="s">
        <v>211</v>
      </c>
      <c r="G80" s="21">
        <v>39770</v>
      </c>
      <c r="H80" s="12">
        <f t="shared" si="8"/>
        <v>10</v>
      </c>
      <c r="I80" s="4" t="str">
        <f t="shared" si="9"/>
        <v>Jr</v>
      </c>
      <c r="J80" s="4" t="s">
        <v>216</v>
      </c>
      <c r="K80" s="13" t="s">
        <v>632</v>
      </c>
      <c r="L80" s="22"/>
      <c r="M80" s="15"/>
      <c r="N80" s="15" t="s">
        <v>236</v>
      </c>
      <c r="O80" s="18"/>
      <c r="P80" s="15"/>
      <c r="Q80" s="15" t="s">
        <v>590</v>
      </c>
      <c r="R80" s="22"/>
      <c r="S80" s="17"/>
      <c r="T80" s="22"/>
      <c r="U80" s="18"/>
      <c r="V80" s="18"/>
      <c r="W80" s="90"/>
      <c r="X80" s="22"/>
      <c r="Y80" s="18"/>
      <c r="Z80" s="19" t="s">
        <v>0</v>
      </c>
      <c r="AA80" s="92"/>
      <c r="AB80" s="92"/>
      <c r="AC80" s="92"/>
      <c r="AD80" s="22"/>
    </row>
    <row r="81" spans="1:30" ht="45" customHeight="1" x14ac:dyDescent="0.2">
      <c r="A81" s="30">
        <f t="shared" si="11"/>
        <v>43</v>
      </c>
      <c r="B81" s="30">
        <f t="shared" si="12"/>
        <v>68</v>
      </c>
      <c r="C81" s="7" t="s">
        <v>278</v>
      </c>
      <c r="D81" s="7" t="s">
        <v>65</v>
      </c>
      <c r="E81" s="5" t="s">
        <v>80</v>
      </c>
      <c r="F81" s="10" t="s">
        <v>211</v>
      </c>
      <c r="G81" s="21">
        <v>37419</v>
      </c>
      <c r="H81" s="12">
        <f t="shared" si="8"/>
        <v>16</v>
      </c>
      <c r="I81" s="4" t="str">
        <f t="shared" si="9"/>
        <v>Sr</v>
      </c>
      <c r="J81" s="4" t="s">
        <v>216</v>
      </c>
      <c r="K81" s="13" t="s">
        <v>585</v>
      </c>
      <c r="L81" s="22"/>
      <c r="M81" s="15" t="s">
        <v>236</v>
      </c>
      <c r="N81" s="15" t="s">
        <v>416</v>
      </c>
      <c r="O81" s="18"/>
      <c r="P81" s="15"/>
      <c r="Q81" s="15" t="s">
        <v>581</v>
      </c>
      <c r="R81" s="22"/>
      <c r="S81" s="13"/>
      <c r="T81" s="18"/>
      <c r="U81" s="22"/>
      <c r="V81" s="18"/>
      <c r="W81" s="90"/>
      <c r="X81" s="15"/>
      <c r="Y81" s="18"/>
      <c r="Z81" s="19" t="s">
        <v>0</v>
      </c>
      <c r="AA81" s="92"/>
      <c r="AB81" s="92"/>
      <c r="AC81" s="92"/>
      <c r="AD81" s="22"/>
    </row>
    <row r="82" spans="1:30" ht="45" customHeight="1" x14ac:dyDescent="0.2">
      <c r="A82" s="30">
        <f t="shared" si="11"/>
        <v>44</v>
      </c>
      <c r="B82" s="30">
        <f t="shared" si="12"/>
        <v>69</v>
      </c>
      <c r="C82" s="7" t="s">
        <v>84</v>
      </c>
      <c r="D82" s="7" t="s">
        <v>85</v>
      </c>
      <c r="E82" s="5" t="s">
        <v>80</v>
      </c>
      <c r="F82" s="10" t="s">
        <v>211</v>
      </c>
      <c r="G82" s="21">
        <v>36467</v>
      </c>
      <c r="H82" s="12">
        <f t="shared" si="8"/>
        <v>19</v>
      </c>
      <c r="I82" s="4" t="str">
        <f t="shared" si="9"/>
        <v>Sr</v>
      </c>
      <c r="J82" s="4" t="s">
        <v>217</v>
      </c>
      <c r="K82" s="13" t="s">
        <v>635</v>
      </c>
      <c r="L82" s="22"/>
      <c r="M82" s="15" t="s">
        <v>241</v>
      </c>
      <c r="N82" s="15" t="s">
        <v>233</v>
      </c>
      <c r="O82" s="18"/>
      <c r="P82" s="15"/>
      <c r="Q82" s="15" t="s">
        <v>581</v>
      </c>
      <c r="R82" s="22"/>
      <c r="S82" s="13" t="s">
        <v>442</v>
      </c>
      <c r="T82" s="18"/>
      <c r="U82" s="18"/>
      <c r="V82" s="18"/>
      <c r="W82" s="90"/>
      <c r="X82" s="15"/>
      <c r="Y82" s="18"/>
      <c r="Z82" s="19" t="s">
        <v>0</v>
      </c>
      <c r="AA82" s="92"/>
      <c r="AB82" s="92"/>
      <c r="AC82" s="92"/>
      <c r="AD82" s="22"/>
    </row>
    <row r="83" spans="1:30" ht="45" customHeight="1" x14ac:dyDescent="0.2">
      <c r="A83" s="30">
        <f t="shared" si="11"/>
        <v>45</v>
      </c>
      <c r="B83" s="30">
        <f t="shared" si="12"/>
        <v>70</v>
      </c>
      <c r="C83" s="7" t="s">
        <v>84</v>
      </c>
      <c r="D83" s="7" t="s">
        <v>159</v>
      </c>
      <c r="E83" s="5" t="s">
        <v>80</v>
      </c>
      <c r="F83" s="10" t="s">
        <v>211</v>
      </c>
      <c r="G83" s="21">
        <v>38381</v>
      </c>
      <c r="H83" s="12">
        <f t="shared" si="8"/>
        <v>13</v>
      </c>
      <c r="I83" s="4" t="str">
        <f t="shared" si="9"/>
        <v>Jr</v>
      </c>
      <c r="J83" s="4" t="s">
        <v>217</v>
      </c>
      <c r="K83" s="13" t="s">
        <v>585</v>
      </c>
      <c r="L83" s="22"/>
      <c r="M83" s="15" t="s">
        <v>236</v>
      </c>
      <c r="N83" s="15" t="s">
        <v>237</v>
      </c>
      <c r="O83" s="18"/>
      <c r="P83" s="15"/>
      <c r="Q83" s="15" t="s">
        <v>586</v>
      </c>
      <c r="R83" s="22"/>
      <c r="S83" s="13" t="s">
        <v>443</v>
      </c>
      <c r="T83" s="18"/>
      <c r="U83" s="18"/>
      <c r="V83" s="18"/>
      <c r="W83" s="90"/>
      <c r="X83" s="15"/>
      <c r="Y83" s="18"/>
      <c r="Z83" s="19" t="s">
        <v>0</v>
      </c>
      <c r="AA83" s="92"/>
      <c r="AB83" s="92"/>
      <c r="AC83" s="92"/>
      <c r="AD83" s="22"/>
    </row>
    <row r="84" spans="1:30" ht="45" customHeight="1" x14ac:dyDescent="0.2">
      <c r="A84" s="30">
        <f t="shared" si="11"/>
        <v>46</v>
      </c>
      <c r="B84" s="30">
        <f t="shared" si="12"/>
        <v>71</v>
      </c>
      <c r="C84" s="7" t="s">
        <v>112</v>
      </c>
      <c r="D84" s="7" t="s">
        <v>41</v>
      </c>
      <c r="E84" s="5" t="s">
        <v>80</v>
      </c>
      <c r="F84" s="10" t="s">
        <v>211</v>
      </c>
      <c r="G84" s="21">
        <v>36736</v>
      </c>
      <c r="H84" s="12">
        <f t="shared" si="8"/>
        <v>18</v>
      </c>
      <c r="I84" s="4" t="str">
        <f t="shared" si="9"/>
        <v>Sr</v>
      </c>
      <c r="J84" s="4" t="s">
        <v>216</v>
      </c>
      <c r="K84" s="13" t="s">
        <v>585</v>
      </c>
      <c r="L84" s="22"/>
      <c r="M84" s="15" t="s">
        <v>235</v>
      </c>
      <c r="N84" s="15" t="s">
        <v>231</v>
      </c>
      <c r="P84" s="15"/>
      <c r="Q84" s="15" t="s">
        <v>576</v>
      </c>
      <c r="R84" s="22"/>
      <c r="S84" s="17"/>
      <c r="T84" s="18"/>
      <c r="U84" s="22"/>
      <c r="V84" s="18"/>
      <c r="W84" s="90"/>
      <c r="X84" s="22"/>
      <c r="Y84" s="18"/>
      <c r="Z84" s="19" t="s">
        <v>0</v>
      </c>
      <c r="AA84" s="92"/>
      <c r="AB84" s="92"/>
      <c r="AC84" s="92"/>
      <c r="AD84" s="22"/>
    </row>
    <row r="85" spans="1:30" ht="45" customHeight="1" x14ac:dyDescent="0.2">
      <c r="A85" s="30">
        <f t="shared" si="11"/>
        <v>47</v>
      </c>
      <c r="B85" s="30">
        <f t="shared" si="12"/>
        <v>72</v>
      </c>
      <c r="C85" s="7" t="s">
        <v>112</v>
      </c>
      <c r="D85" s="7" t="s">
        <v>48</v>
      </c>
      <c r="E85" s="5" t="s">
        <v>80</v>
      </c>
      <c r="F85" s="10" t="s">
        <v>211</v>
      </c>
      <c r="G85" s="21">
        <v>36185</v>
      </c>
      <c r="H85" s="12">
        <f t="shared" si="8"/>
        <v>19</v>
      </c>
      <c r="I85" s="4" t="str">
        <f t="shared" si="9"/>
        <v>Sr</v>
      </c>
      <c r="J85" s="4" t="s">
        <v>216</v>
      </c>
      <c r="K85" s="13" t="s">
        <v>635</v>
      </c>
      <c r="L85" s="22"/>
      <c r="M85" s="15" t="s">
        <v>602</v>
      </c>
      <c r="N85" s="15" t="s">
        <v>230</v>
      </c>
      <c r="O85" s="18"/>
      <c r="P85" s="15"/>
      <c r="Q85" s="15" t="s">
        <v>579</v>
      </c>
      <c r="R85" s="22"/>
      <c r="S85" s="17"/>
      <c r="T85" s="18"/>
      <c r="U85" s="22"/>
      <c r="V85" s="18"/>
      <c r="W85" s="90"/>
      <c r="X85" s="15"/>
      <c r="Y85" s="18"/>
      <c r="Z85" s="19" t="s">
        <v>0</v>
      </c>
      <c r="AA85" s="92"/>
      <c r="AB85" s="92"/>
      <c r="AC85" s="92"/>
      <c r="AD85" s="22"/>
    </row>
    <row r="86" spans="1:30" ht="45" customHeight="1" x14ac:dyDescent="0.2">
      <c r="A86" s="30">
        <f t="shared" si="11"/>
        <v>48</v>
      </c>
      <c r="B86" s="30">
        <f t="shared" si="12"/>
        <v>73</v>
      </c>
      <c r="C86" s="7" t="s">
        <v>444</v>
      </c>
      <c r="D86" s="7" t="s">
        <v>380</v>
      </c>
      <c r="E86" s="5" t="s">
        <v>80</v>
      </c>
      <c r="F86" s="10" t="s">
        <v>211</v>
      </c>
      <c r="G86" s="21">
        <v>37753</v>
      </c>
      <c r="H86" s="12">
        <f t="shared" si="8"/>
        <v>15</v>
      </c>
      <c r="I86" s="4" t="str">
        <f t="shared" si="9"/>
        <v>Sr</v>
      </c>
      <c r="J86" s="4" t="s">
        <v>216</v>
      </c>
      <c r="K86" s="13" t="s">
        <v>634</v>
      </c>
      <c r="L86" s="22"/>
      <c r="M86" s="15" t="s">
        <v>234</v>
      </c>
      <c r="N86" s="15" t="s">
        <v>236</v>
      </c>
      <c r="O86" s="18"/>
      <c r="P86" s="15"/>
      <c r="Q86" s="15" t="s">
        <v>581</v>
      </c>
      <c r="R86" s="22"/>
      <c r="S86" s="25"/>
      <c r="T86" s="18"/>
      <c r="U86" s="22"/>
      <c r="V86" s="18"/>
      <c r="W86" s="90"/>
      <c r="X86" s="15"/>
      <c r="Y86" s="18"/>
      <c r="Z86" s="1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si="11"/>
        <v>49</v>
      </c>
      <c r="B87" s="30">
        <f t="shared" si="12"/>
        <v>74</v>
      </c>
      <c r="C87" s="7" t="s">
        <v>156</v>
      </c>
      <c r="D87" s="7" t="s">
        <v>97</v>
      </c>
      <c r="E87" s="5" t="s">
        <v>80</v>
      </c>
      <c r="F87" s="10" t="s">
        <v>211</v>
      </c>
      <c r="G87" s="21">
        <v>37847</v>
      </c>
      <c r="H87" s="12">
        <f t="shared" si="8"/>
        <v>15</v>
      </c>
      <c r="I87" s="4" t="str">
        <f t="shared" si="9"/>
        <v>Sr</v>
      </c>
      <c r="J87" s="4" t="s">
        <v>216</v>
      </c>
      <c r="K87" s="13" t="s">
        <v>633</v>
      </c>
      <c r="L87" s="22"/>
      <c r="M87" s="15" t="s">
        <v>246</v>
      </c>
      <c r="N87" s="15" t="s">
        <v>415</v>
      </c>
      <c r="O87" s="18"/>
      <c r="P87" s="15"/>
      <c r="Q87" s="23" t="s">
        <v>578</v>
      </c>
      <c r="R87" s="22"/>
      <c r="S87" s="48"/>
      <c r="T87" s="18"/>
      <c r="U87" s="22"/>
      <c r="V87" s="18"/>
      <c r="W87" s="90"/>
      <c r="X87" s="22"/>
      <c r="Y87" s="18"/>
      <c r="Z87" s="19" t="s">
        <v>0</v>
      </c>
      <c r="AA87" s="92"/>
      <c r="AB87" s="92"/>
      <c r="AC87" s="92"/>
      <c r="AD87" s="22"/>
    </row>
    <row r="88" spans="1:30" ht="45" customHeight="1" x14ac:dyDescent="0.2">
      <c r="A88" s="30">
        <f t="shared" si="11"/>
        <v>50</v>
      </c>
      <c r="B88" s="30">
        <f t="shared" si="12"/>
        <v>75</v>
      </c>
      <c r="C88" s="7" t="s">
        <v>157</v>
      </c>
      <c r="D88" s="7" t="s">
        <v>620</v>
      </c>
      <c r="E88" s="5" t="s">
        <v>80</v>
      </c>
      <c r="F88" s="10" t="s">
        <v>211</v>
      </c>
      <c r="G88" s="21">
        <v>39835</v>
      </c>
      <c r="H88" s="12">
        <f t="shared" si="8"/>
        <v>9</v>
      </c>
      <c r="I88" s="4" t="str">
        <f t="shared" si="9"/>
        <v>Jr</v>
      </c>
      <c r="J88" s="4" t="s">
        <v>216</v>
      </c>
      <c r="K88" s="13" t="s">
        <v>632</v>
      </c>
      <c r="L88" s="22"/>
      <c r="M88" s="15"/>
      <c r="N88" s="15" t="s">
        <v>229</v>
      </c>
      <c r="O88" s="18"/>
      <c r="P88" s="15"/>
      <c r="Q88" s="15" t="s">
        <v>590</v>
      </c>
      <c r="R88" s="22"/>
      <c r="S88" s="19"/>
      <c r="T88" s="18"/>
      <c r="U88" s="22"/>
      <c r="V88" s="18"/>
      <c r="W88" s="90"/>
      <c r="X88" s="22"/>
      <c r="Y88" s="18"/>
      <c r="Z88" s="19" t="s">
        <v>0</v>
      </c>
      <c r="AA88" s="92"/>
      <c r="AB88" s="92"/>
      <c r="AC88" s="92"/>
      <c r="AD88" s="22"/>
    </row>
    <row r="89" spans="1:30" ht="45" customHeight="1" x14ac:dyDescent="0.2">
      <c r="A89" s="30">
        <f t="shared" si="11"/>
        <v>51</v>
      </c>
      <c r="B89" s="30">
        <f t="shared" si="12"/>
        <v>76</v>
      </c>
      <c r="C89" s="7" t="s">
        <v>157</v>
      </c>
      <c r="D89" s="7" t="s">
        <v>158</v>
      </c>
      <c r="E89" s="5" t="s">
        <v>79</v>
      </c>
      <c r="F89" s="10" t="s">
        <v>211</v>
      </c>
      <c r="G89" s="21">
        <v>37140</v>
      </c>
      <c r="H89" s="12">
        <f t="shared" si="8"/>
        <v>17</v>
      </c>
      <c r="I89" s="4" t="str">
        <f t="shared" si="9"/>
        <v>Sr</v>
      </c>
      <c r="J89" s="4" t="s">
        <v>216</v>
      </c>
      <c r="K89" s="13" t="s">
        <v>633</v>
      </c>
      <c r="L89" s="22"/>
      <c r="M89" s="15" t="s">
        <v>240</v>
      </c>
      <c r="N89" s="15" t="s">
        <v>415</v>
      </c>
      <c r="O89" s="18"/>
      <c r="P89" s="15"/>
      <c r="Q89" s="23" t="s">
        <v>578</v>
      </c>
      <c r="R89" s="22"/>
      <c r="S89" s="19"/>
      <c r="T89" s="18"/>
      <c r="U89" s="22"/>
      <c r="V89" s="18"/>
      <c r="W89" s="90"/>
      <c r="X89" s="22"/>
      <c r="Y89" s="18"/>
      <c r="Z89" s="19" t="s">
        <v>0</v>
      </c>
      <c r="AA89" s="92"/>
      <c r="AB89" s="92"/>
      <c r="AC89" s="92"/>
      <c r="AD89" s="22"/>
    </row>
    <row r="90" spans="1:30" ht="45" customHeight="1" x14ac:dyDescent="0.2">
      <c r="A90" s="30">
        <f t="shared" si="11"/>
        <v>52</v>
      </c>
      <c r="B90" s="30">
        <f t="shared" si="12"/>
        <v>77</v>
      </c>
      <c r="C90" s="7" t="s">
        <v>539</v>
      </c>
      <c r="D90" s="7" t="s">
        <v>540</v>
      </c>
      <c r="E90" s="5" t="s">
        <v>79</v>
      </c>
      <c r="F90" s="10" t="s">
        <v>541</v>
      </c>
      <c r="G90" s="21">
        <v>38049</v>
      </c>
      <c r="H90" s="12">
        <f t="shared" si="8"/>
        <v>14</v>
      </c>
      <c r="I90" s="4" t="str">
        <f t="shared" si="9"/>
        <v>Sr</v>
      </c>
      <c r="J90" s="4" t="s">
        <v>216</v>
      </c>
      <c r="K90" s="13" t="s">
        <v>600</v>
      </c>
      <c r="L90" s="22"/>
      <c r="M90" s="18"/>
      <c r="N90" s="18"/>
      <c r="O90" s="15" t="s">
        <v>329</v>
      </c>
      <c r="P90" s="90"/>
      <c r="Q90" s="3"/>
      <c r="R90" s="92" t="s">
        <v>0</v>
      </c>
      <c r="S90" s="19"/>
      <c r="T90" s="22"/>
      <c r="U90" s="22"/>
      <c r="V90" s="22"/>
      <c r="W90" s="15"/>
      <c r="X90" s="18"/>
      <c r="Y90" s="18"/>
      <c r="Z90" s="19" t="s">
        <v>0</v>
      </c>
      <c r="AA90" s="92"/>
      <c r="AB90" s="92" t="s">
        <v>0</v>
      </c>
      <c r="AC90" s="92"/>
      <c r="AD90" s="22" t="s">
        <v>0</v>
      </c>
    </row>
    <row r="91" spans="1:30" ht="45" customHeight="1" x14ac:dyDescent="0.2">
      <c r="A91" s="30">
        <f t="shared" si="11"/>
        <v>53</v>
      </c>
      <c r="B91" s="30">
        <f t="shared" si="12"/>
        <v>78</v>
      </c>
      <c r="C91" s="7" t="s">
        <v>185</v>
      </c>
      <c r="D91" s="7" t="s">
        <v>354</v>
      </c>
      <c r="E91" s="5" t="s">
        <v>80</v>
      </c>
      <c r="F91" s="10" t="s">
        <v>212</v>
      </c>
      <c r="G91" s="21">
        <v>38762</v>
      </c>
      <c r="H91" s="12">
        <f t="shared" si="8"/>
        <v>12</v>
      </c>
      <c r="I91" s="4" t="str">
        <f t="shared" si="9"/>
        <v>Jr</v>
      </c>
      <c r="J91" s="4" t="s">
        <v>218</v>
      </c>
      <c r="K91" s="19"/>
      <c r="L91" s="22"/>
      <c r="M91" s="18"/>
      <c r="N91" s="18"/>
      <c r="O91" s="22"/>
      <c r="P91" s="90"/>
      <c r="Q91" s="3"/>
      <c r="R91" s="22"/>
      <c r="S91" s="19"/>
      <c r="T91" s="22"/>
      <c r="U91" s="22"/>
      <c r="V91" s="22"/>
      <c r="W91" s="15"/>
      <c r="X91" s="15" t="s">
        <v>608</v>
      </c>
      <c r="Y91" s="18"/>
      <c r="Z91" s="19"/>
      <c r="AA91" s="92"/>
      <c r="AB91" s="92"/>
      <c r="AC91" s="92"/>
      <c r="AD91" s="22"/>
    </row>
    <row r="92" spans="1:30" ht="45" customHeight="1" x14ac:dyDescent="0.2">
      <c r="A92" s="30">
        <f t="shared" si="11"/>
        <v>54</v>
      </c>
      <c r="B92" s="30">
        <f t="shared" si="12"/>
        <v>79</v>
      </c>
      <c r="C92" s="7" t="s">
        <v>166</v>
      </c>
      <c r="D92" s="7" t="s">
        <v>87</v>
      </c>
      <c r="E92" s="5" t="s">
        <v>79</v>
      </c>
      <c r="F92" s="10" t="s">
        <v>212</v>
      </c>
      <c r="G92" s="21">
        <v>37200</v>
      </c>
      <c r="H92" s="12">
        <f t="shared" si="8"/>
        <v>17</v>
      </c>
      <c r="I92" s="4" t="str">
        <f t="shared" si="9"/>
        <v>Sr</v>
      </c>
      <c r="J92" s="4" t="s">
        <v>216</v>
      </c>
      <c r="K92" s="17"/>
      <c r="L92" s="22"/>
      <c r="M92" s="15" t="s">
        <v>234</v>
      </c>
      <c r="N92" s="15" t="s">
        <v>229</v>
      </c>
      <c r="O92" s="18"/>
      <c r="P92" s="90"/>
      <c r="Q92" s="23"/>
      <c r="R92" s="22"/>
      <c r="S92" s="19"/>
      <c r="T92" s="18"/>
      <c r="U92" s="18"/>
      <c r="V92" s="18"/>
      <c r="W92" s="90"/>
      <c r="X92" s="22"/>
      <c r="Y92" s="18"/>
      <c r="Z92" s="19"/>
      <c r="AA92" s="92"/>
      <c r="AB92" s="92"/>
      <c r="AC92" s="92"/>
      <c r="AD92" s="22"/>
    </row>
    <row r="93" spans="1:30" s="3" customFormat="1" ht="45" customHeight="1" x14ac:dyDescent="0.2">
      <c r="A93" s="30">
        <f t="shared" si="11"/>
        <v>55</v>
      </c>
      <c r="B93" s="30">
        <f t="shared" si="12"/>
        <v>80</v>
      </c>
      <c r="C93" s="7" t="s">
        <v>530</v>
      </c>
      <c r="D93" s="7" t="s">
        <v>7</v>
      </c>
      <c r="E93" s="5" t="s">
        <v>80</v>
      </c>
      <c r="F93" s="10" t="s">
        <v>212</v>
      </c>
      <c r="G93" s="21">
        <v>37833</v>
      </c>
      <c r="H93" s="12">
        <f t="shared" si="8"/>
        <v>15</v>
      </c>
      <c r="I93" s="4" t="str">
        <f t="shared" si="9"/>
        <v>Sr</v>
      </c>
      <c r="J93" s="31" t="s">
        <v>216</v>
      </c>
      <c r="K93" s="17"/>
      <c r="L93" s="22"/>
      <c r="M93" s="15" t="s">
        <v>601</v>
      </c>
      <c r="N93" s="15" t="s">
        <v>414</v>
      </c>
      <c r="O93" s="22"/>
      <c r="P93" s="15"/>
      <c r="Q93" s="15" t="s">
        <v>579</v>
      </c>
      <c r="R93" s="22"/>
      <c r="S93" s="17"/>
      <c r="T93" s="18"/>
      <c r="U93" s="18"/>
      <c r="V93" s="18"/>
      <c r="W93" s="90"/>
      <c r="X93" s="22"/>
      <c r="Y93" s="22"/>
      <c r="Z93" s="19" t="s">
        <v>0</v>
      </c>
      <c r="AA93" s="92"/>
      <c r="AB93" s="92"/>
      <c r="AC93" s="92"/>
      <c r="AD93" s="22"/>
    </row>
    <row r="94" spans="1:30" s="3" customFormat="1" ht="45" customHeight="1" x14ac:dyDescent="0.2">
      <c r="A94" s="30">
        <f t="shared" si="11"/>
        <v>56</v>
      </c>
      <c r="B94" s="30">
        <f t="shared" si="12"/>
        <v>81</v>
      </c>
      <c r="C94" s="7" t="s">
        <v>167</v>
      </c>
      <c r="D94" s="7" t="s">
        <v>18</v>
      </c>
      <c r="E94" s="5" t="s">
        <v>79</v>
      </c>
      <c r="F94" s="10" t="s">
        <v>212</v>
      </c>
      <c r="G94" s="21">
        <v>36984</v>
      </c>
      <c r="H94" s="12">
        <f t="shared" si="8"/>
        <v>17</v>
      </c>
      <c r="I94" s="4" t="str">
        <f t="shared" si="9"/>
        <v>Sr</v>
      </c>
      <c r="J94" s="31" t="s">
        <v>216</v>
      </c>
      <c r="K94" s="17"/>
      <c r="L94" s="22"/>
      <c r="M94" s="15" t="s">
        <v>236</v>
      </c>
      <c r="N94" s="15" t="s">
        <v>230</v>
      </c>
      <c r="O94" s="18"/>
      <c r="P94" s="15"/>
      <c r="Q94" s="15"/>
      <c r="R94" s="22"/>
      <c r="S94" s="19"/>
      <c r="T94" s="5"/>
      <c r="U94" s="5"/>
      <c r="V94" s="18"/>
      <c r="W94" s="90"/>
      <c r="X94" s="22"/>
      <c r="Y94" s="91"/>
      <c r="Z94" s="19"/>
      <c r="AA94" s="92"/>
      <c r="AB94" s="92"/>
      <c r="AC94" s="92"/>
      <c r="AD94" s="22"/>
    </row>
    <row r="95" spans="1:30" s="3" customFormat="1" ht="45" customHeight="1" x14ac:dyDescent="0.2">
      <c r="A95" s="30">
        <f t="shared" si="11"/>
        <v>57</v>
      </c>
      <c r="B95" s="30">
        <f t="shared" si="12"/>
        <v>82</v>
      </c>
      <c r="C95" s="7" t="s">
        <v>167</v>
      </c>
      <c r="D95" s="7" t="s">
        <v>16</v>
      </c>
      <c r="E95" s="5" t="s">
        <v>79</v>
      </c>
      <c r="F95" s="10" t="s">
        <v>212</v>
      </c>
      <c r="G95" s="21">
        <v>38971</v>
      </c>
      <c r="H95" s="12">
        <f t="shared" si="8"/>
        <v>12</v>
      </c>
      <c r="I95" s="4" t="str">
        <f t="shared" si="9"/>
        <v>Jr</v>
      </c>
      <c r="J95" s="4" t="s">
        <v>218</v>
      </c>
      <c r="K95" s="17"/>
      <c r="L95" s="22"/>
      <c r="M95" s="15"/>
      <c r="N95" s="15"/>
      <c r="O95" s="18"/>
      <c r="P95" s="15"/>
      <c r="Q95" s="15" t="s">
        <v>583</v>
      </c>
      <c r="R95" s="22"/>
      <c r="S95" s="19"/>
      <c r="T95" s="5"/>
      <c r="U95" s="5"/>
      <c r="V95" s="18"/>
      <c r="W95" s="90"/>
      <c r="X95" s="22"/>
      <c r="Y95" s="91"/>
      <c r="Z95" s="19"/>
      <c r="AA95" s="92"/>
      <c r="AB95" s="92"/>
      <c r="AC95" s="92"/>
      <c r="AD95" s="22"/>
    </row>
    <row r="96" spans="1:30" ht="45" customHeight="1" x14ac:dyDescent="0.2">
      <c r="A96" s="30">
        <f t="shared" si="11"/>
        <v>58</v>
      </c>
      <c r="B96" s="30">
        <f t="shared" si="12"/>
        <v>83</v>
      </c>
      <c r="C96" s="7" t="s">
        <v>190</v>
      </c>
      <c r="D96" s="7" t="s">
        <v>35</v>
      </c>
      <c r="E96" s="5" t="s">
        <v>80</v>
      </c>
      <c r="F96" s="10" t="s">
        <v>213</v>
      </c>
      <c r="G96" s="21">
        <v>37735</v>
      </c>
      <c r="H96" s="12">
        <f t="shared" si="8"/>
        <v>15</v>
      </c>
      <c r="I96" s="4" t="str">
        <f t="shared" si="9"/>
        <v>Sr</v>
      </c>
      <c r="J96" s="4" t="s">
        <v>218</v>
      </c>
      <c r="K96" s="19"/>
      <c r="L96" s="22"/>
      <c r="M96" s="15"/>
      <c r="N96" s="15"/>
      <c r="O96" s="15"/>
      <c r="P96" s="15"/>
      <c r="Q96" s="15"/>
      <c r="R96" s="22"/>
      <c r="S96" s="17"/>
      <c r="T96" s="15" t="s">
        <v>255</v>
      </c>
      <c r="U96" s="15" t="s">
        <v>423</v>
      </c>
      <c r="V96" s="22"/>
      <c r="W96" s="90"/>
      <c r="X96" s="15"/>
      <c r="Y96" s="22"/>
      <c r="Z96" s="19"/>
      <c r="AA96" s="92"/>
      <c r="AB96" s="92"/>
      <c r="AC96" s="92"/>
      <c r="AD96" s="22"/>
    </row>
    <row r="97" spans="1:30" ht="45" customHeight="1" x14ac:dyDescent="0.2">
      <c r="A97" s="30">
        <f t="shared" si="11"/>
        <v>59</v>
      </c>
      <c r="B97" s="30">
        <f t="shared" si="12"/>
        <v>84</v>
      </c>
      <c r="C97" s="7" t="s">
        <v>623</v>
      </c>
      <c r="D97" s="7" t="s">
        <v>531</v>
      </c>
      <c r="E97" s="5" t="s">
        <v>80</v>
      </c>
      <c r="F97" s="10" t="s">
        <v>213</v>
      </c>
      <c r="G97" s="21">
        <v>39462</v>
      </c>
      <c r="H97" s="12">
        <f t="shared" ref="H97:H160" si="13">IF(G97="",0,IF(MONTH(G97)&lt;13,YEAR($H$3)-YEAR(G97),YEAR($H$3)-YEAR(G97)-1))</f>
        <v>10</v>
      </c>
      <c r="I97" s="4" t="str">
        <f t="shared" ref="I97:I160" si="14">IF(G97="","",IF(H97&lt;14,"Jr","Sr"))</f>
        <v>Jr</v>
      </c>
      <c r="J97" s="4" t="s">
        <v>218</v>
      </c>
      <c r="K97" s="75"/>
      <c r="L97" s="76"/>
      <c r="M97" s="77"/>
      <c r="N97" s="77"/>
      <c r="O97" s="79"/>
      <c r="P97" s="80"/>
      <c r="Q97" s="73"/>
      <c r="R97" s="76"/>
      <c r="S97" s="78"/>
      <c r="T97" s="79"/>
      <c r="U97" s="76"/>
      <c r="V97" s="79"/>
      <c r="W97" s="15" t="s">
        <v>263</v>
      </c>
      <c r="X97" s="15" t="s">
        <v>614</v>
      </c>
      <c r="Y97" s="76"/>
      <c r="Z97" s="19" t="s">
        <v>0</v>
      </c>
      <c r="AA97" s="92"/>
      <c r="AB97" s="92"/>
      <c r="AC97" s="92" t="s">
        <v>0</v>
      </c>
      <c r="AD97" s="22"/>
    </row>
    <row r="98" spans="1:30" s="3" customFormat="1" ht="45" customHeight="1" x14ac:dyDescent="0.2">
      <c r="A98" s="30">
        <f t="shared" si="11"/>
        <v>60</v>
      </c>
      <c r="B98" s="30">
        <f t="shared" si="12"/>
        <v>85</v>
      </c>
      <c r="C98" s="7" t="s">
        <v>191</v>
      </c>
      <c r="D98" s="7" t="s">
        <v>65</v>
      </c>
      <c r="E98" s="5" t="s">
        <v>80</v>
      </c>
      <c r="F98" s="10" t="s">
        <v>213</v>
      </c>
      <c r="G98" s="21">
        <v>39220</v>
      </c>
      <c r="H98" s="12">
        <f t="shared" si="13"/>
        <v>11</v>
      </c>
      <c r="I98" s="4" t="str">
        <f t="shared" si="14"/>
        <v>Jr</v>
      </c>
      <c r="J98" s="31" t="s">
        <v>218</v>
      </c>
      <c r="K98" s="17"/>
      <c r="L98" s="23"/>
      <c r="M98" s="18"/>
      <c r="N98" s="18"/>
      <c r="O98" s="22"/>
      <c r="P98" s="15"/>
      <c r="Q98" s="15"/>
      <c r="R98" s="22"/>
      <c r="S98" s="17"/>
      <c r="T98" s="18"/>
      <c r="U98" s="18"/>
      <c r="V98" s="18"/>
      <c r="W98" s="5"/>
      <c r="X98" s="18"/>
      <c r="Y98" s="92"/>
      <c r="Z98" s="19" t="s">
        <v>0</v>
      </c>
      <c r="AA98" s="92"/>
      <c r="AB98" s="92"/>
      <c r="AC98" s="92"/>
      <c r="AD98" s="22"/>
    </row>
    <row r="99" spans="1:30" s="3" customFormat="1" ht="45" customHeight="1" x14ac:dyDescent="0.2">
      <c r="A99" s="30">
        <f t="shared" si="11"/>
        <v>61</v>
      </c>
      <c r="B99" s="30">
        <f t="shared" si="12"/>
        <v>86</v>
      </c>
      <c r="C99" s="7" t="s">
        <v>191</v>
      </c>
      <c r="D99" s="7" t="s">
        <v>309</v>
      </c>
      <c r="E99" s="5" t="s">
        <v>80</v>
      </c>
      <c r="F99" s="10" t="s">
        <v>213</v>
      </c>
      <c r="G99" s="21">
        <v>37593</v>
      </c>
      <c r="H99" s="12">
        <f t="shared" si="13"/>
        <v>16</v>
      </c>
      <c r="I99" s="4" t="str">
        <f t="shared" si="14"/>
        <v>Sr</v>
      </c>
      <c r="J99" s="31" t="s">
        <v>218</v>
      </c>
      <c r="K99" s="19"/>
      <c r="L99" s="22"/>
      <c r="M99" s="15"/>
      <c r="N99" s="15"/>
      <c r="O99" s="18"/>
      <c r="P99" s="5"/>
      <c r="Q99" s="18"/>
      <c r="R99" s="22"/>
      <c r="S99" s="17"/>
      <c r="T99" s="23" t="s">
        <v>258</v>
      </c>
      <c r="U99" s="15" t="s">
        <v>425</v>
      </c>
      <c r="V99" s="18"/>
      <c r="W99" s="90"/>
      <c r="X99" s="15"/>
      <c r="Y99" s="18"/>
      <c r="Z99" s="19"/>
      <c r="AA99" s="92"/>
      <c r="AB99" s="92"/>
      <c r="AC99" s="92"/>
      <c r="AD99" s="22"/>
    </row>
    <row r="100" spans="1:30" s="3" customFormat="1" ht="45" customHeight="1" x14ac:dyDescent="0.2">
      <c r="A100" s="30">
        <f t="shared" si="11"/>
        <v>62</v>
      </c>
      <c r="B100" s="30">
        <f t="shared" si="12"/>
        <v>87</v>
      </c>
      <c r="C100" s="7" t="s">
        <v>311</v>
      </c>
      <c r="D100" s="7" t="s">
        <v>19</v>
      </c>
      <c r="E100" s="5" t="s">
        <v>80</v>
      </c>
      <c r="F100" s="10" t="s">
        <v>213</v>
      </c>
      <c r="G100" s="21">
        <v>38297</v>
      </c>
      <c r="H100" s="12">
        <f t="shared" si="13"/>
        <v>14</v>
      </c>
      <c r="I100" s="4" t="str">
        <f t="shared" si="14"/>
        <v>Sr</v>
      </c>
      <c r="J100" s="31" t="s">
        <v>218</v>
      </c>
      <c r="K100" s="19"/>
      <c r="L100" s="91"/>
      <c r="M100" s="5"/>
      <c r="N100" s="5"/>
      <c r="O100" s="15"/>
      <c r="P100" s="5"/>
      <c r="Q100" s="15"/>
      <c r="R100" s="22"/>
      <c r="S100" s="17"/>
      <c r="T100" s="23" t="s">
        <v>616</v>
      </c>
      <c r="U100" s="15" t="s">
        <v>422</v>
      </c>
      <c r="V100" s="18"/>
      <c r="W100" s="24"/>
      <c r="X100" s="22"/>
      <c r="Y100" s="22"/>
      <c r="Z100" s="19" t="s">
        <v>0</v>
      </c>
      <c r="AA100" s="92"/>
      <c r="AB100" s="92"/>
      <c r="AC100" s="92"/>
      <c r="AD100" s="22"/>
    </row>
    <row r="101" spans="1:30" s="3" customFormat="1" ht="45" customHeight="1" x14ac:dyDescent="0.2">
      <c r="A101" s="30">
        <f t="shared" si="11"/>
        <v>63</v>
      </c>
      <c r="B101" s="30">
        <f t="shared" si="12"/>
        <v>88</v>
      </c>
      <c r="C101" s="7" t="s">
        <v>311</v>
      </c>
      <c r="D101" s="7" t="s">
        <v>312</v>
      </c>
      <c r="E101" s="5" t="s">
        <v>80</v>
      </c>
      <c r="F101" s="10" t="s">
        <v>213</v>
      </c>
      <c r="G101" s="21">
        <v>37674</v>
      </c>
      <c r="H101" s="12">
        <f t="shared" si="13"/>
        <v>15</v>
      </c>
      <c r="I101" s="4" t="str">
        <f t="shared" si="14"/>
        <v>Sr</v>
      </c>
      <c r="J101" s="31" t="s">
        <v>218</v>
      </c>
      <c r="K101" s="19"/>
      <c r="L101" s="22"/>
      <c r="M101" s="5"/>
      <c r="N101" s="5"/>
      <c r="O101" s="22"/>
      <c r="P101" s="5"/>
      <c r="Q101" s="15"/>
      <c r="R101" s="22"/>
      <c r="S101" s="19"/>
      <c r="T101" s="23" t="s">
        <v>617</v>
      </c>
      <c r="U101" s="15" t="s">
        <v>421</v>
      </c>
      <c r="V101" s="22"/>
      <c r="W101" s="90"/>
      <c r="X101" s="22"/>
      <c r="Y101" s="22"/>
      <c r="Z101" s="19" t="s">
        <v>0</v>
      </c>
      <c r="AA101" s="92"/>
      <c r="AB101" s="92"/>
      <c r="AC101" s="92"/>
      <c r="AD101" s="22"/>
    </row>
    <row r="102" spans="1:30" ht="45" customHeight="1" x14ac:dyDescent="0.2">
      <c r="A102" s="30">
        <f t="shared" si="11"/>
        <v>64</v>
      </c>
      <c r="B102" s="30">
        <f t="shared" si="12"/>
        <v>89</v>
      </c>
      <c r="C102" s="7" t="s">
        <v>325</v>
      </c>
      <c r="D102" s="7" t="s">
        <v>54</v>
      </c>
      <c r="E102" s="5" t="s">
        <v>80</v>
      </c>
      <c r="F102" s="10" t="s">
        <v>213</v>
      </c>
      <c r="G102" s="21">
        <v>37204</v>
      </c>
      <c r="H102" s="12">
        <f t="shared" si="13"/>
        <v>17</v>
      </c>
      <c r="I102" s="4" t="str">
        <f t="shared" si="14"/>
        <v>Sr</v>
      </c>
      <c r="J102" s="4" t="s">
        <v>218</v>
      </c>
      <c r="K102" s="19"/>
      <c r="L102" s="22"/>
      <c r="M102" s="15"/>
      <c r="N102" s="15"/>
      <c r="O102" s="22"/>
      <c r="Q102" s="15"/>
      <c r="R102" s="22"/>
      <c r="S102" s="19"/>
      <c r="T102" s="15" t="s">
        <v>256</v>
      </c>
      <c r="U102" s="15" t="s">
        <v>423</v>
      </c>
      <c r="V102" s="22"/>
      <c r="W102" s="90"/>
      <c r="X102" s="22"/>
      <c r="Y102" s="22"/>
      <c r="Z102" s="19"/>
      <c r="AA102" s="92"/>
      <c r="AB102" s="92"/>
      <c r="AC102" s="92"/>
      <c r="AD102" s="22"/>
    </row>
    <row r="103" spans="1:30" s="3" customFormat="1" ht="45" customHeight="1" x14ac:dyDescent="0.2">
      <c r="A103" s="30">
        <f t="shared" si="11"/>
        <v>65</v>
      </c>
      <c r="B103" s="30">
        <f t="shared" si="12"/>
        <v>90</v>
      </c>
      <c r="C103" s="7" t="s">
        <v>533</v>
      </c>
      <c r="D103" s="7" t="s">
        <v>110</v>
      </c>
      <c r="E103" s="5" t="s">
        <v>80</v>
      </c>
      <c r="F103" s="10" t="s">
        <v>213</v>
      </c>
      <c r="G103" s="21">
        <v>38544</v>
      </c>
      <c r="H103" s="12">
        <f t="shared" si="13"/>
        <v>13</v>
      </c>
      <c r="I103" s="4" t="str">
        <f t="shared" si="14"/>
        <v>Jr</v>
      </c>
      <c r="J103" s="4" t="s">
        <v>218</v>
      </c>
      <c r="K103" s="75"/>
      <c r="L103" s="76"/>
      <c r="M103" s="73"/>
      <c r="N103" s="77"/>
      <c r="O103" s="76"/>
      <c r="P103" s="77"/>
      <c r="Q103" s="77"/>
      <c r="R103" s="76"/>
      <c r="S103" s="78"/>
      <c r="T103" s="74"/>
      <c r="U103" s="77"/>
      <c r="V103" s="22"/>
      <c r="W103" s="15"/>
      <c r="X103" s="15" t="s">
        <v>614</v>
      </c>
      <c r="Y103" s="18"/>
      <c r="Z103" s="19"/>
      <c r="AA103" s="92"/>
      <c r="AB103" s="92"/>
      <c r="AC103" s="92"/>
      <c r="AD103" s="22"/>
    </row>
    <row r="104" spans="1:30" s="3" customFormat="1" ht="45" customHeight="1" x14ac:dyDescent="0.2">
      <c r="A104" s="30">
        <f t="shared" si="11"/>
        <v>66</v>
      </c>
      <c r="B104" s="30">
        <f t="shared" si="12"/>
        <v>91</v>
      </c>
      <c r="C104" s="7" t="s">
        <v>533</v>
      </c>
      <c r="D104" s="7" t="s">
        <v>536</v>
      </c>
      <c r="E104" s="5" t="s">
        <v>80</v>
      </c>
      <c r="F104" s="10" t="s">
        <v>213</v>
      </c>
      <c r="G104" s="21">
        <v>38131</v>
      </c>
      <c r="H104" s="12">
        <f t="shared" si="13"/>
        <v>14</v>
      </c>
      <c r="I104" s="4" t="str">
        <f t="shared" si="14"/>
        <v>Sr</v>
      </c>
      <c r="J104" s="4" t="s">
        <v>218</v>
      </c>
      <c r="K104" s="75"/>
      <c r="L104" s="76"/>
      <c r="M104" s="73"/>
      <c r="N104" s="77"/>
      <c r="O104" s="76"/>
      <c r="P104" s="77"/>
      <c r="Q104" s="77"/>
      <c r="R104" s="76"/>
      <c r="S104" s="78"/>
      <c r="T104" s="15" t="s">
        <v>257</v>
      </c>
      <c r="U104" s="15" t="s">
        <v>421</v>
      </c>
      <c r="V104" s="22"/>
      <c r="W104" s="15"/>
      <c r="X104" s="15"/>
      <c r="Y104" s="18"/>
      <c r="Z104" s="19"/>
      <c r="AA104" s="92"/>
      <c r="AB104" s="92"/>
      <c r="AC104" s="92"/>
      <c r="AD104" s="22"/>
    </row>
    <row r="105" spans="1:30" ht="45" customHeight="1" x14ac:dyDescent="0.2">
      <c r="A105" s="30">
        <f t="shared" ref="A105:A168" si="15">SUM(A104+1)</f>
        <v>67</v>
      </c>
      <c r="B105" s="30">
        <f t="shared" ref="B105:B168" si="16">SUM(B104+1)</f>
        <v>92</v>
      </c>
      <c r="C105" s="37" t="s">
        <v>534</v>
      </c>
      <c r="D105" s="37" t="s">
        <v>535</v>
      </c>
      <c r="E105" s="5" t="s">
        <v>80</v>
      </c>
      <c r="F105" s="10" t="s">
        <v>213</v>
      </c>
      <c r="G105" s="21">
        <v>36423</v>
      </c>
      <c r="H105" s="12">
        <f t="shared" si="13"/>
        <v>19</v>
      </c>
      <c r="I105" s="4" t="str">
        <f t="shared" si="14"/>
        <v>Sr</v>
      </c>
      <c r="J105" s="4" t="s">
        <v>218</v>
      </c>
      <c r="T105" s="15" t="s">
        <v>256</v>
      </c>
      <c r="U105" s="15" t="s">
        <v>428</v>
      </c>
    </row>
    <row r="106" spans="1:30" ht="45" customHeight="1" x14ac:dyDescent="0.2">
      <c r="A106" s="30">
        <f t="shared" si="15"/>
        <v>68</v>
      </c>
      <c r="B106" s="30">
        <f t="shared" si="16"/>
        <v>93</v>
      </c>
      <c r="C106" s="7" t="s">
        <v>356</v>
      </c>
      <c r="D106" s="7" t="s">
        <v>3</v>
      </c>
      <c r="E106" s="5" t="s">
        <v>80</v>
      </c>
      <c r="F106" s="20" t="s">
        <v>385</v>
      </c>
      <c r="G106" s="21">
        <v>36830</v>
      </c>
      <c r="H106" s="12">
        <f t="shared" si="13"/>
        <v>18</v>
      </c>
      <c r="I106" s="4" t="str">
        <f t="shared" si="14"/>
        <v>Sr</v>
      </c>
      <c r="J106" s="4" t="s">
        <v>216</v>
      </c>
      <c r="K106" s="19"/>
      <c r="L106" s="22"/>
      <c r="M106" s="15"/>
      <c r="N106" s="15"/>
      <c r="O106" s="22"/>
      <c r="Q106" s="15" t="s">
        <v>587</v>
      </c>
      <c r="R106" s="22"/>
      <c r="S106" s="19"/>
      <c r="T106" s="15"/>
      <c r="U106" s="15"/>
      <c r="V106" s="22"/>
      <c r="W106" s="90"/>
      <c r="X106" s="22"/>
      <c r="Y106" s="22"/>
      <c r="Z106" s="19"/>
      <c r="AA106" s="92"/>
      <c r="AB106" s="92"/>
      <c r="AC106" s="92"/>
      <c r="AD106" s="22"/>
    </row>
    <row r="107" spans="1:30" ht="45" customHeight="1" x14ac:dyDescent="0.2">
      <c r="A107" s="30">
        <f t="shared" si="15"/>
        <v>69</v>
      </c>
      <c r="B107" s="30">
        <f t="shared" si="16"/>
        <v>94</v>
      </c>
      <c r="C107" s="7" t="s">
        <v>542</v>
      </c>
      <c r="D107" s="7" t="s">
        <v>543</v>
      </c>
      <c r="E107" s="5" t="s">
        <v>80</v>
      </c>
      <c r="F107" s="20" t="s">
        <v>385</v>
      </c>
      <c r="G107" s="21">
        <v>38025</v>
      </c>
      <c r="H107" s="12">
        <f t="shared" si="13"/>
        <v>14</v>
      </c>
      <c r="I107" s="4" t="str">
        <f t="shared" si="14"/>
        <v>Sr</v>
      </c>
      <c r="J107" s="4" t="s">
        <v>218</v>
      </c>
      <c r="K107" s="19"/>
      <c r="L107" s="22"/>
      <c r="M107" s="15"/>
      <c r="N107" s="15"/>
      <c r="O107" s="22"/>
      <c r="Q107" s="15"/>
      <c r="R107" s="22"/>
      <c r="S107" s="19"/>
      <c r="T107" s="15"/>
      <c r="U107" s="15" t="s">
        <v>615</v>
      </c>
      <c r="V107" s="22"/>
      <c r="W107" s="90"/>
      <c r="X107" s="15" t="s">
        <v>611</v>
      </c>
      <c r="Y107" s="22"/>
      <c r="Z107" s="19"/>
      <c r="AA107" s="92"/>
      <c r="AB107" s="92"/>
      <c r="AC107" s="92"/>
      <c r="AD107" s="22"/>
    </row>
    <row r="108" spans="1:30" ht="45" customHeight="1" x14ac:dyDescent="0.25">
      <c r="A108" s="30">
        <f t="shared" si="15"/>
        <v>70</v>
      </c>
      <c r="B108" s="30">
        <f t="shared" si="16"/>
        <v>95</v>
      </c>
      <c r="C108" s="7" t="s">
        <v>288</v>
      </c>
      <c r="D108" s="7" t="s">
        <v>289</v>
      </c>
      <c r="E108" s="5" t="s">
        <v>79</v>
      </c>
      <c r="F108" s="20" t="s">
        <v>385</v>
      </c>
      <c r="G108" s="21">
        <v>37774</v>
      </c>
      <c r="H108" s="12">
        <f t="shared" si="13"/>
        <v>15</v>
      </c>
      <c r="I108" s="4" t="str">
        <f t="shared" si="14"/>
        <v>Sr</v>
      </c>
      <c r="J108" s="4" t="s">
        <v>217</v>
      </c>
      <c r="K108" s="13"/>
      <c r="L108" s="23"/>
      <c r="M108" s="15" t="s">
        <v>235</v>
      </c>
      <c r="N108" s="15" t="s">
        <v>417</v>
      </c>
      <c r="O108" s="52"/>
      <c r="P108" s="90"/>
      <c r="Q108" s="15" t="s">
        <v>588</v>
      </c>
      <c r="R108" s="22"/>
      <c r="S108" s="13"/>
      <c r="T108" s="52"/>
      <c r="U108" s="33"/>
      <c r="V108" s="15"/>
      <c r="W108" s="15"/>
      <c r="X108" s="3"/>
      <c r="Y108" s="22"/>
      <c r="Z108" s="19"/>
      <c r="AA108" s="92"/>
      <c r="AB108" s="92"/>
      <c r="AC108" s="92"/>
      <c r="AD108" s="22"/>
    </row>
    <row r="109" spans="1:30" ht="45" customHeight="1" x14ac:dyDescent="0.25">
      <c r="A109" s="30">
        <f t="shared" si="15"/>
        <v>71</v>
      </c>
      <c r="B109" s="30">
        <f t="shared" si="16"/>
        <v>96</v>
      </c>
      <c r="C109" s="7" t="s">
        <v>288</v>
      </c>
      <c r="D109" s="7" t="s">
        <v>176</v>
      </c>
      <c r="E109" s="5" t="s">
        <v>80</v>
      </c>
      <c r="F109" s="20" t="s">
        <v>385</v>
      </c>
      <c r="G109" s="21">
        <v>38159</v>
      </c>
      <c r="H109" s="12">
        <f t="shared" si="13"/>
        <v>14</v>
      </c>
      <c r="I109" s="4" t="str">
        <f t="shared" si="14"/>
        <v>Sr</v>
      </c>
      <c r="J109" s="4" t="s">
        <v>217</v>
      </c>
      <c r="K109" s="13"/>
      <c r="L109" s="23"/>
      <c r="M109" s="15" t="s">
        <v>229</v>
      </c>
      <c r="N109" s="15" t="s">
        <v>413</v>
      </c>
      <c r="O109" s="52"/>
      <c r="P109" s="90"/>
      <c r="Q109" s="52"/>
      <c r="R109" s="22"/>
      <c r="S109" s="13"/>
      <c r="T109" s="52"/>
      <c r="U109" s="33"/>
      <c r="V109" s="15"/>
      <c r="W109" s="15"/>
      <c r="X109" s="15" t="s">
        <v>612</v>
      </c>
      <c r="Y109" s="22"/>
      <c r="Z109" s="19"/>
      <c r="AA109" s="92"/>
      <c r="AB109" s="92"/>
      <c r="AC109" s="92"/>
      <c r="AD109" s="22"/>
    </row>
    <row r="110" spans="1:30" ht="45" customHeight="1" x14ac:dyDescent="0.25">
      <c r="A110" s="30">
        <f t="shared" si="15"/>
        <v>72</v>
      </c>
      <c r="B110" s="30">
        <f t="shared" si="16"/>
        <v>97</v>
      </c>
      <c r="C110" s="7" t="s">
        <v>491</v>
      </c>
      <c r="D110" s="7" t="s">
        <v>410</v>
      </c>
      <c r="E110" s="5" t="s">
        <v>79</v>
      </c>
      <c r="F110" s="10" t="s">
        <v>221</v>
      </c>
      <c r="G110" s="21">
        <v>37040</v>
      </c>
      <c r="H110" s="12">
        <f t="shared" si="13"/>
        <v>17</v>
      </c>
      <c r="I110" s="4" t="str">
        <f t="shared" si="14"/>
        <v>Sr</v>
      </c>
      <c r="J110" s="4" t="s">
        <v>216</v>
      </c>
      <c r="K110" s="13" t="s">
        <v>635</v>
      </c>
      <c r="L110" s="23"/>
      <c r="M110" s="18"/>
      <c r="N110" s="22"/>
      <c r="O110" s="15" t="s">
        <v>332</v>
      </c>
      <c r="P110" s="90"/>
      <c r="Q110" s="52"/>
      <c r="R110" s="22"/>
      <c r="S110" s="13"/>
      <c r="T110" s="52"/>
      <c r="U110" s="33"/>
      <c r="V110" s="15"/>
      <c r="W110" s="15"/>
      <c r="X110" s="22"/>
      <c r="Y110" s="22"/>
      <c r="Z110" s="19" t="s">
        <v>0</v>
      </c>
      <c r="AA110" s="92"/>
      <c r="AB110" s="92" t="s">
        <v>0</v>
      </c>
      <c r="AC110" s="92"/>
      <c r="AD110" s="22"/>
    </row>
    <row r="111" spans="1:30" ht="45" customHeight="1" x14ac:dyDescent="0.25">
      <c r="A111" s="30">
        <f t="shared" si="15"/>
        <v>73</v>
      </c>
      <c r="B111" s="30">
        <f t="shared" si="16"/>
        <v>98</v>
      </c>
      <c r="C111" s="7" t="s">
        <v>293</v>
      </c>
      <c r="D111" s="7" t="s">
        <v>15</v>
      </c>
      <c r="E111" s="5" t="s">
        <v>79</v>
      </c>
      <c r="F111" s="10" t="s">
        <v>221</v>
      </c>
      <c r="G111" s="21">
        <v>38724</v>
      </c>
      <c r="H111" s="12">
        <f t="shared" si="13"/>
        <v>12</v>
      </c>
      <c r="I111" s="4" t="str">
        <f t="shared" si="14"/>
        <v>Jr</v>
      </c>
      <c r="J111" s="4" t="s">
        <v>216</v>
      </c>
      <c r="K111" s="13" t="s">
        <v>632</v>
      </c>
      <c r="L111" s="23"/>
      <c r="M111" s="18"/>
      <c r="N111" s="22"/>
      <c r="O111" s="15" t="s">
        <v>329</v>
      </c>
      <c r="P111" s="90"/>
      <c r="Q111" s="52"/>
      <c r="R111" s="22"/>
      <c r="S111" s="13"/>
      <c r="T111" s="52"/>
      <c r="U111" s="33"/>
      <c r="V111" s="15"/>
      <c r="W111" s="15"/>
      <c r="X111" s="22"/>
      <c r="Y111" s="22"/>
      <c r="Z111" s="19" t="s">
        <v>0</v>
      </c>
      <c r="AA111" s="92"/>
      <c r="AB111" s="92" t="s">
        <v>0</v>
      </c>
      <c r="AC111" s="92"/>
      <c r="AD111" s="22"/>
    </row>
    <row r="112" spans="1:30" ht="45" customHeight="1" x14ac:dyDescent="0.25">
      <c r="A112" s="30">
        <f t="shared" si="15"/>
        <v>74</v>
      </c>
      <c r="B112" s="30">
        <f t="shared" si="16"/>
        <v>99</v>
      </c>
      <c r="C112" s="7" t="s">
        <v>295</v>
      </c>
      <c r="D112" s="7" t="s">
        <v>297</v>
      </c>
      <c r="E112" s="5" t="s">
        <v>79</v>
      </c>
      <c r="F112" s="10" t="s">
        <v>221</v>
      </c>
      <c r="G112" s="21">
        <v>38570</v>
      </c>
      <c r="H112" s="12">
        <f t="shared" si="13"/>
        <v>13</v>
      </c>
      <c r="I112" s="4" t="str">
        <f t="shared" si="14"/>
        <v>Jr</v>
      </c>
      <c r="J112" s="4" t="s">
        <v>216</v>
      </c>
      <c r="K112" s="13" t="s">
        <v>632</v>
      </c>
      <c r="L112" s="23"/>
      <c r="M112" s="18"/>
      <c r="N112" s="22"/>
      <c r="O112" s="15" t="s">
        <v>331</v>
      </c>
      <c r="P112" s="90"/>
      <c r="Q112" s="52"/>
      <c r="R112" s="22"/>
      <c r="S112" s="13"/>
      <c r="T112" s="52"/>
      <c r="U112" s="33"/>
      <c r="V112" s="15"/>
      <c r="W112" s="15"/>
      <c r="X112" s="22"/>
      <c r="Y112" s="22"/>
      <c r="Z112" s="19" t="s">
        <v>0</v>
      </c>
      <c r="AA112" s="92"/>
      <c r="AB112" s="92" t="s">
        <v>0</v>
      </c>
      <c r="AC112" s="92"/>
      <c r="AD112" s="22"/>
    </row>
    <row r="113" spans="1:30" ht="45" customHeight="1" x14ac:dyDescent="0.25">
      <c r="A113" s="30">
        <f t="shared" si="15"/>
        <v>75</v>
      </c>
      <c r="B113" s="30">
        <f t="shared" si="16"/>
        <v>100</v>
      </c>
      <c r="C113" s="7" t="s">
        <v>357</v>
      </c>
      <c r="D113" s="7" t="s">
        <v>53</v>
      </c>
      <c r="E113" s="5" t="s">
        <v>80</v>
      </c>
      <c r="F113" s="10" t="s">
        <v>221</v>
      </c>
      <c r="G113" s="21">
        <v>38545</v>
      </c>
      <c r="H113" s="12">
        <f t="shared" si="13"/>
        <v>13</v>
      </c>
      <c r="I113" s="4" t="str">
        <f t="shared" si="14"/>
        <v>Jr</v>
      </c>
      <c r="J113" s="4" t="s">
        <v>216</v>
      </c>
      <c r="K113" s="13"/>
      <c r="L113" s="23"/>
      <c r="M113" s="18"/>
      <c r="N113" s="22"/>
      <c r="O113" s="15" t="s">
        <v>328</v>
      </c>
      <c r="P113" s="90"/>
      <c r="Q113" s="52"/>
      <c r="R113" s="22"/>
      <c r="S113" s="13"/>
      <c r="T113" s="52"/>
      <c r="U113" s="33"/>
      <c r="V113" s="15"/>
      <c r="W113" s="15"/>
      <c r="X113" s="22"/>
      <c r="Y113" s="22"/>
      <c r="Z113" s="19"/>
      <c r="AA113" s="92"/>
      <c r="AB113" s="92" t="s">
        <v>0</v>
      </c>
      <c r="AC113" s="92"/>
      <c r="AD113" s="22"/>
    </row>
    <row r="114" spans="1:30" ht="45" customHeight="1" x14ac:dyDescent="0.2">
      <c r="A114" s="30">
        <f t="shared" si="15"/>
        <v>76</v>
      </c>
      <c r="B114" s="30">
        <f t="shared" si="16"/>
        <v>101</v>
      </c>
      <c r="C114" s="7" t="s">
        <v>537</v>
      </c>
      <c r="D114" s="7" t="s">
        <v>48</v>
      </c>
      <c r="E114" s="5" t="s">
        <v>80</v>
      </c>
      <c r="F114" s="10" t="s">
        <v>320</v>
      </c>
      <c r="G114" s="21">
        <v>37475</v>
      </c>
      <c r="H114" s="12">
        <f t="shared" si="13"/>
        <v>16</v>
      </c>
      <c r="I114" s="4" t="str">
        <f t="shared" si="14"/>
        <v>Sr</v>
      </c>
      <c r="J114" s="4" t="s">
        <v>217</v>
      </c>
      <c r="K114" s="13" t="s">
        <v>635</v>
      </c>
      <c r="L114" s="22"/>
      <c r="M114" s="18"/>
      <c r="N114" s="22"/>
      <c r="O114" s="15"/>
      <c r="P114" s="90"/>
      <c r="Q114" s="15" t="s">
        <v>581</v>
      </c>
      <c r="R114" s="22" t="s">
        <v>0</v>
      </c>
      <c r="S114" s="13" t="s">
        <v>460</v>
      </c>
      <c r="T114" s="15" t="s">
        <v>254</v>
      </c>
      <c r="U114" s="15" t="s">
        <v>426</v>
      </c>
      <c r="V114" s="22"/>
      <c r="W114" s="15"/>
      <c r="X114" s="22"/>
      <c r="Y114" s="22"/>
      <c r="Z114" s="19" t="s">
        <v>0</v>
      </c>
      <c r="AA114" s="92"/>
      <c r="AB114" s="92" t="s">
        <v>0</v>
      </c>
      <c r="AC114" s="92"/>
      <c r="AD114" s="22" t="s">
        <v>0</v>
      </c>
    </row>
    <row r="115" spans="1:30" ht="45" customHeight="1" x14ac:dyDescent="0.2">
      <c r="A115" s="30">
        <f t="shared" si="15"/>
        <v>77</v>
      </c>
      <c r="B115" s="30">
        <f t="shared" si="16"/>
        <v>102</v>
      </c>
      <c r="C115" s="7" t="s">
        <v>110</v>
      </c>
      <c r="D115" s="7" t="s">
        <v>37</v>
      </c>
      <c r="E115" s="5" t="s">
        <v>80</v>
      </c>
      <c r="F115" s="10" t="s">
        <v>320</v>
      </c>
      <c r="G115" s="21">
        <v>36703</v>
      </c>
      <c r="H115" s="12">
        <f t="shared" si="13"/>
        <v>18</v>
      </c>
      <c r="I115" s="4" t="str">
        <f t="shared" si="14"/>
        <v>Sr</v>
      </c>
      <c r="J115" s="4" t="s">
        <v>217</v>
      </c>
      <c r="K115" s="13" t="s">
        <v>635</v>
      </c>
      <c r="L115" s="22"/>
      <c r="M115" s="18"/>
      <c r="N115" s="22"/>
      <c r="O115" s="15"/>
      <c r="P115" s="90"/>
      <c r="Q115" s="15" t="s">
        <v>581</v>
      </c>
      <c r="R115" s="22" t="s">
        <v>0</v>
      </c>
      <c r="S115" s="13" t="s">
        <v>460</v>
      </c>
      <c r="T115" s="15" t="s">
        <v>254</v>
      </c>
      <c r="U115" s="15" t="s">
        <v>426</v>
      </c>
      <c r="V115" s="22"/>
      <c r="W115" s="15"/>
      <c r="X115" s="22"/>
      <c r="Y115" s="22"/>
      <c r="Z115" s="19" t="s">
        <v>0</v>
      </c>
      <c r="AA115" s="92"/>
      <c r="AB115" s="92" t="s">
        <v>0</v>
      </c>
      <c r="AC115" s="92"/>
      <c r="AD115" s="22" t="s">
        <v>0</v>
      </c>
    </row>
    <row r="116" spans="1:30" ht="45" customHeight="1" x14ac:dyDescent="0.2">
      <c r="A116" s="30">
        <f t="shared" si="15"/>
        <v>78</v>
      </c>
      <c r="B116" s="30">
        <f t="shared" si="16"/>
        <v>103</v>
      </c>
      <c r="C116" s="7" t="s">
        <v>110</v>
      </c>
      <c r="D116" s="7" t="s">
        <v>140</v>
      </c>
      <c r="E116" s="5" t="s">
        <v>79</v>
      </c>
      <c r="F116" s="10" t="s">
        <v>320</v>
      </c>
      <c r="G116" s="21">
        <v>38201</v>
      </c>
      <c r="H116" s="12">
        <f t="shared" si="13"/>
        <v>14</v>
      </c>
      <c r="I116" s="4" t="str">
        <f t="shared" si="14"/>
        <v>Sr</v>
      </c>
      <c r="J116" s="4" t="s">
        <v>217</v>
      </c>
      <c r="K116" s="13" t="s">
        <v>632</v>
      </c>
      <c r="L116" s="22"/>
      <c r="M116" s="18"/>
      <c r="N116" s="22"/>
      <c r="O116" s="15"/>
      <c r="P116" s="90"/>
      <c r="Q116" s="15" t="s">
        <v>579</v>
      </c>
      <c r="R116" s="22" t="s">
        <v>0</v>
      </c>
      <c r="S116" s="13" t="s">
        <v>460</v>
      </c>
      <c r="T116" s="15" t="s">
        <v>255</v>
      </c>
      <c r="U116" s="15" t="s">
        <v>421</v>
      </c>
      <c r="V116" s="22"/>
      <c r="W116" s="15"/>
      <c r="X116" s="22"/>
      <c r="Y116" s="22"/>
      <c r="Z116" s="19" t="s">
        <v>0</v>
      </c>
      <c r="AA116" s="92"/>
      <c r="AB116" s="92" t="s">
        <v>0</v>
      </c>
      <c r="AC116" s="92"/>
      <c r="AD116" s="22" t="s">
        <v>0</v>
      </c>
    </row>
    <row r="117" spans="1:30" ht="45" customHeight="1" x14ac:dyDescent="0.2">
      <c r="A117" s="30">
        <f t="shared" si="15"/>
        <v>79</v>
      </c>
      <c r="B117" s="30">
        <f t="shared" si="16"/>
        <v>104</v>
      </c>
      <c r="C117" s="7" t="s">
        <v>115</v>
      </c>
      <c r="D117" s="7" t="s">
        <v>142</v>
      </c>
      <c r="E117" s="5" t="s">
        <v>80</v>
      </c>
      <c r="F117" s="10" t="s">
        <v>320</v>
      </c>
      <c r="G117" s="21">
        <v>37879</v>
      </c>
      <c r="H117" s="12">
        <f t="shared" si="13"/>
        <v>15</v>
      </c>
      <c r="I117" s="4" t="str">
        <f t="shared" si="14"/>
        <v>Sr</v>
      </c>
      <c r="J117" s="4" t="s">
        <v>217</v>
      </c>
      <c r="K117" s="13" t="s">
        <v>635</v>
      </c>
      <c r="L117" s="22"/>
      <c r="M117" s="18"/>
      <c r="N117" s="22"/>
      <c r="O117" s="15"/>
      <c r="P117" s="90"/>
      <c r="Q117" s="15" t="s">
        <v>578</v>
      </c>
      <c r="R117" s="22" t="s">
        <v>0</v>
      </c>
      <c r="S117" s="13" t="s">
        <v>460</v>
      </c>
      <c r="T117" s="15" t="s">
        <v>253</v>
      </c>
      <c r="U117" s="15" t="s">
        <v>426</v>
      </c>
      <c r="V117" s="22"/>
      <c r="W117" s="15"/>
      <c r="X117" s="22"/>
      <c r="Y117" s="92"/>
      <c r="Z117" s="19" t="s">
        <v>0</v>
      </c>
      <c r="AA117" s="92"/>
      <c r="AB117" s="92" t="s">
        <v>0</v>
      </c>
      <c r="AC117" s="92"/>
      <c r="AD117" s="22" t="s">
        <v>0</v>
      </c>
    </row>
    <row r="118" spans="1:30" ht="45" customHeight="1" x14ac:dyDescent="0.2">
      <c r="A118" s="30">
        <f t="shared" si="15"/>
        <v>80</v>
      </c>
      <c r="B118" s="30">
        <f t="shared" si="16"/>
        <v>105</v>
      </c>
      <c r="C118" s="7" t="s">
        <v>196</v>
      </c>
      <c r="D118" s="7" t="s">
        <v>4</v>
      </c>
      <c r="E118" s="5" t="s">
        <v>80</v>
      </c>
      <c r="F118" s="10" t="s">
        <v>320</v>
      </c>
      <c r="G118" s="21">
        <v>37180</v>
      </c>
      <c r="H118" s="12">
        <f t="shared" si="13"/>
        <v>17</v>
      </c>
      <c r="I118" s="4" t="str">
        <f t="shared" si="14"/>
        <v>Sr</v>
      </c>
      <c r="J118" s="4" t="s">
        <v>217</v>
      </c>
      <c r="K118" s="13" t="s">
        <v>631</v>
      </c>
      <c r="L118" s="22"/>
      <c r="M118" s="18"/>
      <c r="N118" s="22"/>
      <c r="O118" s="15"/>
      <c r="P118" s="90"/>
      <c r="Q118" s="15" t="s">
        <v>576</v>
      </c>
      <c r="R118" s="22" t="s">
        <v>0</v>
      </c>
      <c r="S118" s="13" t="s">
        <v>460</v>
      </c>
      <c r="T118" s="15" t="s">
        <v>255</v>
      </c>
      <c r="V118" s="22"/>
      <c r="W118" s="15"/>
      <c r="X118" s="22"/>
      <c r="Y118" s="22"/>
      <c r="Z118" s="19" t="s">
        <v>0</v>
      </c>
      <c r="AA118" s="92"/>
      <c r="AB118" s="92" t="s">
        <v>0</v>
      </c>
      <c r="AC118" s="92"/>
      <c r="AD118" s="22" t="s">
        <v>0</v>
      </c>
    </row>
    <row r="119" spans="1:30" ht="45" customHeight="1" x14ac:dyDescent="0.2">
      <c r="A119" s="30">
        <f t="shared" si="15"/>
        <v>81</v>
      </c>
      <c r="B119" s="30">
        <f t="shared" si="16"/>
        <v>106</v>
      </c>
      <c r="C119" s="7" t="s">
        <v>141</v>
      </c>
      <c r="D119" s="7" t="s">
        <v>538</v>
      </c>
      <c r="E119" s="5" t="s">
        <v>79</v>
      </c>
      <c r="F119" s="10" t="s">
        <v>320</v>
      </c>
      <c r="G119" s="21">
        <v>38102</v>
      </c>
      <c r="H119" s="12">
        <f t="shared" si="13"/>
        <v>14</v>
      </c>
      <c r="I119" s="4" t="str">
        <f t="shared" si="14"/>
        <v>Sr</v>
      </c>
      <c r="J119" s="4" t="s">
        <v>217</v>
      </c>
      <c r="K119" s="13" t="s">
        <v>633</v>
      </c>
      <c r="L119" s="22"/>
      <c r="M119" s="18"/>
      <c r="N119" s="22"/>
      <c r="O119" s="15"/>
      <c r="P119" s="90"/>
      <c r="Q119" s="15" t="s">
        <v>577</v>
      </c>
      <c r="R119" s="22" t="s">
        <v>0</v>
      </c>
      <c r="S119" s="13" t="s">
        <v>501</v>
      </c>
      <c r="T119" s="15" t="s">
        <v>254</v>
      </c>
      <c r="U119" s="15" t="s">
        <v>426</v>
      </c>
      <c r="V119" s="22"/>
      <c r="W119" s="15"/>
      <c r="X119" s="22"/>
      <c r="Y119" s="22"/>
      <c r="Z119" s="19" t="s">
        <v>0</v>
      </c>
      <c r="AA119" s="92"/>
      <c r="AB119" s="92" t="s">
        <v>0</v>
      </c>
      <c r="AC119" s="92"/>
      <c r="AD119" s="22" t="s">
        <v>0</v>
      </c>
    </row>
    <row r="120" spans="1:30" ht="45" customHeight="1" x14ac:dyDescent="0.2">
      <c r="A120" s="30">
        <f t="shared" si="15"/>
        <v>82</v>
      </c>
      <c r="B120" s="30">
        <f t="shared" si="16"/>
        <v>107</v>
      </c>
      <c r="C120" s="7" t="s">
        <v>141</v>
      </c>
      <c r="D120" s="7" t="s">
        <v>18</v>
      </c>
      <c r="E120" s="5" t="s">
        <v>79</v>
      </c>
      <c r="F120" s="10" t="s">
        <v>320</v>
      </c>
      <c r="G120" s="21">
        <v>36805</v>
      </c>
      <c r="H120" s="12">
        <f t="shared" si="13"/>
        <v>18</v>
      </c>
      <c r="I120" s="4" t="str">
        <f t="shared" si="14"/>
        <v>Sr</v>
      </c>
      <c r="J120" s="4" t="s">
        <v>217</v>
      </c>
      <c r="K120" s="13" t="s">
        <v>631</v>
      </c>
      <c r="L120" s="22"/>
      <c r="M120" s="18"/>
      <c r="N120" s="22"/>
      <c r="O120" s="15"/>
      <c r="P120" s="90"/>
      <c r="Q120" s="15" t="s">
        <v>576</v>
      </c>
      <c r="R120" s="22" t="s">
        <v>0</v>
      </c>
      <c r="S120" s="13" t="s">
        <v>501</v>
      </c>
      <c r="T120" s="15" t="s">
        <v>253</v>
      </c>
      <c r="U120" s="15" t="s">
        <v>427</v>
      </c>
      <c r="V120" s="22"/>
      <c r="W120" s="15"/>
      <c r="X120" s="22"/>
      <c r="Y120" s="92"/>
      <c r="Z120" s="19" t="s">
        <v>0</v>
      </c>
      <c r="AA120" s="92"/>
      <c r="AB120" s="92" t="s">
        <v>0</v>
      </c>
      <c r="AC120" s="92"/>
      <c r="AD120" s="22" t="s">
        <v>0</v>
      </c>
    </row>
    <row r="121" spans="1:30" ht="45" customHeight="1" x14ac:dyDescent="0.2">
      <c r="A121" s="30">
        <f t="shared" si="15"/>
        <v>83</v>
      </c>
      <c r="B121" s="30">
        <f t="shared" si="16"/>
        <v>108</v>
      </c>
      <c r="C121" s="7" t="s">
        <v>141</v>
      </c>
      <c r="D121" s="7" t="s">
        <v>11</v>
      </c>
      <c r="E121" s="5" t="s">
        <v>80</v>
      </c>
      <c r="F121" s="10" t="s">
        <v>320</v>
      </c>
      <c r="G121" s="21">
        <v>37422</v>
      </c>
      <c r="H121" s="12">
        <f t="shared" si="13"/>
        <v>16</v>
      </c>
      <c r="I121" s="4" t="str">
        <f t="shared" si="14"/>
        <v>Sr</v>
      </c>
      <c r="J121" s="4" t="s">
        <v>217</v>
      </c>
      <c r="K121" s="13" t="s">
        <v>585</v>
      </c>
      <c r="L121" s="22"/>
      <c r="M121" s="18"/>
      <c r="N121" s="22"/>
      <c r="O121" s="15"/>
      <c r="P121" s="90"/>
      <c r="Q121" s="15" t="s">
        <v>581</v>
      </c>
      <c r="R121" s="22" t="s">
        <v>0</v>
      </c>
      <c r="S121" s="13" t="s">
        <v>460</v>
      </c>
      <c r="T121" s="15" t="s">
        <v>253</v>
      </c>
      <c r="U121" s="15" t="s">
        <v>425</v>
      </c>
      <c r="V121" s="22"/>
      <c r="W121" s="15"/>
      <c r="X121" s="22"/>
      <c r="Y121" s="92"/>
      <c r="Z121" s="19" t="s">
        <v>0</v>
      </c>
      <c r="AA121" s="92"/>
      <c r="AB121" s="92" t="s">
        <v>0</v>
      </c>
      <c r="AC121" s="92"/>
      <c r="AD121" s="22" t="s">
        <v>0</v>
      </c>
    </row>
    <row r="122" spans="1:30" ht="45" customHeight="1" x14ac:dyDescent="0.2">
      <c r="A122" s="30">
        <f t="shared" si="15"/>
        <v>84</v>
      </c>
      <c r="B122" s="30">
        <f t="shared" si="16"/>
        <v>109</v>
      </c>
      <c r="C122" s="7" t="s">
        <v>91</v>
      </c>
      <c r="D122" s="7" t="s">
        <v>358</v>
      </c>
      <c r="E122" s="5" t="s">
        <v>79</v>
      </c>
      <c r="F122" s="10" t="s">
        <v>320</v>
      </c>
      <c r="G122" s="21">
        <v>37717</v>
      </c>
      <c r="H122" s="12">
        <f t="shared" si="13"/>
        <v>15</v>
      </c>
      <c r="I122" s="4" t="str">
        <f t="shared" si="14"/>
        <v>Sr</v>
      </c>
      <c r="J122" s="4" t="s">
        <v>217</v>
      </c>
      <c r="K122" s="13" t="s">
        <v>632</v>
      </c>
      <c r="L122" s="22"/>
      <c r="M122" s="18"/>
      <c r="N122" s="22"/>
      <c r="O122" s="15"/>
      <c r="P122" s="90"/>
      <c r="Q122" s="15" t="s">
        <v>576</v>
      </c>
      <c r="R122" s="22" t="s">
        <v>0</v>
      </c>
      <c r="S122" s="13" t="s">
        <v>460</v>
      </c>
      <c r="T122" s="15" t="s">
        <v>253</v>
      </c>
      <c r="U122" s="15" t="s">
        <v>425</v>
      </c>
      <c r="V122" s="22"/>
      <c r="W122" s="15"/>
      <c r="X122" s="22"/>
      <c r="Y122" s="92"/>
      <c r="Z122" s="19" t="s">
        <v>0</v>
      </c>
      <c r="AA122" s="92"/>
      <c r="AB122" s="92" t="s">
        <v>0</v>
      </c>
      <c r="AC122" s="92"/>
      <c r="AD122" s="22" t="s">
        <v>0</v>
      </c>
    </row>
    <row r="123" spans="1:30" ht="45" customHeight="1" x14ac:dyDescent="0.2">
      <c r="A123" s="30">
        <f t="shared" si="15"/>
        <v>85</v>
      </c>
      <c r="B123" s="30">
        <f t="shared" si="16"/>
        <v>110</v>
      </c>
      <c r="C123" s="7" t="s">
        <v>91</v>
      </c>
      <c r="D123" s="7" t="s">
        <v>116</v>
      </c>
      <c r="E123" s="5" t="s">
        <v>79</v>
      </c>
      <c r="F123" s="10" t="s">
        <v>320</v>
      </c>
      <c r="G123" s="21">
        <v>38706</v>
      </c>
      <c r="H123" s="12">
        <f t="shared" si="13"/>
        <v>13</v>
      </c>
      <c r="I123" s="4" t="str">
        <f t="shared" si="14"/>
        <v>Jr</v>
      </c>
      <c r="J123" s="4" t="s">
        <v>217</v>
      </c>
      <c r="K123" s="13" t="s">
        <v>585</v>
      </c>
      <c r="L123" s="22"/>
      <c r="M123" s="18"/>
      <c r="N123" s="22"/>
      <c r="O123" s="15"/>
      <c r="P123" s="90"/>
      <c r="Q123" s="15" t="s">
        <v>580</v>
      </c>
      <c r="R123" s="22" t="s">
        <v>0</v>
      </c>
      <c r="S123" s="13" t="s">
        <v>501</v>
      </c>
      <c r="T123" s="15" t="s">
        <v>254</v>
      </c>
      <c r="U123" s="15" t="s">
        <v>426</v>
      </c>
      <c r="V123" s="22"/>
      <c r="W123" s="15"/>
      <c r="X123" s="22"/>
      <c r="Y123" s="22"/>
      <c r="Z123" s="19" t="s">
        <v>0</v>
      </c>
      <c r="AA123" s="92"/>
      <c r="AB123" s="92" t="s">
        <v>0</v>
      </c>
      <c r="AC123" s="92"/>
      <c r="AD123" s="22" t="s">
        <v>0</v>
      </c>
    </row>
    <row r="124" spans="1:30" ht="45" customHeight="1" x14ac:dyDescent="0.2">
      <c r="A124" s="30">
        <f t="shared" si="15"/>
        <v>86</v>
      </c>
      <c r="B124" s="30">
        <f t="shared" si="16"/>
        <v>111</v>
      </c>
      <c r="C124" s="7" t="s">
        <v>445</v>
      </c>
      <c r="D124" s="7" t="s">
        <v>446</v>
      </c>
      <c r="E124" s="5" t="s">
        <v>80</v>
      </c>
      <c r="F124" s="20" t="s">
        <v>202</v>
      </c>
      <c r="G124" s="21">
        <v>38984</v>
      </c>
      <c r="H124" s="12">
        <f t="shared" si="13"/>
        <v>12</v>
      </c>
      <c r="I124" s="4" t="str">
        <f t="shared" si="14"/>
        <v>Jr</v>
      </c>
      <c r="J124" s="4" t="s">
        <v>216</v>
      </c>
      <c r="K124" s="13"/>
      <c r="L124" s="23"/>
      <c r="M124" s="18"/>
      <c r="N124" s="15"/>
      <c r="O124" s="15"/>
      <c r="P124" s="90"/>
      <c r="Q124" s="15" t="s">
        <v>584</v>
      </c>
      <c r="R124" s="22"/>
      <c r="S124" s="13"/>
      <c r="T124" s="22"/>
      <c r="U124" s="15"/>
      <c r="V124" s="15"/>
      <c r="W124" s="90"/>
      <c r="X124" s="15"/>
      <c r="Y124" s="23"/>
      <c r="Z124" s="19"/>
      <c r="AA124" s="92"/>
      <c r="AB124" s="92"/>
      <c r="AC124" s="92"/>
      <c r="AD124" s="22"/>
    </row>
    <row r="125" spans="1:30" ht="45" customHeight="1" x14ac:dyDescent="0.2">
      <c r="A125" s="30">
        <f t="shared" si="15"/>
        <v>87</v>
      </c>
      <c r="B125" s="30">
        <f t="shared" si="16"/>
        <v>112</v>
      </c>
      <c r="C125" s="7" t="s">
        <v>504</v>
      </c>
      <c r="D125" s="7" t="s">
        <v>37</v>
      </c>
      <c r="E125" s="5" t="s">
        <v>80</v>
      </c>
      <c r="F125" s="20" t="s">
        <v>202</v>
      </c>
      <c r="G125" s="21">
        <v>38669</v>
      </c>
      <c r="H125" s="12">
        <f t="shared" si="13"/>
        <v>13</v>
      </c>
      <c r="I125" s="4" t="str">
        <f t="shared" si="14"/>
        <v>Jr</v>
      </c>
      <c r="J125" s="4" t="s">
        <v>216</v>
      </c>
      <c r="K125" s="13"/>
      <c r="L125" s="23"/>
      <c r="M125" s="18"/>
      <c r="N125" s="15"/>
      <c r="O125" s="15"/>
      <c r="P125" s="90"/>
      <c r="Q125" s="15" t="s">
        <v>594</v>
      </c>
      <c r="R125" s="22"/>
      <c r="S125" s="13"/>
      <c r="T125" s="22"/>
      <c r="U125" s="15"/>
      <c r="V125" s="15"/>
      <c r="W125" s="90"/>
      <c r="X125" s="15"/>
      <c r="Y125" s="23"/>
      <c r="Z125" s="19"/>
      <c r="AA125" s="92"/>
      <c r="AB125" s="92" t="s">
        <v>0</v>
      </c>
      <c r="AC125" s="92"/>
      <c r="AD125" s="22" t="s">
        <v>0</v>
      </c>
    </row>
    <row r="126" spans="1:30" ht="45" customHeight="1" x14ac:dyDescent="0.2">
      <c r="A126" s="30">
        <f t="shared" si="15"/>
        <v>88</v>
      </c>
      <c r="B126" s="30">
        <f t="shared" si="16"/>
        <v>113</v>
      </c>
      <c r="C126" s="7" t="s">
        <v>430</v>
      </c>
      <c r="D126" s="7" t="s">
        <v>431</v>
      </c>
      <c r="E126" s="5" t="s">
        <v>79</v>
      </c>
      <c r="F126" s="20" t="s">
        <v>202</v>
      </c>
      <c r="G126" s="21">
        <v>36454</v>
      </c>
      <c r="H126" s="12">
        <f t="shared" si="13"/>
        <v>19</v>
      </c>
      <c r="I126" s="4" t="str">
        <f t="shared" si="14"/>
        <v>Sr</v>
      </c>
      <c r="J126" s="4" t="s">
        <v>216</v>
      </c>
      <c r="K126" s="13" t="s">
        <v>635</v>
      </c>
      <c r="L126" s="23"/>
      <c r="M126" s="18"/>
      <c r="N126" s="15"/>
      <c r="O126" s="15" t="s">
        <v>332</v>
      </c>
      <c r="P126" s="90"/>
      <c r="Q126" s="15"/>
      <c r="R126" s="22"/>
      <c r="S126" s="13"/>
      <c r="T126" s="22"/>
      <c r="U126" s="15"/>
      <c r="V126" s="15"/>
      <c r="W126" s="90"/>
      <c r="X126" s="15"/>
      <c r="Y126" s="23"/>
      <c r="Z126" s="19"/>
      <c r="AA126" s="92"/>
      <c r="AB126" s="92"/>
      <c r="AC126" s="92"/>
      <c r="AD126" s="22"/>
    </row>
    <row r="127" spans="1:30" ht="45" customHeight="1" x14ac:dyDescent="0.2">
      <c r="A127" s="30">
        <f t="shared" si="15"/>
        <v>89</v>
      </c>
      <c r="B127" s="30">
        <f t="shared" si="16"/>
        <v>114</v>
      </c>
      <c r="C127" s="7" t="s">
        <v>40</v>
      </c>
      <c r="D127" s="7" t="s">
        <v>43</v>
      </c>
      <c r="E127" s="5" t="s">
        <v>80</v>
      </c>
      <c r="F127" s="20" t="s">
        <v>201</v>
      </c>
      <c r="G127" s="21">
        <v>37515</v>
      </c>
      <c r="H127" s="12">
        <f t="shared" si="13"/>
        <v>16</v>
      </c>
      <c r="I127" s="4" t="str">
        <f t="shared" si="14"/>
        <v>Sr</v>
      </c>
      <c r="J127" s="4" t="s">
        <v>217</v>
      </c>
      <c r="K127" s="13" t="s">
        <v>544</v>
      </c>
      <c r="L127" s="91"/>
      <c r="M127" s="18"/>
      <c r="N127" s="15" t="s">
        <v>237</v>
      </c>
      <c r="O127" s="15"/>
      <c r="P127" s="15"/>
      <c r="Q127" s="15" t="s">
        <v>576</v>
      </c>
      <c r="R127" s="22" t="s">
        <v>0</v>
      </c>
      <c r="S127" s="13" t="s">
        <v>457</v>
      </c>
      <c r="T127" s="22"/>
      <c r="U127" s="18"/>
      <c r="V127" s="22"/>
      <c r="W127" s="15"/>
      <c r="X127" s="18"/>
      <c r="Y127" s="23"/>
      <c r="Z127" s="19" t="s">
        <v>0</v>
      </c>
      <c r="AA127" s="92"/>
      <c r="AB127" s="92" t="s">
        <v>0</v>
      </c>
      <c r="AC127" s="92"/>
      <c r="AD127" s="22" t="s">
        <v>0</v>
      </c>
    </row>
    <row r="128" spans="1:30" ht="45" customHeight="1" x14ac:dyDescent="0.2">
      <c r="A128" s="30">
        <f t="shared" si="15"/>
        <v>90</v>
      </c>
      <c r="B128" s="30">
        <f t="shared" si="16"/>
        <v>115</v>
      </c>
      <c r="C128" s="7" t="s">
        <v>598</v>
      </c>
      <c r="D128" s="7" t="s">
        <v>265</v>
      </c>
      <c r="E128" s="5" t="s">
        <v>80</v>
      </c>
      <c r="F128" s="20" t="s">
        <v>201</v>
      </c>
      <c r="G128" s="21">
        <v>37965</v>
      </c>
      <c r="H128" s="12">
        <f t="shared" si="13"/>
        <v>15</v>
      </c>
      <c r="I128" s="4" t="str">
        <f t="shared" si="14"/>
        <v>Sr</v>
      </c>
      <c r="J128" s="4" t="s">
        <v>217</v>
      </c>
      <c r="K128" s="13"/>
      <c r="L128" s="91"/>
      <c r="M128" s="18"/>
      <c r="N128" s="15" t="s">
        <v>237</v>
      </c>
      <c r="O128" s="15"/>
      <c r="P128" s="15"/>
      <c r="Q128" s="15"/>
      <c r="R128" s="22" t="s">
        <v>0</v>
      </c>
      <c r="S128" s="13"/>
      <c r="T128" s="22"/>
      <c r="U128" s="18"/>
      <c r="V128" s="22"/>
      <c r="W128" s="15"/>
      <c r="X128" s="18"/>
      <c r="Y128" s="23"/>
      <c r="Z128" s="19" t="s">
        <v>0</v>
      </c>
      <c r="AA128" s="92"/>
      <c r="AB128" s="92" t="s">
        <v>0</v>
      </c>
      <c r="AC128" s="92"/>
      <c r="AD128" s="22" t="s">
        <v>0</v>
      </c>
    </row>
    <row r="129" spans="1:30" ht="45" customHeight="1" x14ac:dyDescent="0.2">
      <c r="A129" s="30">
        <f t="shared" si="15"/>
        <v>91</v>
      </c>
      <c r="B129" s="30">
        <f t="shared" si="16"/>
        <v>116</v>
      </c>
      <c r="C129" s="7" t="s">
        <v>56</v>
      </c>
      <c r="D129" s="7" t="s">
        <v>88</v>
      </c>
      <c r="E129" s="5" t="s">
        <v>80</v>
      </c>
      <c r="F129" s="20" t="s">
        <v>201</v>
      </c>
      <c r="G129" s="21">
        <v>37427</v>
      </c>
      <c r="H129" s="12">
        <f t="shared" si="13"/>
        <v>16</v>
      </c>
      <c r="I129" s="4" t="str">
        <f t="shared" si="14"/>
        <v>Sr</v>
      </c>
      <c r="J129" s="4" t="s">
        <v>217</v>
      </c>
      <c r="K129" s="13" t="s">
        <v>633</v>
      </c>
      <c r="L129" s="23"/>
      <c r="M129" s="18"/>
      <c r="N129" s="15" t="s">
        <v>236</v>
      </c>
      <c r="O129" s="15"/>
      <c r="P129" s="90"/>
      <c r="Q129" s="15"/>
      <c r="R129" s="22"/>
      <c r="S129" s="13" t="s">
        <v>460</v>
      </c>
      <c r="T129" s="22"/>
      <c r="U129" s="15"/>
      <c r="V129" s="15"/>
      <c r="W129" s="90"/>
      <c r="X129" s="18"/>
      <c r="Y129" s="23"/>
      <c r="Z129" s="19" t="s">
        <v>0</v>
      </c>
      <c r="AA129" s="92"/>
      <c r="AB129" s="92" t="s">
        <v>0</v>
      </c>
      <c r="AC129" s="92"/>
      <c r="AD129" s="22" t="s">
        <v>0</v>
      </c>
    </row>
    <row r="130" spans="1:30" ht="45" customHeight="1" x14ac:dyDescent="0.2">
      <c r="A130" s="30">
        <f t="shared" si="15"/>
        <v>92</v>
      </c>
      <c r="B130" s="30">
        <f t="shared" si="16"/>
        <v>117</v>
      </c>
      <c r="C130" s="7" t="s">
        <v>359</v>
      </c>
      <c r="D130" s="7" t="s">
        <v>360</v>
      </c>
      <c r="E130" s="5" t="s">
        <v>80</v>
      </c>
      <c r="F130" s="20" t="s">
        <v>200</v>
      </c>
      <c r="G130" s="21">
        <v>38426</v>
      </c>
      <c r="H130" s="12">
        <f t="shared" si="13"/>
        <v>13</v>
      </c>
      <c r="I130" s="4" t="str">
        <f t="shared" si="14"/>
        <v>Jr</v>
      </c>
      <c r="J130" s="4" t="s">
        <v>216</v>
      </c>
      <c r="K130" s="13" t="s">
        <v>544</v>
      </c>
      <c r="L130" s="22"/>
      <c r="M130" s="22"/>
      <c r="N130" s="22"/>
      <c r="O130" s="15" t="s">
        <v>330</v>
      </c>
      <c r="P130" s="15"/>
      <c r="Q130" s="18"/>
      <c r="R130" s="22"/>
      <c r="T130" s="15"/>
      <c r="U130" s="22"/>
      <c r="V130" s="18"/>
      <c r="W130" s="15"/>
      <c r="X130" s="15"/>
      <c r="Y130" s="18"/>
      <c r="Z130" s="19" t="s">
        <v>0</v>
      </c>
      <c r="AA130" s="92"/>
      <c r="AB130" s="92" t="s">
        <v>0</v>
      </c>
      <c r="AC130" s="92"/>
      <c r="AD130" s="22"/>
    </row>
    <row r="131" spans="1:30" ht="45" customHeight="1" x14ac:dyDescent="0.2">
      <c r="A131" s="30">
        <f t="shared" si="15"/>
        <v>93</v>
      </c>
      <c r="B131" s="30">
        <f t="shared" si="16"/>
        <v>118</v>
      </c>
      <c r="C131" s="7" t="s">
        <v>546</v>
      </c>
      <c r="D131" s="7" t="s">
        <v>547</v>
      </c>
      <c r="E131" s="5" t="s">
        <v>80</v>
      </c>
      <c r="F131" s="10" t="s">
        <v>73</v>
      </c>
      <c r="G131" s="21">
        <v>38545</v>
      </c>
      <c r="H131" s="12">
        <f t="shared" si="13"/>
        <v>13</v>
      </c>
      <c r="I131" s="4" t="str">
        <f t="shared" si="14"/>
        <v>Jr</v>
      </c>
      <c r="J131" s="4" t="s">
        <v>216</v>
      </c>
      <c r="K131" s="17"/>
      <c r="L131" s="22"/>
      <c r="M131" s="15" t="s">
        <v>230</v>
      </c>
      <c r="N131" s="15" t="s">
        <v>418</v>
      </c>
      <c r="O131" s="22"/>
      <c r="P131" s="90"/>
      <c r="Q131" s="18"/>
      <c r="R131" s="22"/>
      <c r="S131" s="19"/>
      <c r="T131" s="23"/>
      <c r="U131" s="22"/>
      <c r="V131" s="22"/>
      <c r="W131" s="90"/>
      <c r="X131" s="15"/>
      <c r="Y131" s="22"/>
      <c r="Z131" s="19"/>
      <c r="AA131" s="92"/>
      <c r="AB131" s="92"/>
      <c r="AC131" s="92"/>
      <c r="AD131" s="22"/>
    </row>
    <row r="132" spans="1:30" ht="45" customHeight="1" x14ac:dyDescent="0.2">
      <c r="A132" s="30">
        <f t="shared" si="15"/>
        <v>94</v>
      </c>
      <c r="B132" s="30">
        <f t="shared" si="16"/>
        <v>119</v>
      </c>
      <c r="C132" s="7" t="s">
        <v>192</v>
      </c>
      <c r="D132" s="7" t="s">
        <v>193</v>
      </c>
      <c r="E132" s="5" t="s">
        <v>80</v>
      </c>
      <c r="F132" s="10" t="s">
        <v>73</v>
      </c>
      <c r="G132" s="21">
        <v>38418</v>
      </c>
      <c r="H132" s="12">
        <f t="shared" si="13"/>
        <v>13</v>
      </c>
      <c r="I132" s="4" t="str">
        <f t="shared" si="14"/>
        <v>Jr</v>
      </c>
      <c r="J132" s="4" t="s">
        <v>216</v>
      </c>
      <c r="K132" s="17"/>
      <c r="L132" s="22"/>
      <c r="M132" s="15" t="s">
        <v>232</v>
      </c>
      <c r="N132" s="15" t="s">
        <v>231</v>
      </c>
      <c r="O132" s="22"/>
      <c r="P132" s="90"/>
      <c r="Q132" s="15" t="s">
        <v>590</v>
      </c>
      <c r="R132" s="22"/>
      <c r="S132" s="19"/>
      <c r="T132" s="15"/>
      <c r="U132" s="15"/>
      <c r="V132" s="22"/>
      <c r="W132" s="90"/>
      <c r="X132" s="18"/>
      <c r="Y132" s="22"/>
      <c r="Z132" s="19"/>
      <c r="AA132" s="92"/>
      <c r="AB132" s="92"/>
      <c r="AC132" s="92"/>
      <c r="AD132" s="22"/>
    </row>
    <row r="133" spans="1:30" ht="45" customHeight="1" x14ac:dyDescent="0.2">
      <c r="A133" s="30">
        <f t="shared" si="15"/>
        <v>95</v>
      </c>
      <c r="B133" s="30">
        <f t="shared" si="16"/>
        <v>120</v>
      </c>
      <c r="C133" s="7" t="s">
        <v>545</v>
      </c>
      <c r="D133" s="7" t="s">
        <v>3</v>
      </c>
      <c r="E133" s="5" t="s">
        <v>80</v>
      </c>
      <c r="F133" s="10" t="s">
        <v>73</v>
      </c>
      <c r="G133" s="21">
        <v>38831</v>
      </c>
      <c r="H133" s="12">
        <f t="shared" si="13"/>
        <v>12</v>
      </c>
      <c r="I133" s="4" t="str">
        <f t="shared" si="14"/>
        <v>Jr</v>
      </c>
      <c r="J133" s="4" t="s">
        <v>216</v>
      </c>
      <c r="K133" s="17"/>
      <c r="L133" s="23"/>
      <c r="M133" s="15" t="s">
        <v>247</v>
      </c>
      <c r="N133" s="15" t="s">
        <v>229</v>
      </c>
      <c r="O133" s="22"/>
      <c r="P133" s="90"/>
      <c r="R133" s="22"/>
      <c r="S133" s="17"/>
      <c r="T133" s="22"/>
      <c r="U133" s="22"/>
      <c r="V133" s="18"/>
      <c r="W133" s="90"/>
      <c r="X133" s="18"/>
      <c r="Y133" s="22"/>
      <c r="Z133" s="19"/>
      <c r="AA133" s="92"/>
      <c r="AB133" s="92"/>
      <c r="AC133" s="92"/>
      <c r="AD133" s="22" t="s">
        <v>0</v>
      </c>
    </row>
    <row r="134" spans="1:30" ht="45" customHeight="1" x14ac:dyDescent="0.2">
      <c r="A134" s="30">
        <f t="shared" si="15"/>
        <v>96</v>
      </c>
      <c r="B134" s="30">
        <f t="shared" si="16"/>
        <v>121</v>
      </c>
      <c r="C134" s="7" t="s">
        <v>453</v>
      </c>
      <c r="D134" s="7" t="s">
        <v>321</v>
      </c>
      <c r="E134" s="5" t="s">
        <v>79</v>
      </c>
      <c r="F134" s="10" t="s">
        <v>203</v>
      </c>
      <c r="G134" s="21">
        <v>38025</v>
      </c>
      <c r="H134" s="12">
        <f t="shared" si="13"/>
        <v>14</v>
      </c>
      <c r="I134" s="4" t="str">
        <f t="shared" si="14"/>
        <v>Sr</v>
      </c>
      <c r="J134" s="4" t="s">
        <v>217</v>
      </c>
      <c r="K134" s="13"/>
      <c r="L134" s="22"/>
      <c r="M134" s="15" t="s">
        <v>229</v>
      </c>
      <c r="N134" s="15" t="s">
        <v>603</v>
      </c>
      <c r="O134" s="15"/>
      <c r="P134" s="15"/>
      <c r="Q134" s="15" t="s">
        <v>578</v>
      </c>
      <c r="R134" s="22"/>
      <c r="S134" s="13"/>
      <c r="T134" s="22"/>
      <c r="U134" s="15"/>
      <c r="V134" s="18"/>
      <c r="W134" s="90"/>
      <c r="X134" s="15"/>
      <c r="Y134" s="23"/>
      <c r="Z134" s="19"/>
      <c r="AA134" s="92"/>
      <c r="AB134" s="92" t="s">
        <v>0</v>
      </c>
      <c r="AC134" s="92"/>
      <c r="AD134" s="22" t="s">
        <v>0</v>
      </c>
    </row>
    <row r="135" spans="1:30" ht="45" customHeight="1" x14ac:dyDescent="0.2">
      <c r="A135" s="30">
        <f t="shared" si="15"/>
        <v>97</v>
      </c>
      <c r="B135" s="30">
        <f t="shared" si="16"/>
        <v>122</v>
      </c>
      <c r="C135" s="7" t="s">
        <v>451</v>
      </c>
      <c r="D135" s="7" t="s">
        <v>452</v>
      </c>
      <c r="E135" s="5" t="s">
        <v>80</v>
      </c>
      <c r="F135" s="84" t="s">
        <v>203</v>
      </c>
      <c r="G135" s="21">
        <v>39575</v>
      </c>
      <c r="H135" s="12">
        <f t="shared" si="13"/>
        <v>10</v>
      </c>
      <c r="I135" s="4" t="str">
        <f t="shared" si="14"/>
        <v>Jr</v>
      </c>
      <c r="J135" s="4" t="s">
        <v>217</v>
      </c>
      <c r="K135" s="13"/>
      <c r="L135" s="22"/>
      <c r="M135" s="15"/>
      <c r="N135" s="15" t="s">
        <v>235</v>
      </c>
      <c r="O135" s="15"/>
      <c r="P135" s="15"/>
      <c r="Q135" s="15" t="s">
        <v>590</v>
      </c>
      <c r="R135" s="22" t="s">
        <v>0</v>
      </c>
      <c r="S135" s="13"/>
      <c r="T135" s="22"/>
      <c r="U135" s="15"/>
      <c r="V135" s="18"/>
      <c r="W135" s="15" t="s">
        <v>263</v>
      </c>
      <c r="X135" s="15"/>
      <c r="Y135" s="23"/>
      <c r="Z135" s="19"/>
      <c r="AA135" s="92"/>
      <c r="AB135" s="92"/>
      <c r="AC135" s="92" t="s">
        <v>0</v>
      </c>
      <c r="AD135" s="22"/>
    </row>
    <row r="136" spans="1:30" ht="45" customHeight="1" x14ac:dyDescent="0.2">
      <c r="A136" s="30">
        <f t="shared" si="15"/>
        <v>98</v>
      </c>
      <c r="B136" s="30">
        <f t="shared" si="16"/>
        <v>123</v>
      </c>
      <c r="C136" s="7" t="s">
        <v>454</v>
      </c>
      <c r="D136" s="7" t="s">
        <v>455</v>
      </c>
      <c r="E136" s="5" t="s">
        <v>80</v>
      </c>
      <c r="F136" s="10" t="s">
        <v>203</v>
      </c>
      <c r="G136" s="21">
        <v>39619</v>
      </c>
      <c r="H136" s="12">
        <f t="shared" si="13"/>
        <v>10</v>
      </c>
      <c r="I136" s="4" t="str">
        <f t="shared" si="14"/>
        <v>Jr</v>
      </c>
      <c r="J136" s="4" t="s">
        <v>217</v>
      </c>
      <c r="K136" s="13"/>
      <c r="L136" s="23" t="s">
        <v>223</v>
      </c>
      <c r="M136" s="15"/>
      <c r="N136" s="15" t="s">
        <v>603</v>
      </c>
      <c r="O136" s="15"/>
      <c r="P136" s="15"/>
      <c r="Q136" s="15"/>
      <c r="R136" s="22"/>
      <c r="S136" s="13"/>
      <c r="T136" s="22"/>
      <c r="U136" s="15"/>
      <c r="V136" s="18"/>
      <c r="W136" s="15" t="s">
        <v>263</v>
      </c>
      <c r="X136" s="15"/>
      <c r="Y136" s="23"/>
      <c r="Z136" s="19"/>
      <c r="AA136" s="92"/>
      <c r="AB136" s="92"/>
      <c r="AC136" s="92" t="s">
        <v>0</v>
      </c>
      <c r="AD136" s="22"/>
    </row>
    <row r="137" spans="1:30" ht="45" customHeight="1" x14ac:dyDescent="0.2">
      <c r="A137" s="30">
        <f t="shared" si="15"/>
        <v>99</v>
      </c>
      <c r="B137" s="30">
        <f t="shared" si="16"/>
        <v>124</v>
      </c>
      <c r="C137" s="7" t="s">
        <v>361</v>
      </c>
      <c r="D137" s="7" t="s">
        <v>283</v>
      </c>
      <c r="E137" s="5" t="s">
        <v>80</v>
      </c>
      <c r="F137" s="10" t="s">
        <v>203</v>
      </c>
      <c r="G137" s="21">
        <v>36620</v>
      </c>
      <c r="H137" s="12">
        <f t="shared" si="13"/>
        <v>18</v>
      </c>
      <c r="I137" s="4" t="str">
        <f t="shared" si="14"/>
        <v>Sr</v>
      </c>
      <c r="J137" s="4" t="s">
        <v>217</v>
      </c>
      <c r="K137" s="13"/>
      <c r="L137" s="22"/>
      <c r="M137" s="15"/>
      <c r="N137" s="15" t="s">
        <v>417</v>
      </c>
      <c r="O137" s="22"/>
      <c r="P137" s="15"/>
      <c r="Q137" s="15" t="s">
        <v>581</v>
      </c>
      <c r="R137" s="22" t="s">
        <v>0</v>
      </c>
      <c r="S137" s="25" t="s">
        <v>456</v>
      </c>
      <c r="T137" s="23" t="s">
        <v>616</v>
      </c>
      <c r="V137" s="18"/>
      <c r="W137" s="90"/>
      <c r="X137" s="15"/>
      <c r="Z137" s="19" t="s">
        <v>0</v>
      </c>
      <c r="AA137" s="92"/>
      <c r="AB137" s="92"/>
      <c r="AC137" s="92"/>
      <c r="AD137" s="22"/>
    </row>
    <row r="138" spans="1:30" ht="45" customHeight="1" x14ac:dyDescent="0.2">
      <c r="A138" s="30">
        <f t="shared" si="15"/>
        <v>100</v>
      </c>
      <c r="B138" s="30">
        <f t="shared" si="16"/>
        <v>125</v>
      </c>
      <c r="C138" s="7" t="s">
        <v>361</v>
      </c>
      <c r="D138" s="7" t="s">
        <v>90</v>
      </c>
      <c r="E138" s="5" t="s">
        <v>80</v>
      </c>
      <c r="F138" s="10" t="s">
        <v>203</v>
      </c>
      <c r="G138" s="21">
        <v>37646</v>
      </c>
      <c r="H138" s="12">
        <f t="shared" si="13"/>
        <v>15</v>
      </c>
      <c r="I138" s="4" t="str">
        <f t="shared" si="14"/>
        <v>Sr</v>
      </c>
      <c r="J138" s="4" t="s">
        <v>217</v>
      </c>
      <c r="K138" s="13"/>
      <c r="L138" s="22"/>
      <c r="N138" s="15" t="s">
        <v>231</v>
      </c>
      <c r="O138" s="22"/>
      <c r="P138" s="15"/>
      <c r="Q138" s="15"/>
      <c r="R138" s="22" t="s">
        <v>0</v>
      </c>
      <c r="S138" s="25" t="s">
        <v>456</v>
      </c>
      <c r="T138" s="23" t="s">
        <v>617</v>
      </c>
      <c r="V138" s="15"/>
      <c r="W138" s="24"/>
      <c r="X138" s="18"/>
      <c r="Y138" s="18"/>
      <c r="Z138" s="19" t="s">
        <v>0</v>
      </c>
      <c r="AA138" s="92"/>
      <c r="AB138" s="92"/>
      <c r="AC138" s="92"/>
      <c r="AD138" s="22"/>
    </row>
    <row r="139" spans="1:30" ht="45" customHeight="1" x14ac:dyDescent="0.2">
      <c r="A139" s="30">
        <f t="shared" si="15"/>
        <v>101</v>
      </c>
      <c r="B139" s="30">
        <f t="shared" si="16"/>
        <v>126</v>
      </c>
      <c r="C139" s="7" t="s">
        <v>326</v>
      </c>
      <c r="D139" s="7" t="s">
        <v>175</v>
      </c>
      <c r="E139" s="5" t="s">
        <v>80</v>
      </c>
      <c r="F139" s="10" t="s">
        <v>203</v>
      </c>
      <c r="G139" s="21">
        <v>37641</v>
      </c>
      <c r="H139" s="12">
        <f t="shared" si="13"/>
        <v>15</v>
      </c>
      <c r="I139" s="4" t="str">
        <f t="shared" si="14"/>
        <v>Sr</v>
      </c>
      <c r="J139" s="4" t="s">
        <v>217</v>
      </c>
      <c r="K139" s="13" t="s">
        <v>635</v>
      </c>
      <c r="L139" s="22"/>
      <c r="N139" s="15" t="s">
        <v>237</v>
      </c>
      <c r="O139" s="22"/>
      <c r="P139" s="15"/>
      <c r="Q139" s="18"/>
      <c r="R139" s="22"/>
      <c r="S139" s="13" t="s">
        <v>457</v>
      </c>
      <c r="T139" s="15" t="s">
        <v>253</v>
      </c>
      <c r="V139" s="15"/>
      <c r="W139" s="24"/>
      <c r="X139" s="18"/>
      <c r="Y139" s="18"/>
      <c r="Z139" s="19" t="s">
        <v>0</v>
      </c>
      <c r="AA139" s="92"/>
      <c r="AB139" s="92" t="s">
        <v>0</v>
      </c>
      <c r="AC139" s="92" t="s">
        <v>0</v>
      </c>
      <c r="AD139" s="22"/>
    </row>
    <row r="140" spans="1:30" ht="45" customHeight="1" x14ac:dyDescent="0.2">
      <c r="A140" s="30">
        <f t="shared" si="15"/>
        <v>102</v>
      </c>
      <c r="B140" s="30">
        <f t="shared" si="16"/>
        <v>127</v>
      </c>
      <c r="C140" s="7" t="s">
        <v>327</v>
      </c>
      <c r="D140" s="7" t="s">
        <v>283</v>
      </c>
      <c r="E140" s="5" t="s">
        <v>80</v>
      </c>
      <c r="F140" s="10" t="s">
        <v>203</v>
      </c>
      <c r="G140" s="21">
        <v>37671</v>
      </c>
      <c r="H140" s="12">
        <f t="shared" si="13"/>
        <v>15</v>
      </c>
      <c r="I140" s="4" t="str">
        <f t="shared" si="14"/>
        <v>Sr</v>
      </c>
      <c r="J140" s="4" t="s">
        <v>217</v>
      </c>
      <c r="K140" s="13"/>
      <c r="L140" s="23"/>
      <c r="M140" s="15" t="s">
        <v>602</v>
      </c>
      <c r="N140" s="15" t="s">
        <v>415</v>
      </c>
      <c r="O140" s="22"/>
      <c r="Q140" s="18"/>
      <c r="R140" s="22"/>
      <c r="S140" s="13" t="s">
        <v>457</v>
      </c>
      <c r="T140" s="15"/>
      <c r="U140" s="18"/>
      <c r="V140" s="18"/>
      <c r="W140" s="24"/>
      <c r="X140" s="18"/>
      <c r="Y140" s="23" t="s">
        <v>424</v>
      </c>
      <c r="Z140" s="19" t="s">
        <v>0</v>
      </c>
      <c r="AA140" s="92"/>
      <c r="AB140" s="92"/>
      <c r="AC140" s="92"/>
      <c r="AD140" s="22"/>
    </row>
    <row r="141" spans="1:30" ht="45" customHeight="1" x14ac:dyDescent="0.2">
      <c r="A141" s="30">
        <f t="shared" si="15"/>
        <v>103</v>
      </c>
      <c r="B141" s="30">
        <f t="shared" si="16"/>
        <v>128</v>
      </c>
      <c r="C141" s="7" t="s">
        <v>197</v>
      </c>
      <c r="D141" s="7" t="s">
        <v>14</v>
      </c>
      <c r="E141" s="5" t="s">
        <v>80</v>
      </c>
      <c r="F141" s="10" t="s">
        <v>203</v>
      </c>
      <c r="G141" s="21">
        <v>36852</v>
      </c>
      <c r="H141" s="12">
        <f t="shared" si="13"/>
        <v>18</v>
      </c>
      <c r="I141" s="4" t="str">
        <f t="shared" si="14"/>
        <v>Sr</v>
      </c>
      <c r="J141" s="4" t="s">
        <v>217</v>
      </c>
      <c r="L141" s="22"/>
      <c r="M141" s="15" t="s">
        <v>245</v>
      </c>
      <c r="N141" s="15" t="s">
        <v>233</v>
      </c>
      <c r="O141" s="22"/>
      <c r="Q141" s="18"/>
      <c r="R141" s="22" t="s">
        <v>0</v>
      </c>
      <c r="T141" s="22"/>
      <c r="U141" s="22"/>
      <c r="V141" s="18"/>
      <c r="W141" s="90"/>
      <c r="X141" s="18"/>
      <c r="Z141" s="19" t="s">
        <v>0</v>
      </c>
      <c r="AA141" s="92" t="s">
        <v>0</v>
      </c>
      <c r="AB141" s="92" t="s">
        <v>0</v>
      </c>
      <c r="AC141" s="92" t="s">
        <v>0</v>
      </c>
      <c r="AD141" s="22"/>
    </row>
    <row r="142" spans="1:30" ht="45" customHeight="1" x14ac:dyDescent="0.2">
      <c r="A142" s="30">
        <f t="shared" si="15"/>
        <v>104</v>
      </c>
      <c r="B142" s="30">
        <f t="shared" si="16"/>
        <v>129</v>
      </c>
      <c r="C142" s="7" t="s">
        <v>458</v>
      </c>
      <c r="D142" s="7" t="s">
        <v>459</v>
      </c>
      <c r="E142" s="5" t="s">
        <v>79</v>
      </c>
      <c r="F142" s="10" t="s">
        <v>203</v>
      </c>
      <c r="G142" s="21">
        <v>37784</v>
      </c>
      <c r="H142" s="12">
        <f t="shared" si="13"/>
        <v>15</v>
      </c>
      <c r="I142" s="4" t="str">
        <f t="shared" si="14"/>
        <v>Sr</v>
      </c>
      <c r="J142" s="4" t="s">
        <v>217</v>
      </c>
      <c r="K142" s="13" t="s">
        <v>633</v>
      </c>
      <c r="L142" s="22"/>
      <c r="M142" s="15"/>
      <c r="N142" s="15" t="s">
        <v>415</v>
      </c>
      <c r="O142" s="22"/>
      <c r="P142" s="15"/>
      <c r="Q142" s="18"/>
      <c r="R142" s="22"/>
      <c r="S142" s="13"/>
      <c r="T142" s="22"/>
      <c r="V142" s="15" t="s">
        <v>429</v>
      </c>
      <c r="W142" s="24"/>
      <c r="X142" s="18"/>
      <c r="Y142" s="18"/>
      <c r="Z142" s="19" t="s">
        <v>0</v>
      </c>
      <c r="AA142" s="92"/>
      <c r="AB142" s="92" t="s">
        <v>0</v>
      </c>
      <c r="AC142" s="92"/>
      <c r="AD142" s="22" t="s">
        <v>0</v>
      </c>
    </row>
    <row r="143" spans="1:30" ht="45" customHeight="1" x14ac:dyDescent="0.2">
      <c r="A143" s="30">
        <f t="shared" si="15"/>
        <v>105</v>
      </c>
      <c r="B143" s="30">
        <f t="shared" si="16"/>
        <v>130</v>
      </c>
      <c r="C143" s="7" t="s">
        <v>95</v>
      </c>
      <c r="D143" s="7" t="s">
        <v>163</v>
      </c>
      <c r="E143" s="5" t="s">
        <v>79</v>
      </c>
      <c r="F143" s="10" t="s">
        <v>204</v>
      </c>
      <c r="G143" s="21">
        <v>38787</v>
      </c>
      <c r="H143" s="12">
        <f t="shared" si="13"/>
        <v>12</v>
      </c>
      <c r="I143" s="4" t="str">
        <f t="shared" si="14"/>
        <v>Jr</v>
      </c>
      <c r="J143" s="4" t="s">
        <v>216</v>
      </c>
      <c r="K143" s="17"/>
      <c r="L143" s="23" t="s">
        <v>228</v>
      </c>
      <c r="M143" s="18"/>
      <c r="N143" s="18"/>
      <c r="O143" s="18"/>
      <c r="P143" s="90"/>
      <c r="Q143" s="15"/>
      <c r="R143" s="22"/>
      <c r="S143" s="19"/>
      <c r="T143" s="22"/>
      <c r="U143" s="22"/>
      <c r="V143" s="22"/>
      <c r="W143" s="90"/>
      <c r="X143" s="22"/>
      <c r="Y143" s="22"/>
      <c r="Z143" s="19"/>
      <c r="AA143" s="92"/>
      <c r="AB143" s="92"/>
      <c r="AC143" s="92"/>
      <c r="AD143" s="22"/>
    </row>
    <row r="144" spans="1:30" ht="45" customHeight="1" x14ac:dyDescent="0.2">
      <c r="A144" s="30">
        <f t="shared" si="15"/>
        <v>106</v>
      </c>
      <c r="B144" s="30">
        <f t="shared" si="16"/>
        <v>131</v>
      </c>
      <c r="C144" s="7" t="s">
        <v>34</v>
      </c>
      <c r="D144" s="7" t="s">
        <v>116</v>
      </c>
      <c r="E144" s="5" t="s">
        <v>79</v>
      </c>
      <c r="F144" s="10" t="s">
        <v>204</v>
      </c>
      <c r="G144" s="21">
        <v>37978</v>
      </c>
      <c r="H144" s="12">
        <f t="shared" si="13"/>
        <v>15</v>
      </c>
      <c r="I144" s="4" t="str">
        <f t="shared" si="14"/>
        <v>Sr</v>
      </c>
      <c r="J144" s="4" t="s">
        <v>217</v>
      </c>
      <c r="K144" s="17"/>
      <c r="L144" s="23"/>
      <c r="M144" s="18"/>
      <c r="N144" s="18"/>
      <c r="O144" s="15" t="s">
        <v>331</v>
      </c>
      <c r="P144" s="90"/>
      <c r="Q144" s="18"/>
      <c r="R144" s="22"/>
      <c r="S144" s="19"/>
      <c r="T144" s="22"/>
      <c r="U144" s="22"/>
      <c r="V144" s="22"/>
      <c r="W144" s="24" t="s">
        <v>337</v>
      </c>
      <c r="X144" s="22"/>
      <c r="Y144" s="22"/>
      <c r="Z144" s="19" t="s">
        <v>0</v>
      </c>
      <c r="AA144" s="92"/>
      <c r="AB144" s="92"/>
      <c r="AC144" s="92"/>
      <c r="AD144" s="22"/>
    </row>
    <row r="145" spans="1:30" ht="45" customHeight="1" x14ac:dyDescent="0.2">
      <c r="A145" s="30">
        <f t="shared" si="15"/>
        <v>107</v>
      </c>
      <c r="B145" s="30">
        <f t="shared" si="16"/>
        <v>132</v>
      </c>
      <c r="C145" s="7" t="s">
        <v>34</v>
      </c>
      <c r="D145" s="7" t="s">
        <v>269</v>
      </c>
      <c r="E145" s="5" t="s">
        <v>79</v>
      </c>
      <c r="F145" s="10" t="s">
        <v>204</v>
      </c>
      <c r="G145" s="21">
        <v>37294</v>
      </c>
      <c r="H145" s="12">
        <f t="shared" si="13"/>
        <v>16</v>
      </c>
      <c r="I145" s="4" t="str">
        <f t="shared" si="14"/>
        <v>Sr</v>
      </c>
      <c r="J145" s="4" t="s">
        <v>217</v>
      </c>
      <c r="K145" s="17"/>
      <c r="L145" s="23"/>
      <c r="M145" s="18"/>
      <c r="N145" s="18"/>
      <c r="O145" s="15" t="s">
        <v>328</v>
      </c>
      <c r="P145" s="90"/>
      <c r="Q145" s="15" t="s">
        <v>576</v>
      </c>
      <c r="R145" s="22"/>
      <c r="S145" s="19"/>
      <c r="T145" s="22"/>
      <c r="U145" s="22"/>
      <c r="V145" s="22"/>
      <c r="X145" s="22"/>
      <c r="Y145" s="22"/>
      <c r="Z145" s="19" t="s">
        <v>0</v>
      </c>
      <c r="AA145" s="92"/>
      <c r="AB145" s="92"/>
      <c r="AC145" s="92"/>
      <c r="AD145" s="22" t="s">
        <v>0</v>
      </c>
    </row>
    <row r="146" spans="1:30" ht="45" customHeight="1" x14ac:dyDescent="0.2">
      <c r="A146" s="30">
        <f t="shared" si="15"/>
        <v>108</v>
      </c>
      <c r="B146" s="30">
        <f t="shared" si="16"/>
        <v>133</v>
      </c>
      <c r="C146" s="7" t="s">
        <v>154</v>
      </c>
      <c r="D146" s="7" t="s">
        <v>97</v>
      </c>
      <c r="E146" s="5" t="s">
        <v>80</v>
      </c>
      <c r="F146" s="10" t="s">
        <v>204</v>
      </c>
      <c r="G146" s="21">
        <v>37519</v>
      </c>
      <c r="H146" s="12">
        <f t="shared" si="13"/>
        <v>16</v>
      </c>
      <c r="I146" s="4" t="str">
        <f t="shared" si="14"/>
        <v>Sr</v>
      </c>
      <c r="J146" s="4" t="s">
        <v>218</v>
      </c>
      <c r="K146" s="19"/>
      <c r="L146" s="91"/>
      <c r="M146" s="18"/>
      <c r="N146" s="18"/>
      <c r="P146" s="90"/>
      <c r="R146" s="22"/>
      <c r="S146" s="19"/>
      <c r="T146" s="23" t="s">
        <v>617</v>
      </c>
      <c r="U146" s="15" t="s">
        <v>427</v>
      </c>
      <c r="V146" s="15" t="s">
        <v>429</v>
      </c>
      <c r="W146" s="90"/>
      <c r="X146" s="22"/>
      <c r="Y146" s="22"/>
      <c r="Z146" s="19"/>
      <c r="AA146" s="92"/>
      <c r="AB146" s="92"/>
      <c r="AC146" s="92"/>
      <c r="AD146" s="22"/>
    </row>
    <row r="147" spans="1:30" ht="45" customHeight="1" x14ac:dyDescent="0.2">
      <c r="A147" s="30">
        <f t="shared" si="15"/>
        <v>109</v>
      </c>
      <c r="B147" s="30">
        <f t="shared" si="16"/>
        <v>134</v>
      </c>
      <c r="C147" s="7" t="s">
        <v>96</v>
      </c>
      <c r="D147" s="7" t="s">
        <v>12</v>
      </c>
      <c r="E147" s="5" t="s">
        <v>80</v>
      </c>
      <c r="F147" s="10" t="s">
        <v>204</v>
      </c>
      <c r="G147" s="21">
        <v>38329</v>
      </c>
      <c r="H147" s="12">
        <f t="shared" si="13"/>
        <v>14</v>
      </c>
      <c r="I147" s="4" t="str">
        <f t="shared" si="14"/>
        <v>Sr</v>
      </c>
      <c r="J147" s="4" t="s">
        <v>216</v>
      </c>
      <c r="K147" s="17"/>
      <c r="L147" s="23" t="s">
        <v>227</v>
      </c>
      <c r="M147" s="18"/>
      <c r="N147" s="18"/>
      <c r="O147" s="18"/>
      <c r="P147" s="90"/>
      <c r="R147" s="22"/>
      <c r="S147" s="19"/>
      <c r="T147" s="22"/>
      <c r="U147" s="22"/>
      <c r="V147" s="22"/>
      <c r="W147" s="90"/>
      <c r="X147" s="22"/>
      <c r="Y147" s="22"/>
      <c r="Z147" s="19" t="s">
        <v>0</v>
      </c>
      <c r="AA147" s="92"/>
      <c r="AB147" s="92"/>
      <c r="AC147" s="92"/>
      <c r="AD147" s="22"/>
    </row>
    <row r="148" spans="1:30" ht="45" customHeight="1" x14ac:dyDescent="0.2">
      <c r="A148" s="30">
        <f t="shared" si="15"/>
        <v>110</v>
      </c>
      <c r="B148" s="30">
        <f t="shared" si="16"/>
        <v>135</v>
      </c>
      <c r="C148" s="7" t="s">
        <v>20</v>
      </c>
      <c r="D148" s="7" t="s">
        <v>155</v>
      </c>
      <c r="E148" s="5" t="s">
        <v>80</v>
      </c>
      <c r="F148" s="10" t="s">
        <v>204</v>
      </c>
      <c r="G148" s="21">
        <v>38080</v>
      </c>
      <c r="H148" s="12">
        <f t="shared" si="13"/>
        <v>14</v>
      </c>
      <c r="I148" s="4" t="str">
        <f t="shared" si="14"/>
        <v>Sr</v>
      </c>
      <c r="J148" s="4" t="s">
        <v>216</v>
      </c>
      <c r="M148" s="18"/>
      <c r="N148" s="18"/>
      <c r="O148" s="18"/>
      <c r="P148" s="90"/>
      <c r="Q148" s="15" t="s">
        <v>581</v>
      </c>
      <c r="R148" s="22"/>
      <c r="S148" s="19"/>
      <c r="T148" s="22"/>
      <c r="U148" s="22"/>
      <c r="V148" s="22"/>
      <c r="W148" s="90"/>
      <c r="Y148" s="22"/>
      <c r="Z148" s="19" t="s">
        <v>0</v>
      </c>
      <c r="AA148" s="92"/>
      <c r="AB148" s="92"/>
      <c r="AC148" s="92"/>
      <c r="AD148" s="22"/>
    </row>
    <row r="149" spans="1:30" ht="45" customHeight="1" x14ac:dyDescent="0.2">
      <c r="A149" s="30">
        <f t="shared" si="15"/>
        <v>111</v>
      </c>
      <c r="B149" s="30">
        <f t="shared" si="16"/>
        <v>136</v>
      </c>
      <c r="C149" s="7" t="s">
        <v>461</v>
      </c>
      <c r="D149" s="7" t="s">
        <v>11</v>
      </c>
      <c r="E149" s="5" t="s">
        <v>80</v>
      </c>
      <c r="F149" s="10" t="s">
        <v>204</v>
      </c>
      <c r="G149" s="21">
        <v>38876</v>
      </c>
      <c r="H149" s="12">
        <f t="shared" si="13"/>
        <v>12</v>
      </c>
      <c r="I149" s="4" t="str">
        <f t="shared" si="14"/>
        <v>Jr</v>
      </c>
      <c r="J149" s="4" t="s">
        <v>216</v>
      </c>
      <c r="K149" s="13"/>
      <c r="L149" s="23" t="s">
        <v>244</v>
      </c>
      <c r="O149" s="18"/>
      <c r="P149" s="90"/>
      <c r="Q149" s="22"/>
      <c r="R149" s="22"/>
      <c r="S149" s="19"/>
      <c r="T149" s="22"/>
      <c r="U149" s="22"/>
      <c r="V149" s="22"/>
      <c r="W149" s="90"/>
      <c r="X149" s="22"/>
      <c r="Y149" s="2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15"/>
        <v>112</v>
      </c>
      <c r="B150" s="30">
        <f t="shared" si="16"/>
        <v>137</v>
      </c>
      <c r="C150" s="7" t="s">
        <v>462</v>
      </c>
      <c r="D150" s="7" t="s">
        <v>146</v>
      </c>
      <c r="E150" s="5" t="s">
        <v>80</v>
      </c>
      <c r="F150" s="84" t="s">
        <v>204</v>
      </c>
      <c r="G150" s="21">
        <v>39512</v>
      </c>
      <c r="H150" s="12">
        <f t="shared" si="13"/>
        <v>10</v>
      </c>
      <c r="I150" s="4" t="str">
        <f t="shared" si="14"/>
        <v>Jr</v>
      </c>
      <c r="J150" s="4" t="s">
        <v>216</v>
      </c>
      <c r="K150" s="13"/>
      <c r="L150" s="23"/>
      <c r="O150" s="18"/>
      <c r="P150" s="90"/>
      <c r="Q150" s="15" t="s">
        <v>583</v>
      </c>
      <c r="R150" s="22"/>
      <c r="S150" s="19"/>
      <c r="T150" s="22"/>
      <c r="U150" s="22"/>
      <c r="V150" s="22"/>
      <c r="W150" s="90"/>
      <c r="X150" s="22"/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15"/>
        <v>113</v>
      </c>
      <c r="B151" s="30">
        <f t="shared" si="16"/>
        <v>138</v>
      </c>
      <c r="C151" s="7" t="s">
        <v>463</v>
      </c>
      <c r="D151" s="7" t="s">
        <v>8</v>
      </c>
      <c r="E151" s="5" t="s">
        <v>80</v>
      </c>
      <c r="F151" s="84" t="s">
        <v>204</v>
      </c>
      <c r="G151" s="21">
        <v>38521</v>
      </c>
      <c r="H151" s="12">
        <f t="shared" si="13"/>
        <v>13</v>
      </c>
      <c r="I151" s="4" t="str">
        <f t="shared" si="14"/>
        <v>Jr</v>
      </c>
      <c r="J151" s="4" t="s">
        <v>216</v>
      </c>
      <c r="K151" s="13"/>
      <c r="L151" s="23" t="s">
        <v>224</v>
      </c>
      <c r="O151" s="18"/>
      <c r="P151" s="90"/>
      <c r="Q151" s="22"/>
      <c r="R151" s="22"/>
      <c r="S151" s="19"/>
      <c r="T151" s="22"/>
      <c r="U151" s="22"/>
      <c r="V151" s="22"/>
      <c r="W151" s="90"/>
      <c r="X151" s="22"/>
      <c r="Y151" s="22"/>
      <c r="Z151" s="19"/>
      <c r="AA151" s="92"/>
      <c r="AB151" s="92"/>
      <c r="AC151" s="92"/>
      <c r="AD151" s="22"/>
    </row>
    <row r="152" spans="1:30" ht="45" customHeight="1" x14ac:dyDescent="0.2">
      <c r="A152" s="30">
        <f t="shared" si="15"/>
        <v>114</v>
      </c>
      <c r="B152" s="30">
        <f t="shared" si="16"/>
        <v>139</v>
      </c>
      <c r="C152" s="7" t="s">
        <v>463</v>
      </c>
      <c r="D152" s="7" t="s">
        <v>11</v>
      </c>
      <c r="E152" s="5" t="s">
        <v>80</v>
      </c>
      <c r="F152" s="84" t="s">
        <v>204</v>
      </c>
      <c r="G152" s="21">
        <v>39182</v>
      </c>
      <c r="H152" s="12">
        <f t="shared" si="13"/>
        <v>11</v>
      </c>
      <c r="I152" s="4" t="str">
        <f t="shared" si="14"/>
        <v>Jr</v>
      </c>
      <c r="J152" s="4" t="s">
        <v>216</v>
      </c>
      <c r="K152" s="13"/>
      <c r="L152" s="23" t="s">
        <v>244</v>
      </c>
      <c r="O152" s="18"/>
      <c r="P152" s="90"/>
      <c r="Q152" s="22"/>
      <c r="R152" s="22"/>
      <c r="S152" s="19"/>
      <c r="T152" s="22"/>
      <c r="U152" s="22"/>
      <c r="V152" s="22"/>
      <c r="W152" s="90"/>
      <c r="X152" s="22"/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15"/>
        <v>115</v>
      </c>
      <c r="B153" s="30">
        <f t="shared" si="16"/>
        <v>140</v>
      </c>
      <c r="C153" s="7" t="s">
        <v>464</v>
      </c>
      <c r="D153" s="7" t="s">
        <v>446</v>
      </c>
      <c r="E153" s="5" t="s">
        <v>80</v>
      </c>
      <c r="F153" s="84" t="s">
        <v>204</v>
      </c>
      <c r="G153" s="21">
        <v>39604</v>
      </c>
      <c r="H153" s="12">
        <f t="shared" si="13"/>
        <v>10</v>
      </c>
      <c r="I153" s="4" t="str">
        <f t="shared" si="14"/>
        <v>Jr</v>
      </c>
      <c r="J153" s="4" t="s">
        <v>216</v>
      </c>
      <c r="K153" s="13"/>
      <c r="L153" s="23" t="s">
        <v>224</v>
      </c>
      <c r="O153" s="18"/>
      <c r="P153" s="90"/>
      <c r="Q153" s="22"/>
      <c r="R153" s="22"/>
      <c r="S153" s="19"/>
      <c r="T153" s="22"/>
      <c r="U153" s="22"/>
      <c r="V153" s="22"/>
      <c r="W153" s="90"/>
      <c r="X153" s="22"/>
      <c r="Y153" s="22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15"/>
        <v>116</v>
      </c>
      <c r="B154" s="30">
        <f t="shared" si="16"/>
        <v>141</v>
      </c>
      <c r="C154" s="7" t="s">
        <v>464</v>
      </c>
      <c r="D154" s="7" t="s">
        <v>90</v>
      </c>
      <c r="E154" s="5" t="s">
        <v>80</v>
      </c>
      <c r="F154" s="84" t="s">
        <v>204</v>
      </c>
      <c r="G154" s="21">
        <v>38482</v>
      </c>
      <c r="H154" s="12">
        <f t="shared" si="13"/>
        <v>13</v>
      </c>
      <c r="I154" s="4" t="str">
        <f t="shared" si="14"/>
        <v>Jr</v>
      </c>
      <c r="J154" s="4" t="s">
        <v>216</v>
      </c>
      <c r="K154" s="13"/>
      <c r="L154" s="23" t="s">
        <v>223</v>
      </c>
      <c r="O154" s="18"/>
      <c r="P154" s="90"/>
      <c r="Q154" s="15" t="s">
        <v>595</v>
      </c>
      <c r="R154" s="22"/>
      <c r="S154" s="19"/>
      <c r="T154" s="22"/>
      <c r="U154" s="22"/>
      <c r="V154" s="22"/>
      <c r="W154" s="90"/>
      <c r="X154" s="22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5"/>
        <v>117</v>
      </c>
      <c r="B155" s="30">
        <f t="shared" si="16"/>
        <v>142</v>
      </c>
      <c r="C155" s="7" t="s">
        <v>622</v>
      </c>
      <c r="D155" s="7" t="s">
        <v>146</v>
      </c>
      <c r="E155" s="5" t="s">
        <v>80</v>
      </c>
      <c r="F155" s="84" t="s">
        <v>204</v>
      </c>
      <c r="G155" s="21">
        <v>39367</v>
      </c>
      <c r="H155" s="12">
        <f t="shared" si="13"/>
        <v>11</v>
      </c>
      <c r="I155" s="4" t="str">
        <f t="shared" si="14"/>
        <v>Jr</v>
      </c>
      <c r="J155" s="4" t="s">
        <v>216</v>
      </c>
      <c r="K155" s="13"/>
      <c r="L155" s="23"/>
      <c r="O155" s="18"/>
      <c r="P155" s="90"/>
      <c r="Q155" s="15" t="s">
        <v>584</v>
      </c>
      <c r="R155" s="22"/>
      <c r="S155" s="19"/>
      <c r="T155" s="22"/>
      <c r="U155" s="22"/>
      <c r="V155" s="22"/>
      <c r="W155" s="90"/>
      <c r="X155" s="22"/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15"/>
        <v>118</v>
      </c>
      <c r="B156" s="30">
        <f t="shared" si="16"/>
        <v>143</v>
      </c>
      <c r="C156" s="7" t="s">
        <v>622</v>
      </c>
      <c r="D156" s="7" t="s">
        <v>65</v>
      </c>
      <c r="E156" s="5" t="s">
        <v>80</v>
      </c>
      <c r="F156" s="84" t="s">
        <v>204</v>
      </c>
      <c r="G156" s="21">
        <v>38751</v>
      </c>
      <c r="H156" s="12">
        <f t="shared" si="13"/>
        <v>12</v>
      </c>
      <c r="I156" s="4" t="str">
        <f t="shared" si="14"/>
        <v>Jr</v>
      </c>
      <c r="J156" s="4" t="s">
        <v>216</v>
      </c>
      <c r="K156" s="13"/>
      <c r="L156" s="23"/>
      <c r="O156" s="18"/>
      <c r="P156" s="90"/>
      <c r="Q156" s="15" t="s">
        <v>594</v>
      </c>
      <c r="R156" s="22"/>
      <c r="S156" s="19"/>
      <c r="T156" s="22"/>
      <c r="U156" s="22"/>
      <c r="V156" s="22"/>
      <c r="W156" s="90"/>
      <c r="X156" s="22"/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si="15"/>
        <v>119</v>
      </c>
      <c r="B157" s="30">
        <f t="shared" si="16"/>
        <v>144</v>
      </c>
      <c r="C157" s="7" t="s">
        <v>465</v>
      </c>
      <c r="D157" s="7" t="s">
        <v>41</v>
      </c>
      <c r="E157" s="5" t="s">
        <v>80</v>
      </c>
      <c r="F157" s="84" t="s">
        <v>204</v>
      </c>
      <c r="G157" s="21">
        <v>37298</v>
      </c>
      <c r="H157" s="12">
        <f t="shared" si="13"/>
        <v>16</v>
      </c>
      <c r="I157" s="4" t="str">
        <f t="shared" si="14"/>
        <v>Sr</v>
      </c>
      <c r="J157" s="4" t="s">
        <v>216</v>
      </c>
      <c r="K157" s="13"/>
      <c r="L157" s="23"/>
      <c r="O157" s="18"/>
      <c r="P157" s="90"/>
      <c r="Q157" s="23" t="s">
        <v>578</v>
      </c>
      <c r="R157" s="22"/>
      <c r="S157" s="19"/>
      <c r="T157" s="22"/>
      <c r="U157" s="22"/>
      <c r="V157" s="22"/>
      <c r="W157" s="90"/>
      <c r="X157" s="22"/>
      <c r="Y157" s="2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15"/>
        <v>120</v>
      </c>
      <c r="B158" s="30">
        <f t="shared" si="16"/>
        <v>145</v>
      </c>
      <c r="C158" s="7" t="s">
        <v>270</v>
      </c>
      <c r="D158" s="7" t="s">
        <v>466</v>
      </c>
      <c r="E158" s="5" t="s">
        <v>80</v>
      </c>
      <c r="F158" s="84" t="s">
        <v>204</v>
      </c>
      <c r="G158" s="21">
        <v>37404</v>
      </c>
      <c r="H158" s="12">
        <f t="shared" si="13"/>
        <v>16</v>
      </c>
      <c r="I158" s="4" t="str">
        <f t="shared" si="14"/>
        <v>Sr</v>
      </c>
      <c r="J158" s="4" t="s">
        <v>216</v>
      </c>
      <c r="K158" s="13"/>
      <c r="L158" s="23"/>
      <c r="M158" s="15" t="s">
        <v>231</v>
      </c>
      <c r="N158" s="15" t="s">
        <v>418</v>
      </c>
      <c r="O158" s="18"/>
      <c r="P158" s="90"/>
      <c r="Q158" s="15" t="s">
        <v>579</v>
      </c>
      <c r="R158" s="22"/>
      <c r="S158" s="19"/>
      <c r="T158" s="22"/>
      <c r="U158" s="22"/>
      <c r="V158" s="22"/>
      <c r="W158" s="90"/>
      <c r="X158" s="22"/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15"/>
        <v>121</v>
      </c>
      <c r="B159" s="30">
        <f t="shared" si="16"/>
        <v>146</v>
      </c>
      <c r="C159" s="7" t="s">
        <v>270</v>
      </c>
      <c r="D159" s="7" t="s">
        <v>467</v>
      </c>
      <c r="E159" s="5" t="s">
        <v>79</v>
      </c>
      <c r="F159" s="84" t="s">
        <v>204</v>
      </c>
      <c r="G159" s="21">
        <v>38855</v>
      </c>
      <c r="H159" s="12">
        <f t="shared" si="13"/>
        <v>12</v>
      </c>
      <c r="I159" s="4" t="str">
        <f t="shared" si="14"/>
        <v>Jr</v>
      </c>
      <c r="J159" s="4" t="s">
        <v>216</v>
      </c>
      <c r="K159" s="13"/>
      <c r="L159" s="23" t="s">
        <v>223</v>
      </c>
      <c r="O159" s="18"/>
      <c r="P159" s="90"/>
      <c r="Q159" s="22"/>
      <c r="R159" s="22"/>
      <c r="S159" s="19"/>
      <c r="T159" s="22"/>
      <c r="U159" s="22"/>
      <c r="V159" s="22"/>
      <c r="W159" s="90"/>
      <c r="X159" s="22"/>
      <c r="Y159" s="22"/>
      <c r="Z159" s="19"/>
      <c r="AA159" s="92"/>
      <c r="AB159" s="92"/>
      <c r="AC159" s="92"/>
      <c r="AD159" s="22"/>
    </row>
    <row r="160" spans="1:30" ht="45" customHeight="1" x14ac:dyDescent="0.2">
      <c r="A160" s="30">
        <f t="shared" si="15"/>
        <v>122</v>
      </c>
      <c r="B160" s="30">
        <f t="shared" si="16"/>
        <v>147</v>
      </c>
      <c r="C160" s="7" t="s">
        <v>270</v>
      </c>
      <c r="D160" s="7" t="s">
        <v>195</v>
      </c>
      <c r="E160" s="5" t="s">
        <v>79</v>
      </c>
      <c r="F160" s="84" t="s">
        <v>204</v>
      </c>
      <c r="G160" s="21">
        <v>39643</v>
      </c>
      <c r="H160" s="12">
        <f t="shared" si="13"/>
        <v>10</v>
      </c>
      <c r="I160" s="4" t="str">
        <f t="shared" si="14"/>
        <v>Jr</v>
      </c>
      <c r="J160" s="4" t="s">
        <v>216</v>
      </c>
      <c r="K160" s="13"/>
      <c r="L160" s="23" t="s">
        <v>242</v>
      </c>
      <c r="O160" s="18"/>
      <c r="P160" s="90"/>
      <c r="Q160" s="15" t="s">
        <v>594</v>
      </c>
      <c r="R160" s="22"/>
      <c r="S160" s="19"/>
      <c r="T160" s="22"/>
      <c r="U160" s="22"/>
      <c r="V160" s="22"/>
      <c r="W160" s="90"/>
      <c r="X160" s="22"/>
      <c r="Y160" s="22"/>
      <c r="Z160" s="19"/>
      <c r="AA160" s="92"/>
      <c r="AB160" s="92"/>
      <c r="AC160" s="92"/>
      <c r="AD160" s="22"/>
    </row>
    <row r="161" spans="1:30" ht="45" customHeight="1" x14ac:dyDescent="0.2">
      <c r="A161" s="30">
        <f t="shared" si="15"/>
        <v>123</v>
      </c>
      <c r="B161" s="30">
        <f t="shared" si="16"/>
        <v>148</v>
      </c>
      <c r="C161" s="7" t="s">
        <v>270</v>
      </c>
      <c r="D161" s="7" t="s">
        <v>271</v>
      </c>
      <c r="E161" s="5" t="s">
        <v>80</v>
      </c>
      <c r="F161" s="10" t="s">
        <v>204</v>
      </c>
      <c r="G161" s="21">
        <v>38177</v>
      </c>
      <c r="H161" s="12">
        <f t="shared" ref="H161:H224" si="17">IF(G161="",0,IF(MONTH(G161)&lt;13,YEAR($H$3)-YEAR(G161),YEAR($H$3)-YEAR(G161)-1))</f>
        <v>14</v>
      </c>
      <c r="I161" s="4" t="str">
        <f t="shared" ref="I161:I224" si="18">IF(G161="","",IF(H161&lt;14,"Jr","Sr"))</f>
        <v>Sr</v>
      </c>
      <c r="J161" s="4" t="s">
        <v>216</v>
      </c>
      <c r="K161" s="19"/>
      <c r="M161" s="15" t="s">
        <v>233</v>
      </c>
      <c r="N161" s="15" t="s">
        <v>235</v>
      </c>
      <c r="O161" s="18"/>
      <c r="P161" s="90"/>
      <c r="Q161" s="23" t="s">
        <v>578</v>
      </c>
      <c r="R161" s="22"/>
      <c r="S161" s="19"/>
      <c r="T161" s="22"/>
      <c r="U161" s="22"/>
      <c r="V161" s="22"/>
      <c r="W161" s="90"/>
      <c r="X161" s="22"/>
      <c r="Y161" s="22"/>
      <c r="Z161" s="19"/>
      <c r="AA161" s="92"/>
      <c r="AB161" s="92"/>
      <c r="AC161" s="92"/>
      <c r="AD161" s="22"/>
    </row>
    <row r="162" spans="1:30" ht="45" customHeight="1" x14ac:dyDescent="0.2">
      <c r="A162" s="30">
        <f t="shared" si="15"/>
        <v>124</v>
      </c>
      <c r="B162" s="30">
        <f t="shared" si="16"/>
        <v>149</v>
      </c>
      <c r="C162" s="7" t="s">
        <v>294</v>
      </c>
      <c r="D162" s="7" t="s">
        <v>296</v>
      </c>
      <c r="E162" s="5" t="s">
        <v>79</v>
      </c>
      <c r="F162" s="20" t="s">
        <v>572</v>
      </c>
      <c r="G162" s="21">
        <v>37518</v>
      </c>
      <c r="H162" s="12">
        <f t="shared" si="17"/>
        <v>16</v>
      </c>
      <c r="I162" s="4" t="str">
        <f t="shared" si="18"/>
        <v>Sr</v>
      </c>
      <c r="J162" s="4" t="s">
        <v>218</v>
      </c>
      <c r="K162" s="17"/>
      <c r="L162" s="22"/>
      <c r="M162" s="22"/>
      <c r="N162" s="22"/>
      <c r="O162" s="18"/>
      <c r="P162" s="90"/>
      <c r="Q162" s="22"/>
      <c r="R162" s="22" t="s">
        <v>0</v>
      </c>
      <c r="S162" s="19"/>
      <c r="T162" s="22"/>
      <c r="U162" s="22"/>
      <c r="V162" s="87" t="s">
        <v>432</v>
      </c>
      <c r="W162" s="15" t="s">
        <v>334</v>
      </c>
      <c r="X162" s="15"/>
      <c r="Y162" s="22"/>
      <c r="Z162" s="19"/>
      <c r="AA162" s="92"/>
      <c r="AB162" s="92"/>
      <c r="AC162" s="92"/>
      <c r="AD162" s="22" t="s">
        <v>0</v>
      </c>
    </row>
    <row r="163" spans="1:30" ht="45" customHeight="1" x14ac:dyDescent="0.2">
      <c r="A163" s="30">
        <f t="shared" si="15"/>
        <v>125</v>
      </c>
      <c r="B163" s="30">
        <f t="shared" si="16"/>
        <v>150</v>
      </c>
      <c r="C163" s="7" t="s">
        <v>573</v>
      </c>
      <c r="D163" s="7" t="s">
        <v>574</v>
      </c>
      <c r="E163" s="5" t="s">
        <v>80</v>
      </c>
      <c r="F163" s="20" t="s">
        <v>572</v>
      </c>
      <c r="G163" s="21">
        <v>38582</v>
      </c>
      <c r="H163" s="12">
        <f t="shared" si="17"/>
        <v>13</v>
      </c>
      <c r="I163" s="4" t="str">
        <f t="shared" si="18"/>
        <v>Jr</v>
      </c>
      <c r="J163" s="4" t="s">
        <v>216</v>
      </c>
      <c r="K163" s="17"/>
      <c r="L163" s="23"/>
      <c r="M163" s="18"/>
      <c r="N163" s="15"/>
      <c r="O163" s="15" t="s">
        <v>330</v>
      </c>
      <c r="P163" s="90"/>
      <c r="R163" s="22"/>
      <c r="S163" s="19"/>
      <c r="T163" s="22"/>
      <c r="U163" s="22"/>
      <c r="V163" s="22"/>
      <c r="W163" s="90"/>
      <c r="X163" s="22"/>
      <c r="Y163" s="22"/>
      <c r="Z163" s="19"/>
      <c r="AA163" s="92"/>
      <c r="AB163" s="92"/>
      <c r="AC163" s="92"/>
      <c r="AD163" s="22" t="s">
        <v>0</v>
      </c>
    </row>
    <row r="164" spans="1:30" ht="45" customHeight="1" x14ac:dyDescent="0.2">
      <c r="A164" s="30">
        <f t="shared" si="15"/>
        <v>126</v>
      </c>
      <c r="B164" s="30">
        <f t="shared" si="16"/>
        <v>151</v>
      </c>
      <c r="C164" s="7" t="s">
        <v>134</v>
      </c>
      <c r="D164" s="7" t="s">
        <v>81</v>
      </c>
      <c r="E164" s="5" t="s">
        <v>79</v>
      </c>
      <c r="F164" s="20" t="s">
        <v>133</v>
      </c>
      <c r="G164" s="21">
        <v>37821</v>
      </c>
      <c r="H164" s="12">
        <f t="shared" si="17"/>
        <v>15</v>
      </c>
      <c r="I164" s="4" t="str">
        <f t="shared" si="18"/>
        <v>Sr</v>
      </c>
      <c r="J164" s="4" t="s">
        <v>216</v>
      </c>
      <c r="K164" s="17"/>
      <c r="L164" s="22"/>
      <c r="M164" s="22"/>
      <c r="N164" s="22"/>
      <c r="O164" s="18"/>
      <c r="P164" s="90"/>
      <c r="Q164" s="15" t="s">
        <v>581</v>
      </c>
      <c r="R164" s="22"/>
      <c r="S164" s="19"/>
      <c r="T164" s="22"/>
      <c r="U164" s="22"/>
      <c r="V164" s="22"/>
      <c r="W164" s="90"/>
      <c r="X164" s="15"/>
      <c r="Y164" s="22"/>
      <c r="Z164" s="19"/>
      <c r="AA164" s="92"/>
      <c r="AB164" s="92"/>
      <c r="AC164" s="92"/>
      <c r="AD164" s="22"/>
    </row>
    <row r="165" spans="1:30" ht="45" customHeight="1" x14ac:dyDescent="0.2">
      <c r="A165" s="30">
        <f t="shared" si="15"/>
        <v>127</v>
      </c>
      <c r="B165" s="30">
        <f t="shared" si="16"/>
        <v>152</v>
      </c>
      <c r="C165" s="7" t="s">
        <v>365</v>
      </c>
      <c r="D165" s="7" t="s">
        <v>366</v>
      </c>
      <c r="E165" s="5" t="s">
        <v>80</v>
      </c>
      <c r="F165" s="20" t="s">
        <v>133</v>
      </c>
      <c r="G165" s="21">
        <v>39456</v>
      </c>
      <c r="H165" s="12">
        <f t="shared" si="17"/>
        <v>10</v>
      </c>
      <c r="I165" s="4" t="str">
        <f t="shared" si="18"/>
        <v>Jr</v>
      </c>
      <c r="J165" s="4" t="s">
        <v>218</v>
      </c>
      <c r="K165" s="17"/>
      <c r="L165" s="22"/>
      <c r="M165" s="22"/>
      <c r="N165" s="22"/>
      <c r="O165" s="18"/>
      <c r="P165" s="90"/>
      <c r="Q165" s="22"/>
      <c r="R165" s="22"/>
      <c r="S165" s="19"/>
      <c r="T165" s="22"/>
      <c r="U165" s="22"/>
      <c r="V165" s="22"/>
      <c r="W165" s="90"/>
      <c r="X165" s="15" t="s">
        <v>612</v>
      </c>
      <c r="Y165" s="22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15"/>
        <v>128</v>
      </c>
      <c r="B166" s="30">
        <f t="shared" si="16"/>
        <v>153</v>
      </c>
      <c r="C166" s="7" t="s">
        <v>323</v>
      </c>
      <c r="D166" s="7" t="s">
        <v>108</v>
      </c>
      <c r="E166" s="5" t="s">
        <v>80</v>
      </c>
      <c r="F166" s="20" t="s">
        <v>133</v>
      </c>
      <c r="G166" s="21">
        <v>38742</v>
      </c>
      <c r="H166" s="12">
        <f t="shared" si="17"/>
        <v>12</v>
      </c>
      <c r="I166" s="4" t="str">
        <f t="shared" si="18"/>
        <v>Jr</v>
      </c>
      <c r="J166" s="4" t="s">
        <v>216</v>
      </c>
      <c r="K166" s="17"/>
      <c r="L166" s="22"/>
      <c r="M166" s="22"/>
      <c r="N166" s="22"/>
      <c r="O166" s="18"/>
      <c r="P166" s="90"/>
      <c r="Q166" s="15" t="s">
        <v>580</v>
      </c>
      <c r="R166" s="22"/>
      <c r="S166" s="19"/>
      <c r="T166" s="22"/>
      <c r="U166" s="22"/>
      <c r="V166" s="22"/>
      <c r="W166" s="90"/>
      <c r="X166" s="15"/>
      <c r="Y166" s="22"/>
      <c r="Z166" s="19"/>
      <c r="AA166" s="92"/>
      <c r="AB166" s="92"/>
      <c r="AC166" s="92"/>
      <c r="AD166" s="22"/>
    </row>
    <row r="167" spans="1:30" ht="45" customHeight="1" x14ac:dyDescent="0.2">
      <c r="A167" s="30">
        <f t="shared" si="15"/>
        <v>129</v>
      </c>
      <c r="B167" s="30">
        <f t="shared" si="16"/>
        <v>154</v>
      </c>
      <c r="C167" s="7" t="s">
        <v>368</v>
      </c>
      <c r="D167" s="7" t="s">
        <v>322</v>
      </c>
      <c r="E167" s="5" t="s">
        <v>79</v>
      </c>
      <c r="F167" s="20" t="s">
        <v>133</v>
      </c>
      <c r="G167" s="21">
        <v>37765</v>
      </c>
      <c r="H167" s="12">
        <f t="shared" si="17"/>
        <v>15</v>
      </c>
      <c r="I167" s="4" t="str">
        <f t="shared" si="18"/>
        <v>Sr</v>
      </c>
      <c r="J167" s="4" t="s">
        <v>216</v>
      </c>
      <c r="K167" s="17"/>
      <c r="L167" s="22"/>
      <c r="M167" s="22"/>
      <c r="N167" s="22"/>
      <c r="O167" s="18"/>
      <c r="P167" s="90"/>
      <c r="Q167" s="23" t="s">
        <v>578</v>
      </c>
      <c r="R167" s="22"/>
      <c r="S167" s="19"/>
      <c r="T167" s="22"/>
      <c r="U167" s="22"/>
      <c r="V167" s="22"/>
      <c r="W167" s="90"/>
      <c r="X167" s="15"/>
      <c r="Y167" s="92"/>
      <c r="Z167" s="19"/>
      <c r="AA167" s="92"/>
      <c r="AB167" s="92"/>
      <c r="AC167" s="92"/>
      <c r="AD167" s="22"/>
    </row>
    <row r="168" spans="1:30" ht="45" customHeight="1" x14ac:dyDescent="0.2">
      <c r="A168" s="30">
        <f t="shared" si="15"/>
        <v>130</v>
      </c>
      <c r="B168" s="30">
        <f t="shared" si="16"/>
        <v>155</v>
      </c>
      <c r="C168" s="7" t="s">
        <v>324</v>
      </c>
      <c r="D168" s="7" t="s">
        <v>367</v>
      </c>
      <c r="E168" s="5" t="s">
        <v>79</v>
      </c>
      <c r="F168" s="20" t="s">
        <v>133</v>
      </c>
      <c r="G168" s="21">
        <v>38337</v>
      </c>
      <c r="H168" s="12">
        <f t="shared" si="17"/>
        <v>14</v>
      </c>
      <c r="I168" s="4" t="str">
        <f t="shared" si="18"/>
        <v>Sr</v>
      </c>
      <c r="J168" s="4" t="s">
        <v>216</v>
      </c>
      <c r="K168" s="17"/>
      <c r="L168" s="22"/>
      <c r="M168" s="22"/>
      <c r="N168" s="22"/>
      <c r="O168" s="18"/>
      <c r="P168" s="90"/>
      <c r="Q168" s="15" t="s">
        <v>575</v>
      </c>
      <c r="R168" s="22"/>
      <c r="S168" s="19"/>
      <c r="T168" s="22"/>
      <c r="U168" s="22"/>
      <c r="V168" s="22"/>
      <c r="W168" s="90"/>
      <c r="X168" s="15"/>
      <c r="Y168" s="22"/>
      <c r="Z168" s="19"/>
      <c r="AA168" s="92"/>
      <c r="AB168" s="92"/>
      <c r="AC168" s="92"/>
      <c r="AD168" s="22"/>
    </row>
    <row r="169" spans="1:30" s="3" customFormat="1" ht="45" customHeight="1" x14ac:dyDescent="0.2">
      <c r="A169" s="30">
        <f t="shared" ref="A169:A232" si="19">SUM(A168+1)</f>
        <v>131</v>
      </c>
      <c r="B169" s="30">
        <f t="shared" ref="B169:B232" si="20">SUM(B168+1)</f>
        <v>156</v>
      </c>
      <c r="C169" s="7" t="s">
        <v>324</v>
      </c>
      <c r="D169" s="7" t="s">
        <v>364</v>
      </c>
      <c r="E169" s="5" t="s">
        <v>80</v>
      </c>
      <c r="F169" s="20" t="s">
        <v>133</v>
      </c>
      <c r="G169" s="21">
        <v>39163</v>
      </c>
      <c r="H169" s="12">
        <f t="shared" si="17"/>
        <v>11</v>
      </c>
      <c r="I169" s="4" t="str">
        <f t="shared" si="18"/>
        <v>Jr</v>
      </c>
      <c r="J169" s="4" t="s">
        <v>216</v>
      </c>
      <c r="K169" s="17"/>
      <c r="L169" s="22"/>
      <c r="M169" s="22"/>
      <c r="N169" s="22"/>
      <c r="O169" s="18"/>
      <c r="P169" s="90"/>
      <c r="Q169" s="15" t="s">
        <v>580</v>
      </c>
      <c r="R169" s="22"/>
      <c r="S169" s="19"/>
      <c r="T169" s="22"/>
      <c r="U169" s="22"/>
      <c r="V169" s="22"/>
      <c r="W169" s="90"/>
      <c r="X169" s="15"/>
      <c r="Y169" s="22"/>
      <c r="Z169" s="19"/>
      <c r="AA169" s="92"/>
      <c r="AB169" s="92"/>
      <c r="AC169" s="92"/>
      <c r="AD169" s="22"/>
    </row>
    <row r="170" spans="1:30" s="3" customFormat="1" ht="45" customHeight="1" x14ac:dyDescent="0.2">
      <c r="A170" s="30">
        <f t="shared" si="19"/>
        <v>132</v>
      </c>
      <c r="B170" s="30">
        <f t="shared" si="20"/>
        <v>157</v>
      </c>
      <c r="C170" s="7" t="s">
        <v>61</v>
      </c>
      <c r="D170" s="7" t="s">
        <v>315</v>
      </c>
      <c r="E170" s="5" t="s">
        <v>79</v>
      </c>
      <c r="F170" s="20" t="s">
        <v>133</v>
      </c>
      <c r="G170" s="21">
        <v>38455</v>
      </c>
      <c r="H170" s="12">
        <f t="shared" si="17"/>
        <v>13</v>
      </c>
      <c r="I170" s="4" t="str">
        <f t="shared" si="18"/>
        <v>Jr</v>
      </c>
      <c r="J170" s="4" t="s">
        <v>218</v>
      </c>
      <c r="K170" s="17"/>
      <c r="L170" s="22"/>
      <c r="M170" s="22"/>
      <c r="N170" s="22"/>
      <c r="O170" s="18"/>
      <c r="P170" s="90"/>
      <c r="Q170" s="15"/>
      <c r="R170" s="22"/>
      <c r="S170" s="19"/>
      <c r="T170" s="22"/>
      <c r="U170" s="22"/>
      <c r="V170" s="22"/>
      <c r="W170" s="90"/>
      <c r="X170" s="15" t="s">
        <v>610</v>
      </c>
      <c r="Y170" s="22"/>
      <c r="Z170" s="19"/>
      <c r="AA170" s="92"/>
      <c r="AB170" s="92"/>
      <c r="AC170" s="92"/>
      <c r="AD170" s="22"/>
    </row>
    <row r="171" spans="1:30" s="3" customFormat="1" ht="45" customHeight="1" x14ac:dyDescent="0.2">
      <c r="A171" s="30">
        <f t="shared" si="19"/>
        <v>133</v>
      </c>
      <c r="B171" s="30">
        <f t="shared" si="20"/>
        <v>158</v>
      </c>
      <c r="C171" s="7" t="s">
        <v>469</v>
      </c>
      <c r="D171" s="7" t="s">
        <v>470</v>
      </c>
      <c r="E171" s="5" t="s">
        <v>79</v>
      </c>
      <c r="F171" s="10" t="s">
        <v>468</v>
      </c>
      <c r="G171" s="21">
        <v>39701</v>
      </c>
      <c r="H171" s="12">
        <f t="shared" si="17"/>
        <v>10</v>
      </c>
      <c r="I171" s="4" t="str">
        <f t="shared" si="18"/>
        <v>Jr</v>
      </c>
      <c r="J171" s="4" t="s">
        <v>217</v>
      </c>
      <c r="K171" s="13" t="s">
        <v>634</v>
      </c>
      <c r="L171" s="22"/>
      <c r="M171" s="22"/>
      <c r="N171" s="22"/>
      <c r="O171" s="15" t="s">
        <v>329</v>
      </c>
      <c r="P171" s="15"/>
      <c r="Q171" s="23"/>
      <c r="R171" s="22"/>
      <c r="S171" s="19"/>
      <c r="T171" s="22"/>
      <c r="U171" s="22"/>
      <c r="V171" s="22"/>
      <c r="W171" s="15"/>
      <c r="X171" s="15" t="s">
        <v>606</v>
      </c>
      <c r="Y171" s="22"/>
      <c r="Z171" s="19" t="s">
        <v>0</v>
      </c>
      <c r="AA171" s="92"/>
      <c r="AB171" s="92"/>
      <c r="AC171" s="92"/>
      <c r="AD171" s="22"/>
    </row>
    <row r="172" spans="1:30" s="3" customFormat="1" ht="45" customHeight="1" x14ac:dyDescent="0.2">
      <c r="A172" s="30">
        <f t="shared" si="19"/>
        <v>134</v>
      </c>
      <c r="B172" s="30">
        <f t="shared" si="20"/>
        <v>159</v>
      </c>
      <c r="C172" s="7" t="s">
        <v>471</v>
      </c>
      <c r="D172" s="7" t="s">
        <v>472</v>
      </c>
      <c r="E172" s="5" t="s">
        <v>80</v>
      </c>
      <c r="F172" s="10" t="s">
        <v>468</v>
      </c>
      <c r="G172" s="21">
        <v>38658</v>
      </c>
      <c r="H172" s="12">
        <f t="shared" si="17"/>
        <v>13</v>
      </c>
      <c r="I172" s="4" t="str">
        <f t="shared" si="18"/>
        <v>Jr</v>
      </c>
      <c r="J172" s="4" t="s">
        <v>217</v>
      </c>
      <c r="K172" s="13" t="s">
        <v>635</v>
      </c>
      <c r="L172" s="22"/>
      <c r="M172" s="22"/>
      <c r="N172" s="15" t="s">
        <v>230</v>
      </c>
      <c r="O172" s="15"/>
      <c r="P172" s="15"/>
      <c r="Q172" s="23"/>
      <c r="R172" s="22"/>
      <c r="S172" s="19"/>
      <c r="T172" s="22"/>
      <c r="U172" s="22"/>
      <c r="V172" s="22"/>
      <c r="W172" s="15"/>
      <c r="X172" s="15" t="s">
        <v>608</v>
      </c>
      <c r="Y172" s="22"/>
      <c r="Z172" s="19" t="s">
        <v>0</v>
      </c>
      <c r="AA172" s="92"/>
      <c r="AB172" s="92"/>
      <c r="AC172" s="92"/>
      <c r="AD172" s="22"/>
    </row>
    <row r="173" spans="1:30" s="3" customFormat="1" ht="45" customHeight="1" x14ac:dyDescent="0.2">
      <c r="A173" s="30">
        <f t="shared" si="19"/>
        <v>135</v>
      </c>
      <c r="B173" s="30">
        <f t="shared" si="20"/>
        <v>160</v>
      </c>
      <c r="C173" s="7" t="s">
        <v>473</v>
      </c>
      <c r="D173" s="7" t="s">
        <v>65</v>
      </c>
      <c r="E173" s="5" t="s">
        <v>80</v>
      </c>
      <c r="F173" s="10" t="s">
        <v>468</v>
      </c>
      <c r="G173" s="85">
        <v>39521</v>
      </c>
      <c r="H173" s="12">
        <f t="shared" si="17"/>
        <v>10</v>
      </c>
      <c r="I173" s="4" t="str">
        <f t="shared" si="18"/>
        <v>Jr</v>
      </c>
      <c r="J173" s="4" t="s">
        <v>217</v>
      </c>
      <c r="K173" s="13" t="s">
        <v>634</v>
      </c>
      <c r="L173" s="22"/>
      <c r="M173" s="22"/>
      <c r="N173" s="15" t="s">
        <v>237</v>
      </c>
      <c r="O173" s="15"/>
      <c r="P173" s="15"/>
      <c r="Q173" s="23"/>
      <c r="R173" s="22"/>
      <c r="S173" s="19"/>
      <c r="T173" s="22"/>
      <c r="U173" s="22"/>
      <c r="V173" s="22"/>
      <c r="W173" s="15"/>
      <c r="X173" s="15" t="s">
        <v>610</v>
      </c>
      <c r="Y173" s="22"/>
      <c r="Z173" s="19" t="s">
        <v>0</v>
      </c>
      <c r="AA173" s="92"/>
      <c r="AB173" s="92"/>
      <c r="AC173" s="92"/>
      <c r="AD173" s="22"/>
    </row>
    <row r="174" spans="1:30" s="3" customFormat="1" ht="45" customHeight="1" x14ac:dyDescent="0.2">
      <c r="A174" s="30">
        <f t="shared" si="19"/>
        <v>136</v>
      </c>
      <c r="B174" s="30">
        <f t="shared" si="20"/>
        <v>161</v>
      </c>
      <c r="C174" s="7" t="s">
        <v>473</v>
      </c>
      <c r="D174" s="7" t="s">
        <v>11</v>
      </c>
      <c r="E174" s="5" t="s">
        <v>80</v>
      </c>
      <c r="F174" s="10" t="s">
        <v>468</v>
      </c>
      <c r="G174" s="21">
        <v>38381</v>
      </c>
      <c r="H174" s="12">
        <f t="shared" si="17"/>
        <v>13</v>
      </c>
      <c r="I174" s="4" t="str">
        <f t="shared" si="18"/>
        <v>Jr</v>
      </c>
      <c r="J174" s="4" t="s">
        <v>217</v>
      </c>
      <c r="K174" s="13" t="s">
        <v>632</v>
      </c>
      <c r="L174" s="22"/>
      <c r="M174" s="22"/>
      <c r="N174" s="15" t="s">
        <v>415</v>
      </c>
      <c r="O174" s="15"/>
      <c r="P174" s="15"/>
      <c r="Q174" s="23"/>
      <c r="R174" s="22"/>
      <c r="S174" s="19"/>
      <c r="T174" s="22"/>
      <c r="U174" s="22"/>
      <c r="V174" s="22"/>
      <c r="W174" s="15"/>
      <c r="X174" s="15" t="s">
        <v>606</v>
      </c>
      <c r="Y174" s="22"/>
      <c r="Z174" s="19" t="s">
        <v>0</v>
      </c>
      <c r="AA174" s="92"/>
      <c r="AB174" s="92"/>
      <c r="AC174" s="92"/>
      <c r="AD174" s="22"/>
    </row>
    <row r="175" spans="1:30" s="3" customFormat="1" ht="45" customHeight="1" x14ac:dyDescent="0.2">
      <c r="A175" s="30">
        <f t="shared" si="19"/>
        <v>137</v>
      </c>
      <c r="B175" s="30">
        <f t="shared" si="20"/>
        <v>162</v>
      </c>
      <c r="C175" s="7" t="s">
        <v>474</v>
      </c>
      <c r="D175" s="7" t="s">
        <v>475</v>
      </c>
      <c r="E175" s="5" t="s">
        <v>79</v>
      </c>
      <c r="F175" s="10" t="s">
        <v>468</v>
      </c>
      <c r="G175" s="21">
        <v>38987</v>
      </c>
      <c r="H175" s="12">
        <f t="shared" si="17"/>
        <v>12</v>
      </c>
      <c r="I175" s="4" t="str">
        <f t="shared" si="18"/>
        <v>Jr</v>
      </c>
      <c r="J175" s="4" t="s">
        <v>217</v>
      </c>
      <c r="K175" s="13" t="s">
        <v>585</v>
      </c>
      <c r="L175" s="22"/>
      <c r="M175" s="22"/>
      <c r="N175" s="15" t="s">
        <v>236</v>
      </c>
      <c r="O175" s="15"/>
      <c r="P175" s="15"/>
      <c r="Q175" s="23"/>
      <c r="R175" s="22"/>
      <c r="S175" s="19"/>
      <c r="T175" s="22"/>
      <c r="U175" s="22"/>
      <c r="V175" s="22"/>
      <c r="W175" s="15"/>
      <c r="X175" s="15" t="s">
        <v>608</v>
      </c>
      <c r="Y175" s="22"/>
      <c r="Z175" s="19" t="s">
        <v>0</v>
      </c>
      <c r="AA175" s="92"/>
      <c r="AB175" s="92"/>
      <c r="AC175" s="92"/>
      <c r="AD175" s="22"/>
    </row>
    <row r="176" spans="1:30" ht="45" customHeight="1" x14ac:dyDescent="0.2">
      <c r="A176" s="30">
        <f t="shared" si="19"/>
        <v>138</v>
      </c>
      <c r="B176" s="30">
        <f t="shared" si="20"/>
        <v>163</v>
      </c>
      <c r="C176" s="7" t="s">
        <v>21</v>
      </c>
      <c r="D176" s="7" t="s">
        <v>69</v>
      </c>
      <c r="E176" s="5" t="s">
        <v>80</v>
      </c>
      <c r="F176" s="10" t="s">
        <v>468</v>
      </c>
      <c r="G176" s="21">
        <v>39393</v>
      </c>
      <c r="H176" s="12">
        <f t="shared" si="17"/>
        <v>11</v>
      </c>
      <c r="I176" s="4" t="str">
        <f t="shared" si="18"/>
        <v>Jr</v>
      </c>
      <c r="J176" s="4" t="s">
        <v>217</v>
      </c>
      <c r="K176" s="13" t="s">
        <v>632</v>
      </c>
      <c r="L176" s="22"/>
      <c r="M176" s="22"/>
      <c r="N176" s="15" t="s">
        <v>416</v>
      </c>
      <c r="O176" s="15"/>
      <c r="P176" s="15"/>
      <c r="Q176" s="23"/>
      <c r="R176" s="22"/>
      <c r="S176" s="19"/>
      <c r="T176" s="22"/>
      <c r="U176" s="22"/>
      <c r="V176" s="22"/>
      <c r="W176" s="15"/>
      <c r="X176" s="15" t="s">
        <v>610</v>
      </c>
      <c r="Y176" s="22"/>
      <c r="Z176" s="19" t="s">
        <v>0</v>
      </c>
      <c r="AA176" s="92"/>
      <c r="AB176" s="92"/>
      <c r="AC176" s="92"/>
      <c r="AD176" s="22"/>
    </row>
    <row r="177" spans="1:30" ht="45" customHeight="1" x14ac:dyDescent="0.2">
      <c r="A177" s="30">
        <f t="shared" si="19"/>
        <v>139</v>
      </c>
      <c r="B177" s="30">
        <f t="shared" si="20"/>
        <v>164</v>
      </c>
      <c r="C177" s="7" t="s">
        <v>476</v>
      </c>
      <c r="D177" s="7" t="s">
        <v>195</v>
      </c>
      <c r="E177" s="5" t="s">
        <v>79</v>
      </c>
      <c r="F177" s="10" t="s">
        <v>468</v>
      </c>
      <c r="G177" s="21">
        <v>38648</v>
      </c>
      <c r="H177" s="12">
        <f t="shared" si="17"/>
        <v>13</v>
      </c>
      <c r="I177" s="4" t="str">
        <f t="shared" si="18"/>
        <v>Jr</v>
      </c>
      <c r="J177" s="4" t="s">
        <v>217</v>
      </c>
      <c r="K177" s="13" t="s">
        <v>633</v>
      </c>
      <c r="L177" s="22"/>
      <c r="M177" s="22"/>
      <c r="N177" s="15" t="s">
        <v>603</v>
      </c>
      <c r="O177" s="15"/>
      <c r="P177" s="15"/>
      <c r="Q177" s="23"/>
      <c r="R177" s="22"/>
      <c r="S177" s="19"/>
      <c r="T177" s="22"/>
      <c r="U177" s="22"/>
      <c r="V177" s="22"/>
      <c r="W177" s="15"/>
      <c r="X177" s="15" t="s">
        <v>606</v>
      </c>
      <c r="Y177" s="22"/>
      <c r="Z177" s="19" t="s">
        <v>0</v>
      </c>
      <c r="AA177" s="92"/>
      <c r="AB177" s="92"/>
      <c r="AC177" s="92"/>
      <c r="AD177" s="22"/>
    </row>
    <row r="178" spans="1:30" ht="45" customHeight="1" x14ac:dyDescent="0.2">
      <c r="A178" s="30">
        <f t="shared" si="19"/>
        <v>140</v>
      </c>
      <c r="B178" s="30">
        <f t="shared" si="20"/>
        <v>165</v>
      </c>
      <c r="C178" s="7" t="s">
        <v>477</v>
      </c>
      <c r="D178" s="7" t="s">
        <v>478</v>
      </c>
      <c r="E178" s="5" t="s">
        <v>79</v>
      </c>
      <c r="F178" s="10" t="s">
        <v>468</v>
      </c>
      <c r="G178" s="21">
        <v>39332</v>
      </c>
      <c r="H178" s="12">
        <f t="shared" si="17"/>
        <v>11</v>
      </c>
      <c r="I178" s="4" t="str">
        <f t="shared" si="18"/>
        <v>Jr</v>
      </c>
      <c r="J178" s="4" t="s">
        <v>217</v>
      </c>
      <c r="K178" s="13" t="s">
        <v>633</v>
      </c>
      <c r="L178" s="22"/>
      <c r="M178" s="15" t="s">
        <v>232</v>
      </c>
      <c r="N178" s="15" t="s">
        <v>416</v>
      </c>
      <c r="O178" s="15"/>
      <c r="P178" s="15"/>
      <c r="Q178" s="23"/>
      <c r="R178" s="22"/>
      <c r="S178" s="19"/>
      <c r="T178" s="22"/>
      <c r="U178" s="22"/>
      <c r="V178" s="22"/>
      <c r="W178" s="15"/>
      <c r="X178" s="15" t="s">
        <v>608</v>
      </c>
      <c r="Y178" s="22"/>
      <c r="Z178" s="19" t="s">
        <v>0</v>
      </c>
      <c r="AA178" s="92"/>
      <c r="AB178" s="92"/>
      <c r="AC178" s="92"/>
      <c r="AD178" s="22"/>
    </row>
    <row r="179" spans="1:30" ht="45" customHeight="1" x14ac:dyDescent="0.2">
      <c r="A179" s="30">
        <f t="shared" si="19"/>
        <v>141</v>
      </c>
      <c r="B179" s="30">
        <f t="shared" si="20"/>
        <v>166</v>
      </c>
      <c r="C179" s="7" t="s">
        <v>479</v>
      </c>
      <c r="D179" s="7" t="s">
        <v>13</v>
      </c>
      <c r="E179" s="5" t="s">
        <v>80</v>
      </c>
      <c r="F179" s="10" t="s">
        <v>468</v>
      </c>
      <c r="G179" s="21">
        <v>38180</v>
      </c>
      <c r="H179" s="12">
        <f t="shared" si="17"/>
        <v>14</v>
      </c>
      <c r="I179" s="4" t="str">
        <f t="shared" si="18"/>
        <v>Sr</v>
      </c>
      <c r="J179" s="4" t="s">
        <v>217</v>
      </c>
      <c r="K179" s="13" t="s">
        <v>635</v>
      </c>
      <c r="L179" s="22"/>
      <c r="M179" s="22"/>
      <c r="N179" s="15" t="s">
        <v>231</v>
      </c>
      <c r="O179" s="15"/>
      <c r="P179" s="15"/>
      <c r="Q179" s="23"/>
      <c r="R179" s="22"/>
      <c r="S179" s="19"/>
      <c r="T179" s="22"/>
      <c r="U179" s="22"/>
      <c r="V179" s="22"/>
      <c r="W179" s="15"/>
      <c r="X179" s="15" t="s">
        <v>609</v>
      </c>
      <c r="Y179" s="22"/>
      <c r="Z179" s="19" t="s">
        <v>0</v>
      </c>
      <c r="AA179" s="92"/>
      <c r="AB179" s="92"/>
      <c r="AC179" s="92"/>
      <c r="AD179" s="22"/>
    </row>
    <row r="180" spans="1:30" ht="45" customHeight="1" x14ac:dyDescent="0.2">
      <c r="A180" s="30">
        <f t="shared" si="19"/>
        <v>142</v>
      </c>
      <c r="B180" s="30">
        <f t="shared" si="20"/>
        <v>167</v>
      </c>
      <c r="C180" s="7" t="s">
        <v>480</v>
      </c>
      <c r="D180" s="7" t="s">
        <v>481</v>
      </c>
      <c r="E180" s="5" t="s">
        <v>80</v>
      </c>
      <c r="F180" s="10" t="s">
        <v>468</v>
      </c>
      <c r="G180" s="21">
        <v>38916</v>
      </c>
      <c r="H180" s="12">
        <f t="shared" si="17"/>
        <v>12</v>
      </c>
      <c r="I180" s="4" t="str">
        <f t="shared" si="18"/>
        <v>Jr</v>
      </c>
      <c r="J180" s="4" t="s">
        <v>217</v>
      </c>
      <c r="K180" s="13" t="s">
        <v>632</v>
      </c>
      <c r="L180" s="22"/>
      <c r="M180" s="22"/>
      <c r="N180" s="15" t="s">
        <v>603</v>
      </c>
      <c r="O180" s="15"/>
      <c r="P180" s="15"/>
      <c r="Q180" s="23"/>
      <c r="R180" s="22"/>
      <c r="S180" s="19"/>
      <c r="T180" s="22"/>
      <c r="U180" s="22"/>
      <c r="V180" s="22"/>
      <c r="W180" s="15"/>
      <c r="X180" s="15" t="s">
        <v>606</v>
      </c>
      <c r="Y180" s="22"/>
      <c r="Z180" s="19" t="s">
        <v>0</v>
      </c>
      <c r="AA180" s="92"/>
      <c r="AB180" s="92"/>
      <c r="AC180" s="92"/>
      <c r="AD180" s="22"/>
    </row>
    <row r="181" spans="1:30" ht="45" customHeight="1" x14ac:dyDescent="0.2">
      <c r="A181" s="30">
        <f t="shared" si="19"/>
        <v>143</v>
      </c>
      <c r="B181" s="30">
        <f t="shared" si="20"/>
        <v>168</v>
      </c>
      <c r="C181" s="7" t="s">
        <v>621</v>
      </c>
      <c r="D181" s="7" t="s">
        <v>15</v>
      </c>
      <c r="E181" s="5" t="s">
        <v>79</v>
      </c>
      <c r="F181" s="10" t="s">
        <v>468</v>
      </c>
      <c r="G181" s="21">
        <v>37529</v>
      </c>
      <c r="H181" s="12">
        <f t="shared" si="17"/>
        <v>16</v>
      </c>
      <c r="I181" s="4" t="str">
        <f t="shared" si="18"/>
        <v>Sr</v>
      </c>
      <c r="J181" s="4" t="s">
        <v>217</v>
      </c>
      <c r="K181" s="13" t="s">
        <v>632</v>
      </c>
      <c r="L181" s="22"/>
      <c r="M181" s="22"/>
      <c r="N181" s="15" t="s">
        <v>603</v>
      </c>
      <c r="O181" s="15"/>
      <c r="P181" s="15"/>
      <c r="Q181" s="23"/>
      <c r="R181" s="22"/>
      <c r="S181" s="19"/>
      <c r="T181" s="22"/>
      <c r="U181" s="22"/>
      <c r="V181" s="22"/>
      <c r="W181" s="15"/>
      <c r="X181" s="15" t="s">
        <v>614</v>
      </c>
      <c r="Y181" s="22"/>
      <c r="Z181" s="19" t="s">
        <v>0</v>
      </c>
      <c r="AA181" s="92"/>
      <c r="AB181" s="92"/>
      <c r="AC181" s="92"/>
      <c r="AD181" s="22"/>
    </row>
    <row r="182" spans="1:30" ht="45" customHeight="1" x14ac:dyDescent="0.2">
      <c r="A182" s="30">
        <f t="shared" si="19"/>
        <v>144</v>
      </c>
      <c r="B182" s="30">
        <f t="shared" si="20"/>
        <v>169</v>
      </c>
      <c r="C182" s="7" t="s">
        <v>621</v>
      </c>
      <c r="D182" s="7" t="s">
        <v>627</v>
      </c>
      <c r="E182" s="5" t="s">
        <v>79</v>
      </c>
      <c r="F182" s="10" t="s">
        <v>468</v>
      </c>
      <c r="G182" s="21">
        <v>36987</v>
      </c>
      <c r="H182" s="12">
        <f t="shared" si="17"/>
        <v>17</v>
      </c>
      <c r="I182" s="4" t="str">
        <f t="shared" si="18"/>
        <v>Sr</v>
      </c>
      <c r="J182" s="4" t="s">
        <v>217</v>
      </c>
      <c r="K182" s="13" t="s">
        <v>634</v>
      </c>
      <c r="L182" s="22"/>
      <c r="M182" s="22"/>
      <c r="N182" s="15" t="s">
        <v>414</v>
      </c>
      <c r="O182" s="15"/>
      <c r="P182" s="15"/>
      <c r="Q182" s="23"/>
      <c r="R182" s="22"/>
      <c r="S182" s="19"/>
      <c r="T182" s="22"/>
      <c r="U182" s="22"/>
      <c r="V182" s="22"/>
      <c r="W182" s="15"/>
      <c r="X182" s="15" t="s">
        <v>612</v>
      </c>
      <c r="Y182" s="22"/>
      <c r="Z182" s="19" t="s">
        <v>0</v>
      </c>
      <c r="AA182" s="92"/>
      <c r="AB182" s="92"/>
      <c r="AC182" s="92"/>
      <c r="AD182" s="22"/>
    </row>
    <row r="183" spans="1:30" ht="45" customHeight="1" x14ac:dyDescent="0.2">
      <c r="A183" s="30">
        <f t="shared" si="19"/>
        <v>145</v>
      </c>
      <c r="B183" s="30">
        <f t="shared" si="20"/>
        <v>170</v>
      </c>
      <c r="C183" s="7" t="s">
        <v>482</v>
      </c>
      <c r="D183" s="7" t="s">
        <v>163</v>
      </c>
      <c r="E183" s="5" t="s">
        <v>79</v>
      </c>
      <c r="F183" s="10" t="s">
        <v>468</v>
      </c>
      <c r="G183" s="21">
        <v>39101</v>
      </c>
      <c r="H183" s="12">
        <f t="shared" si="17"/>
        <v>11</v>
      </c>
      <c r="I183" s="4" t="str">
        <f t="shared" si="18"/>
        <v>Jr</v>
      </c>
      <c r="J183" s="4" t="s">
        <v>217</v>
      </c>
      <c r="K183" s="13" t="s">
        <v>633</v>
      </c>
      <c r="L183" s="22"/>
      <c r="M183" s="22"/>
      <c r="N183" s="15" t="s">
        <v>415</v>
      </c>
      <c r="O183" s="18"/>
      <c r="P183" s="90"/>
      <c r="Q183" s="15" t="s">
        <v>577</v>
      </c>
      <c r="R183" s="22"/>
      <c r="S183" s="19"/>
      <c r="T183" s="22"/>
      <c r="U183" s="22"/>
      <c r="V183" s="22"/>
      <c r="W183" s="90"/>
      <c r="X183" s="18"/>
      <c r="Y183" s="22"/>
      <c r="Z183" s="19" t="s">
        <v>0</v>
      </c>
      <c r="AA183" s="92"/>
      <c r="AB183" s="92"/>
      <c r="AC183" s="92"/>
      <c r="AD183" s="22"/>
    </row>
    <row r="184" spans="1:30" ht="45" customHeight="1" x14ac:dyDescent="0.2">
      <c r="A184" s="30">
        <f t="shared" si="19"/>
        <v>146</v>
      </c>
      <c r="B184" s="30">
        <f t="shared" si="20"/>
        <v>171</v>
      </c>
      <c r="C184" s="7" t="s">
        <v>372</v>
      </c>
      <c r="D184" s="7" t="s">
        <v>60</v>
      </c>
      <c r="E184" s="5" t="s">
        <v>79</v>
      </c>
      <c r="F184" s="20" t="s">
        <v>371</v>
      </c>
      <c r="G184" s="21">
        <v>38353</v>
      </c>
      <c r="H184" s="12">
        <f t="shared" si="17"/>
        <v>13</v>
      </c>
      <c r="I184" s="4" t="str">
        <f t="shared" si="18"/>
        <v>Jr</v>
      </c>
      <c r="J184" s="4" t="s">
        <v>216</v>
      </c>
      <c r="K184" s="19"/>
      <c r="L184" s="23"/>
      <c r="M184" s="18"/>
      <c r="N184" s="18"/>
      <c r="O184" s="22"/>
      <c r="P184" s="90"/>
      <c r="Q184" s="15" t="s">
        <v>580</v>
      </c>
      <c r="R184" s="22"/>
      <c r="S184" s="19"/>
      <c r="T184" s="15"/>
      <c r="U184" s="15"/>
      <c r="V184" s="22"/>
      <c r="W184" s="90"/>
      <c r="X184" s="18"/>
      <c r="Y184" s="22"/>
      <c r="Z184" s="19"/>
      <c r="AA184" s="92"/>
      <c r="AB184" s="92"/>
      <c r="AC184" s="92"/>
      <c r="AD184" s="22"/>
    </row>
    <row r="185" spans="1:30" ht="45" customHeight="1" x14ac:dyDescent="0.2">
      <c r="A185" s="30">
        <f t="shared" si="19"/>
        <v>147</v>
      </c>
      <c r="B185" s="30">
        <f t="shared" si="20"/>
        <v>172</v>
      </c>
      <c r="C185" s="7" t="s">
        <v>549</v>
      </c>
      <c r="D185" s="7" t="s">
        <v>168</v>
      </c>
      <c r="E185" s="5" t="s">
        <v>80</v>
      </c>
      <c r="F185" s="20" t="s">
        <v>371</v>
      </c>
      <c r="G185" s="21">
        <v>39789</v>
      </c>
      <c r="H185" s="12">
        <f t="shared" si="17"/>
        <v>10</v>
      </c>
      <c r="I185" s="4" t="str">
        <f t="shared" si="18"/>
        <v>Jr</v>
      </c>
      <c r="J185" s="4" t="s">
        <v>216</v>
      </c>
      <c r="K185" s="13"/>
      <c r="L185" s="22"/>
      <c r="M185" s="22"/>
      <c r="N185" s="22"/>
      <c r="O185" s="15"/>
      <c r="P185" s="15"/>
      <c r="Q185" s="15" t="s">
        <v>580</v>
      </c>
      <c r="R185" s="22"/>
      <c r="S185" s="19"/>
      <c r="T185" s="22"/>
      <c r="U185" s="22"/>
      <c r="V185" s="22"/>
      <c r="W185" s="15"/>
      <c r="X185" s="18"/>
      <c r="Y185" s="22"/>
      <c r="Z185" s="19"/>
      <c r="AA185" s="92"/>
      <c r="AB185" s="92"/>
      <c r="AC185" s="92"/>
      <c r="AD185" s="22"/>
    </row>
    <row r="186" spans="1:30" ht="45" customHeight="1" x14ac:dyDescent="0.2">
      <c r="A186" s="30">
        <f t="shared" si="19"/>
        <v>148</v>
      </c>
      <c r="B186" s="30">
        <f t="shared" si="20"/>
        <v>173</v>
      </c>
      <c r="C186" s="7" t="s">
        <v>548</v>
      </c>
      <c r="D186" s="7" t="s">
        <v>37</v>
      </c>
      <c r="E186" s="5" t="s">
        <v>80</v>
      </c>
      <c r="F186" s="20" t="s">
        <v>371</v>
      </c>
      <c r="G186" s="21">
        <v>39061</v>
      </c>
      <c r="H186" s="12">
        <f t="shared" si="17"/>
        <v>12</v>
      </c>
      <c r="I186" s="4" t="str">
        <f t="shared" si="18"/>
        <v>Jr</v>
      </c>
      <c r="J186" s="4" t="s">
        <v>216</v>
      </c>
      <c r="K186" s="13"/>
      <c r="L186" s="88"/>
      <c r="M186" s="22"/>
      <c r="N186" s="22"/>
      <c r="O186" s="15"/>
      <c r="P186" s="15"/>
      <c r="Q186" s="15" t="s">
        <v>580</v>
      </c>
      <c r="R186" s="22"/>
      <c r="S186" s="19"/>
      <c r="T186" s="22"/>
      <c r="U186" s="22"/>
      <c r="V186" s="22"/>
      <c r="W186" s="15"/>
      <c r="X186" s="18"/>
      <c r="Y186" s="22"/>
      <c r="Z186" s="19"/>
      <c r="AA186" s="92"/>
      <c r="AB186" s="92"/>
      <c r="AC186" s="92"/>
      <c r="AD186" s="22"/>
    </row>
    <row r="187" spans="1:30" ht="45" customHeight="1" x14ac:dyDescent="0.2">
      <c r="A187" s="30">
        <f t="shared" si="19"/>
        <v>149</v>
      </c>
      <c r="B187" s="30">
        <f t="shared" si="20"/>
        <v>174</v>
      </c>
      <c r="C187" s="7" t="s">
        <v>114</v>
      </c>
      <c r="D187" s="7" t="s">
        <v>99</v>
      </c>
      <c r="E187" s="5" t="s">
        <v>80</v>
      </c>
      <c r="F187" s="20" t="s">
        <v>369</v>
      </c>
      <c r="G187" s="21">
        <v>36910</v>
      </c>
      <c r="H187" s="12">
        <f t="shared" si="17"/>
        <v>17</v>
      </c>
      <c r="I187" s="4" t="str">
        <f t="shared" si="18"/>
        <v>Sr</v>
      </c>
      <c r="J187" s="4" t="s">
        <v>216</v>
      </c>
      <c r="K187" s="19"/>
      <c r="L187" s="22"/>
      <c r="M187" s="18"/>
      <c r="N187" s="18"/>
      <c r="O187" s="22"/>
      <c r="P187" s="90"/>
      <c r="Q187" s="23" t="s">
        <v>578</v>
      </c>
      <c r="R187" s="22"/>
      <c r="S187" s="19"/>
      <c r="T187" s="22"/>
      <c r="U187" s="18"/>
      <c r="V187" s="22"/>
      <c r="W187" s="90"/>
      <c r="X187" s="18"/>
      <c r="Y187" s="22"/>
      <c r="Z187" s="19" t="s">
        <v>0</v>
      </c>
      <c r="AA187" s="92"/>
      <c r="AB187" s="92" t="s">
        <v>0</v>
      </c>
      <c r="AC187" s="92"/>
      <c r="AD187" s="22"/>
    </row>
    <row r="188" spans="1:30" ht="45" customHeight="1" x14ac:dyDescent="0.2">
      <c r="A188" s="30">
        <f t="shared" si="19"/>
        <v>150</v>
      </c>
      <c r="B188" s="30">
        <f t="shared" si="20"/>
        <v>175</v>
      </c>
      <c r="C188" s="7" t="s">
        <v>373</v>
      </c>
      <c r="D188" s="7" t="s">
        <v>155</v>
      </c>
      <c r="E188" s="5" t="s">
        <v>80</v>
      </c>
      <c r="F188" s="20" t="s">
        <v>369</v>
      </c>
      <c r="G188" s="21">
        <v>38458</v>
      </c>
      <c r="H188" s="12">
        <f t="shared" si="17"/>
        <v>13</v>
      </c>
      <c r="I188" s="4" t="str">
        <f t="shared" si="18"/>
        <v>Jr</v>
      </c>
      <c r="J188" s="4" t="s">
        <v>216</v>
      </c>
      <c r="K188" s="19"/>
      <c r="L188" s="22"/>
      <c r="M188" s="18"/>
      <c r="O188" s="22"/>
      <c r="P188" s="90"/>
      <c r="Q188" s="15" t="s">
        <v>580</v>
      </c>
      <c r="R188" s="22"/>
      <c r="S188" s="19"/>
      <c r="T188" s="22"/>
      <c r="U188" s="18"/>
      <c r="V188" s="22"/>
      <c r="W188" s="90"/>
      <c r="X188" s="18"/>
      <c r="Y188" s="22"/>
      <c r="Z188" s="19" t="s">
        <v>0</v>
      </c>
      <c r="AA188" s="92"/>
      <c r="AB188" s="92" t="s">
        <v>0</v>
      </c>
      <c r="AC188" s="92"/>
      <c r="AD188" s="22"/>
    </row>
    <row r="189" spans="1:30" s="3" customFormat="1" ht="45" customHeight="1" x14ac:dyDescent="0.2">
      <c r="A189" s="30">
        <f t="shared" si="19"/>
        <v>151</v>
      </c>
      <c r="B189" s="30">
        <f t="shared" si="20"/>
        <v>176</v>
      </c>
      <c r="C189" s="7" t="s">
        <v>552</v>
      </c>
      <c r="D189" s="7" t="s">
        <v>125</v>
      </c>
      <c r="E189" s="5" t="s">
        <v>80</v>
      </c>
      <c r="F189" s="20" t="s">
        <v>369</v>
      </c>
      <c r="G189" s="21">
        <v>39601</v>
      </c>
      <c r="H189" s="12">
        <f t="shared" si="17"/>
        <v>10</v>
      </c>
      <c r="I189" s="4" t="str">
        <f t="shared" si="18"/>
        <v>Jr</v>
      </c>
      <c r="J189" s="4" t="s">
        <v>216</v>
      </c>
      <c r="K189" s="19"/>
      <c r="L189" s="22"/>
      <c r="M189" s="18"/>
      <c r="N189" s="15" t="s">
        <v>235</v>
      </c>
      <c r="O189" s="22"/>
      <c r="P189" s="90"/>
      <c r="Q189" s="15" t="s">
        <v>580</v>
      </c>
      <c r="R189" s="22"/>
      <c r="S189" s="19"/>
      <c r="T189" s="22"/>
      <c r="U189" s="18"/>
      <c r="V189" s="22"/>
      <c r="W189" s="90"/>
      <c r="X189" s="18"/>
      <c r="Y189" s="22"/>
      <c r="Z189" s="19" t="s">
        <v>0</v>
      </c>
      <c r="AA189" s="92"/>
      <c r="AB189" s="92" t="s">
        <v>0</v>
      </c>
      <c r="AC189" s="92"/>
      <c r="AD189" s="22"/>
    </row>
    <row r="190" spans="1:30" ht="45" customHeight="1" x14ac:dyDescent="0.2">
      <c r="A190" s="30">
        <f t="shared" si="19"/>
        <v>152</v>
      </c>
      <c r="B190" s="30">
        <f t="shared" si="20"/>
        <v>177</v>
      </c>
      <c r="C190" s="7" t="s">
        <v>550</v>
      </c>
      <c r="D190" s="7" t="s">
        <v>551</v>
      </c>
      <c r="E190" s="5" t="s">
        <v>80</v>
      </c>
      <c r="F190" s="20" t="s">
        <v>369</v>
      </c>
      <c r="G190" s="21">
        <v>38005</v>
      </c>
      <c r="H190" s="12">
        <f t="shared" si="17"/>
        <v>14</v>
      </c>
      <c r="I190" s="4" t="str">
        <f t="shared" si="18"/>
        <v>Sr</v>
      </c>
      <c r="J190" s="4" t="s">
        <v>216</v>
      </c>
      <c r="K190" s="19"/>
      <c r="L190" s="22"/>
      <c r="M190" s="18"/>
      <c r="N190" s="15"/>
      <c r="O190" s="22"/>
      <c r="P190" s="90"/>
      <c r="Q190" s="23" t="s">
        <v>578</v>
      </c>
      <c r="R190" s="22"/>
      <c r="S190" s="19"/>
      <c r="T190" s="22"/>
      <c r="U190" s="18"/>
      <c r="V190" s="22"/>
      <c r="W190" s="90"/>
      <c r="X190" s="18"/>
      <c r="Y190" s="22"/>
      <c r="Z190" s="19" t="s">
        <v>0</v>
      </c>
      <c r="AA190" s="92"/>
      <c r="AB190" s="92" t="s">
        <v>0</v>
      </c>
      <c r="AC190" s="92"/>
      <c r="AD190" s="22"/>
    </row>
    <row r="191" spans="1:30" ht="45" customHeight="1" x14ac:dyDescent="0.2">
      <c r="A191" s="30">
        <f t="shared" si="19"/>
        <v>153</v>
      </c>
      <c r="B191" s="30">
        <f t="shared" si="20"/>
        <v>178</v>
      </c>
      <c r="C191" s="7" t="s">
        <v>374</v>
      </c>
      <c r="D191" s="7" t="s">
        <v>375</v>
      </c>
      <c r="E191" s="5" t="s">
        <v>79</v>
      </c>
      <c r="F191" s="20" t="s">
        <v>369</v>
      </c>
      <c r="G191" s="21">
        <v>37855</v>
      </c>
      <c r="H191" s="12">
        <f t="shared" si="17"/>
        <v>15</v>
      </c>
      <c r="I191" s="4" t="str">
        <f t="shared" si="18"/>
        <v>Sr</v>
      </c>
      <c r="J191" s="4" t="s">
        <v>216</v>
      </c>
      <c r="K191" s="19"/>
      <c r="L191" s="22"/>
      <c r="M191" s="18"/>
      <c r="N191" s="15"/>
      <c r="O191" s="22"/>
      <c r="P191" s="90"/>
      <c r="Q191" s="15" t="s">
        <v>581</v>
      </c>
      <c r="R191" s="22"/>
      <c r="S191" s="19"/>
      <c r="T191" s="22"/>
      <c r="U191" s="18"/>
      <c r="V191" s="22"/>
      <c r="W191" s="90"/>
      <c r="X191" s="18"/>
      <c r="Y191" s="22"/>
      <c r="Z191" s="19" t="s">
        <v>0</v>
      </c>
      <c r="AA191" s="92"/>
      <c r="AB191" s="92" t="s">
        <v>0</v>
      </c>
      <c r="AC191" s="92"/>
      <c r="AD191" s="22"/>
    </row>
    <row r="192" spans="1:30" ht="45" customHeight="1" x14ac:dyDescent="0.2">
      <c r="A192" s="30">
        <f t="shared" si="19"/>
        <v>154</v>
      </c>
      <c r="B192" s="30">
        <f t="shared" si="20"/>
        <v>179</v>
      </c>
      <c r="C192" s="7" t="s">
        <v>376</v>
      </c>
      <c r="D192" s="7" t="s">
        <v>377</v>
      </c>
      <c r="E192" s="5" t="s">
        <v>80</v>
      </c>
      <c r="F192" s="10" t="s">
        <v>205</v>
      </c>
      <c r="G192" s="21">
        <v>37663</v>
      </c>
      <c r="H192" s="12">
        <f t="shared" si="17"/>
        <v>15</v>
      </c>
      <c r="I192" s="4" t="str">
        <f t="shared" si="18"/>
        <v>Sr</v>
      </c>
      <c r="J192" s="4" t="s">
        <v>217</v>
      </c>
      <c r="K192" s="19"/>
      <c r="L192" s="23"/>
      <c r="O192" s="22"/>
      <c r="P192" s="90"/>
      <c r="Q192" s="15" t="s">
        <v>581</v>
      </c>
      <c r="R192" s="22"/>
      <c r="S192" s="19"/>
      <c r="T192" s="15" t="s">
        <v>254</v>
      </c>
      <c r="U192" s="15" t="s">
        <v>615</v>
      </c>
      <c r="V192" s="22"/>
      <c r="W192" s="90"/>
      <c r="Y192" s="2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19"/>
        <v>155</v>
      </c>
      <c r="B193" s="30">
        <f t="shared" si="20"/>
        <v>180</v>
      </c>
      <c r="C193" s="7" t="s">
        <v>483</v>
      </c>
      <c r="D193" s="7" t="s">
        <v>101</v>
      </c>
      <c r="E193" s="5" t="s">
        <v>80</v>
      </c>
      <c r="F193" s="10" t="s">
        <v>205</v>
      </c>
      <c r="G193" s="21">
        <v>37878</v>
      </c>
      <c r="H193" s="12">
        <f t="shared" si="17"/>
        <v>15</v>
      </c>
      <c r="I193" s="4" t="str">
        <f t="shared" si="18"/>
        <v>Sr</v>
      </c>
      <c r="J193" s="4" t="s">
        <v>217</v>
      </c>
      <c r="K193" s="19"/>
      <c r="L193" s="23"/>
      <c r="M193" s="15" t="s">
        <v>239</v>
      </c>
      <c r="O193" s="22"/>
      <c r="P193" s="90"/>
      <c r="Q193" s="15"/>
      <c r="R193" s="22"/>
      <c r="S193" s="19"/>
      <c r="U193" s="15" t="s">
        <v>428</v>
      </c>
      <c r="V193" s="22"/>
      <c r="W193" s="90"/>
      <c r="X193" s="15" t="s">
        <v>607</v>
      </c>
      <c r="Y193" s="22"/>
      <c r="Z193" s="19" t="s">
        <v>0</v>
      </c>
      <c r="AA193" s="92"/>
      <c r="AB193" s="92"/>
      <c r="AC193" s="92"/>
      <c r="AD193" s="22"/>
    </row>
    <row r="194" spans="1:30" ht="45" customHeight="1" x14ac:dyDescent="0.2">
      <c r="A194" s="30">
        <f t="shared" si="19"/>
        <v>156</v>
      </c>
      <c r="B194" s="30">
        <f t="shared" si="20"/>
        <v>181</v>
      </c>
      <c r="C194" s="7" t="s">
        <v>378</v>
      </c>
      <c r="D194" s="7" t="s">
        <v>8</v>
      </c>
      <c r="E194" s="5" t="s">
        <v>80</v>
      </c>
      <c r="F194" s="10" t="s">
        <v>205</v>
      </c>
      <c r="G194" s="21">
        <v>39005</v>
      </c>
      <c r="H194" s="12">
        <f t="shared" si="17"/>
        <v>12</v>
      </c>
      <c r="I194" s="4" t="str">
        <f t="shared" si="18"/>
        <v>Jr</v>
      </c>
      <c r="J194" s="4" t="s">
        <v>216</v>
      </c>
      <c r="K194" s="19"/>
      <c r="M194" s="15" t="s">
        <v>246</v>
      </c>
      <c r="N194" s="18"/>
      <c r="O194" s="22"/>
      <c r="P194" s="90"/>
      <c r="R194" s="22"/>
      <c r="S194" s="19"/>
      <c r="T194" s="15"/>
      <c r="U194" s="15" t="s">
        <v>421</v>
      </c>
      <c r="V194" s="22"/>
      <c r="W194" s="90"/>
      <c r="X194" s="15" t="s">
        <v>610</v>
      </c>
      <c r="Y194" s="22"/>
      <c r="Z194" s="19" t="s">
        <v>0</v>
      </c>
      <c r="AA194" s="92"/>
      <c r="AB194" s="92"/>
      <c r="AC194" s="92"/>
      <c r="AD194" s="22"/>
    </row>
    <row r="195" spans="1:30" ht="45" customHeight="1" x14ac:dyDescent="0.2">
      <c r="A195" s="30">
        <f t="shared" si="19"/>
        <v>157</v>
      </c>
      <c r="B195" s="30">
        <f t="shared" si="20"/>
        <v>182</v>
      </c>
      <c r="C195" s="7" t="s">
        <v>39</v>
      </c>
      <c r="D195" s="7" t="s">
        <v>117</v>
      </c>
      <c r="E195" s="5" t="s">
        <v>79</v>
      </c>
      <c r="F195" s="10" t="s">
        <v>205</v>
      </c>
      <c r="G195" s="21">
        <v>38007</v>
      </c>
      <c r="H195" s="12">
        <f t="shared" si="17"/>
        <v>14</v>
      </c>
      <c r="I195" s="4" t="str">
        <f t="shared" si="18"/>
        <v>Sr</v>
      </c>
      <c r="J195" s="4" t="s">
        <v>217</v>
      </c>
      <c r="K195" s="19"/>
      <c r="L195" s="23"/>
      <c r="O195" s="22"/>
      <c r="P195" s="90"/>
      <c r="Q195" s="23" t="s">
        <v>578</v>
      </c>
      <c r="R195" s="22"/>
      <c r="S195" s="19"/>
      <c r="T195" s="15" t="s">
        <v>255</v>
      </c>
      <c r="U195" s="15" t="s">
        <v>615</v>
      </c>
      <c r="V195" s="22"/>
      <c r="W195" s="90"/>
      <c r="Y195" s="92"/>
      <c r="Z195" s="19" t="s">
        <v>0</v>
      </c>
      <c r="AA195" s="92"/>
      <c r="AB195" s="92"/>
      <c r="AC195" s="92"/>
      <c r="AD195" s="22"/>
    </row>
    <row r="196" spans="1:30" ht="45" customHeight="1" x14ac:dyDescent="0.2">
      <c r="A196" s="30">
        <f t="shared" si="19"/>
        <v>158</v>
      </c>
      <c r="B196" s="30">
        <f t="shared" si="20"/>
        <v>183</v>
      </c>
      <c r="C196" s="7" t="s">
        <v>39</v>
      </c>
      <c r="D196" s="7" t="s">
        <v>98</v>
      </c>
      <c r="E196" s="5" t="s">
        <v>80</v>
      </c>
      <c r="F196" s="10" t="s">
        <v>205</v>
      </c>
      <c r="G196" s="21">
        <v>37382</v>
      </c>
      <c r="H196" s="12">
        <f t="shared" si="17"/>
        <v>16</v>
      </c>
      <c r="I196" s="4" t="str">
        <f t="shared" si="18"/>
        <v>Sr</v>
      </c>
      <c r="J196" s="4" t="s">
        <v>217</v>
      </c>
      <c r="K196" s="17"/>
      <c r="L196" s="22"/>
      <c r="Q196" s="15" t="s">
        <v>576</v>
      </c>
      <c r="T196" s="23" t="s">
        <v>616</v>
      </c>
      <c r="U196" s="15" t="s">
        <v>422</v>
      </c>
      <c r="Y196" s="22"/>
      <c r="Z196" s="19" t="s">
        <v>0</v>
      </c>
      <c r="AA196" s="92"/>
      <c r="AB196" s="92"/>
      <c r="AC196" s="92"/>
      <c r="AD196" s="22"/>
    </row>
    <row r="197" spans="1:30" ht="45" customHeight="1" x14ac:dyDescent="0.2">
      <c r="A197" s="30">
        <f t="shared" si="19"/>
        <v>159</v>
      </c>
      <c r="B197" s="30">
        <f t="shared" si="20"/>
        <v>184</v>
      </c>
      <c r="C197" s="7" t="s">
        <v>484</v>
      </c>
      <c r="D197" s="7" t="s">
        <v>161</v>
      </c>
      <c r="E197" s="5" t="s">
        <v>80</v>
      </c>
      <c r="F197" s="10" t="s">
        <v>205</v>
      </c>
      <c r="G197" s="21">
        <v>38961</v>
      </c>
      <c r="H197" s="12">
        <f t="shared" si="17"/>
        <v>12</v>
      </c>
      <c r="I197" s="4" t="str">
        <f t="shared" si="18"/>
        <v>Jr</v>
      </c>
      <c r="J197" s="4" t="s">
        <v>217</v>
      </c>
      <c r="K197" s="17"/>
      <c r="L197" s="22"/>
      <c r="M197" s="15" t="s">
        <v>239</v>
      </c>
      <c r="Q197" s="15"/>
      <c r="U197" s="15" t="s">
        <v>428</v>
      </c>
      <c r="X197" s="15" t="s">
        <v>613</v>
      </c>
      <c r="Y197" s="22"/>
      <c r="Z197" s="19" t="s">
        <v>0</v>
      </c>
      <c r="AA197" s="92"/>
      <c r="AB197" s="92"/>
      <c r="AC197" s="92"/>
      <c r="AD197" s="22"/>
    </row>
    <row r="198" spans="1:30" ht="45" customHeight="1" x14ac:dyDescent="0.2">
      <c r="A198" s="30">
        <f t="shared" si="19"/>
        <v>160</v>
      </c>
      <c r="B198" s="30">
        <f t="shared" si="20"/>
        <v>185</v>
      </c>
      <c r="C198" s="7" t="s">
        <v>379</v>
      </c>
      <c r="D198" s="7" t="s">
        <v>219</v>
      </c>
      <c r="E198" s="5" t="s">
        <v>80</v>
      </c>
      <c r="F198" s="10" t="s">
        <v>205</v>
      </c>
      <c r="G198" s="21">
        <v>37900</v>
      </c>
      <c r="H198" s="12">
        <f t="shared" si="17"/>
        <v>15</v>
      </c>
      <c r="I198" s="4" t="str">
        <f t="shared" si="18"/>
        <v>Sr</v>
      </c>
      <c r="J198" s="4" t="s">
        <v>217</v>
      </c>
      <c r="K198" s="17"/>
      <c r="L198" s="22"/>
      <c r="M198" s="15"/>
      <c r="N198" s="15"/>
      <c r="O198" s="22"/>
      <c r="P198" s="90"/>
      <c r="Q198" s="23" t="s">
        <v>578</v>
      </c>
      <c r="R198" s="22"/>
      <c r="S198" s="17"/>
      <c r="T198" s="15" t="s">
        <v>255</v>
      </c>
      <c r="U198" s="15" t="s">
        <v>615</v>
      </c>
      <c r="V198" s="22"/>
      <c r="W198" s="90"/>
      <c r="X198" s="15"/>
      <c r="Y198" s="92"/>
      <c r="Z198" s="19" t="s">
        <v>0</v>
      </c>
      <c r="AA198" s="92"/>
      <c r="AB198" s="92"/>
      <c r="AC198" s="92"/>
      <c r="AD198" s="22"/>
    </row>
    <row r="199" spans="1:30" ht="45" customHeight="1" x14ac:dyDescent="0.2">
      <c r="A199" s="30">
        <f t="shared" si="19"/>
        <v>161</v>
      </c>
      <c r="B199" s="30">
        <f t="shared" si="20"/>
        <v>186</v>
      </c>
      <c r="C199" s="7" t="s">
        <v>118</v>
      </c>
      <c r="D199" s="7" t="s">
        <v>119</v>
      </c>
      <c r="E199" s="5" t="s">
        <v>80</v>
      </c>
      <c r="F199" s="10" t="s">
        <v>205</v>
      </c>
      <c r="G199" s="21">
        <v>38112</v>
      </c>
      <c r="H199" s="12">
        <f t="shared" si="17"/>
        <v>14</v>
      </c>
      <c r="I199" s="4" t="str">
        <f t="shared" si="18"/>
        <v>Sr</v>
      </c>
      <c r="J199" s="4" t="s">
        <v>216</v>
      </c>
      <c r="K199" s="19"/>
      <c r="L199" s="23"/>
      <c r="M199" s="15" t="s">
        <v>239</v>
      </c>
      <c r="N199" s="15" t="s">
        <v>235</v>
      </c>
      <c r="O199" s="22"/>
      <c r="P199" s="90"/>
      <c r="Q199" s="15" t="s">
        <v>576</v>
      </c>
      <c r="R199" s="22"/>
      <c r="S199" s="17"/>
      <c r="U199" s="15"/>
      <c r="V199" s="22"/>
      <c r="W199" s="90"/>
      <c r="X199" s="18"/>
      <c r="Y199" s="22"/>
      <c r="Z199" s="19" t="s">
        <v>0</v>
      </c>
      <c r="AA199" s="92"/>
      <c r="AB199" s="92"/>
      <c r="AC199" s="92"/>
      <c r="AD199" s="22"/>
    </row>
    <row r="200" spans="1:30" ht="45" customHeight="1" x14ac:dyDescent="0.2">
      <c r="A200" s="30">
        <f t="shared" si="19"/>
        <v>162</v>
      </c>
      <c r="B200" s="30">
        <f t="shared" si="20"/>
        <v>187</v>
      </c>
      <c r="C200" s="7" t="s">
        <v>135</v>
      </c>
      <c r="D200" s="7" t="s">
        <v>136</v>
      </c>
      <c r="E200" s="5" t="s">
        <v>80</v>
      </c>
      <c r="F200" s="10" t="s">
        <v>205</v>
      </c>
      <c r="G200" s="21">
        <v>38231</v>
      </c>
      <c r="H200" s="12">
        <f t="shared" si="17"/>
        <v>14</v>
      </c>
      <c r="I200" s="4" t="str">
        <f t="shared" si="18"/>
        <v>Sr</v>
      </c>
      <c r="J200" s="4" t="s">
        <v>217</v>
      </c>
      <c r="K200" s="17"/>
      <c r="L200" s="23" t="s">
        <v>224</v>
      </c>
      <c r="M200" s="15"/>
      <c r="N200" s="15"/>
      <c r="O200" s="22"/>
      <c r="P200" s="90"/>
      <c r="Q200" s="15" t="s">
        <v>579</v>
      </c>
      <c r="R200" s="22"/>
      <c r="S200" s="17"/>
      <c r="T200" s="23" t="s">
        <v>616</v>
      </c>
      <c r="U200" s="15" t="s">
        <v>421</v>
      </c>
      <c r="V200" s="22"/>
      <c r="W200" s="90"/>
      <c r="X200" s="15"/>
      <c r="Y200" s="22"/>
      <c r="Z200" s="19" t="s">
        <v>0</v>
      </c>
      <c r="AA200" s="92"/>
      <c r="AB200" s="92"/>
      <c r="AC200" s="92"/>
      <c r="AD200" s="22"/>
    </row>
    <row r="201" spans="1:30" ht="45" customHeight="1" x14ac:dyDescent="0.2">
      <c r="A201" s="30">
        <f t="shared" si="19"/>
        <v>163</v>
      </c>
      <c r="B201" s="30">
        <f t="shared" si="20"/>
        <v>188</v>
      </c>
      <c r="C201" s="7" t="s">
        <v>84</v>
      </c>
      <c r="D201" s="7" t="s">
        <v>17</v>
      </c>
      <c r="E201" s="5" t="s">
        <v>80</v>
      </c>
      <c r="F201" s="10" t="s">
        <v>205</v>
      </c>
      <c r="G201" s="21">
        <v>38037</v>
      </c>
      <c r="H201" s="12">
        <f t="shared" si="17"/>
        <v>14</v>
      </c>
      <c r="I201" s="4" t="str">
        <f t="shared" si="18"/>
        <v>Sr</v>
      </c>
      <c r="J201" s="4" t="s">
        <v>217</v>
      </c>
      <c r="K201" s="17"/>
      <c r="L201" s="22"/>
      <c r="Q201" s="15" t="s">
        <v>579</v>
      </c>
      <c r="T201" s="23" t="s">
        <v>617</v>
      </c>
      <c r="U201" s="15" t="s">
        <v>422</v>
      </c>
      <c r="Y201" s="92"/>
      <c r="Z201" s="19" t="s">
        <v>0</v>
      </c>
      <c r="AA201" s="92"/>
      <c r="AB201" s="92"/>
      <c r="AC201" s="92"/>
      <c r="AD201" s="22"/>
    </row>
    <row r="202" spans="1:30" ht="45" customHeight="1" x14ac:dyDescent="0.2">
      <c r="A202" s="30">
        <f t="shared" si="19"/>
        <v>164</v>
      </c>
      <c r="B202" s="30">
        <f t="shared" si="20"/>
        <v>189</v>
      </c>
      <c r="C202" s="7" t="s">
        <v>188</v>
      </c>
      <c r="D202" s="7" t="s">
        <v>485</v>
      </c>
      <c r="E202" s="5" t="s">
        <v>80</v>
      </c>
      <c r="F202" s="10" t="s">
        <v>205</v>
      </c>
      <c r="G202" s="21">
        <v>39197</v>
      </c>
      <c r="H202" s="12">
        <f t="shared" si="17"/>
        <v>11</v>
      </c>
      <c r="I202" s="4" t="str">
        <f t="shared" si="18"/>
        <v>Jr</v>
      </c>
      <c r="J202" s="4" t="s">
        <v>217</v>
      </c>
      <c r="K202" s="17"/>
      <c r="L202" s="22"/>
      <c r="M202" s="15" t="s">
        <v>241</v>
      </c>
      <c r="U202" s="15" t="s">
        <v>428</v>
      </c>
      <c r="X202" s="15" t="s">
        <v>613</v>
      </c>
      <c r="Y202" s="22"/>
      <c r="Z202" s="19" t="s">
        <v>0</v>
      </c>
      <c r="AA202" s="92"/>
      <c r="AB202" s="92"/>
      <c r="AC202" s="92"/>
      <c r="AD202" s="22"/>
    </row>
    <row r="203" spans="1:30" ht="45" customHeight="1" x14ac:dyDescent="0.2">
      <c r="A203" s="30">
        <f t="shared" si="19"/>
        <v>165</v>
      </c>
      <c r="B203" s="30">
        <f t="shared" si="20"/>
        <v>190</v>
      </c>
      <c r="C203" s="7" t="s">
        <v>146</v>
      </c>
      <c r="D203" s="7" t="s">
        <v>11</v>
      </c>
      <c r="E203" s="5" t="s">
        <v>80</v>
      </c>
      <c r="F203" s="20" t="s">
        <v>206</v>
      </c>
      <c r="G203" s="21">
        <v>37809</v>
      </c>
      <c r="H203" s="12">
        <f t="shared" si="17"/>
        <v>15</v>
      </c>
      <c r="I203" s="4" t="str">
        <f t="shared" si="18"/>
        <v>Sr</v>
      </c>
      <c r="J203" s="4" t="s">
        <v>216</v>
      </c>
      <c r="Q203" s="23" t="s">
        <v>578</v>
      </c>
    </row>
    <row r="204" spans="1:30" ht="45" customHeight="1" x14ac:dyDescent="0.2">
      <c r="A204" s="30">
        <f t="shared" si="19"/>
        <v>166</v>
      </c>
      <c r="B204" s="30">
        <f t="shared" si="20"/>
        <v>191</v>
      </c>
      <c r="C204" s="7" t="s">
        <v>140</v>
      </c>
      <c r="D204" s="7" t="s">
        <v>285</v>
      </c>
      <c r="E204" s="5" t="s">
        <v>80</v>
      </c>
      <c r="F204" s="20" t="s">
        <v>206</v>
      </c>
      <c r="G204" s="21">
        <v>40062</v>
      </c>
      <c r="H204" s="12">
        <f t="shared" si="17"/>
        <v>9</v>
      </c>
      <c r="I204" s="4" t="str">
        <f t="shared" si="18"/>
        <v>Jr</v>
      </c>
      <c r="J204" s="4" t="s">
        <v>216</v>
      </c>
      <c r="Q204" s="15" t="s">
        <v>584</v>
      </c>
    </row>
    <row r="205" spans="1:30" ht="45" customHeight="1" x14ac:dyDescent="0.2">
      <c r="A205" s="30">
        <f t="shared" si="19"/>
        <v>167</v>
      </c>
      <c r="B205" s="30">
        <f t="shared" si="20"/>
        <v>192</v>
      </c>
      <c r="C205" s="7" t="s">
        <v>488</v>
      </c>
      <c r="D205" s="7" t="s">
        <v>489</v>
      </c>
      <c r="E205" s="5" t="s">
        <v>80</v>
      </c>
      <c r="F205" s="20" t="s">
        <v>206</v>
      </c>
      <c r="G205" s="21">
        <v>37406</v>
      </c>
      <c r="H205" s="12">
        <f t="shared" si="17"/>
        <v>16</v>
      </c>
      <c r="I205" s="4" t="str">
        <f t="shared" si="18"/>
        <v>Sr</v>
      </c>
      <c r="J205" s="4" t="s">
        <v>216</v>
      </c>
      <c r="Q205" s="15" t="s">
        <v>581</v>
      </c>
    </row>
    <row r="206" spans="1:30" ht="45" customHeight="1" x14ac:dyDescent="0.2">
      <c r="A206" s="30">
        <f t="shared" si="19"/>
        <v>168</v>
      </c>
      <c r="B206" s="30">
        <f t="shared" si="20"/>
        <v>193</v>
      </c>
      <c r="C206" s="7" t="s">
        <v>290</v>
      </c>
      <c r="D206" s="7" t="s">
        <v>291</v>
      </c>
      <c r="E206" s="5" t="s">
        <v>80</v>
      </c>
      <c r="F206" s="20" t="s">
        <v>206</v>
      </c>
      <c r="G206" s="21">
        <v>38027</v>
      </c>
      <c r="H206" s="12">
        <f t="shared" si="17"/>
        <v>14</v>
      </c>
      <c r="I206" s="4" t="str">
        <f t="shared" si="18"/>
        <v>Sr</v>
      </c>
      <c r="J206" s="4" t="s">
        <v>216</v>
      </c>
      <c r="Q206" s="23" t="s">
        <v>578</v>
      </c>
    </row>
    <row r="207" spans="1:30" ht="45" customHeight="1" x14ac:dyDescent="0.2">
      <c r="A207" s="30">
        <f t="shared" si="19"/>
        <v>169</v>
      </c>
      <c r="B207" s="30">
        <f t="shared" si="20"/>
        <v>194</v>
      </c>
      <c r="C207" s="7" t="s">
        <v>486</v>
      </c>
      <c r="D207" s="7" t="s">
        <v>487</v>
      </c>
      <c r="E207" s="5" t="s">
        <v>80</v>
      </c>
      <c r="F207" s="20" t="s">
        <v>206</v>
      </c>
      <c r="G207" s="21">
        <v>37995</v>
      </c>
      <c r="H207" s="12">
        <f t="shared" si="17"/>
        <v>14</v>
      </c>
      <c r="I207" s="4" t="str">
        <f t="shared" si="18"/>
        <v>Sr</v>
      </c>
      <c r="J207" s="4" t="s">
        <v>216</v>
      </c>
      <c r="Q207" s="15" t="s">
        <v>581</v>
      </c>
    </row>
    <row r="208" spans="1:30" ht="45" customHeight="1" x14ac:dyDescent="0.2">
      <c r="A208" s="30">
        <f t="shared" si="19"/>
        <v>170</v>
      </c>
      <c r="B208" s="30">
        <f t="shared" si="20"/>
        <v>195</v>
      </c>
      <c r="C208" s="7" t="s">
        <v>189</v>
      </c>
      <c r="D208" s="7" t="s">
        <v>15</v>
      </c>
      <c r="E208" s="5" t="s">
        <v>79</v>
      </c>
      <c r="F208" s="10" t="s">
        <v>207</v>
      </c>
      <c r="G208" s="21">
        <v>36591</v>
      </c>
      <c r="H208" s="12">
        <f t="shared" si="17"/>
        <v>18</v>
      </c>
      <c r="I208" s="4" t="str">
        <f t="shared" si="18"/>
        <v>Sr</v>
      </c>
      <c r="J208" s="4" t="s">
        <v>217</v>
      </c>
      <c r="K208" s="13" t="s">
        <v>632</v>
      </c>
      <c r="L208" s="91"/>
      <c r="M208" s="22"/>
      <c r="N208" s="22"/>
      <c r="O208" s="15" t="s">
        <v>329</v>
      </c>
      <c r="P208" s="15"/>
      <c r="Q208" s="15" t="s">
        <v>594</v>
      </c>
      <c r="R208" s="22"/>
      <c r="S208" s="13" t="s">
        <v>442</v>
      </c>
      <c r="T208" s="22"/>
      <c r="U208" s="22"/>
      <c r="V208" s="18"/>
      <c r="W208" s="90"/>
      <c r="X208" s="22"/>
      <c r="Y208" s="23" t="s">
        <v>424</v>
      </c>
      <c r="Z208" s="19" t="s">
        <v>0</v>
      </c>
      <c r="AA208" s="92" t="s">
        <v>0</v>
      </c>
      <c r="AB208" s="92" t="s">
        <v>0</v>
      </c>
      <c r="AC208" s="92"/>
      <c r="AD208" s="22"/>
    </row>
    <row r="209" spans="1:30" ht="45" customHeight="1" x14ac:dyDescent="0.2">
      <c r="A209" s="30">
        <f t="shared" si="19"/>
        <v>171</v>
      </c>
      <c r="B209" s="30">
        <f t="shared" si="20"/>
        <v>196</v>
      </c>
      <c r="C209" s="7" t="s">
        <v>58</v>
      </c>
      <c r="D209" s="7" t="s">
        <v>100</v>
      </c>
      <c r="E209" s="5" t="s">
        <v>80</v>
      </c>
      <c r="F209" s="10" t="s">
        <v>207</v>
      </c>
      <c r="G209" s="21">
        <v>36746</v>
      </c>
      <c r="H209" s="12">
        <f t="shared" si="17"/>
        <v>18</v>
      </c>
      <c r="I209" s="4" t="str">
        <f t="shared" si="18"/>
        <v>Sr</v>
      </c>
      <c r="J209" s="4" t="s">
        <v>217</v>
      </c>
      <c r="K209" s="13" t="s">
        <v>514</v>
      </c>
      <c r="L209" s="91"/>
      <c r="M209" s="15" t="s">
        <v>231</v>
      </c>
      <c r="N209" s="15" t="s">
        <v>236</v>
      </c>
      <c r="O209" s="15" t="s">
        <v>604</v>
      </c>
      <c r="P209" s="15"/>
      <c r="Q209" s="22"/>
      <c r="R209" s="22"/>
      <c r="S209" s="13" t="s">
        <v>443</v>
      </c>
      <c r="T209" s="22"/>
      <c r="V209" s="15"/>
      <c r="X209" s="15" t="s">
        <v>614</v>
      </c>
      <c r="Y209" s="23" t="s">
        <v>424</v>
      </c>
      <c r="Z209" s="19" t="s">
        <v>0</v>
      </c>
      <c r="AA209" s="92" t="s">
        <v>0</v>
      </c>
      <c r="AB209" s="92" t="s">
        <v>0</v>
      </c>
      <c r="AC209" s="92"/>
      <c r="AD209" s="22" t="s">
        <v>0</v>
      </c>
    </row>
    <row r="210" spans="1:30" ht="45" customHeight="1" x14ac:dyDescent="0.2">
      <c r="A210" s="30">
        <f t="shared" si="19"/>
        <v>172</v>
      </c>
      <c r="B210" s="30">
        <f t="shared" si="20"/>
        <v>197</v>
      </c>
      <c r="C210" s="7" t="s">
        <v>286</v>
      </c>
      <c r="D210" s="7" t="s">
        <v>101</v>
      </c>
      <c r="E210" s="5" t="s">
        <v>80</v>
      </c>
      <c r="F210" s="10" t="s">
        <v>207</v>
      </c>
      <c r="G210" s="21">
        <v>38995</v>
      </c>
      <c r="H210" s="12">
        <f t="shared" si="17"/>
        <v>12</v>
      </c>
      <c r="I210" s="4" t="str">
        <f t="shared" si="18"/>
        <v>Jr</v>
      </c>
      <c r="J210" s="4" t="s">
        <v>217</v>
      </c>
      <c r="K210" s="13" t="s">
        <v>633</v>
      </c>
      <c r="L210" s="23" t="s">
        <v>244</v>
      </c>
      <c r="M210" s="22"/>
      <c r="N210" s="22"/>
      <c r="P210" s="15"/>
      <c r="Q210" s="18"/>
      <c r="R210" s="22"/>
      <c r="S210" s="19"/>
      <c r="T210" s="22"/>
      <c r="U210" s="22"/>
      <c r="V210" s="15" t="s">
        <v>429</v>
      </c>
      <c r="X210" s="15" t="s">
        <v>613</v>
      </c>
      <c r="Y210" s="23"/>
      <c r="Z210" s="19" t="s">
        <v>0</v>
      </c>
      <c r="AA210" s="92"/>
      <c r="AB210" s="92" t="s">
        <v>0</v>
      </c>
      <c r="AC210" s="92" t="s">
        <v>0</v>
      </c>
      <c r="AD210" s="22"/>
    </row>
    <row r="211" spans="1:30" ht="45" customHeight="1" x14ac:dyDescent="0.2">
      <c r="A211" s="30">
        <f t="shared" si="19"/>
        <v>173</v>
      </c>
      <c r="B211" s="30">
        <f t="shared" si="20"/>
        <v>198</v>
      </c>
      <c r="C211" s="7" t="s">
        <v>70</v>
      </c>
      <c r="D211" s="7" t="s">
        <v>69</v>
      </c>
      <c r="E211" s="5" t="s">
        <v>80</v>
      </c>
      <c r="F211" s="10" t="s">
        <v>207</v>
      </c>
      <c r="G211" s="21">
        <v>36581</v>
      </c>
      <c r="H211" s="12">
        <f t="shared" si="17"/>
        <v>18</v>
      </c>
      <c r="I211" s="4" t="str">
        <f t="shared" si="18"/>
        <v>Sr</v>
      </c>
      <c r="J211" s="4" t="s">
        <v>217</v>
      </c>
      <c r="K211" s="13" t="s">
        <v>599</v>
      </c>
      <c r="L211" s="91"/>
      <c r="M211" s="22"/>
      <c r="N211" s="15" t="s">
        <v>413</v>
      </c>
      <c r="O211" s="15" t="s">
        <v>328</v>
      </c>
      <c r="P211" s="15"/>
      <c r="Q211" s="15" t="s">
        <v>583</v>
      </c>
      <c r="R211" s="22"/>
      <c r="S211" s="13" t="s">
        <v>443</v>
      </c>
      <c r="T211" s="15"/>
      <c r="U211" s="22"/>
      <c r="W211" s="15"/>
      <c r="X211" s="15"/>
      <c r="Y211" s="23" t="s">
        <v>424</v>
      </c>
      <c r="Z211" s="19" t="s">
        <v>0</v>
      </c>
      <c r="AA211" s="92" t="s">
        <v>0</v>
      </c>
      <c r="AB211" s="92" t="s">
        <v>0</v>
      </c>
      <c r="AC211" s="92"/>
      <c r="AD211" s="22"/>
    </row>
    <row r="212" spans="1:30" ht="45" customHeight="1" x14ac:dyDescent="0.2">
      <c r="A212" s="30">
        <f t="shared" si="19"/>
        <v>174</v>
      </c>
      <c r="B212" s="30">
        <f t="shared" si="20"/>
        <v>199</v>
      </c>
      <c r="C212" s="7" t="s">
        <v>490</v>
      </c>
      <c r="D212" s="7" t="s">
        <v>111</v>
      </c>
      <c r="E212" s="5" t="s">
        <v>80</v>
      </c>
      <c r="F212" s="10" t="s">
        <v>207</v>
      </c>
      <c r="G212" s="21">
        <v>38832</v>
      </c>
      <c r="H212" s="12">
        <f t="shared" si="17"/>
        <v>12</v>
      </c>
      <c r="I212" s="4" t="str">
        <f t="shared" si="18"/>
        <v>Jr</v>
      </c>
      <c r="J212" s="4" t="s">
        <v>216</v>
      </c>
      <c r="K212" s="13"/>
      <c r="L212" s="23" t="s">
        <v>225</v>
      </c>
      <c r="M212" s="22"/>
      <c r="N212" s="15"/>
      <c r="O212" s="15"/>
      <c r="P212" s="15"/>
      <c r="Q212" s="15" t="s">
        <v>584</v>
      </c>
      <c r="R212" s="22"/>
      <c r="S212" s="13"/>
      <c r="T212" s="15"/>
      <c r="U212" s="22"/>
      <c r="W212" s="15"/>
      <c r="X212" s="15"/>
      <c r="Y212" s="23"/>
      <c r="Z212" s="19" t="s">
        <v>0</v>
      </c>
      <c r="AA212" s="92"/>
      <c r="AB212" s="92" t="s">
        <v>0</v>
      </c>
      <c r="AC212" s="92"/>
      <c r="AD212" s="22"/>
    </row>
    <row r="213" spans="1:30" ht="45" customHeight="1" x14ac:dyDescent="0.2">
      <c r="A213" s="30">
        <f t="shared" si="19"/>
        <v>175</v>
      </c>
      <c r="B213" s="30">
        <f t="shared" si="20"/>
        <v>200</v>
      </c>
      <c r="C213" s="7" t="s">
        <v>127</v>
      </c>
      <c r="D213" s="7" t="s">
        <v>10</v>
      </c>
      <c r="E213" s="5" t="s">
        <v>80</v>
      </c>
      <c r="F213" s="10" t="s">
        <v>207</v>
      </c>
      <c r="G213" s="21">
        <v>37790</v>
      </c>
      <c r="H213" s="12">
        <f t="shared" si="17"/>
        <v>15</v>
      </c>
      <c r="I213" s="4" t="str">
        <f t="shared" si="18"/>
        <v>Sr</v>
      </c>
      <c r="J213" s="4" t="s">
        <v>217</v>
      </c>
      <c r="K213" s="13" t="s">
        <v>564</v>
      </c>
      <c r="L213" s="23"/>
      <c r="M213" s="15" t="s">
        <v>240</v>
      </c>
      <c r="N213" s="15" t="s">
        <v>416</v>
      </c>
      <c r="O213" s="15" t="s">
        <v>329</v>
      </c>
      <c r="P213" s="15"/>
      <c r="Q213" s="22"/>
      <c r="R213" s="22"/>
      <c r="S213" s="13" t="s">
        <v>515</v>
      </c>
      <c r="V213" s="18"/>
      <c r="W213" s="15"/>
      <c r="X213" s="15" t="s">
        <v>612</v>
      </c>
      <c r="Y213" s="23" t="s">
        <v>424</v>
      </c>
      <c r="Z213" s="19" t="s">
        <v>0</v>
      </c>
      <c r="AA213" s="92" t="s">
        <v>0</v>
      </c>
      <c r="AB213" s="92" t="s">
        <v>0</v>
      </c>
      <c r="AC213" s="92"/>
      <c r="AD213" s="22"/>
    </row>
    <row r="214" spans="1:30" ht="45" customHeight="1" x14ac:dyDescent="0.2">
      <c r="A214" s="30">
        <f t="shared" si="19"/>
        <v>176</v>
      </c>
      <c r="B214" s="30">
        <f t="shared" si="20"/>
        <v>201</v>
      </c>
      <c r="C214" s="7" t="s">
        <v>127</v>
      </c>
      <c r="D214" s="7" t="s">
        <v>87</v>
      </c>
      <c r="E214" s="5" t="s">
        <v>79</v>
      </c>
      <c r="F214" s="10" t="s">
        <v>207</v>
      </c>
      <c r="G214" s="21">
        <v>38555</v>
      </c>
      <c r="H214" s="12">
        <f t="shared" si="17"/>
        <v>13</v>
      </c>
      <c r="I214" s="4" t="str">
        <f t="shared" si="18"/>
        <v>Jr</v>
      </c>
      <c r="J214" s="4" t="s">
        <v>217</v>
      </c>
      <c r="K214" s="13" t="s">
        <v>600</v>
      </c>
      <c r="L214" s="23" t="s">
        <v>224</v>
      </c>
      <c r="M214" s="22"/>
      <c r="N214" s="15"/>
      <c r="O214" s="15"/>
      <c r="P214" s="15"/>
      <c r="Q214" s="22"/>
      <c r="R214" s="22"/>
      <c r="S214" s="13"/>
      <c r="T214" s="15"/>
      <c r="V214" s="18"/>
      <c r="W214" s="15"/>
      <c r="X214" s="15" t="s">
        <v>612</v>
      </c>
      <c r="Y214" s="23"/>
      <c r="Z214" s="19" t="s">
        <v>0</v>
      </c>
      <c r="AA214" s="92"/>
      <c r="AB214" s="92" t="s">
        <v>0</v>
      </c>
      <c r="AC214" s="92"/>
      <c r="AD214" s="22"/>
    </row>
    <row r="215" spans="1:30" ht="45" customHeight="1" x14ac:dyDescent="0.2">
      <c r="A215" s="30">
        <f t="shared" si="19"/>
        <v>177</v>
      </c>
      <c r="B215" s="30">
        <f t="shared" si="20"/>
        <v>202</v>
      </c>
      <c r="C215" s="7" t="s">
        <v>188</v>
      </c>
      <c r="D215" s="7" t="s">
        <v>8</v>
      </c>
      <c r="E215" s="5" t="s">
        <v>80</v>
      </c>
      <c r="F215" s="10" t="s">
        <v>207</v>
      </c>
      <c r="G215" s="21">
        <v>36669</v>
      </c>
      <c r="H215" s="12">
        <f t="shared" si="17"/>
        <v>18</v>
      </c>
      <c r="I215" s="4" t="str">
        <f t="shared" si="18"/>
        <v>Sr</v>
      </c>
      <c r="J215" s="4" t="s">
        <v>218</v>
      </c>
      <c r="L215" s="91"/>
      <c r="M215" s="22"/>
      <c r="N215" s="22"/>
      <c r="P215" s="15"/>
      <c r="Q215" s="18"/>
      <c r="R215" s="22"/>
      <c r="S215" s="19"/>
      <c r="T215" s="22"/>
      <c r="U215" s="22"/>
      <c r="V215" s="15" t="s">
        <v>429</v>
      </c>
      <c r="W215" s="15"/>
      <c r="X215" s="18"/>
      <c r="Y215" s="22"/>
      <c r="Z215" s="19" t="s">
        <v>0</v>
      </c>
      <c r="AA215" s="92"/>
      <c r="AB215" s="92" t="s">
        <v>0</v>
      </c>
      <c r="AC215" s="92"/>
      <c r="AD215" s="22"/>
    </row>
    <row r="216" spans="1:30" ht="45" customHeight="1" x14ac:dyDescent="0.2">
      <c r="A216" s="30">
        <f t="shared" si="19"/>
        <v>178</v>
      </c>
      <c r="B216" s="30">
        <f t="shared" si="20"/>
        <v>203</v>
      </c>
      <c r="C216" s="7" t="s">
        <v>493</v>
      </c>
      <c r="D216" s="7" t="s">
        <v>494</v>
      </c>
      <c r="E216" s="5" t="s">
        <v>79</v>
      </c>
      <c r="F216" s="10" t="s">
        <v>492</v>
      </c>
      <c r="G216" s="21">
        <v>37105</v>
      </c>
      <c r="H216" s="12">
        <f t="shared" si="17"/>
        <v>17</v>
      </c>
      <c r="I216" s="4" t="str">
        <f t="shared" si="18"/>
        <v>Sr</v>
      </c>
      <c r="J216" s="4" t="s">
        <v>217</v>
      </c>
      <c r="K216" s="86" t="s">
        <v>589</v>
      </c>
      <c r="L216" s="91"/>
      <c r="M216" s="22"/>
      <c r="N216" s="22"/>
      <c r="O216" s="87" t="s">
        <v>605</v>
      </c>
      <c r="Q216" s="23" t="s">
        <v>578</v>
      </c>
      <c r="R216" s="22"/>
      <c r="S216" s="25" t="s">
        <v>441</v>
      </c>
      <c r="T216" s="22"/>
      <c r="U216" s="22"/>
      <c r="V216" s="18"/>
      <c r="W216" s="15"/>
      <c r="X216" s="18"/>
      <c r="Y216" s="23"/>
      <c r="Z216" s="19" t="s">
        <v>0</v>
      </c>
      <c r="AA216" s="92"/>
      <c r="AB216" s="92" t="s">
        <v>0</v>
      </c>
      <c r="AC216" s="92"/>
      <c r="AD216" s="22" t="s">
        <v>0</v>
      </c>
    </row>
    <row r="217" spans="1:30" ht="45" customHeight="1" x14ac:dyDescent="0.2">
      <c r="A217" s="30">
        <f t="shared" si="19"/>
        <v>179</v>
      </c>
      <c r="B217" s="30">
        <f t="shared" si="20"/>
        <v>204</v>
      </c>
      <c r="C217" s="7" t="s">
        <v>50</v>
      </c>
      <c r="D217" s="7" t="s">
        <v>51</v>
      </c>
      <c r="E217" s="5" t="s">
        <v>79</v>
      </c>
      <c r="F217" s="10" t="s">
        <v>208</v>
      </c>
      <c r="G217" s="21">
        <v>36434</v>
      </c>
      <c r="H217" s="12">
        <f t="shared" si="17"/>
        <v>19</v>
      </c>
      <c r="I217" s="4" t="str">
        <f t="shared" si="18"/>
        <v>Sr</v>
      </c>
      <c r="J217" s="4" t="s">
        <v>217</v>
      </c>
      <c r="K217" s="13" t="s">
        <v>632</v>
      </c>
      <c r="L217" s="22"/>
      <c r="M217" s="15" t="s">
        <v>602</v>
      </c>
      <c r="N217" s="15" t="s">
        <v>229</v>
      </c>
      <c r="O217" s="15"/>
      <c r="P217" s="15"/>
      <c r="Q217" s="18"/>
      <c r="R217" s="22"/>
      <c r="S217" s="13" t="s">
        <v>501</v>
      </c>
      <c r="T217" s="22"/>
      <c r="U217" s="18"/>
      <c r="V217" s="22"/>
      <c r="W217" s="15"/>
      <c r="X217" s="15" t="s">
        <v>607</v>
      </c>
      <c r="Y217" s="23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19"/>
        <v>180</v>
      </c>
      <c r="B218" s="30">
        <f t="shared" si="20"/>
        <v>205</v>
      </c>
      <c r="C218" s="7" t="s">
        <v>107</v>
      </c>
      <c r="D218" s="7" t="s">
        <v>148</v>
      </c>
      <c r="E218" s="5" t="s">
        <v>79</v>
      </c>
      <c r="F218" s="10" t="s">
        <v>208</v>
      </c>
      <c r="G218" s="21">
        <v>37771</v>
      </c>
      <c r="H218" s="12">
        <f t="shared" si="17"/>
        <v>15</v>
      </c>
      <c r="I218" s="4" t="str">
        <f t="shared" si="18"/>
        <v>Sr</v>
      </c>
      <c r="J218" s="4" t="s">
        <v>217</v>
      </c>
      <c r="K218" s="13"/>
      <c r="M218" s="15" t="s">
        <v>602</v>
      </c>
      <c r="N218" s="15" t="s">
        <v>233</v>
      </c>
      <c r="O218" s="22"/>
      <c r="P218" s="90"/>
      <c r="Q218" s="49"/>
      <c r="R218" s="22"/>
      <c r="S218" s="13"/>
      <c r="T218" s="22"/>
      <c r="U218" s="22"/>
      <c r="V218" s="50"/>
      <c r="W218" s="51"/>
      <c r="X218" s="15" t="s">
        <v>607</v>
      </c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19"/>
        <v>181</v>
      </c>
      <c r="B219" s="30">
        <f t="shared" si="20"/>
        <v>206</v>
      </c>
      <c r="C219" s="7" t="s">
        <v>107</v>
      </c>
      <c r="D219" s="7" t="s">
        <v>149</v>
      </c>
      <c r="E219" s="5" t="s">
        <v>80</v>
      </c>
      <c r="F219" s="10" t="s">
        <v>208</v>
      </c>
      <c r="G219" s="21">
        <v>37068</v>
      </c>
      <c r="H219" s="12">
        <f t="shared" si="17"/>
        <v>17</v>
      </c>
      <c r="I219" s="4" t="str">
        <f t="shared" si="18"/>
        <v>Sr</v>
      </c>
      <c r="J219" s="4" t="s">
        <v>217</v>
      </c>
      <c r="K219" s="13"/>
      <c r="L219" s="22"/>
      <c r="M219" s="15" t="s">
        <v>247</v>
      </c>
      <c r="N219" s="15" t="s">
        <v>413</v>
      </c>
      <c r="O219" s="22"/>
      <c r="P219" s="15"/>
      <c r="Q219" s="49"/>
      <c r="R219" s="22"/>
      <c r="S219" s="13"/>
      <c r="T219" s="15"/>
      <c r="U219" s="22"/>
      <c r="V219" s="50"/>
      <c r="W219" s="51"/>
      <c r="X219" s="15" t="s">
        <v>607</v>
      </c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19"/>
        <v>182</v>
      </c>
      <c r="B220" s="30">
        <f t="shared" si="20"/>
        <v>207</v>
      </c>
      <c r="C220" s="7" t="s">
        <v>495</v>
      </c>
      <c r="D220" s="7" t="s">
        <v>6</v>
      </c>
      <c r="E220" s="5" t="s">
        <v>80</v>
      </c>
      <c r="F220" s="10" t="s">
        <v>208</v>
      </c>
      <c r="G220" s="21">
        <v>38835</v>
      </c>
      <c r="H220" s="12">
        <f t="shared" si="17"/>
        <v>12</v>
      </c>
      <c r="I220" s="4" t="str">
        <f t="shared" si="18"/>
        <v>Jr</v>
      </c>
      <c r="J220" s="4" t="s">
        <v>217</v>
      </c>
      <c r="K220" s="13" t="s">
        <v>635</v>
      </c>
      <c r="L220" s="22"/>
      <c r="M220" s="15"/>
      <c r="N220" s="15"/>
      <c r="O220" s="22"/>
      <c r="P220" s="90"/>
      <c r="Q220" s="15" t="s">
        <v>580</v>
      </c>
      <c r="R220" s="22"/>
      <c r="S220" s="13"/>
      <c r="T220" s="22"/>
      <c r="U220" s="18"/>
      <c r="V220" s="22"/>
      <c r="W220" s="90"/>
      <c r="X220" s="15"/>
      <c r="Y220" s="22"/>
      <c r="Z220" s="19"/>
      <c r="AA220" s="92"/>
      <c r="AB220" s="92"/>
      <c r="AC220" s="92"/>
      <c r="AD220" s="22"/>
    </row>
    <row r="221" spans="1:30" ht="45" customHeight="1" x14ac:dyDescent="0.2">
      <c r="A221" s="30">
        <f t="shared" si="19"/>
        <v>183</v>
      </c>
      <c r="B221" s="30">
        <f t="shared" si="20"/>
        <v>208</v>
      </c>
      <c r="C221" s="7" t="s">
        <v>23</v>
      </c>
      <c r="D221" s="7" t="s">
        <v>138</v>
      </c>
      <c r="E221" s="5" t="s">
        <v>80</v>
      </c>
      <c r="F221" s="10" t="s">
        <v>208</v>
      </c>
      <c r="G221" s="21">
        <v>38807</v>
      </c>
      <c r="H221" s="12">
        <f t="shared" si="17"/>
        <v>12</v>
      </c>
      <c r="I221" s="4" t="str">
        <f t="shared" si="18"/>
        <v>Jr</v>
      </c>
      <c r="J221" s="4" t="s">
        <v>217</v>
      </c>
      <c r="K221" s="13" t="s">
        <v>633</v>
      </c>
      <c r="L221" s="22"/>
      <c r="M221" s="15" t="s">
        <v>238</v>
      </c>
      <c r="N221" s="15" t="s">
        <v>417</v>
      </c>
      <c r="O221" s="22"/>
      <c r="P221" s="15"/>
      <c r="Q221" s="18"/>
      <c r="R221" s="22"/>
      <c r="S221" s="17"/>
      <c r="T221" s="22"/>
      <c r="U221" s="22"/>
      <c r="V221" s="22"/>
      <c r="W221" s="15"/>
      <c r="X221" s="15" t="s">
        <v>606</v>
      </c>
      <c r="Y221" s="2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19"/>
        <v>184</v>
      </c>
      <c r="B222" s="30">
        <f t="shared" si="20"/>
        <v>209</v>
      </c>
      <c r="C222" s="7" t="s">
        <v>121</v>
      </c>
      <c r="D222" s="7" t="s">
        <v>89</v>
      </c>
      <c r="E222" s="5" t="s">
        <v>79</v>
      </c>
      <c r="F222" s="10" t="s">
        <v>208</v>
      </c>
      <c r="G222" s="21">
        <v>36847</v>
      </c>
      <c r="H222" s="12">
        <f t="shared" si="17"/>
        <v>18</v>
      </c>
      <c r="I222" s="4" t="str">
        <f t="shared" si="18"/>
        <v>Sr</v>
      </c>
      <c r="J222" s="4" t="s">
        <v>217</v>
      </c>
      <c r="K222" s="13" t="s">
        <v>585</v>
      </c>
      <c r="L222" s="22"/>
      <c r="M222" s="15" t="s">
        <v>230</v>
      </c>
      <c r="N222" s="15" t="s">
        <v>236</v>
      </c>
      <c r="O222" s="22"/>
      <c r="P222" s="15"/>
      <c r="Q222" s="18"/>
      <c r="R222" s="22"/>
      <c r="S222" s="19"/>
      <c r="T222" s="22"/>
      <c r="U222" s="22"/>
      <c r="V222" s="22"/>
      <c r="W222" s="90"/>
      <c r="X222" s="15" t="s">
        <v>607</v>
      </c>
      <c r="Y222" s="22"/>
      <c r="Z222" s="19"/>
      <c r="AA222" s="92"/>
      <c r="AB222" s="92"/>
      <c r="AC222" s="92"/>
      <c r="AD222" s="22"/>
    </row>
    <row r="223" spans="1:30" ht="45" customHeight="1" x14ac:dyDescent="0.2">
      <c r="A223" s="30">
        <f t="shared" si="19"/>
        <v>185</v>
      </c>
      <c r="B223" s="30">
        <f t="shared" si="20"/>
        <v>210</v>
      </c>
      <c r="C223" s="7" t="s">
        <v>42</v>
      </c>
      <c r="D223" s="7" t="s">
        <v>47</v>
      </c>
      <c r="E223" s="5" t="s">
        <v>80</v>
      </c>
      <c r="F223" s="10" t="s">
        <v>208</v>
      </c>
      <c r="G223" s="21">
        <v>37524</v>
      </c>
      <c r="H223" s="12">
        <f t="shared" si="17"/>
        <v>16</v>
      </c>
      <c r="I223" s="4" t="str">
        <f t="shared" si="18"/>
        <v>Sr</v>
      </c>
      <c r="J223" s="4" t="s">
        <v>216</v>
      </c>
      <c r="K223" s="13" t="s">
        <v>635</v>
      </c>
      <c r="L223" s="22"/>
      <c r="M223" s="15" t="s">
        <v>237</v>
      </c>
      <c r="N223" s="15" t="s">
        <v>412</v>
      </c>
      <c r="O223" s="22"/>
      <c r="P223" s="90"/>
      <c r="Q223" s="15"/>
      <c r="R223" s="22"/>
      <c r="S223" s="13" t="s">
        <v>436</v>
      </c>
      <c r="T223" s="22"/>
      <c r="U223" s="18"/>
      <c r="V223" s="22"/>
      <c r="W223" s="90"/>
      <c r="X223" s="15" t="s">
        <v>609</v>
      </c>
      <c r="Y223" s="22"/>
      <c r="Z223" s="19"/>
      <c r="AA223" s="92"/>
      <c r="AB223" s="92"/>
      <c r="AC223" s="92"/>
      <c r="AD223" s="22"/>
    </row>
    <row r="224" spans="1:30" ht="45" customHeight="1" x14ac:dyDescent="0.2">
      <c r="A224" s="30">
        <f t="shared" si="19"/>
        <v>186</v>
      </c>
      <c r="B224" s="30">
        <f t="shared" si="20"/>
        <v>211</v>
      </c>
      <c r="C224" s="7" t="s">
        <v>42</v>
      </c>
      <c r="D224" s="7" t="s">
        <v>139</v>
      </c>
      <c r="E224" s="5" t="s">
        <v>79</v>
      </c>
      <c r="F224" s="10" t="s">
        <v>208</v>
      </c>
      <c r="G224" s="21">
        <v>38264</v>
      </c>
      <c r="H224" s="12">
        <f t="shared" si="17"/>
        <v>14</v>
      </c>
      <c r="I224" s="4" t="str">
        <f t="shared" si="18"/>
        <v>Sr</v>
      </c>
      <c r="J224" s="4" t="s">
        <v>217</v>
      </c>
      <c r="K224" s="13" t="s">
        <v>633</v>
      </c>
      <c r="L224" s="22"/>
      <c r="M224" s="15" t="s">
        <v>247</v>
      </c>
      <c r="N224" s="15" t="s">
        <v>418</v>
      </c>
      <c r="O224" s="18"/>
      <c r="P224" s="15"/>
      <c r="Q224" s="18"/>
      <c r="R224" s="22"/>
      <c r="S224" s="25" t="s">
        <v>441</v>
      </c>
      <c r="T224" s="15"/>
      <c r="U224" s="22"/>
      <c r="V224" s="22"/>
      <c r="W224" s="90"/>
      <c r="X224" s="15" t="s">
        <v>609</v>
      </c>
      <c r="Y224" s="22"/>
      <c r="Z224" s="19"/>
      <c r="AA224" s="92"/>
      <c r="AB224" s="92"/>
      <c r="AC224" s="92"/>
      <c r="AD224" s="22"/>
    </row>
    <row r="225" spans="1:30" ht="45" customHeight="1" x14ac:dyDescent="0.2">
      <c r="A225" s="30">
        <f t="shared" si="19"/>
        <v>187</v>
      </c>
      <c r="B225" s="30">
        <f t="shared" si="20"/>
        <v>212</v>
      </c>
      <c r="C225" s="7" t="s">
        <v>122</v>
      </c>
      <c r="D225" s="7" t="s">
        <v>123</v>
      </c>
      <c r="E225" s="5" t="s">
        <v>79</v>
      </c>
      <c r="F225" s="10" t="s">
        <v>208</v>
      </c>
      <c r="G225" s="21">
        <v>36646</v>
      </c>
      <c r="H225" s="12">
        <f t="shared" ref="H225:H288" si="21">IF(G225="",0,IF(MONTH(G225)&lt;13,YEAR($H$3)-YEAR(G225),YEAR($H$3)-YEAR(G225)-1))</f>
        <v>18</v>
      </c>
      <c r="I225" s="4" t="str">
        <f t="shared" ref="I225:I288" si="22">IF(G225="","",IF(H225&lt;14,"Jr","Sr"))</f>
        <v>Sr</v>
      </c>
      <c r="J225" s="4" t="s">
        <v>217</v>
      </c>
      <c r="K225" s="13" t="s">
        <v>634</v>
      </c>
      <c r="L225" s="22"/>
      <c r="M225" s="15" t="s">
        <v>245</v>
      </c>
      <c r="N225" s="15" t="s">
        <v>414</v>
      </c>
      <c r="O225" s="18"/>
      <c r="P225" s="15"/>
      <c r="Q225" s="18"/>
      <c r="R225" s="22"/>
      <c r="S225" s="25" t="s">
        <v>456</v>
      </c>
      <c r="T225" s="22"/>
      <c r="U225" s="22"/>
      <c r="V225" s="22"/>
      <c r="W225" s="90"/>
      <c r="X225" s="15" t="s">
        <v>609</v>
      </c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19"/>
        <v>188</v>
      </c>
      <c r="B226" s="30">
        <f t="shared" si="20"/>
        <v>213</v>
      </c>
      <c r="C226" s="7" t="s">
        <v>122</v>
      </c>
      <c r="D226" s="7" t="s">
        <v>150</v>
      </c>
      <c r="E226" s="5" t="s">
        <v>80</v>
      </c>
      <c r="F226" s="10" t="s">
        <v>208</v>
      </c>
      <c r="G226" s="21">
        <v>37651</v>
      </c>
      <c r="H226" s="12">
        <f t="shared" si="21"/>
        <v>15</v>
      </c>
      <c r="I226" s="4" t="str">
        <f t="shared" si="22"/>
        <v>Sr</v>
      </c>
      <c r="J226" s="4" t="s">
        <v>217</v>
      </c>
      <c r="K226" s="13" t="s">
        <v>633</v>
      </c>
      <c r="L226" s="22"/>
      <c r="M226" s="15" t="s">
        <v>247</v>
      </c>
      <c r="N226" s="15" t="s">
        <v>414</v>
      </c>
      <c r="O226" s="22"/>
      <c r="P226" s="15"/>
      <c r="Q226" s="18"/>
      <c r="R226" s="22"/>
      <c r="S226" s="17"/>
      <c r="T226" s="22"/>
      <c r="U226" s="18"/>
      <c r="V226" s="22"/>
      <c r="W226" s="90"/>
      <c r="X226" s="15" t="s">
        <v>607</v>
      </c>
      <c r="Y226" s="22"/>
      <c r="Z226" s="19" t="s">
        <v>0</v>
      </c>
      <c r="AA226" s="92"/>
      <c r="AB226" s="92"/>
      <c r="AC226" s="92"/>
      <c r="AD226" s="22"/>
    </row>
    <row r="227" spans="1:30" ht="45" customHeight="1" x14ac:dyDescent="0.2">
      <c r="A227" s="30">
        <f t="shared" si="19"/>
        <v>189</v>
      </c>
      <c r="B227" s="30">
        <f t="shared" si="20"/>
        <v>214</v>
      </c>
      <c r="C227" s="7" t="s">
        <v>124</v>
      </c>
      <c r="D227" s="7" t="s">
        <v>82</v>
      </c>
      <c r="E227" s="5" t="s">
        <v>80</v>
      </c>
      <c r="F227" s="10" t="s">
        <v>208</v>
      </c>
      <c r="G227" s="21">
        <v>37624</v>
      </c>
      <c r="H227" s="12">
        <f t="shared" si="21"/>
        <v>15</v>
      </c>
      <c r="I227" s="4" t="str">
        <f t="shared" si="22"/>
        <v>Sr</v>
      </c>
      <c r="J227" s="4" t="s">
        <v>217</v>
      </c>
      <c r="K227" s="13" t="s">
        <v>632</v>
      </c>
      <c r="L227" s="22"/>
      <c r="M227" s="15" t="s">
        <v>235</v>
      </c>
      <c r="N227" s="15" t="s">
        <v>416</v>
      </c>
      <c r="O227" s="22"/>
      <c r="P227" s="15"/>
      <c r="Q227" s="18"/>
      <c r="R227" s="22"/>
      <c r="S227" s="13"/>
      <c r="T227" s="22"/>
      <c r="U227" s="18"/>
      <c r="V227" s="22"/>
      <c r="W227" s="90"/>
      <c r="X227" s="15" t="s">
        <v>607</v>
      </c>
      <c r="Y227" s="22"/>
      <c r="Z227" s="19" t="s">
        <v>0</v>
      </c>
      <c r="AA227" s="92"/>
      <c r="AB227" s="92"/>
      <c r="AC227" s="92"/>
      <c r="AD227" s="22"/>
    </row>
    <row r="228" spans="1:30" ht="45" customHeight="1" x14ac:dyDescent="0.2">
      <c r="A228" s="30">
        <f t="shared" si="19"/>
        <v>190</v>
      </c>
      <c r="B228" s="30">
        <f t="shared" si="20"/>
        <v>215</v>
      </c>
      <c r="C228" s="7" t="s">
        <v>502</v>
      </c>
      <c r="D228" s="7" t="s">
        <v>485</v>
      </c>
      <c r="E228" s="5" t="s">
        <v>80</v>
      </c>
      <c r="F228" s="10" t="s">
        <v>208</v>
      </c>
      <c r="G228" s="21">
        <v>39358</v>
      </c>
      <c r="H228" s="12">
        <f t="shared" si="21"/>
        <v>11</v>
      </c>
      <c r="I228" s="4" t="str">
        <f t="shared" si="22"/>
        <v>Jr</v>
      </c>
      <c r="J228" s="31" t="s">
        <v>217</v>
      </c>
      <c r="K228" s="13" t="s">
        <v>634</v>
      </c>
      <c r="L228" s="22"/>
      <c r="M228" s="15" t="s">
        <v>229</v>
      </c>
      <c r="N228" s="15"/>
      <c r="O228" s="22"/>
      <c r="P228" s="90"/>
      <c r="Q228" s="18"/>
      <c r="R228" s="22"/>
      <c r="S228" s="13"/>
      <c r="T228" s="22"/>
      <c r="U228" s="22"/>
      <c r="V228" s="18"/>
      <c r="W228" s="90"/>
      <c r="X228" s="15" t="s">
        <v>608</v>
      </c>
      <c r="Y228" s="22"/>
      <c r="Z228" s="19"/>
      <c r="AA228" s="92"/>
      <c r="AB228" s="92"/>
      <c r="AC228" s="92"/>
      <c r="AD228" s="22"/>
    </row>
    <row r="229" spans="1:30" ht="45" customHeight="1" x14ac:dyDescent="0.2">
      <c r="A229" s="30">
        <f t="shared" si="19"/>
        <v>191</v>
      </c>
      <c r="B229" s="30">
        <f t="shared" si="20"/>
        <v>216</v>
      </c>
      <c r="C229" s="7" t="s">
        <v>102</v>
      </c>
      <c r="D229" s="7" t="s">
        <v>120</v>
      </c>
      <c r="E229" s="5" t="s">
        <v>80</v>
      </c>
      <c r="F229" s="10" t="s">
        <v>208</v>
      </c>
      <c r="G229" s="21">
        <v>36808</v>
      </c>
      <c r="H229" s="12">
        <f t="shared" si="21"/>
        <v>18</v>
      </c>
      <c r="I229" s="4" t="str">
        <f t="shared" si="22"/>
        <v>Sr</v>
      </c>
      <c r="J229" s="4" t="s">
        <v>217</v>
      </c>
      <c r="K229" s="13" t="s">
        <v>631</v>
      </c>
      <c r="L229" s="22"/>
      <c r="M229" s="15" t="s">
        <v>238</v>
      </c>
      <c r="N229" s="15" t="s">
        <v>417</v>
      </c>
      <c r="O229" s="18"/>
      <c r="P229" s="15"/>
      <c r="Q229" s="18"/>
      <c r="R229" s="22"/>
      <c r="S229" s="13" t="s">
        <v>503</v>
      </c>
      <c r="T229" s="22"/>
      <c r="U229" s="22"/>
      <c r="V229" s="22"/>
      <c r="W229" s="90"/>
      <c r="X229" s="15" t="s">
        <v>609</v>
      </c>
      <c r="Y229" s="92"/>
      <c r="Z229" s="19" t="s">
        <v>0</v>
      </c>
      <c r="AA229" s="92"/>
      <c r="AB229" s="92"/>
      <c r="AC229" s="92"/>
      <c r="AD229" s="22"/>
    </row>
    <row r="230" spans="1:30" ht="45" customHeight="1" x14ac:dyDescent="0.2">
      <c r="A230" s="30">
        <f t="shared" si="19"/>
        <v>192</v>
      </c>
      <c r="B230" s="30">
        <f t="shared" si="20"/>
        <v>217</v>
      </c>
      <c r="C230" s="7" t="s">
        <v>91</v>
      </c>
      <c r="D230" s="7" t="s">
        <v>53</v>
      </c>
      <c r="E230" s="5" t="s">
        <v>80</v>
      </c>
      <c r="F230" s="10" t="s">
        <v>208</v>
      </c>
      <c r="G230" s="21">
        <v>36516</v>
      </c>
      <c r="H230" s="12">
        <f t="shared" si="21"/>
        <v>19</v>
      </c>
      <c r="I230" s="4" t="str">
        <f t="shared" si="22"/>
        <v>Sr</v>
      </c>
      <c r="J230" s="4" t="s">
        <v>217</v>
      </c>
      <c r="K230" s="13"/>
      <c r="L230" s="22"/>
      <c r="M230" s="15" t="s">
        <v>236</v>
      </c>
      <c r="N230" s="15" t="s">
        <v>417</v>
      </c>
      <c r="O230" s="22"/>
      <c r="P230" s="90"/>
      <c r="Q230" s="18"/>
      <c r="R230" s="22"/>
      <c r="S230" s="13" t="s">
        <v>442</v>
      </c>
      <c r="T230" s="22"/>
      <c r="U230" s="18"/>
      <c r="V230" s="22"/>
      <c r="W230" s="90"/>
      <c r="X230" s="15"/>
      <c r="Y230" s="22"/>
      <c r="Z230" s="19" t="s">
        <v>0</v>
      </c>
      <c r="AA230" s="92"/>
      <c r="AB230" s="92"/>
      <c r="AC230" s="92"/>
      <c r="AD230" s="22"/>
    </row>
    <row r="231" spans="1:30" ht="45" customHeight="1" x14ac:dyDescent="0.2">
      <c r="A231" s="30">
        <f t="shared" si="19"/>
        <v>193</v>
      </c>
      <c r="B231" s="30">
        <f t="shared" si="20"/>
        <v>218</v>
      </c>
      <c r="C231" s="7" t="s">
        <v>109</v>
      </c>
      <c r="D231" s="7" t="s">
        <v>13</v>
      </c>
      <c r="E231" s="5" t="s">
        <v>80</v>
      </c>
      <c r="F231" s="10" t="s">
        <v>208</v>
      </c>
      <c r="G231" s="21">
        <v>36316</v>
      </c>
      <c r="H231" s="12">
        <f t="shared" si="21"/>
        <v>19</v>
      </c>
      <c r="I231" s="4" t="str">
        <f t="shared" si="22"/>
        <v>Sr</v>
      </c>
      <c r="J231" s="4" t="s">
        <v>217</v>
      </c>
      <c r="K231" s="13" t="s">
        <v>633</v>
      </c>
      <c r="L231" s="22"/>
      <c r="M231" s="15" t="s">
        <v>234</v>
      </c>
      <c r="N231" s="15" t="s">
        <v>416</v>
      </c>
      <c r="O231" s="18"/>
      <c r="P231" s="15"/>
      <c r="Q231" s="18"/>
      <c r="R231" s="22"/>
      <c r="S231" s="25" t="s">
        <v>456</v>
      </c>
      <c r="T231" s="22"/>
      <c r="U231" s="22"/>
      <c r="V231" s="22"/>
      <c r="W231" s="90"/>
      <c r="X231" s="15" t="s">
        <v>609</v>
      </c>
      <c r="Y231" s="22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19"/>
        <v>194</v>
      </c>
      <c r="B232" s="30">
        <f t="shared" si="20"/>
        <v>219</v>
      </c>
      <c r="C232" s="7" t="s">
        <v>500</v>
      </c>
      <c r="D232" s="7" t="s">
        <v>151</v>
      </c>
      <c r="E232" s="5" t="s">
        <v>80</v>
      </c>
      <c r="F232" s="10" t="s">
        <v>208</v>
      </c>
      <c r="G232" s="21">
        <v>37488</v>
      </c>
      <c r="H232" s="12">
        <f t="shared" si="21"/>
        <v>16</v>
      </c>
      <c r="I232" s="4" t="str">
        <f t="shared" si="22"/>
        <v>Sr</v>
      </c>
      <c r="J232" s="4" t="s">
        <v>217</v>
      </c>
      <c r="K232" s="13" t="s">
        <v>634</v>
      </c>
      <c r="L232" s="22"/>
      <c r="M232" s="15" t="s">
        <v>233</v>
      </c>
      <c r="N232" s="15" t="s">
        <v>229</v>
      </c>
      <c r="O232" s="18"/>
      <c r="P232" s="90"/>
      <c r="Q232" s="18"/>
      <c r="R232" s="22"/>
      <c r="S232" s="13" t="s">
        <v>503</v>
      </c>
      <c r="T232" s="22"/>
      <c r="U232" s="22"/>
      <c r="V232" s="22"/>
      <c r="W232" s="90"/>
      <c r="X232" s="15" t="s">
        <v>609</v>
      </c>
      <c r="Y232" s="22"/>
      <c r="Z232" s="19" t="s">
        <v>0</v>
      </c>
      <c r="AA232" s="92"/>
      <c r="AB232" s="92"/>
      <c r="AC232" s="92"/>
      <c r="AD232" s="22"/>
    </row>
    <row r="233" spans="1:30" ht="45" customHeight="1" x14ac:dyDescent="0.2">
      <c r="A233" s="30">
        <f t="shared" ref="A233:A296" si="23">SUM(A232+1)</f>
        <v>195</v>
      </c>
      <c r="B233" s="30">
        <f t="shared" ref="B233:B296" si="24">SUM(B232+1)</f>
        <v>220</v>
      </c>
      <c r="C233" s="7" t="s">
        <v>281</v>
      </c>
      <c r="D233" s="7" t="s">
        <v>496</v>
      </c>
      <c r="E233" s="5" t="s">
        <v>80</v>
      </c>
      <c r="F233" s="10" t="s">
        <v>208</v>
      </c>
      <c r="G233" s="21">
        <v>39764</v>
      </c>
      <c r="H233" s="12">
        <f t="shared" si="21"/>
        <v>10</v>
      </c>
      <c r="I233" s="4" t="str">
        <f t="shared" si="22"/>
        <v>Jr</v>
      </c>
      <c r="J233" s="4" t="s">
        <v>217</v>
      </c>
      <c r="K233" s="13" t="s">
        <v>633</v>
      </c>
      <c r="L233" s="22"/>
      <c r="M233" s="15"/>
      <c r="N233" s="15"/>
      <c r="O233" s="22"/>
      <c r="P233" s="15"/>
      <c r="Q233" s="15" t="s">
        <v>590</v>
      </c>
      <c r="R233" s="22"/>
      <c r="S233" s="13"/>
      <c r="T233" s="22"/>
      <c r="U233" s="18"/>
      <c r="V233" s="22"/>
      <c r="W233" s="15"/>
      <c r="X233" s="15"/>
      <c r="Y233" s="22"/>
      <c r="Z233" s="19"/>
      <c r="AA233" s="92"/>
      <c r="AB233" s="92"/>
      <c r="AC233" s="92"/>
      <c r="AD233" s="22"/>
    </row>
    <row r="234" spans="1:30" ht="45" customHeight="1" x14ac:dyDescent="0.2">
      <c r="A234" s="30">
        <f t="shared" si="23"/>
        <v>196</v>
      </c>
      <c r="B234" s="30">
        <f t="shared" si="24"/>
        <v>221</v>
      </c>
      <c r="C234" s="7" t="s">
        <v>281</v>
      </c>
      <c r="D234" s="7" t="s">
        <v>381</v>
      </c>
      <c r="E234" s="5" t="s">
        <v>79</v>
      </c>
      <c r="F234" s="10" t="s">
        <v>208</v>
      </c>
      <c r="G234" s="21">
        <v>38888</v>
      </c>
      <c r="H234" s="12">
        <f t="shared" si="21"/>
        <v>12</v>
      </c>
      <c r="I234" s="4" t="str">
        <f t="shared" si="22"/>
        <v>Jr</v>
      </c>
      <c r="J234" s="4" t="s">
        <v>217</v>
      </c>
      <c r="K234" s="13" t="s">
        <v>585</v>
      </c>
      <c r="L234" s="22"/>
      <c r="M234" s="15" t="s">
        <v>230</v>
      </c>
      <c r="N234" s="15" t="s">
        <v>415</v>
      </c>
      <c r="O234" s="22"/>
      <c r="P234" s="15"/>
      <c r="Q234" s="18"/>
      <c r="R234" s="22"/>
      <c r="S234" s="25"/>
      <c r="T234" s="22"/>
      <c r="U234" s="22"/>
      <c r="V234" s="22"/>
      <c r="W234" s="90"/>
      <c r="X234" s="15" t="s">
        <v>610</v>
      </c>
      <c r="Y234" s="22"/>
      <c r="Z234" s="19" t="s">
        <v>0</v>
      </c>
      <c r="AA234" s="92"/>
      <c r="AB234" s="92"/>
      <c r="AC234" s="92"/>
      <c r="AD234" s="22"/>
    </row>
    <row r="235" spans="1:30" ht="45" customHeight="1" x14ac:dyDescent="0.2">
      <c r="A235" s="30">
        <f t="shared" si="23"/>
        <v>197</v>
      </c>
      <c r="B235" s="30">
        <f t="shared" si="24"/>
        <v>222</v>
      </c>
      <c r="C235" s="7" t="s">
        <v>281</v>
      </c>
      <c r="D235" s="7" t="s">
        <v>497</v>
      </c>
      <c r="E235" s="5" t="s">
        <v>79</v>
      </c>
      <c r="F235" s="10" t="s">
        <v>208</v>
      </c>
      <c r="G235" s="21">
        <v>39764</v>
      </c>
      <c r="H235" s="12">
        <f t="shared" si="21"/>
        <v>10</v>
      </c>
      <c r="I235" s="4" t="str">
        <f t="shared" si="22"/>
        <v>Jr</v>
      </c>
      <c r="J235" s="4" t="s">
        <v>217</v>
      </c>
      <c r="K235" s="13" t="s">
        <v>632</v>
      </c>
      <c r="L235" s="22"/>
      <c r="M235" s="15"/>
      <c r="N235" s="15"/>
      <c r="O235" s="22"/>
      <c r="P235" s="15"/>
      <c r="Q235" s="15" t="s">
        <v>590</v>
      </c>
      <c r="R235" s="22"/>
      <c r="S235" s="25"/>
      <c r="T235" s="22"/>
      <c r="U235" s="22"/>
      <c r="V235" s="22"/>
      <c r="W235" s="90"/>
      <c r="X235" s="15"/>
      <c r="Y235" s="22"/>
      <c r="Z235" s="19"/>
      <c r="AA235" s="92"/>
      <c r="AB235" s="92"/>
      <c r="AC235" s="92"/>
      <c r="AD235" s="22"/>
    </row>
    <row r="236" spans="1:30" ht="45" customHeight="1" x14ac:dyDescent="0.2">
      <c r="A236" s="30">
        <f t="shared" si="23"/>
        <v>198</v>
      </c>
      <c r="B236" s="30">
        <f t="shared" si="24"/>
        <v>223</v>
      </c>
      <c r="C236" s="7" t="s">
        <v>382</v>
      </c>
      <c r="D236" s="7" t="s">
        <v>86</v>
      </c>
      <c r="E236" s="5" t="s">
        <v>80</v>
      </c>
      <c r="F236" s="10" t="s">
        <v>208</v>
      </c>
      <c r="G236" s="21">
        <v>37804</v>
      </c>
      <c r="H236" s="12">
        <f t="shared" si="21"/>
        <v>15</v>
      </c>
      <c r="I236" s="4" t="str">
        <f t="shared" si="22"/>
        <v>Sr</v>
      </c>
      <c r="J236" s="4" t="s">
        <v>217</v>
      </c>
      <c r="K236" s="13" t="s">
        <v>634</v>
      </c>
      <c r="L236" s="22"/>
      <c r="M236" s="15" t="s">
        <v>235</v>
      </c>
      <c r="N236" s="15" t="s">
        <v>231</v>
      </c>
      <c r="O236" s="22"/>
      <c r="P236" s="90"/>
      <c r="Q236" s="22"/>
      <c r="R236" s="22"/>
      <c r="T236" s="22"/>
      <c r="U236" s="22"/>
      <c r="V236" s="22"/>
      <c r="W236" s="15"/>
      <c r="X236" s="15" t="s">
        <v>607</v>
      </c>
      <c r="Y236" s="22"/>
      <c r="Z236" s="19" t="s">
        <v>0</v>
      </c>
      <c r="AA236" s="92"/>
      <c r="AB236" s="92"/>
      <c r="AC236" s="92"/>
      <c r="AD236" s="22"/>
    </row>
    <row r="237" spans="1:30" ht="45" customHeight="1" x14ac:dyDescent="0.2">
      <c r="A237" s="30">
        <f t="shared" si="23"/>
        <v>199</v>
      </c>
      <c r="B237" s="30">
        <f t="shared" si="24"/>
        <v>224</v>
      </c>
      <c r="C237" s="7" t="s">
        <v>152</v>
      </c>
      <c r="D237" s="7" t="s">
        <v>153</v>
      </c>
      <c r="E237" s="5" t="s">
        <v>80</v>
      </c>
      <c r="F237" s="10" t="s">
        <v>208</v>
      </c>
      <c r="G237" s="21">
        <v>36844</v>
      </c>
      <c r="H237" s="12">
        <f t="shared" si="21"/>
        <v>18</v>
      </c>
      <c r="I237" s="4" t="str">
        <f t="shared" si="22"/>
        <v>Sr</v>
      </c>
      <c r="J237" s="4" t="s">
        <v>217</v>
      </c>
      <c r="K237" s="13" t="s">
        <v>632</v>
      </c>
      <c r="L237" s="22"/>
      <c r="M237" s="15" t="s">
        <v>240</v>
      </c>
      <c r="N237" s="15" t="s">
        <v>233</v>
      </c>
      <c r="O237" s="18"/>
      <c r="P237" s="90"/>
      <c r="Q237" s="18"/>
      <c r="R237" s="22"/>
      <c r="S237" s="17"/>
      <c r="T237" s="22"/>
      <c r="U237" s="18"/>
      <c r="V237" s="22"/>
      <c r="W237" s="15"/>
      <c r="X237" s="15" t="s">
        <v>609</v>
      </c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23"/>
        <v>200</v>
      </c>
      <c r="B238" s="30">
        <f t="shared" si="24"/>
        <v>225</v>
      </c>
      <c r="C238" s="7" t="s">
        <v>152</v>
      </c>
      <c r="D238" s="7" t="s">
        <v>266</v>
      </c>
      <c r="E238" s="5" t="s">
        <v>79</v>
      </c>
      <c r="F238" s="10" t="s">
        <v>208</v>
      </c>
      <c r="G238" s="21">
        <v>37343</v>
      </c>
      <c r="H238" s="12">
        <f t="shared" si="21"/>
        <v>16</v>
      </c>
      <c r="I238" s="4" t="str">
        <f t="shared" si="22"/>
        <v>Sr</v>
      </c>
      <c r="J238" s="4" t="s">
        <v>217</v>
      </c>
      <c r="K238" s="13" t="s">
        <v>633</v>
      </c>
      <c r="L238" s="22"/>
      <c r="M238" s="15" t="s">
        <v>234</v>
      </c>
      <c r="N238" s="15" t="s">
        <v>416</v>
      </c>
      <c r="O238" s="18"/>
      <c r="P238" s="90"/>
      <c r="Q238" s="18"/>
      <c r="R238" s="22"/>
      <c r="S238" s="13"/>
      <c r="T238" s="22"/>
      <c r="U238" s="18"/>
      <c r="V238" s="22"/>
      <c r="W238" s="15"/>
      <c r="X238" s="15" t="s">
        <v>607</v>
      </c>
      <c r="Y238" s="92"/>
      <c r="Z238" s="19" t="s">
        <v>0</v>
      </c>
      <c r="AA238" s="92"/>
      <c r="AB238" s="92"/>
      <c r="AC238" s="92"/>
      <c r="AD238" s="22"/>
    </row>
    <row r="239" spans="1:30" ht="45" customHeight="1" x14ac:dyDescent="0.2">
      <c r="A239" s="30">
        <f t="shared" si="23"/>
        <v>201</v>
      </c>
      <c r="B239" s="30">
        <f t="shared" si="24"/>
        <v>226</v>
      </c>
      <c r="C239" s="7" t="s">
        <v>498</v>
      </c>
      <c r="D239" s="7" t="s">
        <v>499</v>
      </c>
      <c r="E239" s="5" t="s">
        <v>80</v>
      </c>
      <c r="F239" s="10" t="s">
        <v>208</v>
      </c>
      <c r="G239" s="21">
        <v>39818</v>
      </c>
      <c r="H239" s="12">
        <f t="shared" si="21"/>
        <v>9</v>
      </c>
      <c r="I239" s="4" t="str">
        <f t="shared" si="22"/>
        <v>Jr</v>
      </c>
      <c r="J239" s="4" t="s">
        <v>217</v>
      </c>
      <c r="K239" s="13" t="s">
        <v>631</v>
      </c>
      <c r="L239" s="22"/>
      <c r="M239" s="15" t="s">
        <v>232</v>
      </c>
      <c r="N239" s="15" t="s">
        <v>230</v>
      </c>
      <c r="O239" s="22"/>
      <c r="P239" s="90"/>
      <c r="Q239" s="15"/>
      <c r="R239" s="22"/>
      <c r="S239" s="13"/>
      <c r="T239" s="22"/>
      <c r="U239" s="18"/>
      <c r="V239" s="22"/>
      <c r="W239" s="90"/>
      <c r="X239" s="15" t="s">
        <v>608</v>
      </c>
      <c r="Y239" s="22"/>
      <c r="Z239" s="19"/>
      <c r="AA239" s="92"/>
      <c r="AB239" s="92"/>
      <c r="AC239" s="92"/>
      <c r="AD239" s="22"/>
    </row>
    <row r="240" spans="1:30" ht="45" customHeight="1" x14ac:dyDescent="0.2">
      <c r="A240" s="30">
        <f t="shared" si="23"/>
        <v>202</v>
      </c>
      <c r="B240" s="30">
        <f t="shared" si="24"/>
        <v>227</v>
      </c>
      <c r="C240" s="7" t="s">
        <v>52</v>
      </c>
      <c r="D240" s="7" t="s">
        <v>2</v>
      </c>
      <c r="E240" s="5" t="s">
        <v>80</v>
      </c>
      <c r="F240" s="10" t="s">
        <v>208</v>
      </c>
      <c r="G240" s="21">
        <v>37210</v>
      </c>
      <c r="H240" s="12">
        <f t="shared" si="21"/>
        <v>17</v>
      </c>
      <c r="I240" s="4" t="str">
        <f t="shared" si="22"/>
        <v>Sr</v>
      </c>
      <c r="J240" s="4" t="s">
        <v>217</v>
      </c>
      <c r="K240" s="13" t="s">
        <v>634</v>
      </c>
      <c r="L240" s="22"/>
      <c r="M240" s="15" t="s">
        <v>237</v>
      </c>
      <c r="N240" s="15" t="s">
        <v>413</v>
      </c>
      <c r="O240" s="18"/>
      <c r="P240" s="90"/>
      <c r="Q240" s="18"/>
      <c r="R240" s="22"/>
      <c r="T240" s="22"/>
      <c r="U240" s="22"/>
      <c r="V240" s="22"/>
      <c r="W240" s="90"/>
      <c r="X240" s="15" t="s">
        <v>609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23"/>
        <v>203</v>
      </c>
      <c r="B241" s="30">
        <f t="shared" si="24"/>
        <v>228</v>
      </c>
      <c r="C241" s="7" t="s">
        <v>383</v>
      </c>
      <c r="D241" s="7" t="s">
        <v>384</v>
      </c>
      <c r="E241" s="5" t="s">
        <v>80</v>
      </c>
      <c r="F241" s="10" t="s">
        <v>103</v>
      </c>
      <c r="G241" s="21">
        <v>37762</v>
      </c>
      <c r="H241" s="12">
        <f t="shared" si="21"/>
        <v>15</v>
      </c>
      <c r="I241" s="4" t="str">
        <f t="shared" si="22"/>
        <v>Sr</v>
      </c>
      <c r="J241" s="4" t="s">
        <v>216</v>
      </c>
      <c r="K241" s="13" t="s">
        <v>633</v>
      </c>
      <c r="L241" s="23"/>
      <c r="M241" s="18"/>
      <c r="N241" s="18"/>
      <c r="O241" s="15"/>
      <c r="P241" s="90"/>
      <c r="Q241" s="15" t="s">
        <v>584</v>
      </c>
      <c r="R241" s="22"/>
      <c r="S241" s="17"/>
      <c r="T241" s="22"/>
      <c r="U241" s="22"/>
      <c r="V241" s="18"/>
      <c r="W241" s="90"/>
      <c r="X241" s="15"/>
      <c r="Y241" s="22"/>
      <c r="Z241" s="19" t="s">
        <v>0</v>
      </c>
      <c r="AA241" s="92"/>
      <c r="AB241" s="92" t="s">
        <v>0</v>
      </c>
      <c r="AC241" s="92"/>
      <c r="AD241" s="22"/>
    </row>
    <row r="242" spans="1:30" ht="45" customHeight="1" x14ac:dyDescent="0.2">
      <c r="A242" s="30">
        <f t="shared" si="23"/>
        <v>204</v>
      </c>
      <c r="B242" s="30">
        <f t="shared" si="24"/>
        <v>229</v>
      </c>
      <c r="C242" s="7" t="s">
        <v>137</v>
      </c>
      <c r="D242" s="7" t="s">
        <v>505</v>
      </c>
      <c r="E242" s="5" t="s">
        <v>80</v>
      </c>
      <c r="F242" s="10" t="s">
        <v>103</v>
      </c>
      <c r="G242" s="21">
        <v>38414</v>
      </c>
      <c r="H242" s="12">
        <f t="shared" si="21"/>
        <v>13</v>
      </c>
      <c r="I242" s="4" t="str">
        <f t="shared" si="22"/>
        <v>Jr</v>
      </c>
      <c r="J242" s="4" t="s">
        <v>216</v>
      </c>
      <c r="K242" s="17"/>
      <c r="L242" s="23" t="s">
        <v>227</v>
      </c>
      <c r="M242" s="15"/>
      <c r="N242" s="18"/>
      <c r="O242" s="18"/>
      <c r="P242" s="15"/>
      <c r="Q242" s="15" t="s">
        <v>582</v>
      </c>
      <c r="R242" s="22"/>
      <c r="S242" s="17"/>
      <c r="T242" s="22"/>
      <c r="U242" s="22"/>
      <c r="V242" s="18"/>
      <c r="W242" s="90"/>
      <c r="X242" s="18"/>
      <c r="Y242" s="2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23"/>
        <v>205</v>
      </c>
      <c r="B243" s="30">
        <f t="shared" si="24"/>
        <v>230</v>
      </c>
      <c r="C243" s="7" t="s">
        <v>21</v>
      </c>
      <c r="D243" s="7" t="s">
        <v>506</v>
      </c>
      <c r="E243" s="5" t="s">
        <v>80</v>
      </c>
      <c r="F243" s="10" t="s">
        <v>103</v>
      </c>
      <c r="G243" s="21">
        <v>38673</v>
      </c>
      <c r="H243" s="12">
        <f t="shared" si="21"/>
        <v>13</v>
      </c>
      <c r="I243" s="4" t="str">
        <f t="shared" si="22"/>
        <v>Jr</v>
      </c>
      <c r="J243" s="4" t="s">
        <v>216</v>
      </c>
      <c r="K243" s="13" t="s">
        <v>630</v>
      </c>
      <c r="L243" s="23" t="s">
        <v>228</v>
      </c>
      <c r="M243" s="15"/>
      <c r="N243" s="15" t="s">
        <v>415</v>
      </c>
      <c r="O243" s="15"/>
      <c r="P243" s="15"/>
      <c r="Q243" s="18"/>
      <c r="R243" s="22"/>
      <c r="S243" s="17"/>
      <c r="T243" s="22"/>
      <c r="U243" s="22"/>
      <c r="V243" s="15"/>
      <c r="W243" s="90"/>
      <c r="X243" s="15"/>
      <c r="Y243" s="22"/>
      <c r="Z243" s="19"/>
      <c r="AA243" s="92"/>
      <c r="AB243" s="92"/>
      <c r="AC243" s="92"/>
      <c r="AD243" s="22"/>
    </row>
    <row r="244" spans="1:30" ht="45" customHeight="1" x14ac:dyDescent="0.2">
      <c r="A244" s="30">
        <f t="shared" si="23"/>
        <v>206</v>
      </c>
      <c r="B244" s="30">
        <f t="shared" si="24"/>
        <v>231</v>
      </c>
      <c r="C244" s="7" t="s">
        <v>507</v>
      </c>
      <c r="D244" s="7" t="s">
        <v>57</v>
      </c>
      <c r="E244" s="5" t="s">
        <v>80</v>
      </c>
      <c r="F244" s="10" t="s">
        <v>103</v>
      </c>
      <c r="G244" s="21">
        <v>37256</v>
      </c>
      <c r="H244" s="12">
        <f t="shared" si="21"/>
        <v>17</v>
      </c>
      <c r="I244" s="4" t="str">
        <f t="shared" si="22"/>
        <v>Sr</v>
      </c>
      <c r="J244" s="4" t="s">
        <v>216</v>
      </c>
      <c r="K244" s="13" t="s">
        <v>585</v>
      </c>
      <c r="L244" s="74"/>
      <c r="M244" s="15"/>
      <c r="N244" s="15" t="s">
        <v>235</v>
      </c>
      <c r="O244" s="15"/>
      <c r="P244" s="15"/>
      <c r="Q244" s="18"/>
      <c r="R244" s="22"/>
      <c r="S244" s="17"/>
      <c r="T244" s="22"/>
      <c r="U244" s="22"/>
      <c r="V244" s="15"/>
      <c r="W244" s="90"/>
      <c r="X244" s="15"/>
      <c r="Y244" s="22"/>
      <c r="Z244" s="19" t="s">
        <v>0</v>
      </c>
      <c r="AA244" s="92"/>
      <c r="AB244" s="92" t="s">
        <v>0</v>
      </c>
      <c r="AC244" s="92"/>
      <c r="AD244" s="22"/>
    </row>
    <row r="245" spans="1:30" ht="45" customHeight="1" x14ac:dyDescent="0.2">
      <c r="A245" s="30">
        <f t="shared" si="23"/>
        <v>207</v>
      </c>
      <c r="B245" s="30">
        <f t="shared" si="24"/>
        <v>232</v>
      </c>
      <c r="C245" s="7" t="s">
        <v>508</v>
      </c>
      <c r="D245" s="7" t="s">
        <v>11</v>
      </c>
      <c r="E245" s="5" t="s">
        <v>80</v>
      </c>
      <c r="F245" s="10" t="s">
        <v>103</v>
      </c>
      <c r="G245" s="21">
        <v>37187</v>
      </c>
      <c r="H245" s="12">
        <f t="shared" si="21"/>
        <v>17</v>
      </c>
      <c r="I245" s="4" t="str">
        <f t="shared" si="22"/>
        <v>Sr</v>
      </c>
      <c r="J245" s="4" t="s">
        <v>216</v>
      </c>
      <c r="K245" s="13" t="s">
        <v>600</v>
      </c>
      <c r="L245" s="23"/>
      <c r="M245" s="18"/>
      <c r="N245" s="15" t="s">
        <v>231</v>
      </c>
      <c r="O245" s="15"/>
      <c r="P245" s="90"/>
      <c r="Q245" s="15" t="s">
        <v>596</v>
      </c>
      <c r="R245" s="22"/>
      <c r="S245" s="17"/>
      <c r="T245" s="22"/>
      <c r="U245" s="22"/>
      <c r="V245" s="18"/>
      <c r="W245" s="90"/>
      <c r="X245" s="15"/>
      <c r="Y245" s="22"/>
      <c r="Z245" s="19" t="s">
        <v>0</v>
      </c>
      <c r="AA245" s="92"/>
      <c r="AB245" s="92"/>
      <c r="AC245" s="92"/>
      <c r="AD245" s="22"/>
    </row>
    <row r="246" spans="1:30" ht="45" customHeight="1" x14ac:dyDescent="0.2">
      <c r="A246" s="30">
        <f t="shared" si="23"/>
        <v>208</v>
      </c>
      <c r="B246" s="30">
        <f t="shared" si="24"/>
        <v>233</v>
      </c>
      <c r="C246" s="7" t="s">
        <v>169</v>
      </c>
      <c r="D246" s="7" t="s">
        <v>126</v>
      </c>
      <c r="E246" s="5" t="s">
        <v>79</v>
      </c>
      <c r="F246" s="10" t="s">
        <v>170</v>
      </c>
      <c r="G246" s="21">
        <v>38000</v>
      </c>
      <c r="H246" s="12">
        <f t="shared" si="21"/>
        <v>14</v>
      </c>
      <c r="I246" s="4" t="str">
        <f t="shared" si="22"/>
        <v>Sr</v>
      </c>
      <c r="J246" s="4" t="s">
        <v>216</v>
      </c>
      <c r="K246" s="13"/>
      <c r="L246" s="23" t="s">
        <v>223</v>
      </c>
      <c r="M246" s="18"/>
      <c r="N246" s="18"/>
      <c r="O246" s="15" t="s">
        <v>330</v>
      </c>
      <c r="P246" s="90"/>
      <c r="Q246" s="18"/>
      <c r="R246" s="22"/>
      <c r="S246" s="17"/>
      <c r="T246" s="22"/>
      <c r="U246" s="22"/>
      <c r="V246" s="18"/>
      <c r="W246" s="90"/>
      <c r="X246" s="22"/>
      <c r="Y246" s="22"/>
      <c r="Z246" s="19"/>
      <c r="AA246" s="92"/>
      <c r="AB246" s="92"/>
      <c r="AC246" s="92"/>
      <c r="AD246" s="22"/>
    </row>
    <row r="247" spans="1:30" ht="45" customHeight="1" x14ac:dyDescent="0.2">
      <c r="A247" s="30">
        <f t="shared" si="23"/>
        <v>209</v>
      </c>
      <c r="B247" s="30">
        <f t="shared" si="24"/>
        <v>234</v>
      </c>
      <c r="C247" s="7" t="s">
        <v>554</v>
      </c>
      <c r="D247" s="7" t="s">
        <v>555</v>
      </c>
      <c r="E247" s="5" t="s">
        <v>80</v>
      </c>
      <c r="F247" s="10" t="s">
        <v>171</v>
      </c>
      <c r="G247" s="21">
        <v>38949</v>
      </c>
      <c r="H247" s="12">
        <f t="shared" si="21"/>
        <v>12</v>
      </c>
      <c r="I247" s="4" t="str">
        <f t="shared" si="22"/>
        <v>Jr</v>
      </c>
      <c r="J247" s="4" t="s">
        <v>218</v>
      </c>
      <c r="X247" s="15" t="s">
        <v>606</v>
      </c>
      <c r="Z247" s="19"/>
      <c r="AA247" s="92"/>
      <c r="AB247" s="92"/>
      <c r="AC247" s="92"/>
      <c r="AD247" s="22"/>
    </row>
    <row r="248" spans="1:30" ht="45" customHeight="1" x14ac:dyDescent="0.2">
      <c r="A248" s="30">
        <f t="shared" si="23"/>
        <v>210</v>
      </c>
      <c r="B248" s="30">
        <f t="shared" si="24"/>
        <v>235</v>
      </c>
      <c r="C248" s="7" t="s">
        <v>172</v>
      </c>
      <c r="D248" s="7" t="s">
        <v>174</v>
      </c>
      <c r="E248" s="5" t="s">
        <v>80</v>
      </c>
      <c r="F248" s="10" t="s">
        <v>171</v>
      </c>
      <c r="G248" s="21">
        <v>38408</v>
      </c>
      <c r="H248" s="12">
        <f t="shared" si="21"/>
        <v>13</v>
      </c>
      <c r="I248" s="4" t="str">
        <f t="shared" si="22"/>
        <v>Jr</v>
      </c>
      <c r="J248" s="4" t="s">
        <v>218</v>
      </c>
      <c r="K248" s="13"/>
      <c r="L248" s="22"/>
      <c r="M248" s="18"/>
      <c r="N248" s="15"/>
      <c r="O248" s="18"/>
      <c r="P248" s="90"/>
      <c r="Q248" s="18"/>
      <c r="R248" s="22"/>
      <c r="S248" s="17"/>
      <c r="T248" s="18"/>
      <c r="U248" s="18"/>
      <c r="V248" s="18"/>
      <c r="W248" s="90"/>
      <c r="X248" s="15" t="s">
        <v>608</v>
      </c>
      <c r="Y248" s="22"/>
      <c r="Z248" s="19"/>
      <c r="AA248" s="92"/>
      <c r="AB248" s="92"/>
      <c r="AC248" s="92"/>
      <c r="AD248" s="22"/>
    </row>
    <row r="249" spans="1:30" ht="45" customHeight="1" x14ac:dyDescent="0.2">
      <c r="A249" s="30">
        <f t="shared" si="23"/>
        <v>211</v>
      </c>
      <c r="B249" s="30">
        <f t="shared" si="24"/>
        <v>236</v>
      </c>
      <c r="C249" s="7" t="s">
        <v>172</v>
      </c>
      <c r="D249" s="7" t="s">
        <v>36</v>
      </c>
      <c r="E249" s="5" t="s">
        <v>80</v>
      </c>
      <c r="F249" s="10" t="s">
        <v>171</v>
      </c>
      <c r="G249" s="21">
        <v>38408</v>
      </c>
      <c r="H249" s="12">
        <f t="shared" si="21"/>
        <v>13</v>
      </c>
      <c r="I249" s="4" t="str">
        <f t="shared" si="22"/>
        <v>Jr</v>
      </c>
      <c r="J249" s="4" t="s">
        <v>218</v>
      </c>
      <c r="K249" s="13"/>
      <c r="L249" s="22"/>
      <c r="M249" s="18"/>
      <c r="N249" s="15"/>
      <c r="O249" s="18"/>
      <c r="P249" s="90"/>
      <c r="Q249" s="18"/>
      <c r="R249" s="22"/>
      <c r="S249" s="17"/>
      <c r="T249" s="18"/>
      <c r="U249" s="18"/>
      <c r="V249" s="18"/>
      <c r="W249" s="90"/>
      <c r="X249" s="15" t="s">
        <v>610</v>
      </c>
      <c r="Y249" s="22"/>
      <c r="Z249" s="19"/>
      <c r="AA249" s="92"/>
      <c r="AB249" s="92"/>
      <c r="AC249" s="92"/>
      <c r="AD249" s="22"/>
    </row>
    <row r="250" spans="1:30" ht="45" customHeight="1" x14ac:dyDescent="0.2">
      <c r="A250" s="30">
        <f t="shared" si="23"/>
        <v>212</v>
      </c>
      <c r="B250" s="30">
        <f t="shared" si="24"/>
        <v>237</v>
      </c>
      <c r="C250" s="7" t="s">
        <v>287</v>
      </c>
      <c r="D250" s="7" t="s">
        <v>5</v>
      </c>
      <c r="E250" s="5" t="s">
        <v>80</v>
      </c>
      <c r="F250" s="10" t="s">
        <v>171</v>
      </c>
      <c r="G250" s="21">
        <v>38798</v>
      </c>
      <c r="H250" s="12">
        <f t="shared" si="21"/>
        <v>12</v>
      </c>
      <c r="I250" s="4" t="str">
        <f t="shared" si="22"/>
        <v>Jr</v>
      </c>
      <c r="J250" s="4" t="s">
        <v>218</v>
      </c>
      <c r="K250" s="13"/>
      <c r="L250" s="22"/>
      <c r="M250" s="18"/>
      <c r="N250" s="15"/>
      <c r="O250" s="18"/>
      <c r="P250" s="90"/>
      <c r="Q250" s="18"/>
      <c r="R250" s="22"/>
      <c r="S250" s="17"/>
      <c r="T250" s="18"/>
      <c r="U250" s="18"/>
      <c r="V250" s="18"/>
      <c r="W250" s="90"/>
      <c r="X250" s="15" t="s">
        <v>610</v>
      </c>
      <c r="Y250" s="22"/>
      <c r="Z250" s="19"/>
      <c r="AA250" s="92"/>
      <c r="AB250" s="92"/>
      <c r="AC250" s="92"/>
      <c r="AD250" s="22"/>
    </row>
    <row r="251" spans="1:30" ht="45" customHeight="1" x14ac:dyDescent="0.2">
      <c r="A251" s="30">
        <f t="shared" si="23"/>
        <v>213</v>
      </c>
      <c r="B251" s="30">
        <f t="shared" si="24"/>
        <v>238</v>
      </c>
      <c r="C251" s="7" t="s">
        <v>553</v>
      </c>
      <c r="D251" s="7" t="s">
        <v>146</v>
      </c>
      <c r="E251" s="5" t="s">
        <v>80</v>
      </c>
      <c r="F251" s="10" t="s">
        <v>171</v>
      </c>
      <c r="G251" s="21">
        <v>39028</v>
      </c>
      <c r="H251" s="12">
        <f t="shared" si="21"/>
        <v>12</v>
      </c>
      <c r="I251" s="4" t="str">
        <f t="shared" si="22"/>
        <v>Jr</v>
      </c>
      <c r="J251" s="4" t="s">
        <v>218</v>
      </c>
      <c r="K251" s="13"/>
      <c r="L251" s="22"/>
      <c r="M251" s="18"/>
      <c r="N251" s="15"/>
      <c r="O251" s="18"/>
      <c r="P251" s="90"/>
      <c r="Q251" s="18"/>
      <c r="R251" s="22"/>
      <c r="S251" s="17"/>
      <c r="T251" s="18"/>
      <c r="U251" s="18"/>
      <c r="V251" s="18"/>
      <c r="W251" s="90"/>
      <c r="X251" s="15" t="s">
        <v>608</v>
      </c>
      <c r="Y251" s="22"/>
      <c r="Z251" s="19"/>
      <c r="AA251" s="92"/>
      <c r="AB251" s="92"/>
      <c r="AC251" s="92"/>
      <c r="AD251" s="22"/>
    </row>
    <row r="252" spans="1:30" ht="45" customHeight="1" x14ac:dyDescent="0.2">
      <c r="A252" s="30">
        <f t="shared" si="23"/>
        <v>214</v>
      </c>
      <c r="B252" s="30">
        <f t="shared" si="24"/>
        <v>239</v>
      </c>
      <c r="C252" s="7" t="s">
        <v>173</v>
      </c>
      <c r="D252" s="7" t="s">
        <v>81</v>
      </c>
      <c r="E252" s="5" t="s">
        <v>79</v>
      </c>
      <c r="F252" s="10" t="s">
        <v>171</v>
      </c>
      <c r="G252" s="21">
        <v>38523</v>
      </c>
      <c r="H252" s="12">
        <f t="shared" si="21"/>
        <v>13</v>
      </c>
      <c r="I252" s="4" t="str">
        <f t="shared" si="22"/>
        <v>Jr</v>
      </c>
      <c r="J252" s="4" t="s">
        <v>218</v>
      </c>
      <c r="K252" s="13"/>
      <c r="L252" s="22"/>
      <c r="M252" s="18"/>
      <c r="N252" s="15"/>
      <c r="O252" s="18"/>
      <c r="P252" s="90"/>
      <c r="Q252" s="18"/>
      <c r="R252" s="22"/>
      <c r="S252" s="17"/>
      <c r="T252" s="18"/>
      <c r="U252" s="18"/>
      <c r="V252" s="18"/>
      <c r="W252" s="90"/>
      <c r="X252" s="15" t="s">
        <v>610</v>
      </c>
      <c r="Y252" s="22"/>
      <c r="Z252" s="19"/>
      <c r="AA252" s="92"/>
      <c r="AB252" s="92"/>
      <c r="AC252" s="92"/>
      <c r="AD252" s="22"/>
    </row>
    <row r="253" spans="1:30" ht="45" customHeight="1" x14ac:dyDescent="0.2">
      <c r="A253" s="30">
        <f t="shared" si="23"/>
        <v>215</v>
      </c>
      <c r="B253" s="30">
        <f t="shared" si="24"/>
        <v>240</v>
      </c>
      <c r="C253" s="7" t="s">
        <v>177</v>
      </c>
      <c r="D253" s="7" t="s">
        <v>321</v>
      </c>
      <c r="E253" s="5" t="s">
        <v>79</v>
      </c>
      <c r="F253" s="20" t="s">
        <v>194</v>
      </c>
      <c r="G253" s="21">
        <v>39086</v>
      </c>
      <c r="H253" s="12">
        <f t="shared" si="21"/>
        <v>11</v>
      </c>
      <c r="I253" s="4" t="str">
        <f t="shared" si="22"/>
        <v>Jr</v>
      </c>
      <c r="J253" s="4" t="s">
        <v>217</v>
      </c>
      <c r="K253" s="13" t="s">
        <v>514</v>
      </c>
      <c r="L253" s="23"/>
      <c r="O253" s="15" t="s">
        <v>604</v>
      </c>
      <c r="Q253" s="15" t="s">
        <v>580</v>
      </c>
      <c r="R253" s="5" t="s">
        <v>0</v>
      </c>
      <c r="U253" s="15" t="s">
        <v>423</v>
      </c>
      <c r="W253" s="24" t="s">
        <v>260</v>
      </c>
      <c r="Z253" s="19" t="s">
        <v>0</v>
      </c>
      <c r="AA253" s="92"/>
      <c r="AB253" s="92" t="s">
        <v>0</v>
      </c>
      <c r="AC253" s="92" t="s">
        <v>0</v>
      </c>
      <c r="AD253" s="5" t="s">
        <v>0</v>
      </c>
    </row>
    <row r="254" spans="1:30" ht="45" customHeight="1" x14ac:dyDescent="0.2">
      <c r="A254" s="30">
        <f t="shared" si="23"/>
        <v>216</v>
      </c>
      <c r="B254" s="30">
        <f t="shared" si="24"/>
        <v>241</v>
      </c>
      <c r="C254" s="7" t="s">
        <v>177</v>
      </c>
      <c r="D254" s="7" t="s">
        <v>36</v>
      </c>
      <c r="E254" s="5" t="s">
        <v>80</v>
      </c>
      <c r="F254" s="20" t="s">
        <v>194</v>
      </c>
      <c r="G254" s="21">
        <v>38421</v>
      </c>
      <c r="H254" s="12">
        <f t="shared" si="21"/>
        <v>13</v>
      </c>
      <c r="I254" s="4" t="str">
        <f t="shared" si="22"/>
        <v>Jr</v>
      </c>
      <c r="J254" s="4" t="s">
        <v>217</v>
      </c>
      <c r="K254" s="13" t="s">
        <v>544</v>
      </c>
      <c r="M254" s="15" t="s">
        <v>239</v>
      </c>
      <c r="N254" s="15" t="s">
        <v>229</v>
      </c>
      <c r="Q254" s="15" t="s">
        <v>590</v>
      </c>
      <c r="R254" s="5" t="s">
        <v>0</v>
      </c>
      <c r="S254" s="13" t="s">
        <v>501</v>
      </c>
      <c r="W254" s="15" t="s">
        <v>262</v>
      </c>
      <c r="Z254" s="19" t="s">
        <v>0</v>
      </c>
      <c r="AA254" s="92"/>
      <c r="AB254" s="92" t="s">
        <v>0</v>
      </c>
      <c r="AC254" s="92" t="s">
        <v>0</v>
      </c>
      <c r="AD254" s="92" t="s">
        <v>0</v>
      </c>
    </row>
    <row r="255" spans="1:30" ht="45" customHeight="1" x14ac:dyDescent="0.2">
      <c r="A255" s="30">
        <f t="shared" si="23"/>
        <v>217</v>
      </c>
      <c r="B255" s="30">
        <f t="shared" si="24"/>
        <v>242</v>
      </c>
      <c r="C255" s="7" t="s">
        <v>557</v>
      </c>
      <c r="D255" s="7" t="s">
        <v>558</v>
      </c>
      <c r="E255" s="5" t="s">
        <v>80</v>
      </c>
      <c r="F255" s="20" t="s">
        <v>194</v>
      </c>
      <c r="G255" s="21">
        <v>38889</v>
      </c>
      <c r="H255" s="12">
        <f t="shared" si="21"/>
        <v>12</v>
      </c>
      <c r="I255" s="4" t="str">
        <f t="shared" si="22"/>
        <v>Jr</v>
      </c>
      <c r="J255" s="4" t="s">
        <v>217</v>
      </c>
      <c r="K255" s="13"/>
      <c r="L255" s="23" t="s">
        <v>225</v>
      </c>
      <c r="N255" s="15" t="s">
        <v>414</v>
      </c>
      <c r="Q255" s="15"/>
      <c r="T255" s="23" t="s">
        <v>258</v>
      </c>
      <c r="U255" s="15"/>
      <c r="W255" s="24" t="s">
        <v>260</v>
      </c>
      <c r="Z255" s="19"/>
      <c r="AA255" s="92"/>
      <c r="AB255" s="92"/>
      <c r="AC255" s="92" t="s">
        <v>0</v>
      </c>
    </row>
    <row r="256" spans="1:30" ht="45" customHeight="1" x14ac:dyDescent="0.2">
      <c r="A256" s="30">
        <f t="shared" si="23"/>
        <v>218</v>
      </c>
      <c r="B256" s="30">
        <f t="shared" si="24"/>
        <v>243</v>
      </c>
      <c r="C256" s="7" t="s">
        <v>178</v>
      </c>
      <c r="D256" s="7" t="s">
        <v>179</v>
      </c>
      <c r="E256" s="5" t="s">
        <v>80</v>
      </c>
      <c r="F256" s="20" t="s">
        <v>194</v>
      </c>
      <c r="G256" s="21">
        <v>36839</v>
      </c>
      <c r="H256" s="12">
        <f t="shared" si="21"/>
        <v>18</v>
      </c>
      <c r="I256" s="4" t="str">
        <f t="shared" si="22"/>
        <v>Sr</v>
      </c>
      <c r="J256" s="4" t="s">
        <v>217</v>
      </c>
      <c r="K256" s="13" t="s">
        <v>564</v>
      </c>
      <c r="M256" s="15" t="s">
        <v>238</v>
      </c>
      <c r="N256" s="15" t="s">
        <v>235</v>
      </c>
      <c r="R256" s="22"/>
      <c r="X256" s="15" t="s">
        <v>607</v>
      </c>
      <c r="Z256" s="19" t="s">
        <v>0</v>
      </c>
      <c r="AA256" s="92"/>
      <c r="AB256" s="92"/>
      <c r="AC256" s="92"/>
      <c r="AD256" s="22"/>
    </row>
    <row r="257" spans="1:30" ht="45" customHeight="1" x14ac:dyDescent="0.2">
      <c r="A257" s="30">
        <f t="shared" si="23"/>
        <v>219</v>
      </c>
      <c r="B257" s="30">
        <f t="shared" si="24"/>
        <v>244</v>
      </c>
      <c r="C257" s="7" t="s">
        <v>180</v>
      </c>
      <c r="D257" s="7" t="s">
        <v>386</v>
      </c>
      <c r="E257" s="5" t="s">
        <v>79</v>
      </c>
      <c r="F257" s="20" t="s">
        <v>194</v>
      </c>
      <c r="G257" s="21">
        <v>37816</v>
      </c>
      <c r="H257" s="12">
        <f t="shared" si="21"/>
        <v>15</v>
      </c>
      <c r="I257" s="4" t="str">
        <f t="shared" si="22"/>
        <v>Sr</v>
      </c>
      <c r="J257" s="4" t="s">
        <v>217</v>
      </c>
      <c r="K257" s="13" t="s">
        <v>514</v>
      </c>
      <c r="L257" s="23"/>
      <c r="O257" s="15" t="s">
        <v>329</v>
      </c>
      <c r="R257" s="22" t="s">
        <v>0</v>
      </c>
      <c r="S257" s="13" t="s">
        <v>457</v>
      </c>
      <c r="W257" s="24"/>
      <c r="Z257" s="19" t="s">
        <v>0</v>
      </c>
      <c r="AA257" s="92"/>
      <c r="AB257" s="92" t="s">
        <v>0</v>
      </c>
      <c r="AC257" s="92"/>
      <c r="AD257" s="22" t="s">
        <v>0</v>
      </c>
    </row>
    <row r="258" spans="1:30" ht="45" customHeight="1" x14ac:dyDescent="0.2">
      <c r="A258" s="30">
        <f t="shared" si="23"/>
        <v>220</v>
      </c>
      <c r="B258" s="30">
        <f t="shared" si="24"/>
        <v>245</v>
      </c>
      <c r="C258" s="7" t="s">
        <v>392</v>
      </c>
      <c r="D258" s="7" t="s">
        <v>138</v>
      </c>
      <c r="E258" s="5" t="s">
        <v>79</v>
      </c>
      <c r="F258" s="20" t="s">
        <v>194</v>
      </c>
      <c r="G258" s="21">
        <v>39521</v>
      </c>
      <c r="H258" s="12">
        <f t="shared" si="21"/>
        <v>10</v>
      </c>
      <c r="I258" s="4" t="str">
        <f t="shared" si="22"/>
        <v>Jr</v>
      </c>
      <c r="J258" s="4" t="s">
        <v>217</v>
      </c>
      <c r="L258" s="23" t="s">
        <v>224</v>
      </c>
      <c r="O258" s="15" t="s">
        <v>332</v>
      </c>
      <c r="R258" s="22" t="s">
        <v>0</v>
      </c>
      <c r="W258" s="24" t="s">
        <v>260</v>
      </c>
      <c r="Z258" s="19"/>
      <c r="AA258" s="92"/>
      <c r="AB258" s="92" t="s">
        <v>0</v>
      </c>
      <c r="AC258" s="92" t="s">
        <v>0</v>
      </c>
      <c r="AD258" s="5" t="s">
        <v>0</v>
      </c>
    </row>
    <row r="259" spans="1:30" ht="45" customHeight="1" x14ac:dyDescent="0.2">
      <c r="A259" s="30">
        <f t="shared" si="23"/>
        <v>221</v>
      </c>
      <c r="B259" s="30">
        <f t="shared" si="24"/>
        <v>246</v>
      </c>
      <c r="C259" s="7" t="s">
        <v>392</v>
      </c>
      <c r="D259" s="7" t="s">
        <v>391</v>
      </c>
      <c r="E259" s="5" t="s">
        <v>79</v>
      </c>
      <c r="F259" s="20" t="s">
        <v>194</v>
      </c>
      <c r="G259" s="21">
        <v>38243</v>
      </c>
      <c r="H259" s="12">
        <f t="shared" si="21"/>
        <v>14</v>
      </c>
      <c r="I259" s="4" t="str">
        <f t="shared" si="22"/>
        <v>Sr</v>
      </c>
      <c r="J259" s="4" t="s">
        <v>217</v>
      </c>
      <c r="K259" s="13" t="s">
        <v>599</v>
      </c>
      <c r="L259" s="23" t="s">
        <v>228</v>
      </c>
      <c r="O259" s="15" t="s">
        <v>329</v>
      </c>
      <c r="R259" s="22" t="s">
        <v>0</v>
      </c>
      <c r="W259" s="15" t="s">
        <v>334</v>
      </c>
      <c r="Y259" s="23" t="s">
        <v>424</v>
      </c>
      <c r="Z259" s="19" t="s">
        <v>0</v>
      </c>
      <c r="AA259" s="92" t="s">
        <v>0</v>
      </c>
      <c r="AB259" s="92" t="s">
        <v>0</v>
      </c>
      <c r="AC259" s="92" t="s">
        <v>0</v>
      </c>
      <c r="AD259" s="5" t="s">
        <v>0</v>
      </c>
    </row>
    <row r="260" spans="1:30" ht="45" customHeight="1" x14ac:dyDescent="0.2">
      <c r="A260" s="30">
        <f t="shared" si="23"/>
        <v>222</v>
      </c>
      <c r="B260" s="30">
        <f t="shared" si="24"/>
        <v>247</v>
      </c>
      <c r="C260" s="7" t="s">
        <v>181</v>
      </c>
      <c r="D260" s="7" t="s">
        <v>182</v>
      </c>
      <c r="E260" s="5" t="s">
        <v>80</v>
      </c>
      <c r="F260" s="20" t="s">
        <v>194</v>
      </c>
      <c r="G260" s="21">
        <v>38049</v>
      </c>
      <c r="H260" s="12">
        <f t="shared" si="21"/>
        <v>14</v>
      </c>
      <c r="I260" s="4" t="str">
        <f t="shared" si="22"/>
        <v>Sr</v>
      </c>
      <c r="J260" s="4" t="s">
        <v>217</v>
      </c>
      <c r="L260" s="23" t="s">
        <v>244</v>
      </c>
      <c r="N260" s="15" t="s">
        <v>412</v>
      </c>
      <c r="Q260" s="15" t="s">
        <v>579</v>
      </c>
      <c r="R260" s="22"/>
      <c r="T260" s="23" t="s">
        <v>257</v>
      </c>
      <c r="W260" s="24" t="s">
        <v>619</v>
      </c>
      <c r="Y260" s="9"/>
      <c r="Z260" s="19"/>
      <c r="AA260" s="92"/>
      <c r="AB260" s="92"/>
      <c r="AC260" s="92" t="s">
        <v>0</v>
      </c>
    </row>
    <row r="261" spans="1:30" ht="45" customHeight="1" x14ac:dyDescent="0.2">
      <c r="A261" s="30">
        <f t="shared" si="23"/>
        <v>223</v>
      </c>
      <c r="B261" s="30">
        <f t="shared" si="24"/>
        <v>248</v>
      </c>
      <c r="C261" s="7" t="s">
        <v>388</v>
      </c>
      <c r="D261" s="7" t="s">
        <v>389</v>
      </c>
      <c r="E261" s="5" t="s">
        <v>80</v>
      </c>
      <c r="F261" s="20" t="s">
        <v>194</v>
      </c>
      <c r="G261" s="21">
        <v>38635</v>
      </c>
      <c r="H261" s="12">
        <f t="shared" si="21"/>
        <v>13</v>
      </c>
      <c r="I261" s="4" t="str">
        <f t="shared" si="22"/>
        <v>Jr</v>
      </c>
      <c r="J261" s="4" t="s">
        <v>217</v>
      </c>
      <c r="K261" s="13" t="s">
        <v>599</v>
      </c>
      <c r="L261" s="23" t="s">
        <v>242</v>
      </c>
      <c r="O261" s="15" t="s">
        <v>330</v>
      </c>
      <c r="Q261" s="15"/>
      <c r="R261" s="22"/>
      <c r="U261" s="15" t="s">
        <v>422</v>
      </c>
      <c r="W261" s="15" t="s">
        <v>335</v>
      </c>
      <c r="Y261" s="9"/>
      <c r="Z261" s="19" t="s">
        <v>0</v>
      </c>
      <c r="AA261" s="92"/>
      <c r="AB261" s="92" t="s">
        <v>0</v>
      </c>
      <c r="AC261" s="92" t="s">
        <v>0</v>
      </c>
      <c r="AD261" s="5" t="s">
        <v>0</v>
      </c>
    </row>
    <row r="262" spans="1:30" ht="45" customHeight="1" x14ac:dyDescent="0.2">
      <c r="A262" s="30">
        <f t="shared" si="23"/>
        <v>224</v>
      </c>
      <c r="B262" s="30">
        <f t="shared" si="24"/>
        <v>249</v>
      </c>
      <c r="C262" s="7" t="s">
        <v>388</v>
      </c>
      <c r="D262" s="7" t="s">
        <v>390</v>
      </c>
      <c r="E262" s="5" t="s">
        <v>80</v>
      </c>
      <c r="F262" s="20" t="s">
        <v>194</v>
      </c>
      <c r="G262" s="21">
        <v>39401</v>
      </c>
      <c r="H262" s="12">
        <f t="shared" si="21"/>
        <v>11</v>
      </c>
      <c r="I262" s="4" t="str">
        <f t="shared" si="22"/>
        <v>Jr</v>
      </c>
      <c r="J262" s="4" t="s">
        <v>217</v>
      </c>
      <c r="L262" s="23" t="s">
        <v>223</v>
      </c>
      <c r="Q262" s="15" t="s">
        <v>584</v>
      </c>
      <c r="R262" s="22"/>
      <c r="W262" s="15" t="s">
        <v>263</v>
      </c>
      <c r="Y262" s="9"/>
      <c r="Z262" s="19"/>
      <c r="AA262" s="92"/>
      <c r="AB262" s="92"/>
      <c r="AC262" s="92" t="s">
        <v>0</v>
      </c>
    </row>
    <row r="263" spans="1:30" ht="45" customHeight="1" x14ac:dyDescent="0.2">
      <c r="A263" s="30">
        <f t="shared" si="23"/>
        <v>225</v>
      </c>
      <c r="B263" s="30">
        <f t="shared" si="24"/>
        <v>250</v>
      </c>
      <c r="C263" s="7" t="s">
        <v>559</v>
      </c>
      <c r="D263" s="7" t="s">
        <v>629</v>
      </c>
      <c r="E263" s="5" t="s">
        <v>79</v>
      </c>
      <c r="F263" s="20" t="s">
        <v>194</v>
      </c>
      <c r="G263" s="21">
        <v>37469</v>
      </c>
      <c r="H263" s="12">
        <f t="shared" si="21"/>
        <v>16</v>
      </c>
      <c r="I263" s="4" t="str">
        <f t="shared" si="22"/>
        <v>Sr</v>
      </c>
      <c r="J263" s="4" t="s">
        <v>217</v>
      </c>
      <c r="O263" s="15" t="s">
        <v>330</v>
      </c>
      <c r="Q263" s="15"/>
      <c r="R263" s="22" t="s">
        <v>0</v>
      </c>
      <c r="W263" s="15" t="s">
        <v>261</v>
      </c>
      <c r="Y263" s="9"/>
      <c r="Z263" s="19"/>
      <c r="AA263" s="92"/>
      <c r="AB263" s="92" t="s">
        <v>0</v>
      </c>
      <c r="AC263" s="92" t="s">
        <v>0</v>
      </c>
      <c r="AD263" s="92" t="s">
        <v>0</v>
      </c>
    </row>
    <row r="264" spans="1:30" ht="45" customHeight="1" x14ac:dyDescent="0.2">
      <c r="A264" s="30">
        <f t="shared" si="23"/>
        <v>226</v>
      </c>
      <c r="B264" s="30">
        <f t="shared" si="24"/>
        <v>251</v>
      </c>
      <c r="C264" s="7" t="s">
        <v>279</v>
      </c>
      <c r="D264" s="7" t="s">
        <v>560</v>
      </c>
      <c r="E264" s="5" t="s">
        <v>79</v>
      </c>
      <c r="F264" s="20" t="s">
        <v>194</v>
      </c>
      <c r="G264" s="21">
        <v>38604</v>
      </c>
      <c r="H264" s="12">
        <f t="shared" si="21"/>
        <v>13</v>
      </c>
      <c r="I264" s="4" t="str">
        <f t="shared" si="22"/>
        <v>Jr</v>
      </c>
      <c r="J264" s="4" t="s">
        <v>217</v>
      </c>
      <c r="Q264" s="15" t="s">
        <v>594</v>
      </c>
      <c r="R264" s="22"/>
      <c r="Y264" s="9"/>
      <c r="Z264" s="19"/>
      <c r="AA264" s="92"/>
      <c r="AB264" s="92"/>
      <c r="AC264" s="92"/>
    </row>
    <row r="265" spans="1:30" ht="45" customHeight="1" x14ac:dyDescent="0.2">
      <c r="A265" s="30">
        <f t="shared" si="23"/>
        <v>227</v>
      </c>
      <c r="B265" s="30">
        <f t="shared" si="24"/>
        <v>252</v>
      </c>
      <c r="C265" s="7" t="s">
        <v>21</v>
      </c>
      <c r="D265" s="7" t="s">
        <v>113</v>
      </c>
      <c r="E265" s="5" t="s">
        <v>79</v>
      </c>
      <c r="F265" s="20" t="s">
        <v>194</v>
      </c>
      <c r="G265" s="21">
        <v>37599</v>
      </c>
      <c r="H265" s="12">
        <f t="shared" si="21"/>
        <v>16</v>
      </c>
      <c r="I265" s="4" t="str">
        <f t="shared" si="22"/>
        <v>Sr</v>
      </c>
      <c r="J265" s="4" t="s">
        <v>217</v>
      </c>
      <c r="K265" s="13"/>
      <c r="O265" s="15"/>
      <c r="Q265" s="23" t="s">
        <v>578</v>
      </c>
      <c r="R265" s="22"/>
      <c r="W265" s="24"/>
      <c r="Y265" s="23"/>
      <c r="Z265" s="19"/>
      <c r="AA265" s="92"/>
      <c r="AB265" s="92"/>
      <c r="AC265" s="92"/>
      <c r="AD265" s="22"/>
    </row>
    <row r="266" spans="1:30" ht="45" customHeight="1" x14ac:dyDescent="0.2">
      <c r="A266" s="30">
        <f t="shared" si="23"/>
        <v>228</v>
      </c>
      <c r="B266" s="30">
        <f t="shared" si="24"/>
        <v>253</v>
      </c>
      <c r="C266" s="7" t="s">
        <v>21</v>
      </c>
      <c r="D266" s="7" t="s">
        <v>35</v>
      </c>
      <c r="E266" s="5" t="s">
        <v>80</v>
      </c>
      <c r="F266" s="20" t="s">
        <v>194</v>
      </c>
      <c r="G266" s="21">
        <v>38950</v>
      </c>
      <c r="H266" s="12">
        <f t="shared" si="21"/>
        <v>12</v>
      </c>
      <c r="I266" s="4" t="str">
        <f t="shared" si="22"/>
        <v>Jr</v>
      </c>
      <c r="J266" s="4" t="s">
        <v>216</v>
      </c>
      <c r="K266" s="13" t="s">
        <v>630</v>
      </c>
      <c r="L266" s="23" t="s">
        <v>244</v>
      </c>
      <c r="O266" s="15" t="s">
        <v>330</v>
      </c>
      <c r="R266" s="22" t="s">
        <v>0</v>
      </c>
      <c r="W266" s="24" t="s">
        <v>260</v>
      </c>
      <c r="Z266" s="19" t="s">
        <v>0</v>
      </c>
      <c r="AA266" s="92"/>
      <c r="AB266" s="92" t="s">
        <v>0</v>
      </c>
      <c r="AC266" s="92" t="s">
        <v>0</v>
      </c>
      <c r="AD266" s="92" t="s">
        <v>0</v>
      </c>
    </row>
    <row r="267" spans="1:30" ht="45" customHeight="1" x14ac:dyDescent="0.2">
      <c r="A267" s="30">
        <f t="shared" si="23"/>
        <v>229</v>
      </c>
      <c r="B267" s="30">
        <f t="shared" si="24"/>
        <v>254</v>
      </c>
      <c r="C267" s="7" t="s">
        <v>187</v>
      </c>
      <c r="D267" s="7" t="s">
        <v>280</v>
      </c>
      <c r="E267" s="5" t="s">
        <v>80</v>
      </c>
      <c r="F267" s="20" t="s">
        <v>194</v>
      </c>
      <c r="G267" s="21">
        <v>38459</v>
      </c>
      <c r="H267" s="12">
        <f t="shared" si="21"/>
        <v>13</v>
      </c>
      <c r="I267" s="4" t="str">
        <f t="shared" si="22"/>
        <v>Jr</v>
      </c>
      <c r="J267" s="4" t="s">
        <v>217</v>
      </c>
      <c r="L267" s="23" t="s">
        <v>242</v>
      </c>
      <c r="O267" s="15" t="s">
        <v>331</v>
      </c>
      <c r="R267" s="22" t="s">
        <v>0</v>
      </c>
      <c r="W267" s="15" t="s">
        <v>263</v>
      </c>
      <c r="Z267" s="19"/>
      <c r="AA267" s="92"/>
      <c r="AB267" s="92" t="s">
        <v>0</v>
      </c>
      <c r="AC267" s="92" t="s">
        <v>0</v>
      </c>
      <c r="AD267" s="22" t="s">
        <v>0</v>
      </c>
    </row>
    <row r="268" spans="1:30" ht="45" customHeight="1" x14ac:dyDescent="0.2">
      <c r="A268" s="30">
        <f t="shared" si="23"/>
        <v>230</v>
      </c>
      <c r="B268" s="30">
        <f t="shared" si="24"/>
        <v>255</v>
      </c>
      <c r="C268" s="7" t="s">
        <v>387</v>
      </c>
      <c r="D268" s="7" t="s">
        <v>14</v>
      </c>
      <c r="E268" s="5" t="s">
        <v>80</v>
      </c>
      <c r="F268" s="20" t="s">
        <v>194</v>
      </c>
      <c r="G268" s="21">
        <v>38767</v>
      </c>
      <c r="H268" s="12">
        <f t="shared" si="21"/>
        <v>12</v>
      </c>
      <c r="I268" s="4" t="str">
        <f t="shared" si="22"/>
        <v>Jr</v>
      </c>
      <c r="J268" s="4" t="s">
        <v>217</v>
      </c>
      <c r="L268" s="23" t="s">
        <v>225</v>
      </c>
      <c r="O268" s="15" t="s">
        <v>328</v>
      </c>
      <c r="Q268" s="15" t="s">
        <v>590</v>
      </c>
      <c r="R268" s="22" t="s">
        <v>0</v>
      </c>
      <c r="U268" s="15" t="s">
        <v>427</v>
      </c>
      <c r="W268" s="24" t="s">
        <v>260</v>
      </c>
      <c r="Z268" s="19"/>
      <c r="AA268" s="92"/>
      <c r="AB268" s="92" t="s">
        <v>0</v>
      </c>
      <c r="AC268" s="92" t="s">
        <v>0</v>
      </c>
      <c r="AD268" s="22" t="s">
        <v>0</v>
      </c>
    </row>
    <row r="269" spans="1:30" ht="45" customHeight="1" x14ac:dyDescent="0.2">
      <c r="A269" s="30">
        <f t="shared" si="23"/>
        <v>231</v>
      </c>
      <c r="B269" s="30">
        <f t="shared" si="24"/>
        <v>256</v>
      </c>
      <c r="C269" s="7" t="s">
        <v>91</v>
      </c>
      <c r="D269" s="7" t="s">
        <v>485</v>
      </c>
      <c r="E269" s="5" t="s">
        <v>80</v>
      </c>
      <c r="F269" s="20" t="s">
        <v>194</v>
      </c>
      <c r="G269" s="21">
        <v>38848</v>
      </c>
      <c r="H269" s="12">
        <f t="shared" si="21"/>
        <v>12</v>
      </c>
      <c r="I269" s="4" t="str">
        <f t="shared" si="22"/>
        <v>Jr</v>
      </c>
      <c r="J269" s="4" t="s">
        <v>217</v>
      </c>
      <c r="L269" s="23" t="s">
        <v>225</v>
      </c>
      <c r="N269" s="15" t="s">
        <v>412</v>
      </c>
      <c r="O269" s="15"/>
      <c r="P269" s="15"/>
      <c r="Q269" s="15" t="s">
        <v>590</v>
      </c>
      <c r="R269" s="22"/>
      <c r="S269" s="13" t="s">
        <v>503</v>
      </c>
      <c r="V269" s="15"/>
      <c r="W269" s="15" t="s">
        <v>618</v>
      </c>
      <c r="Z269" s="19"/>
      <c r="AA269" s="92"/>
      <c r="AB269" s="92"/>
      <c r="AC269" s="92" t="s">
        <v>0</v>
      </c>
      <c r="AD269" s="22"/>
    </row>
    <row r="270" spans="1:30" ht="45" customHeight="1" x14ac:dyDescent="0.2">
      <c r="A270" s="30">
        <f t="shared" si="23"/>
        <v>232</v>
      </c>
      <c r="B270" s="30">
        <f t="shared" si="24"/>
        <v>257</v>
      </c>
      <c r="C270" s="7" t="s">
        <v>186</v>
      </c>
      <c r="D270" s="7" t="s">
        <v>93</v>
      </c>
      <c r="E270" s="5" t="s">
        <v>80</v>
      </c>
      <c r="F270" s="20" t="s">
        <v>194</v>
      </c>
      <c r="G270" s="21">
        <v>36233</v>
      </c>
      <c r="H270" s="12">
        <f t="shared" si="21"/>
        <v>19</v>
      </c>
      <c r="I270" s="4" t="str">
        <f t="shared" si="22"/>
        <v>Sr</v>
      </c>
      <c r="J270" s="4" t="s">
        <v>217</v>
      </c>
      <c r="K270" s="13" t="s">
        <v>544</v>
      </c>
      <c r="L270" s="22"/>
      <c r="M270" s="18"/>
      <c r="N270" s="15"/>
      <c r="O270" s="15" t="s">
        <v>331</v>
      </c>
      <c r="Q270" s="15"/>
      <c r="R270" s="22" t="s">
        <v>0</v>
      </c>
      <c r="S270" s="17"/>
      <c r="T270" s="18"/>
      <c r="U270" s="18"/>
      <c r="W270" s="15" t="s">
        <v>334</v>
      </c>
      <c r="X270" s="18"/>
      <c r="Y270" s="22"/>
      <c r="Z270" s="19" t="s">
        <v>0</v>
      </c>
      <c r="AA270" s="92"/>
      <c r="AB270" s="92" t="s">
        <v>0</v>
      </c>
      <c r="AC270" s="92" t="s">
        <v>0</v>
      </c>
      <c r="AD270" s="22" t="s">
        <v>0</v>
      </c>
    </row>
    <row r="271" spans="1:30" ht="45" customHeight="1" x14ac:dyDescent="0.2">
      <c r="A271" s="30">
        <f t="shared" si="23"/>
        <v>233</v>
      </c>
      <c r="B271" s="30">
        <f t="shared" si="24"/>
        <v>258</v>
      </c>
      <c r="C271" s="7" t="s">
        <v>561</v>
      </c>
      <c r="D271" s="7" t="s">
        <v>562</v>
      </c>
      <c r="E271" s="5" t="s">
        <v>80</v>
      </c>
      <c r="F271" s="20" t="s">
        <v>194</v>
      </c>
      <c r="G271" s="21">
        <v>38919</v>
      </c>
      <c r="H271" s="12">
        <f t="shared" si="21"/>
        <v>12</v>
      </c>
      <c r="I271" s="4" t="str">
        <f t="shared" si="22"/>
        <v>Jr</v>
      </c>
      <c r="J271" s="4" t="s">
        <v>217</v>
      </c>
      <c r="K271" s="13"/>
      <c r="L271" s="23" t="s">
        <v>227</v>
      </c>
      <c r="M271" s="18"/>
      <c r="N271" s="15" t="s">
        <v>418</v>
      </c>
      <c r="O271" s="15"/>
      <c r="P271" s="15"/>
      <c r="Q271" s="15"/>
      <c r="R271" s="22"/>
      <c r="S271" s="17"/>
      <c r="T271" s="18"/>
      <c r="U271" s="18"/>
      <c r="V271" s="15"/>
      <c r="W271" s="15" t="s">
        <v>263</v>
      </c>
      <c r="X271" s="18"/>
      <c r="Y271" s="22"/>
      <c r="Z271" s="19"/>
      <c r="AA271" s="92"/>
      <c r="AB271" s="92"/>
      <c r="AC271" s="92" t="s">
        <v>0</v>
      </c>
      <c r="AD271" s="22"/>
    </row>
    <row r="272" spans="1:30" ht="45" customHeight="1" x14ac:dyDescent="0.2">
      <c r="A272" s="30">
        <f t="shared" si="23"/>
        <v>234</v>
      </c>
      <c r="B272" s="30">
        <f t="shared" si="24"/>
        <v>259</v>
      </c>
      <c r="C272" s="7" t="s">
        <v>509</v>
      </c>
      <c r="D272" s="7" t="s">
        <v>510</v>
      </c>
      <c r="E272" s="5" t="s">
        <v>79</v>
      </c>
      <c r="F272" s="10" t="s">
        <v>92</v>
      </c>
      <c r="G272" s="21">
        <v>39199</v>
      </c>
      <c r="H272" s="12">
        <f t="shared" si="21"/>
        <v>11</v>
      </c>
      <c r="I272" s="4" t="str">
        <f t="shared" si="22"/>
        <v>Jr</v>
      </c>
      <c r="J272" s="4" t="s">
        <v>217</v>
      </c>
      <c r="K272" s="13" t="s">
        <v>634</v>
      </c>
      <c r="L272" s="22"/>
      <c r="M272" s="15"/>
      <c r="N272" s="15"/>
      <c r="O272" s="18"/>
      <c r="P272" s="90"/>
      <c r="Q272" s="23"/>
      <c r="R272" s="22"/>
      <c r="S272" s="13" t="s">
        <v>501</v>
      </c>
      <c r="T272" s="15"/>
      <c r="U272" s="18"/>
      <c r="V272" s="18"/>
      <c r="W272" s="90"/>
      <c r="X272" s="15" t="s">
        <v>606</v>
      </c>
      <c r="Y272" s="23"/>
      <c r="Z272" s="19" t="s">
        <v>0</v>
      </c>
      <c r="AA272" s="92"/>
      <c r="AB272" s="92"/>
      <c r="AC272" s="92"/>
      <c r="AD272" s="22"/>
    </row>
    <row r="273" spans="1:30" ht="45" customHeight="1" x14ac:dyDescent="0.2">
      <c r="A273" s="30">
        <f t="shared" si="23"/>
        <v>235</v>
      </c>
      <c r="B273" s="30">
        <f t="shared" si="24"/>
        <v>260</v>
      </c>
      <c r="C273" s="7" t="s">
        <v>395</v>
      </c>
      <c r="D273" s="7" t="s">
        <v>396</v>
      </c>
      <c r="E273" s="5" t="s">
        <v>79</v>
      </c>
      <c r="F273" s="10" t="s">
        <v>92</v>
      </c>
      <c r="G273" s="21">
        <v>38945</v>
      </c>
      <c r="H273" s="12">
        <f t="shared" si="21"/>
        <v>12</v>
      </c>
      <c r="I273" s="4" t="str">
        <f t="shared" si="22"/>
        <v>Jr</v>
      </c>
      <c r="J273" s="4" t="s">
        <v>217</v>
      </c>
      <c r="K273" s="13" t="s">
        <v>634</v>
      </c>
      <c r="L273" s="22"/>
      <c r="M273" s="15" t="s">
        <v>245</v>
      </c>
      <c r="N273" s="15" t="s">
        <v>230</v>
      </c>
      <c r="O273" s="18"/>
      <c r="P273" s="90"/>
      <c r="Q273" s="23"/>
      <c r="R273" s="22"/>
      <c r="S273" s="13" t="s">
        <v>515</v>
      </c>
      <c r="T273" s="15"/>
      <c r="U273" s="18"/>
      <c r="V273" s="18"/>
      <c r="W273" s="90"/>
      <c r="X273" s="15" t="s">
        <v>608</v>
      </c>
      <c r="Y273" s="23"/>
      <c r="Z273" s="19" t="s">
        <v>0</v>
      </c>
      <c r="AA273" s="92"/>
      <c r="AB273" s="92"/>
      <c r="AC273" s="92"/>
      <c r="AD273" s="22"/>
    </row>
    <row r="274" spans="1:30" ht="45" customHeight="1" x14ac:dyDescent="0.2">
      <c r="A274" s="30">
        <f t="shared" si="23"/>
        <v>236</v>
      </c>
      <c r="B274" s="30">
        <f t="shared" si="24"/>
        <v>261</v>
      </c>
      <c r="C274" s="7" t="s">
        <v>395</v>
      </c>
      <c r="D274" s="7" t="s">
        <v>397</v>
      </c>
      <c r="E274" s="5" t="s">
        <v>80</v>
      </c>
      <c r="F274" s="10" t="s">
        <v>92</v>
      </c>
      <c r="G274" s="21">
        <v>38313</v>
      </c>
      <c r="H274" s="12">
        <f t="shared" si="21"/>
        <v>14</v>
      </c>
      <c r="I274" s="4" t="str">
        <f t="shared" si="22"/>
        <v>Sr</v>
      </c>
      <c r="J274" s="4" t="s">
        <v>217</v>
      </c>
      <c r="K274" s="13" t="s">
        <v>631</v>
      </c>
      <c r="L274" s="22"/>
      <c r="M274" s="15" t="s">
        <v>419</v>
      </c>
      <c r="N274" s="15" t="s">
        <v>418</v>
      </c>
      <c r="O274" s="18"/>
      <c r="P274" s="90"/>
      <c r="Q274" s="23"/>
      <c r="R274" s="22"/>
      <c r="S274" s="25" t="s">
        <v>441</v>
      </c>
      <c r="T274" s="15"/>
      <c r="U274" s="18"/>
      <c r="V274" s="18"/>
      <c r="W274" s="90"/>
      <c r="X274" s="15" t="s">
        <v>609</v>
      </c>
      <c r="Y274" s="92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23"/>
        <v>237</v>
      </c>
      <c r="B275" s="30">
        <f t="shared" si="24"/>
        <v>262</v>
      </c>
      <c r="C275" s="7" t="s">
        <v>302</v>
      </c>
      <c r="D275" s="7" t="s">
        <v>168</v>
      </c>
      <c r="E275" s="5" t="s">
        <v>80</v>
      </c>
      <c r="F275" s="10" t="s">
        <v>92</v>
      </c>
      <c r="G275" s="21">
        <v>38836</v>
      </c>
      <c r="H275" s="12">
        <f t="shared" si="21"/>
        <v>12</v>
      </c>
      <c r="I275" s="4" t="str">
        <f t="shared" si="22"/>
        <v>Jr</v>
      </c>
      <c r="J275" s="4" t="s">
        <v>217</v>
      </c>
      <c r="K275" s="13" t="s">
        <v>635</v>
      </c>
      <c r="L275" s="22"/>
      <c r="M275" s="15" t="s">
        <v>230</v>
      </c>
      <c r="N275" s="15" t="s">
        <v>233</v>
      </c>
      <c r="O275" s="18"/>
      <c r="P275" s="90"/>
      <c r="Q275" s="23"/>
      <c r="R275" s="22"/>
      <c r="S275" s="13" t="s">
        <v>436</v>
      </c>
      <c r="T275" s="23"/>
      <c r="U275" s="22"/>
      <c r="V275" s="18"/>
      <c r="W275" s="90"/>
      <c r="X275" s="15" t="s">
        <v>608</v>
      </c>
      <c r="Y275" s="22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23"/>
        <v>238</v>
      </c>
      <c r="B276" s="30">
        <f t="shared" si="24"/>
        <v>263</v>
      </c>
      <c r="C276" s="7" t="s">
        <v>303</v>
      </c>
      <c r="D276" s="7" t="s">
        <v>304</v>
      </c>
      <c r="E276" s="5" t="s">
        <v>79</v>
      </c>
      <c r="F276" s="10" t="s">
        <v>92</v>
      </c>
      <c r="G276" s="21">
        <v>39304</v>
      </c>
      <c r="H276" s="12">
        <f t="shared" si="21"/>
        <v>11</v>
      </c>
      <c r="I276" s="4" t="str">
        <f t="shared" si="22"/>
        <v>Jr</v>
      </c>
      <c r="J276" s="4" t="s">
        <v>217</v>
      </c>
      <c r="K276" s="13" t="s">
        <v>633</v>
      </c>
      <c r="L276" s="22"/>
      <c r="M276" s="30"/>
      <c r="N276" s="15" t="s">
        <v>413</v>
      </c>
      <c r="O276" s="18"/>
      <c r="P276" s="90"/>
      <c r="Q276" s="15"/>
      <c r="R276" s="22"/>
      <c r="S276" s="13" t="s">
        <v>436</v>
      </c>
      <c r="T276" s="15"/>
      <c r="U276" s="18"/>
      <c r="V276" s="18"/>
      <c r="W276" s="90"/>
      <c r="X276" s="15" t="s">
        <v>608</v>
      </c>
      <c r="Y276" s="22"/>
      <c r="Z276" s="19" t="s">
        <v>0</v>
      </c>
      <c r="AA276" s="92"/>
      <c r="AB276" s="92"/>
      <c r="AC276" s="92"/>
      <c r="AD276" s="22"/>
    </row>
    <row r="277" spans="1:30" ht="45" customHeight="1" x14ac:dyDescent="0.2">
      <c r="A277" s="30">
        <f t="shared" si="23"/>
        <v>239</v>
      </c>
      <c r="B277" s="30">
        <f t="shared" si="24"/>
        <v>264</v>
      </c>
      <c r="C277" s="7" t="s">
        <v>393</v>
      </c>
      <c r="D277" s="7" t="s">
        <v>394</v>
      </c>
      <c r="E277" s="5" t="s">
        <v>80</v>
      </c>
      <c r="F277" s="10" t="s">
        <v>92</v>
      </c>
      <c r="G277" s="21">
        <v>38634</v>
      </c>
      <c r="H277" s="12">
        <f t="shared" si="21"/>
        <v>13</v>
      </c>
      <c r="I277" s="4" t="str">
        <f t="shared" si="22"/>
        <v>Jr</v>
      </c>
      <c r="J277" s="4" t="s">
        <v>217</v>
      </c>
      <c r="K277" s="13" t="s">
        <v>635</v>
      </c>
      <c r="L277" s="22"/>
      <c r="M277" s="15" t="s">
        <v>231</v>
      </c>
      <c r="N277" s="15" t="s">
        <v>229</v>
      </c>
      <c r="O277" s="18"/>
      <c r="P277" s="90"/>
      <c r="Q277" s="15"/>
      <c r="R277" s="22"/>
      <c r="S277" s="13" t="s">
        <v>460</v>
      </c>
      <c r="T277" s="15"/>
      <c r="U277" s="18"/>
      <c r="V277" s="18"/>
      <c r="W277" s="90"/>
      <c r="X277" s="15" t="s">
        <v>606</v>
      </c>
      <c r="Y277" s="22"/>
      <c r="Z277" s="19" t="s">
        <v>0</v>
      </c>
      <c r="AA277" s="92"/>
      <c r="AB277" s="92"/>
      <c r="AC277" s="92"/>
      <c r="AD277" s="22"/>
    </row>
    <row r="278" spans="1:30" ht="45" customHeight="1" x14ac:dyDescent="0.2">
      <c r="A278" s="30">
        <f t="shared" si="23"/>
        <v>240</v>
      </c>
      <c r="B278" s="30">
        <f t="shared" si="24"/>
        <v>265</v>
      </c>
      <c r="C278" s="7" t="s">
        <v>511</v>
      </c>
      <c r="D278" s="7" t="s">
        <v>470</v>
      </c>
      <c r="E278" s="5" t="s">
        <v>79</v>
      </c>
      <c r="F278" s="10" t="s">
        <v>92</v>
      </c>
      <c r="G278" s="21">
        <v>37592</v>
      </c>
      <c r="H278" s="12">
        <f t="shared" si="21"/>
        <v>16</v>
      </c>
      <c r="I278" s="4" t="str">
        <f t="shared" si="22"/>
        <v>Sr</v>
      </c>
      <c r="J278" s="4" t="s">
        <v>217</v>
      </c>
      <c r="K278" s="86" t="s">
        <v>589</v>
      </c>
      <c r="L278" s="22"/>
      <c r="M278" s="30"/>
      <c r="N278" s="15"/>
      <c r="O278" s="18"/>
      <c r="P278" s="90"/>
      <c r="Q278" s="15"/>
      <c r="R278" s="22"/>
      <c r="S278" s="13"/>
      <c r="T278" s="23"/>
      <c r="U278" s="18"/>
      <c r="V278" s="18"/>
      <c r="W278" s="90"/>
      <c r="X278" s="15"/>
      <c r="Y278" s="92"/>
      <c r="Z278" s="19" t="s">
        <v>0</v>
      </c>
      <c r="AA278" s="92"/>
      <c r="AB278" s="92"/>
      <c r="AC278" s="92"/>
      <c r="AD278" s="22"/>
    </row>
    <row r="279" spans="1:30" ht="45" customHeight="1" x14ac:dyDescent="0.2">
      <c r="A279" s="30">
        <f t="shared" si="23"/>
        <v>241</v>
      </c>
      <c r="B279" s="30">
        <f t="shared" si="24"/>
        <v>266</v>
      </c>
      <c r="C279" s="7" t="s">
        <v>513</v>
      </c>
      <c r="D279" s="7" t="s">
        <v>19</v>
      </c>
      <c r="E279" s="5" t="s">
        <v>80</v>
      </c>
      <c r="F279" s="10" t="s">
        <v>92</v>
      </c>
      <c r="G279" s="21">
        <v>37882</v>
      </c>
      <c r="H279" s="12">
        <f t="shared" si="21"/>
        <v>15</v>
      </c>
      <c r="I279" s="4" t="str">
        <f t="shared" si="22"/>
        <v>Sr</v>
      </c>
      <c r="J279" s="4" t="s">
        <v>217</v>
      </c>
      <c r="K279" s="13" t="s">
        <v>632</v>
      </c>
      <c r="L279" s="22"/>
      <c r="M279" s="15" t="s">
        <v>235</v>
      </c>
      <c r="N279" s="15" t="s">
        <v>414</v>
      </c>
      <c r="O279" s="18"/>
      <c r="P279" s="90"/>
      <c r="Q279" s="15"/>
      <c r="R279" s="22"/>
      <c r="S279" s="13" t="s">
        <v>443</v>
      </c>
      <c r="T279" s="15"/>
      <c r="U279" s="18"/>
      <c r="V279" s="18"/>
      <c r="W279" s="90"/>
      <c r="X279" s="15" t="s">
        <v>609</v>
      </c>
      <c r="Y279" s="23"/>
      <c r="Z279" s="19" t="s">
        <v>0</v>
      </c>
      <c r="AA279" s="92"/>
      <c r="AB279" s="92"/>
      <c r="AC279" s="92"/>
      <c r="AD279" s="22"/>
    </row>
    <row r="280" spans="1:30" ht="45" customHeight="1" x14ac:dyDescent="0.2">
      <c r="A280" s="30">
        <f t="shared" si="23"/>
        <v>242</v>
      </c>
      <c r="B280" s="30">
        <f t="shared" si="24"/>
        <v>267</v>
      </c>
      <c r="C280" s="7" t="s">
        <v>98</v>
      </c>
      <c r="D280" s="7" t="s">
        <v>48</v>
      </c>
      <c r="E280" s="5" t="s">
        <v>80</v>
      </c>
      <c r="F280" s="10" t="s">
        <v>92</v>
      </c>
      <c r="G280" s="21">
        <v>37775</v>
      </c>
      <c r="H280" s="12">
        <f t="shared" si="21"/>
        <v>15</v>
      </c>
      <c r="I280" s="4" t="str">
        <f t="shared" si="22"/>
        <v>Sr</v>
      </c>
      <c r="J280" s="4" t="s">
        <v>217</v>
      </c>
      <c r="K280" s="13" t="s">
        <v>635</v>
      </c>
      <c r="L280" s="22"/>
      <c r="M280" s="15" t="s">
        <v>231</v>
      </c>
      <c r="N280" s="15" t="s">
        <v>229</v>
      </c>
      <c r="O280" s="18"/>
      <c r="P280" s="90"/>
      <c r="Q280" s="15"/>
      <c r="R280" s="22"/>
      <c r="S280" s="13" t="s">
        <v>442</v>
      </c>
      <c r="T280" s="15"/>
      <c r="U280" s="18"/>
      <c r="V280" s="18"/>
      <c r="W280" s="90"/>
      <c r="X280" s="15" t="s">
        <v>607</v>
      </c>
      <c r="Y280" s="22"/>
      <c r="Z280" s="19" t="s">
        <v>0</v>
      </c>
      <c r="AA280" s="92"/>
      <c r="AB280" s="92"/>
      <c r="AC280" s="92"/>
      <c r="AD280" s="22"/>
    </row>
    <row r="281" spans="1:30" ht="45" customHeight="1" x14ac:dyDescent="0.2">
      <c r="A281" s="30">
        <f t="shared" si="23"/>
        <v>243</v>
      </c>
      <c r="B281" s="30">
        <f t="shared" si="24"/>
        <v>268</v>
      </c>
      <c r="C281" s="7" t="s">
        <v>98</v>
      </c>
      <c r="D281" s="7" t="s">
        <v>512</v>
      </c>
      <c r="E281" s="5" t="s">
        <v>80</v>
      </c>
      <c r="F281" s="10" t="s">
        <v>92</v>
      </c>
      <c r="G281" s="21">
        <v>38979</v>
      </c>
      <c r="H281" s="12">
        <f t="shared" si="21"/>
        <v>12</v>
      </c>
      <c r="I281" s="4" t="str">
        <f t="shared" si="22"/>
        <v>Jr</v>
      </c>
      <c r="J281" s="4" t="s">
        <v>217</v>
      </c>
      <c r="K281" s="13" t="s">
        <v>634</v>
      </c>
      <c r="L281" s="22"/>
      <c r="M281" s="15" t="s">
        <v>233</v>
      </c>
      <c r="N281" s="15" t="s">
        <v>237</v>
      </c>
      <c r="O281" s="18"/>
      <c r="P281" s="90"/>
      <c r="Q281" s="23"/>
      <c r="R281" s="22"/>
      <c r="S281" s="13" t="s">
        <v>515</v>
      </c>
      <c r="T281" s="15"/>
      <c r="U281" s="18"/>
      <c r="V281" s="18"/>
      <c r="W281" s="90"/>
      <c r="X281" s="15" t="s">
        <v>606</v>
      </c>
      <c r="Y281" s="22"/>
      <c r="Z281" s="19" t="s">
        <v>0</v>
      </c>
      <c r="AA281" s="92"/>
      <c r="AB281" s="92"/>
      <c r="AC281" s="92"/>
      <c r="AD281" s="22"/>
    </row>
    <row r="282" spans="1:30" ht="45" customHeight="1" x14ac:dyDescent="0.2">
      <c r="A282" s="30">
        <f t="shared" si="23"/>
        <v>244</v>
      </c>
      <c r="B282" s="30">
        <f t="shared" si="24"/>
        <v>269</v>
      </c>
      <c r="C282" s="7" t="s">
        <v>91</v>
      </c>
      <c r="D282" s="7" t="s">
        <v>301</v>
      </c>
      <c r="E282" s="5" t="s">
        <v>80</v>
      </c>
      <c r="F282" s="20" t="s">
        <v>298</v>
      </c>
      <c r="G282" s="21">
        <v>38989</v>
      </c>
      <c r="H282" s="12">
        <f t="shared" si="21"/>
        <v>12</v>
      </c>
      <c r="I282" s="4" t="str">
        <f t="shared" si="22"/>
        <v>Jr</v>
      </c>
      <c r="J282" s="4" t="s">
        <v>217</v>
      </c>
      <c r="L282" s="23" t="s">
        <v>225</v>
      </c>
      <c r="M282" s="15"/>
      <c r="N282" s="15" t="s">
        <v>603</v>
      </c>
      <c r="O282" s="18"/>
      <c r="R282" s="22"/>
      <c r="S282" s="13" t="s">
        <v>443</v>
      </c>
      <c r="T282" s="22"/>
      <c r="U282" s="18"/>
      <c r="W282" s="15"/>
      <c r="X282" s="15" t="s">
        <v>613</v>
      </c>
      <c r="Y282" s="22"/>
      <c r="Z282" s="19" t="s">
        <v>0</v>
      </c>
      <c r="AA282" s="92"/>
      <c r="AB282" s="92"/>
      <c r="AC282" s="92" t="s">
        <v>0</v>
      </c>
      <c r="AD282" s="22"/>
    </row>
    <row r="283" spans="1:30" ht="45" customHeight="1" x14ac:dyDescent="0.2">
      <c r="A283" s="30">
        <f t="shared" si="23"/>
        <v>245</v>
      </c>
      <c r="B283" s="30">
        <f t="shared" si="24"/>
        <v>270</v>
      </c>
      <c r="C283" s="7" t="s">
        <v>400</v>
      </c>
      <c r="D283" s="7" t="s">
        <v>401</v>
      </c>
      <c r="E283" s="5" t="s">
        <v>79</v>
      </c>
      <c r="F283" s="20" t="s">
        <v>404</v>
      </c>
      <c r="G283" s="21">
        <v>36877</v>
      </c>
      <c r="H283" s="12">
        <f t="shared" si="21"/>
        <v>18</v>
      </c>
      <c r="I283" s="4" t="str">
        <f t="shared" si="22"/>
        <v>Sr</v>
      </c>
      <c r="J283" s="4" t="s">
        <v>216</v>
      </c>
      <c r="K283" s="17"/>
      <c r="L283" s="22"/>
      <c r="M283" s="15"/>
      <c r="N283" s="15"/>
      <c r="O283" s="18"/>
      <c r="P283" s="15"/>
      <c r="Q283" s="15" t="s">
        <v>581</v>
      </c>
      <c r="R283" s="22"/>
      <c r="S283" s="19"/>
      <c r="T283" s="23"/>
      <c r="U283" s="15"/>
      <c r="V283" s="15"/>
      <c r="W283" s="15"/>
      <c r="X283" s="22"/>
      <c r="Y283" s="22"/>
      <c r="Z283" s="19"/>
      <c r="AA283" s="92"/>
      <c r="AB283" s="92"/>
      <c r="AC283" s="92"/>
      <c r="AD283" s="22" t="s">
        <v>0</v>
      </c>
    </row>
    <row r="284" spans="1:30" ht="45" customHeight="1" x14ac:dyDescent="0.2">
      <c r="A284" s="30">
        <f t="shared" si="23"/>
        <v>246</v>
      </c>
      <c r="B284" s="30">
        <f t="shared" si="24"/>
        <v>271</v>
      </c>
      <c r="C284" s="7" t="s">
        <v>402</v>
      </c>
      <c r="D284" s="7" t="s">
        <v>431</v>
      </c>
      <c r="E284" s="5" t="s">
        <v>79</v>
      </c>
      <c r="F284" s="20" t="s">
        <v>404</v>
      </c>
      <c r="G284" s="21">
        <v>38658</v>
      </c>
      <c r="H284" s="12">
        <f t="shared" si="21"/>
        <v>13</v>
      </c>
      <c r="I284" s="4" t="str">
        <f t="shared" si="22"/>
        <v>Jr</v>
      </c>
      <c r="J284" s="4" t="s">
        <v>216</v>
      </c>
      <c r="K284" s="13" t="s">
        <v>632</v>
      </c>
      <c r="L284" s="23" t="s">
        <v>224</v>
      </c>
      <c r="M284" s="15"/>
      <c r="N284" s="15"/>
      <c r="O284" s="18"/>
      <c r="P284" s="15"/>
      <c r="Q284" s="15"/>
      <c r="R284" s="22"/>
      <c r="S284" s="19"/>
      <c r="T284" s="23"/>
      <c r="U284" s="15"/>
      <c r="V284" s="15"/>
      <c r="W284" s="15"/>
      <c r="X284" s="22"/>
      <c r="Y284" s="22"/>
      <c r="Z284" s="19"/>
      <c r="AA284" s="92"/>
      <c r="AB284" s="92"/>
      <c r="AC284" s="92"/>
      <c r="AD284" s="22"/>
    </row>
    <row r="285" spans="1:30" ht="45" customHeight="1" x14ac:dyDescent="0.2">
      <c r="A285" s="30">
        <f t="shared" si="23"/>
        <v>247</v>
      </c>
      <c r="B285" s="30">
        <f t="shared" si="24"/>
        <v>272</v>
      </c>
      <c r="C285" s="7" t="s">
        <v>402</v>
      </c>
      <c r="D285" s="7" t="s">
        <v>403</v>
      </c>
      <c r="E285" s="5" t="s">
        <v>80</v>
      </c>
      <c r="F285" s="20" t="s">
        <v>404</v>
      </c>
      <c r="G285" s="21">
        <v>38658</v>
      </c>
      <c r="H285" s="12">
        <f t="shared" si="21"/>
        <v>13</v>
      </c>
      <c r="I285" s="4" t="str">
        <f t="shared" si="22"/>
        <v>Jr</v>
      </c>
      <c r="J285" s="4" t="s">
        <v>216</v>
      </c>
      <c r="K285" s="13" t="s">
        <v>633</v>
      </c>
      <c r="L285" s="23" t="s">
        <v>227</v>
      </c>
      <c r="M285" s="15"/>
      <c r="N285" s="15"/>
      <c r="O285" s="18"/>
      <c r="P285" s="15"/>
      <c r="Q285" s="15" t="s">
        <v>590</v>
      </c>
      <c r="R285" s="22"/>
      <c r="S285" s="19"/>
      <c r="T285" s="23"/>
      <c r="U285" s="15"/>
      <c r="V285" s="15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23"/>
        <v>248</v>
      </c>
      <c r="B286" s="30">
        <f t="shared" si="24"/>
        <v>273</v>
      </c>
      <c r="C286" s="7" t="s">
        <v>279</v>
      </c>
      <c r="D286" s="7" t="s">
        <v>322</v>
      </c>
      <c r="E286" s="5" t="s">
        <v>79</v>
      </c>
      <c r="F286" s="20" t="s">
        <v>404</v>
      </c>
      <c r="G286" s="21">
        <v>36887</v>
      </c>
      <c r="H286" s="12">
        <f t="shared" si="21"/>
        <v>18</v>
      </c>
      <c r="I286" s="4" t="str">
        <f t="shared" si="22"/>
        <v>Sr</v>
      </c>
      <c r="J286" s="4" t="s">
        <v>216</v>
      </c>
      <c r="K286" s="17"/>
      <c r="L286" s="22"/>
      <c r="M286" s="15"/>
      <c r="N286" s="15"/>
      <c r="O286" s="18"/>
      <c r="P286" s="15"/>
      <c r="Q286" s="23" t="s">
        <v>584</v>
      </c>
      <c r="R286" s="22"/>
      <c r="S286" s="19"/>
      <c r="T286" s="23"/>
      <c r="U286" s="15"/>
      <c r="V286" s="15"/>
      <c r="W286" s="15"/>
      <c r="X286" s="22"/>
      <c r="Y286" s="22"/>
      <c r="Z286" s="19"/>
      <c r="AA286" s="92"/>
      <c r="AB286" s="92"/>
      <c r="AC286" s="92"/>
      <c r="AD286" s="22"/>
    </row>
    <row r="287" spans="1:30" ht="45" customHeight="1" x14ac:dyDescent="0.2">
      <c r="A287" s="30">
        <f t="shared" si="23"/>
        <v>249</v>
      </c>
      <c r="B287" s="30">
        <f t="shared" si="24"/>
        <v>274</v>
      </c>
      <c r="C287" s="7" t="s">
        <v>516</v>
      </c>
      <c r="D287" s="7" t="s">
        <v>517</v>
      </c>
      <c r="E287" s="5" t="s">
        <v>79</v>
      </c>
      <c r="F287" s="20" t="s">
        <v>404</v>
      </c>
      <c r="G287" s="21">
        <v>37237</v>
      </c>
      <c r="H287" s="12">
        <f t="shared" si="21"/>
        <v>17</v>
      </c>
      <c r="I287" s="4" t="str">
        <f t="shared" si="22"/>
        <v>Sr</v>
      </c>
      <c r="J287" s="4" t="s">
        <v>216</v>
      </c>
      <c r="K287" s="17"/>
      <c r="L287" s="22"/>
      <c r="M287" s="15"/>
      <c r="N287" s="15"/>
      <c r="O287" s="18"/>
      <c r="P287" s="15"/>
      <c r="Q287" s="23" t="s">
        <v>584</v>
      </c>
      <c r="R287" s="22"/>
      <c r="S287" s="19"/>
      <c r="T287" s="23"/>
      <c r="U287" s="15"/>
      <c r="V287" s="15"/>
      <c r="W287" s="15"/>
      <c r="X287" s="22"/>
      <c r="Y287" s="22"/>
      <c r="Z287" s="19"/>
      <c r="AA287" s="92"/>
      <c r="AB287" s="92"/>
      <c r="AC287" s="92"/>
      <c r="AD287" s="22"/>
    </row>
    <row r="288" spans="1:30" ht="45" customHeight="1" x14ac:dyDescent="0.2">
      <c r="A288" s="30">
        <f t="shared" si="23"/>
        <v>250</v>
      </c>
      <c r="B288" s="30">
        <f t="shared" si="24"/>
        <v>275</v>
      </c>
      <c r="C288" s="7" t="s">
        <v>565</v>
      </c>
      <c r="D288" s="7" t="s">
        <v>128</v>
      </c>
      <c r="E288" s="5" t="s">
        <v>80</v>
      </c>
      <c r="F288" s="10" t="s">
        <v>44</v>
      </c>
      <c r="G288" s="21">
        <v>37285</v>
      </c>
      <c r="H288" s="12">
        <f t="shared" si="21"/>
        <v>16</v>
      </c>
      <c r="I288" s="4" t="str">
        <f t="shared" si="22"/>
        <v>Sr</v>
      </c>
      <c r="J288" s="4" t="s">
        <v>218</v>
      </c>
      <c r="K288" s="13"/>
      <c r="L288" s="22"/>
      <c r="M288" s="15"/>
      <c r="N288" s="15"/>
      <c r="O288" s="18"/>
      <c r="P288" s="15"/>
      <c r="Q288" s="15"/>
      <c r="R288" s="22" t="s">
        <v>0</v>
      </c>
      <c r="S288" s="25"/>
      <c r="T288" s="15" t="s">
        <v>256</v>
      </c>
      <c r="U288" s="15" t="s">
        <v>615</v>
      </c>
      <c r="V288" s="22"/>
      <c r="W288" s="90"/>
      <c r="Y288" s="18"/>
      <c r="Z288" s="19" t="s">
        <v>0</v>
      </c>
      <c r="AA288" s="92" t="s">
        <v>0</v>
      </c>
      <c r="AB288" s="92" t="s">
        <v>0</v>
      </c>
      <c r="AC288" s="92" t="s">
        <v>0</v>
      </c>
      <c r="AD288" s="22" t="s">
        <v>0</v>
      </c>
    </row>
    <row r="289" spans="1:30" ht="45" customHeight="1" x14ac:dyDescent="0.2">
      <c r="A289" s="30">
        <f t="shared" si="23"/>
        <v>251</v>
      </c>
      <c r="B289" s="30">
        <f t="shared" si="24"/>
        <v>276</v>
      </c>
      <c r="C289" s="7" t="s">
        <v>305</v>
      </c>
      <c r="D289" s="7" t="s">
        <v>8</v>
      </c>
      <c r="E289" s="5" t="s">
        <v>80</v>
      </c>
      <c r="F289" s="10" t="s">
        <v>44</v>
      </c>
      <c r="G289" s="21">
        <v>37294</v>
      </c>
      <c r="H289" s="12">
        <f t="shared" ref="H289:H352" si="25">IF(G289="",0,IF(MONTH(G289)&lt;13,YEAR($H$3)-YEAR(G289),YEAR($H$3)-YEAR(G289)-1))</f>
        <v>16</v>
      </c>
      <c r="I289" s="4" t="str">
        <f t="shared" ref="I289:I352" si="26">IF(G289="","",IF(H289&lt;14,"Jr","Sr"))</f>
        <v>Sr</v>
      </c>
      <c r="J289" s="4" t="s">
        <v>217</v>
      </c>
      <c r="K289" s="13"/>
      <c r="L289" s="22"/>
      <c r="M289" s="15" t="s">
        <v>241</v>
      </c>
      <c r="N289" s="15" t="s">
        <v>414</v>
      </c>
      <c r="O289" s="18"/>
      <c r="P289" s="15"/>
      <c r="Q289" s="15"/>
      <c r="R289" s="22" t="s">
        <v>0</v>
      </c>
      <c r="S289" s="25" t="s">
        <v>515</v>
      </c>
      <c r="T289" s="18"/>
      <c r="U289" s="18"/>
      <c r="V289" s="22"/>
      <c r="W289" s="90"/>
      <c r="Y289" s="23" t="s">
        <v>424</v>
      </c>
      <c r="Z289" s="19" t="s">
        <v>0</v>
      </c>
      <c r="AA289" s="92" t="s">
        <v>0</v>
      </c>
      <c r="AB289" s="92" t="s">
        <v>0</v>
      </c>
      <c r="AC289" s="92" t="s">
        <v>0</v>
      </c>
      <c r="AD289" s="22" t="s">
        <v>0</v>
      </c>
    </row>
    <row r="290" spans="1:30" ht="45" customHeight="1" x14ac:dyDescent="0.2">
      <c r="A290" s="30">
        <f t="shared" si="23"/>
        <v>252</v>
      </c>
      <c r="B290" s="30">
        <f t="shared" si="24"/>
        <v>277</v>
      </c>
      <c r="C290" s="7" t="s">
        <v>68</v>
      </c>
      <c r="D290" s="7" t="s">
        <v>93</v>
      </c>
      <c r="E290" s="5" t="s">
        <v>80</v>
      </c>
      <c r="F290" s="10" t="s">
        <v>44</v>
      </c>
      <c r="G290" s="21">
        <v>37152</v>
      </c>
      <c r="H290" s="12">
        <f t="shared" si="25"/>
        <v>17</v>
      </c>
      <c r="I290" s="4" t="str">
        <f t="shared" si="26"/>
        <v>Sr</v>
      </c>
      <c r="J290" s="4" t="s">
        <v>217</v>
      </c>
      <c r="K290" s="19"/>
      <c r="L290" s="22"/>
      <c r="M290" s="15"/>
      <c r="N290" s="15" t="s">
        <v>418</v>
      </c>
      <c r="O290" s="22"/>
      <c r="P290" s="15"/>
      <c r="Q290" s="22"/>
      <c r="R290" s="22" t="s">
        <v>0</v>
      </c>
      <c r="S290" s="13"/>
      <c r="T290" s="15" t="s">
        <v>257</v>
      </c>
      <c r="U290" s="15"/>
      <c r="V290" s="22"/>
      <c r="W290" s="24" t="s">
        <v>337</v>
      </c>
      <c r="Y290" s="22"/>
      <c r="Z290" s="19" t="s">
        <v>0</v>
      </c>
      <c r="AA290" s="92" t="s">
        <v>0</v>
      </c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23"/>
        <v>253</v>
      </c>
      <c r="B291" s="30">
        <f t="shared" si="24"/>
        <v>278</v>
      </c>
      <c r="C291" s="7" t="s">
        <v>566</v>
      </c>
      <c r="D291" s="7" t="s">
        <v>19</v>
      </c>
      <c r="E291" s="5" t="s">
        <v>80</v>
      </c>
      <c r="F291" s="10" t="s">
        <v>44</v>
      </c>
      <c r="G291" s="21">
        <v>39779</v>
      </c>
      <c r="H291" s="12">
        <f t="shared" si="25"/>
        <v>10</v>
      </c>
      <c r="I291" s="4" t="str">
        <f t="shared" si="26"/>
        <v>Jr</v>
      </c>
      <c r="J291" s="4" t="s">
        <v>216</v>
      </c>
      <c r="K291" s="19"/>
      <c r="L291" s="23" t="s">
        <v>228</v>
      </c>
      <c r="M291" s="15"/>
      <c r="N291" s="15"/>
      <c r="O291" s="22"/>
      <c r="P291" s="15"/>
      <c r="Q291" s="22"/>
      <c r="R291" s="22" t="s">
        <v>0</v>
      </c>
      <c r="S291" s="13"/>
      <c r="T291" s="15"/>
      <c r="U291" s="15"/>
      <c r="V291" s="22"/>
      <c r="W291" s="24"/>
      <c r="Y291" s="22"/>
      <c r="Z291" s="19"/>
      <c r="AA291" s="92"/>
      <c r="AB291" s="92" t="s">
        <v>0</v>
      </c>
      <c r="AC291" s="92" t="s">
        <v>0</v>
      </c>
      <c r="AD291" s="22" t="s">
        <v>0</v>
      </c>
    </row>
    <row r="292" spans="1:30" ht="45" customHeight="1" x14ac:dyDescent="0.2">
      <c r="A292" s="30">
        <f t="shared" si="23"/>
        <v>254</v>
      </c>
      <c r="B292" s="30">
        <f t="shared" si="24"/>
        <v>279</v>
      </c>
      <c r="C292" s="7" t="s">
        <v>306</v>
      </c>
      <c r="D292" s="7" t="s">
        <v>307</v>
      </c>
      <c r="E292" s="5" t="s">
        <v>80</v>
      </c>
      <c r="F292" s="10" t="s">
        <v>44</v>
      </c>
      <c r="G292" s="21">
        <v>37647</v>
      </c>
      <c r="H292" s="12">
        <f t="shared" si="25"/>
        <v>15</v>
      </c>
      <c r="I292" s="4" t="str">
        <f t="shared" si="26"/>
        <v>Sr</v>
      </c>
      <c r="J292" s="4" t="s">
        <v>217</v>
      </c>
      <c r="K292" s="13" t="s">
        <v>630</v>
      </c>
      <c r="L292" s="91"/>
      <c r="M292" s="15" t="s">
        <v>247</v>
      </c>
      <c r="O292" s="15" t="s">
        <v>330</v>
      </c>
      <c r="P292" s="47"/>
      <c r="Q292" s="15"/>
      <c r="R292" s="22" t="s">
        <v>0</v>
      </c>
      <c r="S292" s="13" t="s">
        <v>515</v>
      </c>
      <c r="T292" s="18"/>
      <c r="U292" s="15" t="s">
        <v>423</v>
      </c>
      <c r="X292" s="22"/>
      <c r="Y292" s="23" t="s">
        <v>424</v>
      </c>
      <c r="Z292" s="19" t="s">
        <v>0</v>
      </c>
      <c r="AA292" s="92" t="s">
        <v>0</v>
      </c>
      <c r="AB292" s="92" t="s">
        <v>0</v>
      </c>
      <c r="AC292" s="92" t="s">
        <v>0</v>
      </c>
      <c r="AD292" s="22" t="s">
        <v>0</v>
      </c>
    </row>
    <row r="293" spans="1:30" ht="45" customHeight="1" x14ac:dyDescent="0.2">
      <c r="A293" s="30">
        <f t="shared" si="23"/>
        <v>255</v>
      </c>
      <c r="B293" s="30">
        <f t="shared" si="24"/>
        <v>280</v>
      </c>
      <c r="C293" s="7" t="s">
        <v>529</v>
      </c>
      <c r="D293" s="7" t="s">
        <v>485</v>
      </c>
      <c r="E293" s="5" t="s">
        <v>80</v>
      </c>
      <c r="F293" s="10" t="s">
        <v>44</v>
      </c>
      <c r="G293" s="21">
        <v>38781</v>
      </c>
      <c r="H293" s="12">
        <f t="shared" si="25"/>
        <v>12</v>
      </c>
      <c r="I293" s="4" t="str">
        <f t="shared" si="26"/>
        <v>Jr</v>
      </c>
      <c r="J293" s="4" t="s">
        <v>217</v>
      </c>
      <c r="K293" s="17"/>
      <c r="L293" s="23" t="s">
        <v>227</v>
      </c>
      <c r="M293" s="15"/>
      <c r="N293" s="15"/>
      <c r="O293" s="18"/>
      <c r="P293" s="15"/>
      <c r="Q293" s="15" t="s">
        <v>597</v>
      </c>
      <c r="R293" s="22" t="s">
        <v>0</v>
      </c>
      <c r="S293" s="13" t="s">
        <v>443</v>
      </c>
      <c r="T293" s="15"/>
      <c r="V293" s="22"/>
      <c r="W293" s="90"/>
      <c r="X293" s="22"/>
      <c r="Y293" s="18"/>
      <c r="Z293" s="19" t="s">
        <v>0</v>
      </c>
      <c r="AA293" s="92" t="s">
        <v>0</v>
      </c>
      <c r="AB293" s="92" t="s">
        <v>0</v>
      </c>
      <c r="AC293" s="92" t="s">
        <v>0</v>
      </c>
      <c r="AD293" s="22" t="s">
        <v>0</v>
      </c>
    </row>
    <row r="294" spans="1:30" ht="45" customHeight="1" x14ac:dyDescent="0.2">
      <c r="A294" s="30">
        <f t="shared" si="23"/>
        <v>256</v>
      </c>
      <c r="B294" s="30">
        <f t="shared" si="24"/>
        <v>281</v>
      </c>
      <c r="C294" s="7" t="s">
        <v>529</v>
      </c>
      <c r="D294" s="7" t="s">
        <v>569</v>
      </c>
      <c r="E294" s="5" t="s">
        <v>80</v>
      </c>
      <c r="F294" s="10" t="s">
        <v>44</v>
      </c>
      <c r="G294" s="21">
        <v>39692</v>
      </c>
      <c r="H294" s="12">
        <f t="shared" si="25"/>
        <v>10</v>
      </c>
      <c r="I294" s="4" t="str">
        <f t="shared" si="26"/>
        <v>Jr</v>
      </c>
      <c r="J294" s="4" t="s">
        <v>217</v>
      </c>
      <c r="K294" s="17"/>
      <c r="L294" s="23" t="s">
        <v>223</v>
      </c>
      <c r="M294" s="15"/>
      <c r="N294" s="15"/>
      <c r="O294" s="18"/>
      <c r="P294" s="15"/>
      <c r="Q294" s="23" t="s">
        <v>595</v>
      </c>
      <c r="R294" s="22" t="s">
        <v>0</v>
      </c>
      <c r="S294" s="25" t="s">
        <v>441</v>
      </c>
      <c r="T294" s="15"/>
      <c r="V294" s="22"/>
      <c r="W294" s="90"/>
      <c r="X294" s="22"/>
      <c r="Y294" s="18"/>
      <c r="Z294" s="19"/>
      <c r="AA294" s="92"/>
      <c r="AB294" s="92" t="s">
        <v>0</v>
      </c>
      <c r="AC294" s="92" t="s">
        <v>0</v>
      </c>
      <c r="AD294" s="22" t="s">
        <v>0</v>
      </c>
    </row>
    <row r="295" spans="1:30" ht="45" customHeight="1" x14ac:dyDescent="0.2">
      <c r="A295" s="30">
        <f t="shared" si="23"/>
        <v>257</v>
      </c>
      <c r="B295" s="30">
        <f t="shared" si="24"/>
        <v>282</v>
      </c>
      <c r="C295" s="7" t="s">
        <v>66</v>
      </c>
      <c r="D295" s="7" t="s">
        <v>67</v>
      </c>
      <c r="E295" s="5" t="s">
        <v>79</v>
      </c>
      <c r="F295" s="10" t="s">
        <v>44</v>
      </c>
      <c r="G295" s="21">
        <v>36427</v>
      </c>
      <c r="H295" s="12">
        <f t="shared" si="25"/>
        <v>19</v>
      </c>
      <c r="I295" s="4" t="str">
        <f t="shared" si="26"/>
        <v>Sr</v>
      </c>
      <c r="J295" s="4" t="s">
        <v>217</v>
      </c>
      <c r="K295" s="13" t="s">
        <v>544</v>
      </c>
      <c r="L295" s="91"/>
      <c r="M295" s="22"/>
      <c r="O295" s="18"/>
      <c r="Q295" s="15"/>
      <c r="R295" s="22" t="s">
        <v>0</v>
      </c>
      <c r="S295" s="17"/>
      <c r="T295" s="22"/>
      <c r="U295" s="22"/>
      <c r="V295" s="22"/>
      <c r="W295" s="15"/>
      <c r="X295" s="22"/>
      <c r="Y295" s="23"/>
      <c r="Z295" s="19" t="s">
        <v>0</v>
      </c>
      <c r="AA295" s="92" t="s">
        <v>0</v>
      </c>
      <c r="AB295" s="92" t="s">
        <v>0</v>
      </c>
      <c r="AC295" s="92" t="s">
        <v>0</v>
      </c>
      <c r="AD295" s="22" t="s">
        <v>0</v>
      </c>
    </row>
    <row r="296" spans="1:30" ht="45" customHeight="1" x14ac:dyDescent="0.2">
      <c r="A296" s="30">
        <f t="shared" si="23"/>
        <v>258</v>
      </c>
      <c r="B296" s="30">
        <f t="shared" si="24"/>
        <v>283</v>
      </c>
      <c r="C296" s="7" t="s">
        <v>405</v>
      </c>
      <c r="D296" s="7" t="s">
        <v>69</v>
      </c>
      <c r="E296" s="5" t="s">
        <v>80</v>
      </c>
      <c r="F296" s="10" t="s">
        <v>44</v>
      </c>
      <c r="G296" s="21">
        <v>37459</v>
      </c>
      <c r="H296" s="12">
        <f t="shared" si="25"/>
        <v>16</v>
      </c>
      <c r="I296" s="4" t="str">
        <f t="shared" si="26"/>
        <v>Sr</v>
      </c>
      <c r="J296" s="4" t="s">
        <v>217</v>
      </c>
      <c r="K296" s="13"/>
      <c r="L296" s="22"/>
      <c r="M296" s="15" t="s">
        <v>245</v>
      </c>
      <c r="N296" s="15" t="s">
        <v>236</v>
      </c>
      <c r="O296" s="15"/>
      <c r="R296" s="22" t="s">
        <v>0</v>
      </c>
      <c r="S296" s="13" t="s">
        <v>267</v>
      </c>
      <c r="U296" s="18"/>
      <c r="V296" s="15"/>
      <c r="W296" s="90"/>
      <c r="X296" s="22"/>
      <c r="Y296" s="18"/>
      <c r="Z296" s="19" t="s">
        <v>0</v>
      </c>
      <c r="AA296" s="92" t="s">
        <v>0</v>
      </c>
      <c r="AB296" s="92" t="s">
        <v>0</v>
      </c>
      <c r="AC296" s="92" t="s">
        <v>0</v>
      </c>
      <c r="AD296" s="22" t="s">
        <v>0</v>
      </c>
    </row>
    <row r="297" spans="1:30" ht="45" customHeight="1" x14ac:dyDescent="0.2">
      <c r="A297" s="30">
        <f t="shared" ref="A297:A308" si="27">SUM(A296+1)</f>
        <v>259</v>
      </c>
      <c r="B297" s="30">
        <f t="shared" ref="B297:B308" si="28">SUM(B296+1)</f>
        <v>284</v>
      </c>
      <c r="C297" s="7" t="s">
        <v>160</v>
      </c>
      <c r="D297" s="7" t="s">
        <v>161</v>
      </c>
      <c r="E297" s="5" t="s">
        <v>80</v>
      </c>
      <c r="F297" s="20" t="s">
        <v>411</v>
      </c>
      <c r="G297" s="21">
        <v>36887</v>
      </c>
      <c r="H297" s="12">
        <f t="shared" si="25"/>
        <v>18</v>
      </c>
      <c r="I297" s="4" t="str">
        <f t="shared" si="26"/>
        <v>Sr</v>
      </c>
      <c r="J297" s="4" t="s">
        <v>216</v>
      </c>
      <c r="K297" s="13" t="s">
        <v>634</v>
      </c>
      <c r="L297" s="22"/>
      <c r="M297" s="18"/>
      <c r="N297" s="18"/>
      <c r="O297" s="15" t="s">
        <v>330</v>
      </c>
      <c r="P297" s="90"/>
      <c r="Q297" s="15" t="s">
        <v>583</v>
      </c>
      <c r="R297" s="22"/>
      <c r="S297" s="17"/>
      <c r="T297" s="22"/>
      <c r="U297" s="22"/>
      <c r="V297" s="22"/>
      <c r="W297" s="90"/>
      <c r="X297" s="18"/>
      <c r="Y297" s="92"/>
      <c r="Z297" s="19" t="s">
        <v>0</v>
      </c>
      <c r="AA297" s="92"/>
      <c r="AB297" s="92"/>
      <c r="AC297" s="92"/>
      <c r="AD297" s="22"/>
    </row>
    <row r="298" spans="1:30" ht="45" customHeight="1" x14ac:dyDescent="0.2">
      <c r="A298" s="30">
        <f t="shared" si="27"/>
        <v>260</v>
      </c>
      <c r="B298" s="30">
        <f t="shared" si="28"/>
        <v>285</v>
      </c>
      <c r="C298" s="7" t="s">
        <v>111</v>
      </c>
      <c r="D298" s="7" t="s">
        <v>410</v>
      </c>
      <c r="E298" s="5" t="s">
        <v>79</v>
      </c>
      <c r="F298" s="20" t="s">
        <v>411</v>
      </c>
      <c r="G298" s="21">
        <v>37195</v>
      </c>
      <c r="H298" s="12">
        <f t="shared" si="25"/>
        <v>17</v>
      </c>
      <c r="I298" s="4" t="str">
        <f t="shared" si="26"/>
        <v>Sr</v>
      </c>
      <c r="J298" s="4" t="s">
        <v>216</v>
      </c>
      <c r="K298" s="13" t="s">
        <v>544</v>
      </c>
      <c r="L298" s="22"/>
      <c r="M298" s="18"/>
      <c r="N298" s="18"/>
      <c r="O298" s="15" t="s">
        <v>328</v>
      </c>
      <c r="P298" s="90"/>
      <c r="Q298" s="15" t="s">
        <v>594</v>
      </c>
      <c r="R298" s="22"/>
      <c r="S298" s="17"/>
      <c r="T298" s="22"/>
      <c r="U298" s="22"/>
      <c r="V298" s="22"/>
      <c r="W298" s="90"/>
      <c r="X298" s="15"/>
      <c r="Y298" s="92"/>
      <c r="Z298" s="19" t="s">
        <v>0</v>
      </c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7"/>
        <v>261</v>
      </c>
      <c r="B299" s="30">
        <f t="shared" si="28"/>
        <v>286</v>
      </c>
      <c r="C299" s="7" t="s">
        <v>110</v>
      </c>
      <c r="D299" s="7" t="s">
        <v>315</v>
      </c>
      <c r="E299" s="5" t="s">
        <v>79</v>
      </c>
      <c r="F299" s="20" t="s">
        <v>316</v>
      </c>
      <c r="G299" s="21">
        <v>37006</v>
      </c>
      <c r="H299" s="12">
        <f t="shared" si="25"/>
        <v>17</v>
      </c>
      <c r="I299" s="4" t="str">
        <f t="shared" si="26"/>
        <v>Sr</v>
      </c>
      <c r="J299" s="4" t="s">
        <v>217</v>
      </c>
      <c r="K299" s="17"/>
      <c r="L299" s="22"/>
      <c r="M299" s="15" t="s">
        <v>232</v>
      </c>
      <c r="N299" s="15" t="s">
        <v>413</v>
      </c>
      <c r="O299" s="18"/>
      <c r="P299" s="15"/>
      <c r="Q299" s="15"/>
      <c r="R299" s="22" t="s">
        <v>0</v>
      </c>
      <c r="S299" s="17"/>
      <c r="T299" s="18"/>
      <c r="U299" s="18"/>
      <c r="V299" s="15"/>
      <c r="W299" s="15"/>
      <c r="X299" s="15" t="s">
        <v>609</v>
      </c>
      <c r="Y299" s="22"/>
      <c r="Z299" s="19" t="s">
        <v>0</v>
      </c>
      <c r="AA299" s="92"/>
      <c r="AB299" s="92"/>
      <c r="AC299" s="92"/>
      <c r="AD299" s="22"/>
    </row>
    <row r="300" spans="1:30" ht="45" customHeight="1" x14ac:dyDescent="0.2">
      <c r="A300" s="30">
        <f t="shared" si="27"/>
        <v>262</v>
      </c>
      <c r="B300" s="30">
        <f t="shared" si="28"/>
        <v>287</v>
      </c>
      <c r="C300" s="7" t="s">
        <v>110</v>
      </c>
      <c r="D300" s="7" t="s">
        <v>317</v>
      </c>
      <c r="E300" s="5" t="s">
        <v>80</v>
      </c>
      <c r="F300" s="20" t="s">
        <v>316</v>
      </c>
      <c r="G300" s="21">
        <v>37817</v>
      </c>
      <c r="H300" s="12">
        <f t="shared" si="25"/>
        <v>15</v>
      </c>
      <c r="I300" s="4" t="str">
        <f t="shared" si="26"/>
        <v>Sr</v>
      </c>
      <c r="J300" s="4" t="s">
        <v>217</v>
      </c>
      <c r="K300" s="17"/>
      <c r="L300" s="22"/>
      <c r="M300" s="15" t="s">
        <v>241</v>
      </c>
      <c r="N300" s="15" t="s">
        <v>414</v>
      </c>
      <c r="O300" s="18"/>
      <c r="P300" s="15"/>
      <c r="Q300" s="15"/>
      <c r="R300" s="22"/>
      <c r="S300" s="17"/>
      <c r="T300" s="18"/>
      <c r="U300" s="18"/>
      <c r="V300" s="15"/>
      <c r="W300" s="15"/>
      <c r="X300" s="15" t="s">
        <v>611</v>
      </c>
      <c r="Y300" s="92"/>
      <c r="Z300" s="19"/>
      <c r="AA300" s="92"/>
      <c r="AB300" s="92"/>
      <c r="AC300" s="92"/>
      <c r="AD300" s="22"/>
    </row>
    <row r="301" spans="1:30" ht="45" customHeight="1" x14ac:dyDescent="0.2">
      <c r="A301" s="30">
        <f t="shared" si="27"/>
        <v>263</v>
      </c>
      <c r="B301" s="30">
        <f t="shared" si="28"/>
        <v>288</v>
      </c>
      <c r="C301" s="7" t="s">
        <v>556</v>
      </c>
      <c r="D301" s="7" t="s">
        <v>285</v>
      </c>
      <c r="E301" s="5" t="s">
        <v>80</v>
      </c>
      <c r="F301" s="20" t="s">
        <v>316</v>
      </c>
      <c r="G301" s="21">
        <v>39211</v>
      </c>
      <c r="H301" s="12">
        <f t="shared" si="25"/>
        <v>11</v>
      </c>
      <c r="I301" s="4" t="str">
        <f t="shared" si="26"/>
        <v>Jr</v>
      </c>
      <c r="J301" s="4" t="s">
        <v>217</v>
      </c>
      <c r="K301" s="13" t="s">
        <v>585</v>
      </c>
      <c r="L301" s="22"/>
      <c r="M301" s="22"/>
      <c r="N301" s="15" t="s">
        <v>418</v>
      </c>
      <c r="O301" s="18"/>
      <c r="P301" s="15"/>
      <c r="Q301" s="15" t="s">
        <v>580</v>
      </c>
      <c r="R301" s="22"/>
      <c r="S301" s="17"/>
      <c r="T301" s="18"/>
      <c r="U301" s="18"/>
      <c r="V301" s="15"/>
      <c r="W301" s="15"/>
      <c r="X301" s="15"/>
      <c r="Y301" s="92"/>
      <c r="Z301" s="19"/>
      <c r="AA301" s="92"/>
      <c r="AB301" s="92"/>
      <c r="AC301" s="92"/>
      <c r="AD301" s="22"/>
    </row>
    <row r="302" spans="1:30" ht="45" customHeight="1" x14ac:dyDescent="0.2">
      <c r="A302" s="30">
        <f t="shared" si="27"/>
        <v>264</v>
      </c>
      <c r="B302" s="30">
        <f t="shared" si="28"/>
        <v>289</v>
      </c>
      <c r="C302" s="7" t="s">
        <v>407</v>
      </c>
      <c r="D302" s="7" t="s">
        <v>4</v>
      </c>
      <c r="E302" s="5" t="s">
        <v>80</v>
      </c>
      <c r="F302" s="20" t="s">
        <v>316</v>
      </c>
      <c r="G302" s="21">
        <v>38523</v>
      </c>
      <c r="H302" s="12">
        <f t="shared" si="25"/>
        <v>13</v>
      </c>
      <c r="I302" s="4" t="str">
        <f t="shared" si="26"/>
        <v>Jr</v>
      </c>
      <c r="J302" s="4" t="s">
        <v>216</v>
      </c>
      <c r="K302" s="17"/>
      <c r="L302" s="23" t="s">
        <v>242</v>
      </c>
      <c r="M302" s="22"/>
      <c r="O302" s="15" t="s">
        <v>332</v>
      </c>
      <c r="P302" s="15"/>
      <c r="Q302" s="23" t="s">
        <v>595</v>
      </c>
      <c r="R302" s="22" t="s">
        <v>0</v>
      </c>
      <c r="S302" s="17"/>
      <c r="T302" s="18"/>
      <c r="U302" s="18"/>
      <c r="V302" s="15"/>
      <c r="W302" s="15"/>
      <c r="X302" s="15"/>
      <c r="Y302" s="92"/>
      <c r="Z302" s="19"/>
      <c r="AA302" s="92"/>
      <c r="AB302" s="92" t="s">
        <v>0</v>
      </c>
      <c r="AC302" s="92"/>
      <c r="AD302" s="22"/>
    </row>
    <row r="303" spans="1:30" ht="45" customHeight="1" x14ac:dyDescent="0.2">
      <c r="A303" s="30">
        <f t="shared" si="27"/>
        <v>265</v>
      </c>
      <c r="B303" s="30">
        <f t="shared" si="28"/>
        <v>290</v>
      </c>
      <c r="C303" s="7" t="s">
        <v>407</v>
      </c>
      <c r="D303" s="7" t="s">
        <v>8</v>
      </c>
      <c r="E303" s="5" t="s">
        <v>80</v>
      </c>
      <c r="F303" s="20" t="s">
        <v>316</v>
      </c>
      <c r="G303" s="21">
        <v>39414</v>
      </c>
      <c r="H303" s="12">
        <f t="shared" si="25"/>
        <v>11</v>
      </c>
      <c r="I303" s="4" t="str">
        <f t="shared" si="26"/>
        <v>Jr</v>
      </c>
      <c r="J303" s="4" t="s">
        <v>216</v>
      </c>
      <c r="K303" s="17"/>
      <c r="L303" s="23" t="s">
        <v>242</v>
      </c>
      <c r="M303" s="22"/>
      <c r="N303" s="15"/>
      <c r="O303" s="18"/>
      <c r="P303" s="15"/>
      <c r="Q303" s="23" t="s">
        <v>595</v>
      </c>
      <c r="R303" s="22"/>
      <c r="S303" s="17"/>
      <c r="T303" s="18"/>
      <c r="U303" s="18"/>
      <c r="V303" s="15"/>
      <c r="W303" s="15"/>
      <c r="X303" s="15"/>
      <c r="Y303" s="92"/>
      <c r="Z303" s="19"/>
      <c r="AA303" s="92"/>
      <c r="AB303" s="92" t="s">
        <v>0</v>
      </c>
      <c r="AC303" s="92"/>
      <c r="AD303" s="22"/>
    </row>
    <row r="304" spans="1:30" ht="45" customHeight="1" x14ac:dyDescent="0.2">
      <c r="A304" s="30">
        <f t="shared" si="27"/>
        <v>266</v>
      </c>
      <c r="B304" s="30">
        <f t="shared" si="28"/>
        <v>291</v>
      </c>
      <c r="C304" s="7" t="s">
        <v>318</v>
      </c>
      <c r="D304" s="7" t="s">
        <v>319</v>
      </c>
      <c r="E304" s="5" t="s">
        <v>80</v>
      </c>
      <c r="F304" s="20" t="s">
        <v>316</v>
      </c>
      <c r="G304" s="21">
        <v>37354</v>
      </c>
      <c r="H304" s="12">
        <f t="shared" si="25"/>
        <v>16</v>
      </c>
      <c r="I304" s="4" t="str">
        <f t="shared" si="26"/>
        <v>Sr</v>
      </c>
      <c r="J304" s="4" t="s">
        <v>216</v>
      </c>
      <c r="K304" s="13" t="s">
        <v>635</v>
      </c>
      <c r="L304" s="22"/>
      <c r="M304" s="15" t="s">
        <v>602</v>
      </c>
      <c r="N304" s="15" t="s">
        <v>231</v>
      </c>
      <c r="O304" s="18"/>
      <c r="P304" s="15"/>
      <c r="Q304" s="15" t="s">
        <v>579</v>
      </c>
      <c r="R304" s="22"/>
      <c r="S304" s="17"/>
      <c r="T304" s="15"/>
      <c r="U304" s="18"/>
      <c r="V304" s="15"/>
      <c r="W304" s="15"/>
      <c r="X304" s="15"/>
      <c r="Y304" s="92"/>
      <c r="Z304" s="19"/>
      <c r="AA304" s="92"/>
      <c r="AB304" s="92"/>
      <c r="AC304" s="92"/>
      <c r="AD304" s="22"/>
    </row>
    <row r="305" spans="1:30" ht="45" customHeight="1" x14ac:dyDescent="0.2">
      <c r="A305" s="30">
        <f t="shared" si="27"/>
        <v>267</v>
      </c>
      <c r="B305" s="30">
        <f t="shared" si="28"/>
        <v>292</v>
      </c>
      <c r="C305" s="7" t="s">
        <v>409</v>
      </c>
      <c r="D305" s="7" t="s">
        <v>175</v>
      </c>
      <c r="E305" s="5" t="s">
        <v>80</v>
      </c>
      <c r="F305" s="10" t="s">
        <v>144</v>
      </c>
      <c r="G305" s="21">
        <v>38000</v>
      </c>
      <c r="H305" s="12">
        <f t="shared" si="25"/>
        <v>14</v>
      </c>
      <c r="I305" s="4" t="str">
        <f t="shared" si="26"/>
        <v>Sr</v>
      </c>
      <c r="J305" s="4" t="s">
        <v>216</v>
      </c>
      <c r="K305" s="17"/>
      <c r="L305" s="22"/>
      <c r="M305" s="22"/>
      <c r="N305" s="22"/>
      <c r="O305" s="15" t="s">
        <v>332</v>
      </c>
      <c r="P305" s="15"/>
      <c r="Q305" s="18"/>
      <c r="R305" s="22" t="s">
        <v>0</v>
      </c>
      <c r="S305" s="17"/>
      <c r="T305" s="18"/>
      <c r="U305" s="18"/>
      <c r="V305" s="15"/>
      <c r="W305" s="15"/>
      <c r="X305" s="18"/>
      <c r="Y305" s="22"/>
      <c r="Z305" s="19"/>
      <c r="AA305" s="92"/>
      <c r="AB305" s="92" t="s">
        <v>0</v>
      </c>
      <c r="AC305" s="92"/>
      <c r="AD305" s="22"/>
    </row>
    <row r="306" spans="1:30" ht="45" customHeight="1" x14ac:dyDescent="0.2">
      <c r="A306" s="30">
        <f t="shared" si="27"/>
        <v>268</v>
      </c>
      <c r="B306" s="30">
        <f t="shared" si="28"/>
        <v>293</v>
      </c>
      <c r="C306" s="7" t="s">
        <v>570</v>
      </c>
      <c r="D306" s="7" t="s">
        <v>571</v>
      </c>
      <c r="E306" s="5" t="s">
        <v>80</v>
      </c>
      <c r="F306" s="10" t="s">
        <v>144</v>
      </c>
      <c r="G306" s="21">
        <v>37346</v>
      </c>
      <c r="H306" s="12">
        <f t="shared" si="25"/>
        <v>16</v>
      </c>
      <c r="I306" s="4" t="str">
        <f t="shared" si="26"/>
        <v>Sr</v>
      </c>
      <c r="J306" s="4" t="s">
        <v>216</v>
      </c>
      <c r="K306" s="17"/>
      <c r="L306" s="22"/>
      <c r="M306" s="22"/>
      <c r="N306" s="22"/>
      <c r="O306" s="15" t="s">
        <v>328</v>
      </c>
      <c r="P306" s="15"/>
      <c r="Q306" s="18"/>
      <c r="R306" s="22" t="s">
        <v>0</v>
      </c>
      <c r="S306" s="17"/>
      <c r="T306" s="18"/>
      <c r="U306" s="18"/>
      <c r="V306" s="15"/>
      <c r="W306" s="15"/>
      <c r="X306" s="18"/>
      <c r="Y306" s="22"/>
      <c r="Z306" s="19"/>
      <c r="AA306" s="92"/>
      <c r="AB306" s="92" t="s">
        <v>0</v>
      </c>
      <c r="AC306" s="92"/>
      <c r="AD306" s="22"/>
    </row>
    <row r="307" spans="1:30" ht="45" customHeight="1" x14ac:dyDescent="0.2">
      <c r="A307" s="30">
        <f t="shared" si="27"/>
        <v>269</v>
      </c>
      <c r="B307" s="30">
        <f t="shared" si="28"/>
        <v>294</v>
      </c>
      <c r="C307" s="7" t="s">
        <v>408</v>
      </c>
      <c r="D307" s="7" t="s">
        <v>9</v>
      </c>
      <c r="E307" s="5" t="s">
        <v>79</v>
      </c>
      <c r="F307" s="10" t="s">
        <v>144</v>
      </c>
      <c r="G307" s="21">
        <v>37128</v>
      </c>
      <c r="H307" s="12">
        <f t="shared" si="25"/>
        <v>17</v>
      </c>
      <c r="I307" s="4" t="str">
        <f t="shared" si="26"/>
        <v>Sr</v>
      </c>
      <c r="J307" s="4" t="s">
        <v>216</v>
      </c>
      <c r="K307" s="17"/>
      <c r="L307" s="22"/>
      <c r="M307" s="22"/>
      <c r="N307" s="22"/>
      <c r="O307" s="15" t="s">
        <v>332</v>
      </c>
      <c r="P307" s="15"/>
      <c r="Q307" s="18"/>
      <c r="R307" s="22" t="s">
        <v>0</v>
      </c>
      <c r="S307" s="17"/>
      <c r="T307" s="18"/>
      <c r="U307" s="18"/>
      <c r="V307" s="15"/>
      <c r="W307" s="15"/>
      <c r="X307" s="18"/>
      <c r="Y307" s="22"/>
      <c r="Z307" s="19"/>
      <c r="AA307" s="92"/>
      <c r="AB307" s="92" t="s">
        <v>0</v>
      </c>
      <c r="AC307" s="92"/>
      <c r="AD307" s="22"/>
    </row>
    <row r="308" spans="1:30" ht="45" customHeight="1" x14ac:dyDescent="0.2">
      <c r="A308" s="30">
        <f t="shared" si="27"/>
        <v>270</v>
      </c>
      <c r="B308" s="30">
        <f t="shared" si="28"/>
        <v>295</v>
      </c>
      <c r="C308" s="7" t="s">
        <v>145</v>
      </c>
      <c r="D308" s="7" t="s">
        <v>7</v>
      </c>
      <c r="E308" s="5" t="s">
        <v>80</v>
      </c>
      <c r="F308" s="10" t="s">
        <v>144</v>
      </c>
      <c r="G308" s="21">
        <v>37428</v>
      </c>
      <c r="H308" s="12">
        <f t="shared" si="25"/>
        <v>16</v>
      </c>
      <c r="I308" s="4" t="str">
        <f t="shared" si="26"/>
        <v>Sr</v>
      </c>
      <c r="J308" s="4" t="s">
        <v>216</v>
      </c>
      <c r="K308" s="17"/>
      <c r="L308" s="22"/>
      <c r="M308" s="22"/>
      <c r="N308" s="22"/>
      <c r="O308" s="15" t="s">
        <v>332</v>
      </c>
      <c r="P308" s="15"/>
      <c r="Q308" s="18"/>
      <c r="R308" s="22" t="s">
        <v>0</v>
      </c>
      <c r="S308" s="17"/>
      <c r="T308" s="18"/>
      <c r="U308" s="18"/>
      <c r="V308" s="15"/>
      <c r="W308" s="15"/>
      <c r="X308" s="18"/>
      <c r="Y308" s="22"/>
      <c r="Z308" s="19"/>
      <c r="AA308" s="92"/>
      <c r="AB308" s="92" t="s">
        <v>0</v>
      </c>
      <c r="AC308" s="92"/>
      <c r="AD308" s="22"/>
    </row>
    <row r="309" spans="1:30" ht="45" customHeight="1" x14ac:dyDescent="0.2">
      <c r="D309" s="38"/>
      <c r="E309" s="38"/>
      <c r="K309" s="39"/>
      <c r="L309" s="40"/>
      <c r="N309" s="41"/>
      <c r="O309" s="41"/>
      <c r="P309" s="41"/>
      <c r="Q309" s="41"/>
      <c r="R309" s="40"/>
      <c r="S309" s="39"/>
      <c r="V309" s="41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Q310" s="41"/>
      <c r="R310" s="40"/>
      <c r="V310" s="41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Q311" s="41"/>
      <c r="R311" s="22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R312" s="22"/>
      <c r="V312" s="41"/>
      <c r="Y312" s="40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V313" s="41"/>
      <c r="Y313" s="40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R314" s="22"/>
      <c r="V314" s="41"/>
      <c r="Y314" s="40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R315" s="22"/>
      <c r="V315" s="41"/>
      <c r="Y315" s="40"/>
      <c r="Z315" s="42"/>
      <c r="AA315" s="43"/>
      <c r="AB315" s="43"/>
      <c r="AC315" s="43"/>
      <c r="AD315" s="40"/>
    </row>
    <row r="316" spans="1:30" ht="24" customHeight="1" x14ac:dyDescent="0.2">
      <c r="K316" s="17"/>
      <c r="L316" s="40"/>
      <c r="M316" s="22"/>
      <c r="N316" s="18"/>
      <c r="O316" s="18"/>
      <c r="P316" s="41"/>
      <c r="R316" s="22"/>
      <c r="V316" s="41"/>
      <c r="Y316" s="41"/>
      <c r="Z316" s="42"/>
      <c r="AA316" s="43"/>
      <c r="AB316" s="43"/>
      <c r="AC316" s="43"/>
      <c r="AD316" s="40"/>
    </row>
    <row r="317" spans="1:30" ht="24" customHeight="1" x14ac:dyDescent="0.2">
      <c r="K317" s="17"/>
      <c r="L317" s="40"/>
      <c r="M317" s="22"/>
      <c r="N317" s="18"/>
      <c r="O317" s="18"/>
      <c r="P317" s="41"/>
      <c r="R317" s="22"/>
      <c r="V317" s="41"/>
      <c r="Y317" s="41"/>
      <c r="Z317" s="42"/>
      <c r="AA317" s="43"/>
      <c r="AB317" s="43"/>
      <c r="AC317" s="43"/>
      <c r="AD317" s="40"/>
    </row>
    <row r="318" spans="1:30" ht="24" customHeight="1" x14ac:dyDescent="0.2">
      <c r="K318" s="17"/>
      <c r="L318" s="40"/>
      <c r="M318" s="22"/>
      <c r="N318" s="18"/>
      <c r="O318" s="18"/>
      <c r="P318" s="41"/>
      <c r="R318" s="22"/>
      <c r="Y318" s="41"/>
      <c r="Z318" s="42"/>
      <c r="AA318" s="43"/>
      <c r="AB318" s="43"/>
      <c r="AC318" s="43"/>
      <c r="AD318" s="40"/>
    </row>
    <row r="319" spans="1:30" ht="24" customHeight="1" x14ac:dyDescent="0.2">
      <c r="K319" s="17"/>
      <c r="L319" s="40"/>
      <c r="M319" s="22"/>
      <c r="N319" s="18"/>
      <c r="O319" s="18"/>
      <c r="P319" s="41"/>
      <c r="R319" s="22"/>
      <c r="V319" s="41"/>
      <c r="Y319" s="41"/>
      <c r="Z319" s="42"/>
      <c r="AA319" s="43"/>
      <c r="AB319" s="43"/>
      <c r="AC319" s="43"/>
      <c r="AD319" s="40"/>
    </row>
    <row r="320" spans="1:30" ht="24" customHeight="1" x14ac:dyDescent="0.2">
      <c r="K320" s="17"/>
      <c r="L320" s="40"/>
      <c r="M320" s="22"/>
      <c r="N320" s="18"/>
      <c r="O320" s="18"/>
      <c r="P320" s="41"/>
      <c r="R320" s="22"/>
      <c r="Y320" s="40"/>
      <c r="Z320" s="42"/>
      <c r="AA320" s="43"/>
      <c r="AB320" s="43"/>
      <c r="AC320" s="43"/>
      <c r="AD320" s="40"/>
    </row>
    <row r="321" spans="1:30" ht="24" customHeight="1" x14ac:dyDescent="0.2">
      <c r="K321" s="17"/>
      <c r="L321" s="40"/>
      <c r="M321" s="22"/>
      <c r="N321" s="18"/>
      <c r="O321" s="18"/>
      <c r="P321" s="41"/>
      <c r="R321" s="22"/>
      <c r="T321" s="41"/>
      <c r="U321" s="41"/>
      <c r="Y321" s="41"/>
      <c r="Z321" s="42"/>
      <c r="AA321" s="43"/>
      <c r="AB321" s="43"/>
      <c r="AC321" s="43"/>
      <c r="AD321" s="40"/>
    </row>
    <row r="322" spans="1:30" ht="24" customHeight="1" x14ac:dyDescent="0.2">
      <c r="K322" s="17"/>
      <c r="L322" s="40"/>
      <c r="M322" s="22"/>
      <c r="N322" s="18"/>
      <c r="O322" s="18"/>
      <c r="P322" s="41"/>
      <c r="R322" s="22"/>
      <c r="Y322" s="41"/>
      <c r="Z322" s="42"/>
      <c r="AA322" s="43"/>
      <c r="AB322" s="43"/>
      <c r="AC322" s="43"/>
      <c r="AD322" s="40"/>
    </row>
    <row r="323" spans="1:30" ht="24" customHeight="1" x14ac:dyDescent="0.2">
      <c r="K323" s="17"/>
      <c r="L323" s="40"/>
      <c r="M323" s="22"/>
      <c r="N323" s="18"/>
      <c r="O323" s="18"/>
      <c r="P323" s="41"/>
      <c r="Q323" s="41"/>
      <c r="R323" s="22"/>
      <c r="S323" s="42"/>
      <c r="T323" s="40"/>
      <c r="U323" s="40"/>
      <c r="V323" s="40"/>
      <c r="W323" s="40"/>
      <c r="X323" s="40"/>
      <c r="Y323" s="40"/>
      <c r="Z323" s="42"/>
      <c r="AA323" s="43"/>
      <c r="AB323" s="43"/>
      <c r="AC323" s="43"/>
      <c r="AD323" s="40"/>
    </row>
    <row r="324" spans="1:30" x14ac:dyDescent="0.2">
      <c r="K324" s="17"/>
      <c r="M324" s="18"/>
      <c r="N324" s="18"/>
      <c r="O324" s="18"/>
      <c r="P324" s="18"/>
      <c r="Q324" s="18"/>
      <c r="S324" s="17"/>
      <c r="T324" s="18"/>
      <c r="V324" s="18"/>
      <c r="W324" s="18"/>
      <c r="X324" s="18"/>
      <c r="Y324" s="18"/>
    </row>
    <row r="325" spans="1:30" x14ac:dyDescent="0.2">
      <c r="K325" s="17"/>
      <c r="M325" s="18"/>
      <c r="N325" s="18"/>
      <c r="O325" s="18"/>
      <c r="P325" s="18"/>
      <c r="Q325" s="18"/>
      <c r="S325" s="17"/>
      <c r="T325" s="18"/>
      <c r="V325" s="18"/>
      <c r="W325" s="18"/>
      <c r="X325" s="18"/>
      <c r="Y325" s="18"/>
    </row>
    <row r="326" spans="1:30" x14ac:dyDescent="0.2">
      <c r="K326" s="17"/>
      <c r="M326" s="18"/>
      <c r="N326" s="18"/>
      <c r="O326" s="18"/>
      <c r="P326" s="18"/>
      <c r="Q326" s="18"/>
      <c r="S326" s="17"/>
      <c r="T326" s="18"/>
      <c r="V326" s="18"/>
      <c r="W326" s="18"/>
      <c r="X326" s="18"/>
      <c r="Y326" s="18"/>
    </row>
    <row r="327" spans="1:30" x14ac:dyDescent="0.2">
      <c r="K327" s="17"/>
      <c r="M327" s="18"/>
      <c r="N327" s="18"/>
      <c r="O327" s="18"/>
      <c r="P327" s="18"/>
      <c r="Q327" s="18"/>
      <c r="S327" s="17"/>
      <c r="T327" s="18"/>
      <c r="V327" s="18"/>
      <c r="W327" s="18"/>
      <c r="X327" s="18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18"/>
      <c r="O328" s="22"/>
      <c r="P328" s="18"/>
      <c r="Q328" s="18"/>
      <c r="R328" s="22"/>
      <c r="S328" s="19"/>
      <c r="T328" s="18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18"/>
      <c r="O329" s="18"/>
      <c r="P329" s="18"/>
      <c r="Q329" s="18"/>
      <c r="R329" s="22"/>
      <c r="S329" s="19"/>
      <c r="T329" s="22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18"/>
      <c r="O330" s="18"/>
      <c r="P330" s="18"/>
      <c r="Q330" s="18"/>
      <c r="R330" s="22"/>
      <c r="S330" s="6"/>
      <c r="T330" s="18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18"/>
      <c r="O331" s="18"/>
      <c r="P331" s="18"/>
      <c r="Q331" s="18"/>
      <c r="R331" s="22"/>
      <c r="S331" s="19"/>
      <c r="T331" s="18"/>
      <c r="U331" s="5"/>
      <c r="V331" s="18"/>
      <c r="W331" s="18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18"/>
      <c r="N332" s="18"/>
      <c r="O332" s="18"/>
      <c r="P332" s="18"/>
      <c r="Q332" s="18"/>
      <c r="R332" s="22"/>
      <c r="S332" s="19"/>
      <c r="T332" s="18"/>
      <c r="U332" s="5"/>
      <c r="V332" s="18"/>
      <c r="W332" s="18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18"/>
      <c r="N333" s="18"/>
      <c r="O333" s="18"/>
      <c r="P333" s="18"/>
      <c r="Q333" s="18"/>
      <c r="R333" s="22"/>
      <c r="S333" s="19"/>
      <c r="T333" s="5"/>
      <c r="U333" s="5"/>
      <c r="V333" s="18"/>
      <c r="W333" s="18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18"/>
      <c r="N334" s="18"/>
      <c r="O334" s="18"/>
      <c r="P334" s="18"/>
      <c r="Q334" s="18"/>
      <c r="R334" s="5"/>
      <c r="S334" s="6"/>
      <c r="T334" s="5"/>
      <c r="U334" s="5"/>
      <c r="V334" s="18"/>
      <c r="W334" s="18"/>
      <c r="X334" s="18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17"/>
      <c r="L335" s="5"/>
      <c r="M335" s="18"/>
      <c r="N335" s="5"/>
      <c r="O335" s="5"/>
      <c r="P335" s="5"/>
      <c r="Q335" s="18"/>
      <c r="R335" s="5"/>
      <c r="S335" s="6"/>
      <c r="T335" s="5"/>
      <c r="U335" s="5"/>
      <c r="V335" s="18"/>
      <c r="W335" s="18"/>
      <c r="X335" s="18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18"/>
      <c r="N336" s="5"/>
      <c r="O336" s="5"/>
      <c r="P336" s="5"/>
      <c r="Q336" s="18"/>
      <c r="R336" s="5"/>
      <c r="S336" s="6"/>
      <c r="T336" s="5"/>
      <c r="U336" s="5"/>
      <c r="V336" s="18"/>
      <c r="W336" s="5"/>
      <c r="X336" s="18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17"/>
      <c r="L337" s="5"/>
      <c r="M337" s="18"/>
      <c r="N337" s="5"/>
      <c r="O337" s="5"/>
      <c r="P337" s="5"/>
      <c r="Q337" s="18"/>
      <c r="R337" s="5"/>
      <c r="S337" s="6"/>
      <c r="T337" s="5"/>
      <c r="U337" s="5"/>
      <c r="V337" s="18"/>
      <c r="W337" s="18"/>
      <c r="X337" s="18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17"/>
      <c r="L338" s="5"/>
      <c r="M338" s="18"/>
      <c r="N338" s="5"/>
      <c r="O338" s="5"/>
      <c r="P338" s="5"/>
      <c r="Q338" s="18"/>
      <c r="R338" s="5"/>
      <c r="S338" s="6"/>
      <c r="T338" s="5"/>
      <c r="U338" s="5"/>
      <c r="V338" s="18"/>
      <c r="W338" s="18"/>
      <c r="X338" s="18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17"/>
      <c r="L339" s="5"/>
      <c r="M339" s="18"/>
      <c r="N339" s="5"/>
      <c r="O339" s="5"/>
      <c r="P339" s="5"/>
      <c r="Q339" s="91"/>
      <c r="R339" s="5"/>
      <c r="S339" s="6"/>
      <c r="T339" s="5"/>
      <c r="U339" s="5"/>
      <c r="V339" s="18"/>
      <c r="W339" s="5"/>
      <c r="X339" s="18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17"/>
      <c r="L340" s="5"/>
      <c r="M340" s="5"/>
      <c r="N340" s="5"/>
      <c r="O340" s="5"/>
      <c r="P340" s="5"/>
      <c r="Q340" s="18"/>
      <c r="R340" s="5"/>
      <c r="S340" s="6"/>
      <c r="T340" s="5"/>
      <c r="U340" s="5"/>
      <c r="V340" s="22"/>
      <c r="W340" s="22"/>
      <c r="X340" s="5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17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22"/>
      <c r="W341" s="5"/>
      <c r="X341" s="18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17"/>
      <c r="L342" s="5"/>
      <c r="M342" s="5"/>
      <c r="N342" s="5"/>
      <c r="O342" s="5"/>
      <c r="P342" s="5"/>
      <c r="Q342" s="5"/>
      <c r="R342" s="5"/>
      <c r="S342" s="6"/>
      <c r="T342" s="5"/>
      <c r="U342" s="5"/>
      <c r="V342" s="18"/>
      <c r="W342" s="5"/>
      <c r="X342" s="22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6"/>
      <c r="L343" s="5"/>
      <c r="M343" s="5"/>
      <c r="N343" s="5"/>
      <c r="O343" s="5"/>
      <c r="P343" s="5"/>
      <c r="Q343" s="5"/>
      <c r="R343" s="5"/>
      <c r="S343" s="6"/>
      <c r="T343" s="5"/>
      <c r="U343" s="5"/>
      <c r="V343" s="18"/>
      <c r="W343" s="5"/>
      <c r="X343" s="22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6"/>
      <c r="L344" s="5"/>
      <c r="M344" s="5"/>
      <c r="N344" s="5"/>
      <c r="O344" s="5"/>
      <c r="P344" s="5"/>
      <c r="Q344" s="5"/>
      <c r="R344" s="5"/>
      <c r="S344" s="6"/>
      <c r="T344" s="5"/>
      <c r="U344" s="5"/>
      <c r="V344" s="18"/>
      <c r="W344" s="5"/>
      <c r="X344" s="22"/>
      <c r="Y344" s="5"/>
      <c r="Z344" s="6"/>
      <c r="AA344" s="9"/>
      <c r="AB344" s="9"/>
      <c r="AC344" s="9"/>
      <c r="AD344" s="5"/>
    </row>
    <row r="345" spans="1:30" s="1" customFormat="1" x14ac:dyDescent="0.2">
      <c r="A345" s="97"/>
      <c r="B345" s="30"/>
      <c r="C345" s="37"/>
      <c r="D345" s="37"/>
      <c r="E345" s="37"/>
      <c r="F345" s="37"/>
      <c r="G345" s="5"/>
      <c r="H345" s="5"/>
      <c r="I345" s="9"/>
      <c r="J345" s="9"/>
      <c r="K345" s="6"/>
      <c r="L345" s="5"/>
      <c r="M345" s="5"/>
      <c r="N345" s="5"/>
      <c r="O345" s="5"/>
      <c r="P345" s="5"/>
      <c r="Q345" s="5"/>
      <c r="R345" s="5"/>
      <c r="S345" s="6"/>
      <c r="T345" s="5"/>
      <c r="U345" s="5"/>
      <c r="V345" s="18"/>
      <c r="W345" s="5"/>
      <c r="X345" s="22"/>
      <c r="Y345" s="5"/>
      <c r="Z345" s="6"/>
      <c r="AA345" s="9"/>
      <c r="AB345" s="9"/>
      <c r="AC345" s="9"/>
      <c r="AD345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6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18"/>
      <c r="W346" s="5"/>
      <c r="X346" s="22"/>
      <c r="Y346" s="5"/>
      <c r="Z346" s="6"/>
      <c r="AA346" s="9"/>
      <c r="AB346" s="9"/>
      <c r="AC346" s="9"/>
      <c r="AD346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18"/>
      <c r="W347" s="5"/>
      <c r="X347" s="22"/>
      <c r="Y347" s="5"/>
      <c r="Z347" s="6"/>
      <c r="AA347" s="9"/>
      <c r="AB347" s="9"/>
      <c r="AC347" s="9"/>
      <c r="AD347" s="5"/>
    </row>
    <row r="348" spans="1:30" s="1" customFormat="1" x14ac:dyDescent="0.2">
      <c r="A348" s="97"/>
      <c r="B348" s="30"/>
      <c r="C348" s="37"/>
      <c r="D348" s="37"/>
      <c r="E348" s="37"/>
      <c r="F348" s="37"/>
      <c r="G348" s="5"/>
      <c r="H348" s="5"/>
      <c r="I348" s="9"/>
      <c r="J348" s="9"/>
      <c r="K348" s="6"/>
      <c r="L348" s="5"/>
      <c r="M348" s="5"/>
      <c r="N348" s="5"/>
      <c r="O348" s="5"/>
      <c r="P348" s="5"/>
      <c r="Q348" s="5"/>
      <c r="R348" s="5"/>
      <c r="S348" s="6"/>
      <c r="T348" s="5"/>
      <c r="U348" s="5"/>
      <c r="V348" s="18"/>
      <c r="W348" s="5"/>
      <c r="X348" s="22"/>
      <c r="Y348" s="5"/>
      <c r="Z348" s="6"/>
      <c r="AA348" s="9"/>
      <c r="AB348" s="9"/>
      <c r="AC348" s="9"/>
      <c r="AD348" s="5"/>
    </row>
    <row r="349" spans="1:30" s="1" customFormat="1" x14ac:dyDescent="0.2">
      <c r="A349" s="97"/>
      <c r="B349" s="30"/>
      <c r="C349" s="37"/>
      <c r="D349" s="37"/>
      <c r="E349" s="37"/>
      <c r="F349" s="37"/>
      <c r="G349" s="5"/>
      <c r="H349" s="5"/>
      <c r="I349" s="9"/>
      <c r="J349" s="9"/>
      <c r="K349" s="6"/>
      <c r="L349" s="5"/>
      <c r="M349" s="5"/>
      <c r="N349" s="5"/>
      <c r="O349" s="5"/>
      <c r="P349" s="5"/>
      <c r="Q349" s="5"/>
      <c r="R349" s="5"/>
      <c r="S349" s="6"/>
      <c r="T349" s="5"/>
      <c r="U349" s="5"/>
      <c r="V349" s="18"/>
      <c r="W349" s="5"/>
      <c r="X349" s="5"/>
      <c r="Y349" s="5"/>
      <c r="Z349" s="6"/>
      <c r="AA349" s="9"/>
      <c r="AB349" s="9"/>
      <c r="AC349" s="9"/>
      <c r="AD349" s="5"/>
    </row>
    <row r="355" spans="1:30" s="1" customFormat="1" x14ac:dyDescent="0.2">
      <c r="A355" s="97"/>
      <c r="B355" s="30"/>
      <c r="C355" s="37"/>
      <c r="D355" s="37"/>
      <c r="E355" s="37"/>
      <c r="F355" s="37"/>
      <c r="G355" s="5"/>
      <c r="H355" s="5"/>
      <c r="I355" s="9"/>
      <c r="J355" s="9"/>
      <c r="K355" s="6"/>
      <c r="L355" s="5"/>
      <c r="M355" s="5"/>
      <c r="N355" s="5"/>
      <c r="O355" s="5"/>
      <c r="P355" s="5"/>
      <c r="Q355" s="5"/>
      <c r="R355" s="5"/>
      <c r="S355" s="6"/>
      <c r="T355" s="5"/>
      <c r="U355" s="5"/>
      <c r="V355" s="22"/>
      <c r="W355" s="22"/>
      <c r="X355" s="5"/>
      <c r="Y355" s="5"/>
      <c r="Z355" s="6"/>
      <c r="AA355" s="9"/>
      <c r="AB355" s="9"/>
      <c r="AC355" s="9"/>
      <c r="AD355" s="5"/>
    </row>
  </sheetData>
  <sortState ref="A4:AD298">
    <sortCondition ref="P4:P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103 H195:H197 H231:H242 H263:H268 H305:H306 H128:H130 H219:H222 H244:H250 H295:H296 H72 H80:H89 H105:H108 H110:H112 H75:H78 H199 H261">
    <cfRule type="cellIs" dxfId="5498" priority="364" stopIfTrue="1" operator="equal">
      <formula>0</formula>
    </cfRule>
    <cfRule type="cellIs" dxfId="5497" priority="365" operator="lessThan">
      <formula>9</formula>
    </cfRule>
    <cfRule type="cellIs" dxfId="5496" priority="366" operator="greaterThan">
      <formula>19</formula>
    </cfRule>
  </conditionalFormatting>
  <conditionalFormatting sqref="H4">
    <cfRule type="cellIs" dxfId="5495" priority="361" stopIfTrue="1" operator="equal">
      <formula>0</formula>
    </cfRule>
    <cfRule type="cellIs" dxfId="5494" priority="362" operator="lessThan">
      <formula>9</formula>
    </cfRule>
    <cfRule type="cellIs" dxfId="5493" priority="363" operator="greaterThan">
      <formula>19</formula>
    </cfRule>
  </conditionalFormatting>
  <conditionalFormatting sqref="H166 H174:H175 H170:H172">
    <cfRule type="cellIs" dxfId="5492" priority="334" stopIfTrue="1" operator="equal">
      <formula>0</formula>
    </cfRule>
    <cfRule type="cellIs" dxfId="5491" priority="335" operator="lessThan">
      <formula>9</formula>
    </cfRule>
    <cfRule type="cellIs" dxfId="5490" priority="336" operator="greaterThan">
      <formula>19</formula>
    </cfRule>
  </conditionalFormatting>
  <conditionalFormatting sqref="H46:H52">
    <cfRule type="cellIs" dxfId="5489" priority="349" stopIfTrue="1" operator="equal">
      <formula>0</formula>
    </cfRule>
    <cfRule type="cellIs" dxfId="5488" priority="350" operator="lessThan">
      <formula>9</formula>
    </cfRule>
    <cfRule type="cellIs" dxfId="5487" priority="351" operator="greaterThan">
      <formula>19</formula>
    </cfRule>
  </conditionalFormatting>
  <conditionalFormatting sqref="H30:H32 H41 H35:H37 H43:H44">
    <cfRule type="cellIs" dxfId="5486" priority="352" stopIfTrue="1" operator="equal">
      <formula>0</formula>
    </cfRule>
    <cfRule type="cellIs" dxfId="5485" priority="353" operator="lessThan">
      <formula>9</formula>
    </cfRule>
    <cfRule type="cellIs" dxfId="5484" priority="354" operator="greaterThan">
      <formula>19</formula>
    </cfRule>
  </conditionalFormatting>
  <conditionalFormatting sqref="H126">
    <cfRule type="cellIs" dxfId="5483" priority="343" stopIfTrue="1" operator="equal">
      <formula>0</formula>
    </cfRule>
    <cfRule type="cellIs" dxfId="5482" priority="344" operator="lessThan">
      <formula>9</formula>
    </cfRule>
    <cfRule type="cellIs" dxfId="5481" priority="345" operator="greaterThan">
      <formula>19</formula>
    </cfRule>
  </conditionalFormatting>
  <conditionalFormatting sqref="H214">
    <cfRule type="cellIs" dxfId="5480" priority="328" stopIfTrue="1" operator="equal">
      <formula>0</formula>
    </cfRule>
    <cfRule type="cellIs" dxfId="5479" priority="329" operator="lessThan">
      <formula>9</formula>
    </cfRule>
    <cfRule type="cellIs" dxfId="5478" priority="330" operator="greaterThan">
      <formula>19</formula>
    </cfRule>
  </conditionalFormatting>
  <conditionalFormatting sqref="H207:H209">
    <cfRule type="cellIs" dxfId="5477" priority="331" stopIfTrue="1" operator="equal">
      <formula>0</formula>
    </cfRule>
    <cfRule type="cellIs" dxfId="5476" priority="332" operator="lessThan">
      <formula>9</formula>
    </cfRule>
    <cfRule type="cellIs" dxfId="5475" priority="333" operator="greaterThan">
      <formula>19</formula>
    </cfRule>
  </conditionalFormatting>
  <conditionalFormatting sqref="H255:H256 H259">
    <cfRule type="cellIs" dxfId="5474" priority="322" stopIfTrue="1" operator="equal">
      <formula>0</formula>
    </cfRule>
    <cfRule type="cellIs" dxfId="5473" priority="323" operator="lessThan">
      <formula>9</formula>
    </cfRule>
    <cfRule type="cellIs" dxfId="5472" priority="324" operator="greaterThan">
      <formula>19</formula>
    </cfRule>
  </conditionalFormatting>
  <conditionalFormatting sqref="H19:H24">
    <cfRule type="cellIs" dxfId="5471" priority="358" stopIfTrue="1" operator="equal">
      <formula>0</formula>
    </cfRule>
    <cfRule type="cellIs" dxfId="5470" priority="359" operator="lessThan">
      <formula>9</formula>
    </cfRule>
    <cfRule type="cellIs" dxfId="5469" priority="360" operator="greaterThan">
      <formula>19</formula>
    </cfRule>
  </conditionalFormatting>
  <conditionalFormatting sqref="H26:H28">
    <cfRule type="cellIs" dxfId="5468" priority="355" stopIfTrue="1" operator="equal">
      <formula>0</formula>
    </cfRule>
    <cfRule type="cellIs" dxfId="5467" priority="356" operator="lessThan">
      <formula>9</formula>
    </cfRule>
    <cfRule type="cellIs" dxfId="5466" priority="357" operator="greaterThan">
      <formula>19</formula>
    </cfRule>
  </conditionalFormatting>
  <conditionalFormatting sqref="H100:H101 H93">
    <cfRule type="cellIs" dxfId="5465" priority="346" stopIfTrue="1" operator="equal">
      <formula>0</formula>
    </cfRule>
    <cfRule type="cellIs" dxfId="5464" priority="347" operator="lessThan">
      <formula>9</formula>
    </cfRule>
    <cfRule type="cellIs" dxfId="5463" priority="348" operator="greaterThan">
      <formula>19</formula>
    </cfRule>
  </conditionalFormatting>
  <conditionalFormatting sqref="H133">
    <cfRule type="cellIs" dxfId="5462" priority="340" stopIfTrue="1" operator="equal">
      <formula>0</formula>
    </cfRule>
    <cfRule type="cellIs" dxfId="5461" priority="341" operator="lessThan">
      <formula>9</formula>
    </cfRule>
    <cfRule type="cellIs" dxfId="5460" priority="342" operator="greaterThan">
      <formula>19</formula>
    </cfRule>
  </conditionalFormatting>
  <conditionalFormatting sqref="H146:H152">
    <cfRule type="cellIs" dxfId="5459" priority="337" stopIfTrue="1" operator="equal">
      <formula>0</formula>
    </cfRule>
    <cfRule type="cellIs" dxfId="5458" priority="338" operator="lessThan">
      <formula>9</formula>
    </cfRule>
    <cfRule type="cellIs" dxfId="5457" priority="339" operator="greaterThan">
      <formula>19</formula>
    </cfRule>
  </conditionalFormatting>
  <conditionalFormatting sqref="H224">
    <cfRule type="cellIs" dxfId="5456" priority="325" stopIfTrue="1" operator="equal">
      <formula>0</formula>
    </cfRule>
    <cfRule type="cellIs" dxfId="5455" priority="326" operator="lessThan">
      <formula>9</formula>
    </cfRule>
    <cfRule type="cellIs" dxfId="5454" priority="327" operator="greaterThan">
      <formula>19</formula>
    </cfRule>
  </conditionalFormatting>
  <conditionalFormatting sqref="H292 H301">
    <cfRule type="cellIs" dxfId="5453" priority="316" stopIfTrue="1" operator="equal">
      <formula>0</formula>
    </cfRule>
    <cfRule type="cellIs" dxfId="5452" priority="317" operator="lessThan">
      <formula>9</formula>
    </cfRule>
    <cfRule type="cellIs" dxfId="5451" priority="318" operator="greaterThan">
      <formula>19</formula>
    </cfRule>
  </conditionalFormatting>
  <conditionalFormatting sqref="H270:H271 H285 H288 H283 H278 H273:H275">
    <cfRule type="cellIs" dxfId="5450" priority="319" stopIfTrue="1" operator="equal">
      <formula>0</formula>
    </cfRule>
    <cfRule type="cellIs" dxfId="5449" priority="320" operator="lessThan">
      <formula>9</formula>
    </cfRule>
    <cfRule type="cellIs" dxfId="5448" priority="321" operator="greaterThan">
      <formula>19</formula>
    </cfRule>
  </conditionalFormatting>
  <conditionalFormatting sqref="H308">
    <cfRule type="cellIs" dxfId="5447" priority="313" stopIfTrue="1" operator="equal">
      <formula>0</formula>
    </cfRule>
    <cfRule type="cellIs" dxfId="5446" priority="314" operator="lessThan">
      <formula>9</formula>
    </cfRule>
    <cfRule type="cellIs" dxfId="5445" priority="315" operator="greaterThan">
      <formula>19</formula>
    </cfRule>
  </conditionalFormatting>
  <conditionalFormatting sqref="H39:H40">
    <cfRule type="cellIs" dxfId="5444" priority="310" stopIfTrue="1" operator="equal">
      <formula>0</formula>
    </cfRule>
    <cfRule type="cellIs" dxfId="5443" priority="311" operator="lessThan">
      <formula>9</formula>
    </cfRule>
    <cfRule type="cellIs" dxfId="5442" priority="312" operator="greaterThan">
      <formula>19</formula>
    </cfRule>
  </conditionalFormatting>
  <conditionalFormatting sqref="H95:H96">
    <cfRule type="cellIs" dxfId="5441" priority="304" stopIfTrue="1" operator="equal">
      <formula>0</formula>
    </cfRule>
    <cfRule type="cellIs" dxfId="5440" priority="305" operator="lessThan">
      <formula>9</formula>
    </cfRule>
    <cfRule type="cellIs" dxfId="5439" priority="306" operator="greaterThan">
      <formula>19</formula>
    </cfRule>
  </conditionalFormatting>
  <conditionalFormatting sqref="H98">
    <cfRule type="cellIs" dxfId="5438" priority="307" stopIfTrue="1" operator="equal">
      <formula>0</formula>
    </cfRule>
    <cfRule type="cellIs" dxfId="5437" priority="308" operator="lessThan">
      <formula>9</formula>
    </cfRule>
    <cfRule type="cellIs" dxfId="5436" priority="309" operator="greaterThan">
      <formula>19</formula>
    </cfRule>
  </conditionalFormatting>
  <conditionalFormatting sqref="H191 H193">
    <cfRule type="cellIs" dxfId="5435" priority="298" stopIfTrue="1" operator="equal">
      <formula>0</formula>
    </cfRule>
    <cfRule type="cellIs" dxfId="5434" priority="299" operator="lessThan">
      <formula>9</formula>
    </cfRule>
    <cfRule type="cellIs" dxfId="5433" priority="300" operator="greaterThan">
      <formula>19</formula>
    </cfRule>
  </conditionalFormatting>
  <conditionalFormatting sqref="H173">
    <cfRule type="cellIs" dxfId="5432" priority="301" stopIfTrue="1" operator="equal">
      <formula>0</formula>
    </cfRule>
    <cfRule type="cellIs" dxfId="5431" priority="302" operator="lessThan">
      <formula>9</formula>
    </cfRule>
    <cfRule type="cellIs" dxfId="5430" priority="303" operator="greaterThan">
      <formula>19</formula>
    </cfRule>
  </conditionalFormatting>
  <conditionalFormatting sqref="H201:H202">
    <cfRule type="cellIs" dxfId="5429" priority="295" stopIfTrue="1" operator="equal">
      <formula>0</formula>
    </cfRule>
    <cfRule type="cellIs" dxfId="5428" priority="296" operator="lessThan">
      <formula>9</formula>
    </cfRule>
    <cfRule type="cellIs" dxfId="5427" priority="297" operator="greaterThan">
      <formula>19</formula>
    </cfRule>
  </conditionalFormatting>
  <conditionalFormatting sqref="H204">
    <cfRule type="cellIs" dxfId="5426" priority="292" stopIfTrue="1" operator="equal">
      <formula>0</formula>
    </cfRule>
    <cfRule type="cellIs" dxfId="5425" priority="293" operator="lessThan">
      <formula>9</formula>
    </cfRule>
    <cfRule type="cellIs" dxfId="5424" priority="294" operator="greaterThan">
      <formula>19</formula>
    </cfRule>
  </conditionalFormatting>
  <conditionalFormatting sqref="H203">
    <cfRule type="cellIs" dxfId="5423" priority="289" stopIfTrue="1" operator="equal">
      <formula>0</formula>
    </cfRule>
    <cfRule type="cellIs" dxfId="5422" priority="290" operator="lessThan">
      <formula>9</formula>
    </cfRule>
    <cfRule type="cellIs" dxfId="5421" priority="291" operator="greaterThan">
      <formula>19</formula>
    </cfRule>
  </conditionalFormatting>
  <conditionalFormatting sqref="H205">
    <cfRule type="cellIs" dxfId="5420" priority="286" stopIfTrue="1" operator="equal">
      <formula>0</formula>
    </cfRule>
    <cfRule type="cellIs" dxfId="5419" priority="287" operator="lessThan">
      <formula>9</formula>
    </cfRule>
    <cfRule type="cellIs" dxfId="5418" priority="288" operator="greaterThan">
      <formula>19</formula>
    </cfRule>
  </conditionalFormatting>
  <conditionalFormatting sqref="H210">
    <cfRule type="cellIs" dxfId="5417" priority="283" stopIfTrue="1" operator="equal">
      <formula>0</formula>
    </cfRule>
    <cfRule type="cellIs" dxfId="5416" priority="284" operator="lessThan">
      <formula>9</formula>
    </cfRule>
    <cfRule type="cellIs" dxfId="5415" priority="285" operator="greaterThan">
      <formula>19</formula>
    </cfRule>
  </conditionalFormatting>
  <conditionalFormatting sqref="H211">
    <cfRule type="cellIs" dxfId="5414" priority="280" stopIfTrue="1" operator="equal">
      <formula>0</formula>
    </cfRule>
    <cfRule type="cellIs" dxfId="5413" priority="281" operator="lessThan">
      <formula>9</formula>
    </cfRule>
    <cfRule type="cellIs" dxfId="5412" priority="282" operator="greaterThan">
      <formula>19</formula>
    </cfRule>
  </conditionalFormatting>
  <conditionalFormatting sqref="H213">
    <cfRule type="cellIs" dxfId="5411" priority="277" stopIfTrue="1" operator="equal">
      <formula>0</formula>
    </cfRule>
    <cfRule type="cellIs" dxfId="5410" priority="278" operator="lessThan">
      <formula>9</formula>
    </cfRule>
    <cfRule type="cellIs" dxfId="5409" priority="279" operator="greaterThan">
      <formula>19</formula>
    </cfRule>
  </conditionalFormatting>
  <conditionalFormatting sqref="H215">
    <cfRule type="cellIs" dxfId="5408" priority="274" stopIfTrue="1" operator="equal">
      <formula>0</formula>
    </cfRule>
    <cfRule type="cellIs" dxfId="5407" priority="275" operator="lessThan">
      <formula>9</formula>
    </cfRule>
    <cfRule type="cellIs" dxfId="5406" priority="276" operator="greaterThan">
      <formula>19</formula>
    </cfRule>
  </conditionalFormatting>
  <conditionalFormatting sqref="H217">
    <cfRule type="cellIs" dxfId="5405" priority="271" stopIfTrue="1" operator="equal">
      <formula>0</formula>
    </cfRule>
    <cfRule type="cellIs" dxfId="5404" priority="272" operator="lessThan">
      <formula>9</formula>
    </cfRule>
    <cfRule type="cellIs" dxfId="5403" priority="273" operator="greaterThan">
      <formula>19</formula>
    </cfRule>
  </conditionalFormatting>
  <conditionalFormatting sqref="H230">
    <cfRule type="cellIs" dxfId="5402" priority="268" stopIfTrue="1" operator="equal">
      <formula>0</formula>
    </cfRule>
    <cfRule type="cellIs" dxfId="5401" priority="269" operator="lessThan">
      <formula>9</formula>
    </cfRule>
    <cfRule type="cellIs" dxfId="5400" priority="270" operator="greaterThan">
      <formula>19</formula>
    </cfRule>
  </conditionalFormatting>
  <conditionalFormatting sqref="H228">
    <cfRule type="cellIs" dxfId="5399" priority="265" stopIfTrue="1" operator="equal">
      <formula>0</formula>
    </cfRule>
    <cfRule type="cellIs" dxfId="5398" priority="266" operator="lessThan">
      <formula>9</formula>
    </cfRule>
    <cfRule type="cellIs" dxfId="5397" priority="267" operator="greaterThan">
      <formula>19</formula>
    </cfRule>
  </conditionalFormatting>
  <conditionalFormatting sqref="H251 H253">
    <cfRule type="cellIs" dxfId="5396" priority="262" stopIfTrue="1" operator="equal">
      <formula>0</formula>
    </cfRule>
    <cfRule type="cellIs" dxfId="5395" priority="263" operator="lessThan">
      <formula>9</formula>
    </cfRule>
    <cfRule type="cellIs" dxfId="5394" priority="264" operator="greaterThan">
      <formula>19</formula>
    </cfRule>
  </conditionalFormatting>
  <conditionalFormatting sqref="H257">
    <cfRule type="cellIs" dxfId="5393" priority="259" stopIfTrue="1" operator="equal">
      <formula>0</formula>
    </cfRule>
    <cfRule type="cellIs" dxfId="5392" priority="260" operator="lessThan">
      <formula>9</formula>
    </cfRule>
    <cfRule type="cellIs" dxfId="5391" priority="261" operator="greaterThan">
      <formula>19</formula>
    </cfRule>
  </conditionalFormatting>
  <conditionalFormatting sqref="H284">
    <cfRule type="cellIs" dxfId="5390" priority="256" stopIfTrue="1" operator="equal">
      <formula>0</formula>
    </cfRule>
    <cfRule type="cellIs" dxfId="5389" priority="257" operator="lessThan">
      <formula>9</formula>
    </cfRule>
    <cfRule type="cellIs" dxfId="5388" priority="258" operator="greaterThan">
      <formula>19</formula>
    </cfRule>
  </conditionalFormatting>
  <conditionalFormatting sqref="H287">
    <cfRule type="cellIs" dxfId="5387" priority="253" stopIfTrue="1" operator="equal">
      <formula>0</formula>
    </cfRule>
    <cfRule type="cellIs" dxfId="5386" priority="254" operator="lessThan">
      <formula>9</formula>
    </cfRule>
    <cfRule type="cellIs" dxfId="5385" priority="255" operator="greaterThan">
      <formula>19</formula>
    </cfRule>
  </conditionalFormatting>
  <conditionalFormatting sqref="H289">
    <cfRule type="cellIs" dxfId="5384" priority="250" stopIfTrue="1" operator="equal">
      <formula>0</formula>
    </cfRule>
    <cfRule type="cellIs" dxfId="5383" priority="251" operator="lessThan">
      <formula>9</formula>
    </cfRule>
    <cfRule type="cellIs" dxfId="5382" priority="252" operator="greaterThan">
      <formula>19</formula>
    </cfRule>
  </conditionalFormatting>
  <conditionalFormatting sqref="H279:H280">
    <cfRule type="cellIs" dxfId="5381" priority="247" stopIfTrue="1" operator="equal">
      <formula>0</formula>
    </cfRule>
    <cfRule type="cellIs" dxfId="5380" priority="248" operator="lessThan">
      <formula>9</formula>
    </cfRule>
    <cfRule type="cellIs" dxfId="5379" priority="249" operator="greaterThan">
      <formula>19</formula>
    </cfRule>
  </conditionalFormatting>
  <conditionalFormatting sqref="H282">
    <cfRule type="cellIs" dxfId="5378" priority="244" stopIfTrue="1" operator="equal">
      <formula>0</formula>
    </cfRule>
    <cfRule type="cellIs" dxfId="5377" priority="245" operator="lessThan">
      <formula>9</formula>
    </cfRule>
    <cfRule type="cellIs" dxfId="5376" priority="246" operator="greaterThan">
      <formula>19</formula>
    </cfRule>
  </conditionalFormatting>
  <conditionalFormatting sqref="H276:H277">
    <cfRule type="cellIs" dxfId="5375" priority="241" stopIfTrue="1" operator="equal">
      <formula>0</formula>
    </cfRule>
    <cfRule type="cellIs" dxfId="5374" priority="242" operator="lessThan">
      <formula>9</formula>
    </cfRule>
    <cfRule type="cellIs" dxfId="5373" priority="243" operator="greaterThan">
      <formula>19</formula>
    </cfRule>
  </conditionalFormatting>
  <conditionalFormatting sqref="H281">
    <cfRule type="cellIs" dxfId="5372" priority="238" stopIfTrue="1" operator="equal">
      <formula>0</formula>
    </cfRule>
    <cfRule type="cellIs" dxfId="5371" priority="239" operator="lessThan">
      <formula>9</formula>
    </cfRule>
    <cfRule type="cellIs" dxfId="5370" priority="240" operator="greaterThan">
      <formula>19</formula>
    </cfRule>
  </conditionalFormatting>
  <conditionalFormatting sqref="H286">
    <cfRule type="cellIs" dxfId="5369" priority="235" stopIfTrue="1" operator="equal">
      <formula>0</formula>
    </cfRule>
    <cfRule type="cellIs" dxfId="5368" priority="236" operator="lessThan">
      <formula>9</formula>
    </cfRule>
    <cfRule type="cellIs" dxfId="5367" priority="237" operator="greaterThan">
      <formula>19</formula>
    </cfRule>
  </conditionalFormatting>
  <conditionalFormatting sqref="H303">
    <cfRule type="cellIs" dxfId="5366" priority="229" stopIfTrue="1" operator="equal">
      <formula>0</formula>
    </cfRule>
    <cfRule type="cellIs" dxfId="5365" priority="230" operator="lessThan">
      <formula>9</formula>
    </cfRule>
    <cfRule type="cellIs" dxfId="5364" priority="231" operator="greaterThan">
      <formula>19</formula>
    </cfRule>
  </conditionalFormatting>
  <conditionalFormatting sqref="H294">
    <cfRule type="cellIs" dxfId="5363" priority="232" stopIfTrue="1" operator="equal">
      <formula>0</formula>
    </cfRule>
    <cfRule type="cellIs" dxfId="5362" priority="233" operator="lessThan">
      <formula>9</formula>
    </cfRule>
    <cfRule type="cellIs" dxfId="5361" priority="234" operator="greaterThan">
      <formula>19</formula>
    </cfRule>
  </conditionalFormatting>
  <conditionalFormatting sqref="H307">
    <cfRule type="cellIs" dxfId="5360" priority="226" stopIfTrue="1" operator="equal">
      <formula>0</formula>
    </cfRule>
    <cfRule type="cellIs" dxfId="5359" priority="227" operator="lessThan">
      <formula>9</formula>
    </cfRule>
    <cfRule type="cellIs" dxfId="5358" priority="228" operator="greaterThan">
      <formula>19</formula>
    </cfRule>
  </conditionalFormatting>
  <conditionalFormatting sqref="H114">
    <cfRule type="cellIs" dxfId="5357" priority="223" stopIfTrue="1" operator="equal">
      <formula>0</formula>
    </cfRule>
    <cfRule type="cellIs" dxfId="5356" priority="224" operator="lessThan">
      <formula>9</formula>
    </cfRule>
    <cfRule type="cellIs" dxfId="5355" priority="225" operator="greaterThan">
      <formula>19</formula>
    </cfRule>
  </conditionalFormatting>
  <conditionalFormatting sqref="H50">
    <cfRule type="cellIs" dxfId="5354" priority="220" stopIfTrue="1" operator="equal">
      <formula>0</formula>
    </cfRule>
    <cfRule type="cellIs" dxfId="5353" priority="221" operator="lessThan">
      <formula>9</formula>
    </cfRule>
    <cfRule type="cellIs" dxfId="5352" priority="222" operator="greaterThan">
      <formula>19</formula>
    </cfRule>
  </conditionalFormatting>
  <conditionalFormatting sqref="H48">
    <cfRule type="cellIs" dxfId="5351" priority="217" stopIfTrue="1" operator="equal">
      <formula>0</formula>
    </cfRule>
    <cfRule type="cellIs" dxfId="5350" priority="218" operator="lessThan">
      <formula>9</formula>
    </cfRule>
    <cfRule type="cellIs" dxfId="5349" priority="219" operator="greaterThan">
      <formula>19</formula>
    </cfRule>
  </conditionalFormatting>
  <conditionalFormatting sqref="H49">
    <cfRule type="cellIs" dxfId="5348" priority="214" stopIfTrue="1" operator="equal">
      <formula>0</formula>
    </cfRule>
    <cfRule type="cellIs" dxfId="5347" priority="215" operator="lessThan">
      <formula>9</formula>
    </cfRule>
    <cfRule type="cellIs" dxfId="5346" priority="216" operator="greaterThan">
      <formula>19</formula>
    </cfRule>
  </conditionalFormatting>
  <conditionalFormatting sqref="H47">
    <cfRule type="cellIs" dxfId="5345" priority="211" stopIfTrue="1" operator="equal">
      <formula>0</formula>
    </cfRule>
    <cfRule type="cellIs" dxfId="5344" priority="212" operator="lessThan">
      <formula>9</formula>
    </cfRule>
    <cfRule type="cellIs" dxfId="5343" priority="213" operator="greaterThan">
      <formula>19</formula>
    </cfRule>
  </conditionalFormatting>
  <conditionalFormatting sqref="H52">
    <cfRule type="cellIs" dxfId="5342" priority="208" stopIfTrue="1" operator="equal">
      <formula>0</formula>
    </cfRule>
    <cfRule type="cellIs" dxfId="5341" priority="209" operator="lessThan">
      <formula>9</formula>
    </cfRule>
    <cfRule type="cellIs" dxfId="5340" priority="210" operator="greaterThan">
      <formula>19</formula>
    </cfRule>
  </conditionalFormatting>
  <conditionalFormatting sqref="H53">
    <cfRule type="cellIs" dxfId="5339" priority="205" stopIfTrue="1" operator="equal">
      <formula>0</formula>
    </cfRule>
    <cfRule type="cellIs" dxfId="5338" priority="206" operator="lessThan">
      <formula>9</formula>
    </cfRule>
    <cfRule type="cellIs" dxfId="5337" priority="207" operator="greaterThan">
      <formula>19</formula>
    </cfRule>
  </conditionalFormatting>
  <conditionalFormatting sqref="H54:H55">
    <cfRule type="cellIs" dxfId="5336" priority="202" stopIfTrue="1" operator="equal">
      <formula>0</formula>
    </cfRule>
    <cfRule type="cellIs" dxfId="5335" priority="203" operator="lessThan">
      <formula>9</formula>
    </cfRule>
    <cfRule type="cellIs" dxfId="5334" priority="204" operator="greaterThan">
      <formula>19</formula>
    </cfRule>
  </conditionalFormatting>
  <conditionalFormatting sqref="H56">
    <cfRule type="cellIs" dxfId="5333" priority="199" stopIfTrue="1" operator="equal">
      <formula>0</formula>
    </cfRule>
    <cfRule type="cellIs" dxfId="5332" priority="200" operator="lessThan">
      <formula>9</formula>
    </cfRule>
    <cfRule type="cellIs" dxfId="5331" priority="201" operator="greaterThan">
      <formula>19</formula>
    </cfRule>
  </conditionalFormatting>
  <conditionalFormatting sqref="H57">
    <cfRule type="cellIs" dxfId="5330" priority="196" stopIfTrue="1" operator="equal">
      <formula>0</formula>
    </cfRule>
    <cfRule type="cellIs" dxfId="5329" priority="197" operator="lessThan">
      <formula>9</formula>
    </cfRule>
    <cfRule type="cellIs" dxfId="5328" priority="198" operator="greaterThan">
      <formula>19</formula>
    </cfRule>
  </conditionalFormatting>
  <conditionalFormatting sqref="H58">
    <cfRule type="cellIs" dxfId="5327" priority="193" stopIfTrue="1" operator="equal">
      <formula>0</formula>
    </cfRule>
    <cfRule type="cellIs" dxfId="5326" priority="194" operator="lessThan">
      <formula>9</formula>
    </cfRule>
    <cfRule type="cellIs" dxfId="5325" priority="195" operator="greaterThan">
      <formula>19</formula>
    </cfRule>
  </conditionalFormatting>
  <conditionalFormatting sqref="H59:H60">
    <cfRule type="cellIs" dxfId="5324" priority="190" stopIfTrue="1" operator="equal">
      <formula>0</formula>
    </cfRule>
    <cfRule type="cellIs" dxfId="5323" priority="191" operator="lessThan">
      <formula>9</formula>
    </cfRule>
    <cfRule type="cellIs" dxfId="5322" priority="192" operator="greaterThan">
      <formula>19</formula>
    </cfRule>
  </conditionalFormatting>
  <conditionalFormatting sqref="H61">
    <cfRule type="cellIs" dxfId="5321" priority="187" stopIfTrue="1" operator="equal">
      <formula>0</formula>
    </cfRule>
    <cfRule type="cellIs" dxfId="5320" priority="188" operator="lessThan">
      <formula>9</formula>
    </cfRule>
    <cfRule type="cellIs" dxfId="5319" priority="189" operator="greaterThan">
      <formula>19</formula>
    </cfRule>
  </conditionalFormatting>
  <conditionalFormatting sqref="H66">
    <cfRule type="cellIs" dxfId="5318" priority="181" stopIfTrue="1" operator="equal">
      <formula>0</formula>
    </cfRule>
    <cfRule type="cellIs" dxfId="5317" priority="182" operator="lessThan">
      <formula>9</formula>
    </cfRule>
    <cfRule type="cellIs" dxfId="5316" priority="183" operator="greaterThan">
      <formula>19</formula>
    </cfRule>
  </conditionalFormatting>
  <conditionalFormatting sqref="H62:H65">
    <cfRule type="cellIs" dxfId="5315" priority="184" stopIfTrue="1" operator="equal">
      <formula>0</formula>
    </cfRule>
    <cfRule type="cellIs" dxfId="5314" priority="185" operator="lessThan">
      <formula>9</formula>
    </cfRule>
    <cfRule type="cellIs" dxfId="5313" priority="186" operator="greaterThan">
      <formula>19</formula>
    </cfRule>
  </conditionalFormatting>
  <conditionalFormatting sqref="H67:H69">
    <cfRule type="cellIs" dxfId="5312" priority="178" stopIfTrue="1" operator="equal">
      <formula>0</formula>
    </cfRule>
    <cfRule type="cellIs" dxfId="5311" priority="179" operator="lessThan">
      <formula>9</formula>
    </cfRule>
    <cfRule type="cellIs" dxfId="5310" priority="180" operator="greaterThan">
      <formula>19</formula>
    </cfRule>
  </conditionalFormatting>
  <conditionalFormatting sqref="H70">
    <cfRule type="cellIs" dxfId="5309" priority="175" stopIfTrue="1" operator="equal">
      <formula>0</formula>
    </cfRule>
    <cfRule type="cellIs" dxfId="5308" priority="176" operator="lessThan">
      <formula>9</formula>
    </cfRule>
    <cfRule type="cellIs" dxfId="5307" priority="177" operator="greaterThan">
      <formula>19</formula>
    </cfRule>
  </conditionalFormatting>
  <conditionalFormatting sqref="H115">
    <cfRule type="cellIs" dxfId="5306" priority="172" stopIfTrue="1" operator="equal">
      <formula>0</formula>
    </cfRule>
    <cfRule type="cellIs" dxfId="5305" priority="173" operator="lessThan">
      <formula>9</formula>
    </cfRule>
    <cfRule type="cellIs" dxfId="5304" priority="174" operator="greaterThan">
      <formula>19</formula>
    </cfRule>
  </conditionalFormatting>
  <conditionalFormatting sqref="H116">
    <cfRule type="cellIs" dxfId="5303" priority="169" stopIfTrue="1" operator="equal">
      <formula>0</formula>
    </cfRule>
    <cfRule type="cellIs" dxfId="5302" priority="170" operator="lessThan">
      <formula>9</formula>
    </cfRule>
    <cfRule type="cellIs" dxfId="5301" priority="171" operator="greaterThan">
      <formula>19</formula>
    </cfRule>
  </conditionalFormatting>
  <conditionalFormatting sqref="H117">
    <cfRule type="cellIs" dxfId="5300" priority="166" stopIfTrue="1" operator="equal">
      <formula>0</formula>
    </cfRule>
    <cfRule type="cellIs" dxfId="5299" priority="167" operator="lessThan">
      <formula>9</formula>
    </cfRule>
    <cfRule type="cellIs" dxfId="5298" priority="168" operator="greaterThan">
      <formula>19</formula>
    </cfRule>
  </conditionalFormatting>
  <conditionalFormatting sqref="H118">
    <cfRule type="cellIs" dxfId="5297" priority="163" stopIfTrue="1" operator="equal">
      <formula>0</formula>
    </cfRule>
    <cfRule type="cellIs" dxfId="5296" priority="164" operator="lessThan">
      <formula>9</formula>
    </cfRule>
    <cfRule type="cellIs" dxfId="5295" priority="165" operator="greaterThan">
      <formula>19</formula>
    </cfRule>
  </conditionalFormatting>
  <conditionalFormatting sqref="H132">
    <cfRule type="cellIs" dxfId="5294" priority="160" stopIfTrue="1" operator="equal">
      <formula>0</formula>
    </cfRule>
    <cfRule type="cellIs" dxfId="5293" priority="161" operator="lessThan">
      <formula>9</formula>
    </cfRule>
    <cfRule type="cellIs" dxfId="5292" priority="162" operator="greaterThan">
      <formula>19</formula>
    </cfRule>
  </conditionalFormatting>
  <conditionalFormatting sqref="H134">
    <cfRule type="cellIs" dxfId="5291" priority="157" stopIfTrue="1" operator="equal">
      <formula>0</formula>
    </cfRule>
    <cfRule type="cellIs" dxfId="5290" priority="158" operator="lessThan">
      <formula>9</formula>
    </cfRule>
    <cfRule type="cellIs" dxfId="5289" priority="159" operator="greaterThan">
      <formula>19</formula>
    </cfRule>
  </conditionalFormatting>
  <conditionalFormatting sqref="H135:H136">
    <cfRule type="cellIs" dxfId="5288" priority="154" stopIfTrue="1" operator="equal">
      <formula>0</formula>
    </cfRule>
    <cfRule type="cellIs" dxfId="5287" priority="155" operator="lessThan">
      <formula>9</formula>
    </cfRule>
    <cfRule type="cellIs" dxfId="5286" priority="156" operator="greaterThan">
      <formula>19</formula>
    </cfRule>
  </conditionalFormatting>
  <conditionalFormatting sqref="H137:H139">
    <cfRule type="cellIs" dxfId="5285" priority="151" stopIfTrue="1" operator="equal">
      <formula>0</formula>
    </cfRule>
    <cfRule type="cellIs" dxfId="5284" priority="152" operator="lessThan">
      <formula>9</formula>
    </cfRule>
    <cfRule type="cellIs" dxfId="5283" priority="153" operator="greaterThan">
      <formula>19</formula>
    </cfRule>
  </conditionalFormatting>
  <conditionalFormatting sqref="H140">
    <cfRule type="cellIs" dxfId="5282" priority="148" stopIfTrue="1" operator="equal">
      <formula>0</formula>
    </cfRule>
    <cfRule type="cellIs" dxfId="5281" priority="149" operator="lessThan">
      <formula>9</formula>
    </cfRule>
    <cfRule type="cellIs" dxfId="5280" priority="150" operator="greaterThan">
      <formula>19</formula>
    </cfRule>
  </conditionalFormatting>
  <conditionalFormatting sqref="H141">
    <cfRule type="cellIs" dxfId="5279" priority="145" stopIfTrue="1" operator="equal">
      <formula>0</formula>
    </cfRule>
    <cfRule type="cellIs" dxfId="5278" priority="146" operator="lessThan">
      <formula>9</formula>
    </cfRule>
    <cfRule type="cellIs" dxfId="5277" priority="147" operator="greaterThan">
      <formula>19</formula>
    </cfRule>
  </conditionalFormatting>
  <conditionalFormatting sqref="H142">
    <cfRule type="cellIs" dxfId="5276" priority="142" stopIfTrue="1" operator="equal">
      <formula>0</formula>
    </cfRule>
    <cfRule type="cellIs" dxfId="5275" priority="143" operator="lessThan">
      <formula>9</formula>
    </cfRule>
    <cfRule type="cellIs" dxfId="5274" priority="144" operator="greaterThan">
      <formula>19</formula>
    </cfRule>
  </conditionalFormatting>
  <conditionalFormatting sqref="H144">
    <cfRule type="cellIs" dxfId="5273" priority="139" stopIfTrue="1" operator="equal">
      <formula>0</formula>
    </cfRule>
    <cfRule type="cellIs" dxfId="5272" priority="140" operator="lessThan">
      <formula>9</formula>
    </cfRule>
    <cfRule type="cellIs" dxfId="5271" priority="141" operator="greaterThan">
      <formula>19</formula>
    </cfRule>
  </conditionalFormatting>
  <conditionalFormatting sqref="H143">
    <cfRule type="cellIs" dxfId="5270" priority="136" stopIfTrue="1" operator="equal">
      <formula>0</formula>
    </cfRule>
    <cfRule type="cellIs" dxfId="5269" priority="137" operator="lessThan">
      <formula>9</formula>
    </cfRule>
    <cfRule type="cellIs" dxfId="5268" priority="138" operator="greaterThan">
      <formula>19</formula>
    </cfRule>
  </conditionalFormatting>
  <conditionalFormatting sqref="H153:H163">
    <cfRule type="cellIs" dxfId="5267" priority="133" stopIfTrue="1" operator="equal">
      <formula>0</formula>
    </cfRule>
    <cfRule type="cellIs" dxfId="5266" priority="134" operator="lessThan">
      <formula>9</formula>
    </cfRule>
    <cfRule type="cellIs" dxfId="5265" priority="135" operator="greaterThan">
      <formula>19</formula>
    </cfRule>
  </conditionalFormatting>
  <conditionalFormatting sqref="H164">
    <cfRule type="cellIs" dxfId="5264" priority="130" stopIfTrue="1" operator="equal">
      <formula>0</formula>
    </cfRule>
    <cfRule type="cellIs" dxfId="5263" priority="131" operator="lessThan">
      <formula>9</formula>
    </cfRule>
    <cfRule type="cellIs" dxfId="5262" priority="132" operator="greaterThan">
      <formula>19</formula>
    </cfRule>
  </conditionalFormatting>
  <conditionalFormatting sqref="H177">
    <cfRule type="cellIs" dxfId="5261" priority="127" stopIfTrue="1" operator="equal">
      <formula>0</formula>
    </cfRule>
    <cfRule type="cellIs" dxfId="5260" priority="128" operator="lessThan">
      <formula>9</formula>
    </cfRule>
    <cfRule type="cellIs" dxfId="5259" priority="129" operator="greaterThan">
      <formula>19</formula>
    </cfRule>
  </conditionalFormatting>
  <conditionalFormatting sqref="H178:H189">
    <cfRule type="cellIs" dxfId="5258" priority="124" stopIfTrue="1" operator="equal">
      <formula>0</formula>
    </cfRule>
    <cfRule type="cellIs" dxfId="5257" priority="125" operator="lessThan">
      <formula>9</formula>
    </cfRule>
    <cfRule type="cellIs" dxfId="5256" priority="126" operator="greaterThan">
      <formula>19</formula>
    </cfRule>
  </conditionalFormatting>
  <conditionalFormatting sqref="H206">
    <cfRule type="cellIs" dxfId="5255" priority="121" stopIfTrue="1" operator="equal">
      <formula>0</formula>
    </cfRule>
    <cfRule type="cellIs" dxfId="5254" priority="122" operator="lessThan">
      <formula>9</formula>
    </cfRule>
    <cfRule type="cellIs" dxfId="5253" priority="123" operator="greaterThan">
      <formula>19</formula>
    </cfRule>
  </conditionalFormatting>
  <conditionalFormatting sqref="H216">
    <cfRule type="cellIs" dxfId="5252" priority="118" stopIfTrue="1" operator="equal">
      <formula>0</formula>
    </cfRule>
    <cfRule type="cellIs" dxfId="5251" priority="119" operator="lessThan">
      <formula>9</formula>
    </cfRule>
    <cfRule type="cellIs" dxfId="5250" priority="120" operator="greaterThan">
      <formula>19</formula>
    </cfRule>
  </conditionalFormatting>
  <conditionalFormatting sqref="H223">
    <cfRule type="cellIs" dxfId="5249" priority="115" stopIfTrue="1" operator="equal">
      <formula>0</formula>
    </cfRule>
    <cfRule type="cellIs" dxfId="5248" priority="116" operator="lessThan">
      <formula>9</formula>
    </cfRule>
    <cfRule type="cellIs" dxfId="5247" priority="117" operator="greaterThan">
      <formula>19</formula>
    </cfRule>
  </conditionalFormatting>
  <conditionalFormatting sqref="H225">
    <cfRule type="cellIs" dxfId="5246" priority="112" stopIfTrue="1" operator="equal">
      <formula>0</formula>
    </cfRule>
    <cfRule type="cellIs" dxfId="5245" priority="113" operator="lessThan">
      <formula>9</formula>
    </cfRule>
    <cfRule type="cellIs" dxfId="5244" priority="114" operator="greaterThan">
      <formula>19</formula>
    </cfRule>
  </conditionalFormatting>
  <conditionalFormatting sqref="H226">
    <cfRule type="cellIs" dxfId="5243" priority="109" stopIfTrue="1" operator="equal">
      <formula>0</formula>
    </cfRule>
    <cfRule type="cellIs" dxfId="5242" priority="110" operator="lessThan">
      <formula>9</formula>
    </cfRule>
    <cfRule type="cellIs" dxfId="5241" priority="111" operator="greaterThan">
      <formula>19</formula>
    </cfRule>
  </conditionalFormatting>
  <conditionalFormatting sqref="H99">
    <cfRule type="cellIs" dxfId="5240" priority="106" stopIfTrue="1" operator="equal">
      <formula>0</formula>
    </cfRule>
    <cfRule type="cellIs" dxfId="5239" priority="107" operator="lessThan">
      <formula>9</formula>
    </cfRule>
    <cfRule type="cellIs" dxfId="5238" priority="108" operator="greaterThan">
      <formula>19</formula>
    </cfRule>
  </conditionalFormatting>
  <conditionalFormatting sqref="H252">
    <cfRule type="cellIs" dxfId="5237" priority="103" stopIfTrue="1" operator="equal">
      <formula>0</formula>
    </cfRule>
    <cfRule type="cellIs" dxfId="5236" priority="104" operator="lessThan">
      <formula>9</formula>
    </cfRule>
    <cfRule type="cellIs" dxfId="5235" priority="105" operator="greaterThan">
      <formula>19</formula>
    </cfRule>
  </conditionalFormatting>
  <conditionalFormatting sqref="H243">
    <cfRule type="cellIs" dxfId="5234" priority="100" stopIfTrue="1" operator="equal">
      <formula>0</formula>
    </cfRule>
    <cfRule type="cellIs" dxfId="5233" priority="101" operator="lessThan">
      <formula>9</formula>
    </cfRule>
    <cfRule type="cellIs" dxfId="5232" priority="102" operator="greaterThan">
      <formula>19</formula>
    </cfRule>
  </conditionalFormatting>
  <conditionalFormatting sqref="H258">
    <cfRule type="cellIs" dxfId="5231" priority="97" stopIfTrue="1" operator="equal">
      <formula>0</formula>
    </cfRule>
    <cfRule type="cellIs" dxfId="5230" priority="98" operator="lessThan">
      <formula>9</formula>
    </cfRule>
    <cfRule type="cellIs" dxfId="5229" priority="99" operator="greaterThan">
      <formula>19</formula>
    </cfRule>
  </conditionalFormatting>
  <conditionalFormatting sqref="H293">
    <cfRule type="cellIs" dxfId="5228" priority="94" stopIfTrue="1" operator="equal">
      <formula>0</formula>
    </cfRule>
    <cfRule type="cellIs" dxfId="5227" priority="95" operator="lessThan">
      <formula>9</formula>
    </cfRule>
    <cfRule type="cellIs" dxfId="5226" priority="96" operator="greaterThan">
      <formula>19</formula>
    </cfRule>
  </conditionalFormatting>
  <conditionalFormatting sqref="H297">
    <cfRule type="cellIs" dxfId="5225" priority="91" stopIfTrue="1" operator="equal">
      <formula>0</formula>
    </cfRule>
    <cfRule type="cellIs" dxfId="5224" priority="92" operator="lessThan">
      <formula>9</formula>
    </cfRule>
    <cfRule type="cellIs" dxfId="5223" priority="93" operator="greaterThan">
      <formula>19</formula>
    </cfRule>
  </conditionalFormatting>
  <conditionalFormatting sqref="H298">
    <cfRule type="cellIs" dxfId="5222" priority="88" stopIfTrue="1" operator="equal">
      <formula>0</formula>
    </cfRule>
    <cfRule type="cellIs" dxfId="5221" priority="89" operator="lessThan">
      <formula>9</formula>
    </cfRule>
    <cfRule type="cellIs" dxfId="5220" priority="90" operator="greaterThan">
      <formula>19</formula>
    </cfRule>
  </conditionalFormatting>
  <conditionalFormatting sqref="H300">
    <cfRule type="cellIs" dxfId="5219" priority="85" stopIfTrue="1" operator="equal">
      <formula>0</formula>
    </cfRule>
    <cfRule type="cellIs" dxfId="5218" priority="86" operator="lessThan">
      <formula>9</formula>
    </cfRule>
    <cfRule type="cellIs" dxfId="5217" priority="87" operator="greaterThan">
      <formula>19</formula>
    </cfRule>
  </conditionalFormatting>
  <conditionalFormatting sqref="H299">
    <cfRule type="cellIs" dxfId="5216" priority="82" stopIfTrue="1" operator="equal">
      <formula>0</formula>
    </cfRule>
    <cfRule type="cellIs" dxfId="5215" priority="83" operator="lessThan">
      <formula>9</formula>
    </cfRule>
    <cfRule type="cellIs" dxfId="5214" priority="84" operator="greaterThan">
      <formula>19</formula>
    </cfRule>
  </conditionalFormatting>
  <conditionalFormatting sqref="H13">
    <cfRule type="cellIs" dxfId="5213" priority="79" stopIfTrue="1" operator="equal">
      <formula>0</formula>
    </cfRule>
    <cfRule type="cellIs" dxfId="5212" priority="80" operator="lessThan">
      <formula>9</formula>
    </cfRule>
    <cfRule type="cellIs" dxfId="5211" priority="81" operator="greaterThan">
      <formula>19</formula>
    </cfRule>
  </conditionalFormatting>
  <conditionalFormatting sqref="H5:H10">
    <cfRule type="cellIs" dxfId="5210" priority="76" stopIfTrue="1" operator="equal">
      <formula>0</formula>
    </cfRule>
    <cfRule type="cellIs" dxfId="5209" priority="77" operator="lessThan">
      <formula>9</formula>
    </cfRule>
    <cfRule type="cellIs" dxfId="5208" priority="78" operator="greaterThan">
      <formula>19</formula>
    </cfRule>
  </conditionalFormatting>
  <conditionalFormatting sqref="H11">
    <cfRule type="cellIs" dxfId="5207" priority="73" stopIfTrue="1" operator="equal">
      <formula>0</formula>
    </cfRule>
    <cfRule type="cellIs" dxfId="5206" priority="74" operator="lessThan">
      <formula>9</formula>
    </cfRule>
    <cfRule type="cellIs" dxfId="5205" priority="75" operator="greaterThan">
      <formula>19</formula>
    </cfRule>
  </conditionalFormatting>
  <conditionalFormatting sqref="H12">
    <cfRule type="cellIs" dxfId="5204" priority="70" stopIfTrue="1" operator="equal">
      <formula>0</formula>
    </cfRule>
    <cfRule type="cellIs" dxfId="5203" priority="71" operator="lessThan">
      <formula>9</formula>
    </cfRule>
    <cfRule type="cellIs" dxfId="5202" priority="72" operator="greaterThan">
      <formula>19</formula>
    </cfRule>
  </conditionalFormatting>
  <conditionalFormatting sqref="H14:H17">
    <cfRule type="cellIs" dxfId="5201" priority="67" stopIfTrue="1" operator="equal">
      <formula>0</formula>
    </cfRule>
    <cfRule type="cellIs" dxfId="5200" priority="68" operator="lessThan">
      <formula>9</formula>
    </cfRule>
    <cfRule type="cellIs" dxfId="5199" priority="69" operator="greaterThan">
      <formula>19</formula>
    </cfRule>
  </conditionalFormatting>
  <conditionalFormatting sqref="H33:H34">
    <cfRule type="cellIs" dxfId="5198" priority="64" stopIfTrue="1" operator="equal">
      <formula>0</formula>
    </cfRule>
    <cfRule type="cellIs" dxfId="5197" priority="65" operator="lessThan">
      <formula>9</formula>
    </cfRule>
    <cfRule type="cellIs" dxfId="5196" priority="66" operator="greaterThan">
      <formula>19</formula>
    </cfRule>
  </conditionalFormatting>
  <conditionalFormatting sqref="H38">
    <cfRule type="cellIs" dxfId="5195" priority="61" stopIfTrue="1" operator="equal">
      <formula>0</formula>
    </cfRule>
    <cfRule type="cellIs" dxfId="5194" priority="62" operator="lessThan">
      <formula>9</formula>
    </cfRule>
    <cfRule type="cellIs" dxfId="5193" priority="63" operator="greaterThan">
      <formula>19</formula>
    </cfRule>
  </conditionalFormatting>
  <conditionalFormatting sqref="H42">
    <cfRule type="cellIs" dxfId="5192" priority="58" stopIfTrue="1" operator="equal">
      <formula>0</formula>
    </cfRule>
    <cfRule type="cellIs" dxfId="5191" priority="59" operator="lessThan">
      <formula>9</formula>
    </cfRule>
    <cfRule type="cellIs" dxfId="5190" priority="60" operator="greaterThan">
      <formula>19</formula>
    </cfRule>
  </conditionalFormatting>
  <conditionalFormatting sqref="H90:H91">
    <cfRule type="cellIs" dxfId="5189" priority="55" stopIfTrue="1" operator="equal">
      <formula>0</formula>
    </cfRule>
    <cfRule type="cellIs" dxfId="5188" priority="56" operator="lessThan">
      <formula>9</formula>
    </cfRule>
    <cfRule type="cellIs" dxfId="5187" priority="57" operator="greaterThan">
      <formula>19</formula>
    </cfRule>
  </conditionalFormatting>
  <conditionalFormatting sqref="H104">
    <cfRule type="cellIs" dxfId="5186" priority="52" stopIfTrue="1" operator="equal">
      <formula>0</formula>
    </cfRule>
    <cfRule type="cellIs" dxfId="5185" priority="53" operator="lessThan">
      <formula>9</formula>
    </cfRule>
    <cfRule type="cellIs" dxfId="5184" priority="54" operator="greaterThan">
      <formula>19</formula>
    </cfRule>
  </conditionalFormatting>
  <conditionalFormatting sqref="H109">
    <cfRule type="cellIs" dxfId="5183" priority="49" stopIfTrue="1" operator="equal">
      <formula>0</formula>
    </cfRule>
    <cfRule type="cellIs" dxfId="5182" priority="50" operator="lessThan">
      <formula>9</formula>
    </cfRule>
    <cfRule type="cellIs" dxfId="5181" priority="51" operator="greaterThan">
      <formula>19</formula>
    </cfRule>
  </conditionalFormatting>
  <conditionalFormatting sqref="H74">
    <cfRule type="cellIs" dxfId="5180" priority="46" stopIfTrue="1" operator="equal">
      <formula>0</formula>
    </cfRule>
    <cfRule type="cellIs" dxfId="5179" priority="47" operator="lessThan">
      <formula>9</formula>
    </cfRule>
    <cfRule type="cellIs" dxfId="5178" priority="48" operator="greaterThan">
      <formula>19</formula>
    </cfRule>
  </conditionalFormatting>
  <conditionalFormatting sqref="H94">
    <cfRule type="cellIs" dxfId="5177" priority="43" stopIfTrue="1" operator="equal">
      <formula>0</formula>
    </cfRule>
    <cfRule type="cellIs" dxfId="5176" priority="44" operator="lessThan">
      <formula>9</formula>
    </cfRule>
    <cfRule type="cellIs" dxfId="5175" priority="45" operator="greaterThan">
      <formula>19</formula>
    </cfRule>
  </conditionalFormatting>
  <conditionalFormatting sqref="H192">
    <cfRule type="cellIs" dxfId="5174" priority="40" stopIfTrue="1" operator="equal">
      <formula>0</formula>
    </cfRule>
    <cfRule type="cellIs" dxfId="5173" priority="41" operator="lessThan">
      <formula>9</formula>
    </cfRule>
    <cfRule type="cellIs" dxfId="5172" priority="42" operator="greaterThan">
      <formula>19</formula>
    </cfRule>
  </conditionalFormatting>
  <conditionalFormatting sqref="H198">
    <cfRule type="cellIs" dxfId="5171" priority="37" stopIfTrue="1" operator="equal">
      <formula>0</formula>
    </cfRule>
    <cfRule type="cellIs" dxfId="5170" priority="38" operator="lessThan">
      <formula>9</formula>
    </cfRule>
    <cfRule type="cellIs" dxfId="5169" priority="39" operator="greaterThan">
      <formula>19</formula>
    </cfRule>
  </conditionalFormatting>
  <conditionalFormatting sqref="H272">
    <cfRule type="cellIs" dxfId="5168" priority="34" stopIfTrue="1" operator="equal">
      <formula>0</formula>
    </cfRule>
    <cfRule type="cellIs" dxfId="5167" priority="35" operator="lessThan">
      <formula>9</formula>
    </cfRule>
    <cfRule type="cellIs" dxfId="5166" priority="36" operator="greaterThan">
      <formula>19</formula>
    </cfRule>
  </conditionalFormatting>
  <conditionalFormatting sqref="H290">
    <cfRule type="cellIs" dxfId="5165" priority="31" stopIfTrue="1" operator="equal">
      <formula>0</formula>
    </cfRule>
    <cfRule type="cellIs" dxfId="5164" priority="32" operator="lessThan">
      <formula>9</formula>
    </cfRule>
    <cfRule type="cellIs" dxfId="5163" priority="33" operator="greaterThan">
      <formula>19</formula>
    </cfRule>
  </conditionalFormatting>
  <conditionalFormatting sqref="H287">
    <cfRule type="cellIs" dxfId="5162" priority="28" stopIfTrue="1" operator="equal">
      <formula>0</formula>
    </cfRule>
    <cfRule type="cellIs" dxfId="5161" priority="29" operator="lessThan">
      <formula>9</formula>
    </cfRule>
    <cfRule type="cellIs" dxfId="5160" priority="30" operator="greaterThan">
      <formula>19</formula>
    </cfRule>
  </conditionalFormatting>
  <conditionalFormatting sqref="H289">
    <cfRule type="cellIs" dxfId="5159" priority="25" stopIfTrue="1" operator="equal">
      <formula>0</formula>
    </cfRule>
    <cfRule type="cellIs" dxfId="5158" priority="26" operator="lessThan">
      <formula>9</formula>
    </cfRule>
    <cfRule type="cellIs" dxfId="5157" priority="27" operator="greaterThan">
      <formula>19</formula>
    </cfRule>
  </conditionalFormatting>
  <conditionalFormatting sqref="H288">
    <cfRule type="cellIs" dxfId="5156" priority="22" stopIfTrue="1" operator="equal">
      <formula>0</formula>
    </cfRule>
    <cfRule type="cellIs" dxfId="5155" priority="23" operator="lessThan">
      <formula>9</formula>
    </cfRule>
    <cfRule type="cellIs" dxfId="5154" priority="24" operator="greaterThan">
      <formula>19</formula>
    </cfRule>
  </conditionalFormatting>
  <conditionalFormatting sqref="H290">
    <cfRule type="cellIs" dxfId="5153" priority="19" stopIfTrue="1" operator="equal">
      <formula>0</formula>
    </cfRule>
    <cfRule type="cellIs" dxfId="5152" priority="20" operator="lessThan">
      <formula>9</formula>
    </cfRule>
    <cfRule type="cellIs" dxfId="5151" priority="21" operator="greaterThan">
      <formula>19</formula>
    </cfRule>
  </conditionalFormatting>
  <conditionalFormatting sqref="H304">
    <cfRule type="cellIs" dxfId="5150" priority="16" stopIfTrue="1" operator="equal">
      <formula>0</formula>
    </cfRule>
    <cfRule type="cellIs" dxfId="5149" priority="17" operator="lessThan">
      <formula>9</formula>
    </cfRule>
    <cfRule type="cellIs" dxfId="5148" priority="18" operator="greaterThan">
      <formula>19</formula>
    </cfRule>
  </conditionalFormatting>
  <conditionalFormatting sqref="H167">
    <cfRule type="cellIs" dxfId="5147" priority="10" stopIfTrue="1" operator="equal">
      <formula>0</formula>
    </cfRule>
    <cfRule type="cellIs" dxfId="5146" priority="11" operator="lessThan">
      <formula>9</formula>
    </cfRule>
    <cfRule type="cellIs" dxfId="5145" priority="12" operator="greaterThan">
      <formula>19</formula>
    </cfRule>
  </conditionalFormatting>
  <conditionalFormatting sqref="H169">
    <cfRule type="cellIs" dxfId="5144" priority="13" stopIfTrue="1" operator="equal">
      <formula>0</formula>
    </cfRule>
    <cfRule type="cellIs" dxfId="5143" priority="14" operator="lessThan">
      <formula>9</formula>
    </cfRule>
    <cfRule type="cellIs" dxfId="5142" priority="15" operator="greaterThan">
      <formula>19</formula>
    </cfRule>
  </conditionalFormatting>
  <conditionalFormatting sqref="H119">
    <cfRule type="cellIs" dxfId="5141" priority="7" stopIfTrue="1" operator="equal">
      <formula>0</formula>
    </cfRule>
    <cfRule type="cellIs" dxfId="5140" priority="8" operator="lessThan">
      <formula>9</formula>
    </cfRule>
    <cfRule type="cellIs" dxfId="5139" priority="9" operator="greaterThan">
      <formula>19</formula>
    </cfRule>
  </conditionalFormatting>
  <conditionalFormatting sqref="H121 H123:H124">
    <cfRule type="cellIs" dxfId="5138" priority="4" stopIfTrue="1" operator="equal">
      <formula>0</formula>
    </cfRule>
    <cfRule type="cellIs" dxfId="5137" priority="5" operator="lessThan">
      <formula>9</formula>
    </cfRule>
    <cfRule type="cellIs" dxfId="5136" priority="6" operator="greaterThan">
      <formula>19</formula>
    </cfRule>
  </conditionalFormatting>
  <conditionalFormatting sqref="H122">
    <cfRule type="cellIs" dxfId="5135" priority="1" stopIfTrue="1" operator="equal">
      <formula>0</formula>
    </cfRule>
    <cfRule type="cellIs" dxfId="5134" priority="2" operator="lessThan">
      <formula>9</formula>
    </cfRule>
    <cfRule type="cellIs" dxfId="5133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MS,Regular"&amp;14SAT PPP AIR PISTOL</oddHeader>
  </headerFooter>
  <rowBreaks count="2" manualBreakCount="2">
    <brk id="24" max="16383" man="1"/>
    <brk id="3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9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99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99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99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>SUM(A2+1)</f>
        <v>1</v>
      </c>
      <c r="B4" s="30">
        <v>1</v>
      </c>
      <c r="C4" s="7" t="s">
        <v>94</v>
      </c>
      <c r="D4" s="7" t="s">
        <v>437</v>
      </c>
      <c r="E4" s="5" t="s">
        <v>79</v>
      </c>
      <c r="F4" s="10" t="s">
        <v>211</v>
      </c>
      <c r="G4" s="21">
        <v>37174</v>
      </c>
      <c r="H4" s="12">
        <f t="shared" ref="H4:H37" si="0">IF(G4="",0,IF(MONTH(G4)&lt;13,YEAR($H$3)-YEAR(G4),YEAR($H$3)-YEAR(G4)-1))</f>
        <v>17</v>
      </c>
      <c r="I4" s="4" t="str">
        <f t="shared" ref="I4:I37" si="1">IF(G4="","",IF(H4&lt;14,"Jr","Sr"))</f>
        <v>Sr</v>
      </c>
      <c r="J4" s="4" t="s">
        <v>216</v>
      </c>
      <c r="K4" s="13" t="s">
        <v>634</v>
      </c>
      <c r="L4" s="22"/>
      <c r="M4" s="15" t="s">
        <v>231</v>
      </c>
      <c r="N4" s="15" t="s">
        <v>413</v>
      </c>
      <c r="O4" s="18"/>
      <c r="P4" s="15"/>
      <c r="Q4" s="101" t="s">
        <v>579</v>
      </c>
      <c r="R4" s="22"/>
      <c r="S4" s="13"/>
      <c r="T4" s="5"/>
      <c r="U4" s="22"/>
      <c r="V4" s="18"/>
      <c r="W4" s="90"/>
      <c r="X4" s="22"/>
      <c r="Y4" s="18"/>
      <c r="Z4" s="19" t="s">
        <v>0</v>
      </c>
      <c r="AA4" s="92"/>
      <c r="AB4" s="92"/>
      <c r="AC4" s="92"/>
      <c r="AD4" s="22"/>
    </row>
    <row r="5" spans="1:30" s="2" customFormat="1" ht="45" customHeight="1" x14ac:dyDescent="0.2">
      <c r="A5" s="30">
        <f t="shared" ref="A5:A13" si="2">SUM(A4+1)</f>
        <v>2</v>
      </c>
      <c r="B5" s="30">
        <f t="shared" ref="B5:B13" si="3">SUM(B4+1)</f>
        <v>2</v>
      </c>
      <c r="C5" s="7" t="s">
        <v>351</v>
      </c>
      <c r="D5" s="7" t="s">
        <v>352</v>
      </c>
      <c r="E5" s="5" t="s">
        <v>80</v>
      </c>
      <c r="F5" s="10" t="s">
        <v>211</v>
      </c>
      <c r="G5" s="21">
        <v>38263</v>
      </c>
      <c r="H5" s="12">
        <f t="shared" si="0"/>
        <v>14</v>
      </c>
      <c r="I5" s="4" t="str">
        <f t="shared" si="1"/>
        <v>Sr</v>
      </c>
      <c r="J5" s="4" t="s">
        <v>216</v>
      </c>
      <c r="K5" s="13" t="s">
        <v>634</v>
      </c>
      <c r="L5" s="22"/>
      <c r="M5" s="15" t="s">
        <v>237</v>
      </c>
      <c r="N5" s="15" t="s">
        <v>412</v>
      </c>
      <c r="O5" s="18"/>
      <c r="P5" s="15"/>
      <c r="Q5" s="101" t="s">
        <v>579</v>
      </c>
      <c r="R5" s="22"/>
      <c r="S5" s="17"/>
      <c r="T5" s="18"/>
      <c r="U5" s="22"/>
      <c r="V5" s="18"/>
      <c r="W5" s="90"/>
      <c r="X5" s="22"/>
      <c r="Y5" s="18"/>
      <c r="Z5" s="19" t="s">
        <v>0</v>
      </c>
      <c r="AA5" s="92"/>
      <c r="AB5" s="92"/>
      <c r="AC5" s="92"/>
      <c r="AD5" s="22"/>
    </row>
    <row r="6" spans="1:30" s="2" customFormat="1" ht="45" customHeight="1" x14ac:dyDescent="0.2">
      <c r="A6" s="30">
        <f t="shared" si="2"/>
        <v>3</v>
      </c>
      <c r="B6" s="30">
        <f t="shared" si="3"/>
        <v>3</v>
      </c>
      <c r="C6" s="7" t="s">
        <v>46</v>
      </c>
      <c r="D6" s="7" t="s">
        <v>277</v>
      </c>
      <c r="E6" s="5" t="s">
        <v>80</v>
      </c>
      <c r="F6" s="10" t="s">
        <v>211</v>
      </c>
      <c r="G6" s="21">
        <v>37667</v>
      </c>
      <c r="H6" s="12">
        <f t="shared" si="0"/>
        <v>15</v>
      </c>
      <c r="I6" s="4" t="str">
        <f t="shared" si="1"/>
        <v>Sr</v>
      </c>
      <c r="J6" s="4" t="s">
        <v>216</v>
      </c>
      <c r="K6" s="13" t="s">
        <v>635</v>
      </c>
      <c r="L6" s="22"/>
      <c r="M6" s="15" t="s">
        <v>230</v>
      </c>
      <c r="N6" s="15" t="s">
        <v>412</v>
      </c>
      <c r="O6" s="18"/>
      <c r="P6" s="15"/>
      <c r="Q6" s="101" t="s">
        <v>579</v>
      </c>
      <c r="R6" s="22"/>
      <c r="S6" s="17"/>
      <c r="T6" s="18"/>
      <c r="U6" s="18"/>
      <c r="V6" s="18"/>
      <c r="W6" s="90"/>
      <c r="X6" s="22"/>
      <c r="Y6" s="18"/>
      <c r="Z6" s="19" t="s">
        <v>0</v>
      </c>
      <c r="AA6" s="92"/>
      <c r="AB6" s="92"/>
      <c r="AC6" s="92"/>
      <c r="AD6" s="22"/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112</v>
      </c>
      <c r="D7" s="7" t="s">
        <v>48</v>
      </c>
      <c r="E7" s="5" t="s">
        <v>80</v>
      </c>
      <c r="F7" s="10" t="s">
        <v>211</v>
      </c>
      <c r="G7" s="21">
        <v>36185</v>
      </c>
      <c r="H7" s="12">
        <f t="shared" si="0"/>
        <v>19</v>
      </c>
      <c r="I7" s="4" t="str">
        <f t="shared" si="1"/>
        <v>Sr</v>
      </c>
      <c r="J7" s="4" t="s">
        <v>216</v>
      </c>
      <c r="K7" s="13" t="s">
        <v>635</v>
      </c>
      <c r="L7" s="22"/>
      <c r="M7" s="15" t="s">
        <v>602</v>
      </c>
      <c r="N7" s="15" t="s">
        <v>230</v>
      </c>
      <c r="O7" s="18"/>
      <c r="P7" s="15"/>
      <c r="Q7" s="101" t="s">
        <v>579</v>
      </c>
      <c r="R7" s="22"/>
      <c r="S7" s="17"/>
      <c r="T7" s="18"/>
      <c r="U7" s="22"/>
      <c r="V7" s="18"/>
      <c r="W7" s="90"/>
      <c r="X7" s="15"/>
      <c r="Y7" s="18"/>
      <c r="Z7" s="19" t="s">
        <v>0</v>
      </c>
      <c r="AA7" s="92"/>
      <c r="AB7" s="92"/>
      <c r="AC7" s="92"/>
      <c r="AD7" s="22"/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530</v>
      </c>
      <c r="D8" s="7" t="s">
        <v>7</v>
      </c>
      <c r="E8" s="5" t="s">
        <v>80</v>
      </c>
      <c r="F8" s="10" t="s">
        <v>212</v>
      </c>
      <c r="G8" s="21">
        <v>37833</v>
      </c>
      <c r="H8" s="12">
        <f t="shared" si="0"/>
        <v>15</v>
      </c>
      <c r="I8" s="4" t="str">
        <f t="shared" si="1"/>
        <v>Sr</v>
      </c>
      <c r="J8" s="4" t="s">
        <v>216</v>
      </c>
      <c r="K8" s="17"/>
      <c r="L8" s="22"/>
      <c r="M8" s="15" t="s">
        <v>237</v>
      </c>
      <c r="N8" s="15" t="s">
        <v>229</v>
      </c>
      <c r="O8" s="22"/>
      <c r="P8" s="15"/>
      <c r="Q8" s="101" t="s">
        <v>579</v>
      </c>
      <c r="R8" s="22"/>
      <c r="S8" s="17"/>
      <c r="T8" s="18"/>
      <c r="U8" s="18"/>
      <c r="V8" s="18"/>
      <c r="W8" s="90"/>
      <c r="X8" s="22"/>
      <c r="Y8" s="22"/>
      <c r="Z8" s="19" t="s">
        <v>0</v>
      </c>
      <c r="AA8" s="92"/>
      <c r="AB8" s="92"/>
      <c r="AC8" s="92"/>
      <c r="AD8" s="22"/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110</v>
      </c>
      <c r="D9" s="7" t="s">
        <v>140</v>
      </c>
      <c r="E9" s="5" t="s">
        <v>79</v>
      </c>
      <c r="F9" s="10" t="s">
        <v>320</v>
      </c>
      <c r="G9" s="21">
        <v>38201</v>
      </c>
      <c r="H9" s="12">
        <f t="shared" si="0"/>
        <v>14</v>
      </c>
      <c r="I9" s="4" t="str">
        <f t="shared" si="1"/>
        <v>Sr</v>
      </c>
      <c r="J9" s="4" t="s">
        <v>217</v>
      </c>
      <c r="K9" s="13" t="s">
        <v>632</v>
      </c>
      <c r="L9" s="22"/>
      <c r="M9" s="18"/>
      <c r="N9" s="22"/>
      <c r="O9" s="15"/>
      <c r="P9" s="90"/>
      <c r="Q9" s="101" t="s">
        <v>579</v>
      </c>
      <c r="R9" s="22" t="s">
        <v>0</v>
      </c>
      <c r="S9" s="115" t="s">
        <v>460</v>
      </c>
      <c r="T9" s="15" t="s">
        <v>255</v>
      </c>
      <c r="U9" s="15" t="s">
        <v>421</v>
      </c>
      <c r="V9" s="22"/>
      <c r="W9" s="15"/>
      <c r="X9" s="22"/>
      <c r="Y9" s="22"/>
      <c r="Z9" s="19" t="s">
        <v>0</v>
      </c>
      <c r="AA9" s="92"/>
      <c r="AB9" s="92" t="s">
        <v>0</v>
      </c>
      <c r="AC9" s="92"/>
      <c r="AD9" s="22" t="s">
        <v>0</v>
      </c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270</v>
      </c>
      <c r="D10" s="7" t="s">
        <v>466</v>
      </c>
      <c r="E10" s="5" t="s">
        <v>80</v>
      </c>
      <c r="F10" s="84" t="s">
        <v>204</v>
      </c>
      <c r="G10" s="21">
        <v>37404</v>
      </c>
      <c r="H10" s="12">
        <f t="shared" si="0"/>
        <v>16</v>
      </c>
      <c r="I10" s="4" t="str">
        <f t="shared" si="1"/>
        <v>Sr</v>
      </c>
      <c r="J10" s="4" t="s">
        <v>216</v>
      </c>
      <c r="K10" s="13"/>
      <c r="L10" s="23"/>
      <c r="M10" s="15" t="s">
        <v>231</v>
      </c>
      <c r="N10" s="15" t="s">
        <v>418</v>
      </c>
      <c r="O10" s="18"/>
      <c r="P10" s="90"/>
      <c r="Q10" s="101" t="s">
        <v>579</v>
      </c>
      <c r="R10" s="22"/>
      <c r="S10" s="19"/>
      <c r="T10" s="22"/>
      <c r="U10" s="22"/>
      <c r="V10" s="22"/>
      <c r="W10" s="90"/>
      <c r="X10" s="22"/>
      <c r="Y10" s="22"/>
      <c r="Z10" s="19"/>
      <c r="AA10" s="92"/>
      <c r="AB10" s="92"/>
      <c r="AC10" s="92"/>
      <c r="AD10" s="22"/>
    </row>
    <row r="11" spans="1:30" ht="45" customHeight="1" x14ac:dyDescent="0.2">
      <c r="A11" s="30">
        <f t="shared" si="2"/>
        <v>8</v>
      </c>
      <c r="B11" s="30">
        <f t="shared" si="3"/>
        <v>8</v>
      </c>
      <c r="C11" s="7" t="s">
        <v>135</v>
      </c>
      <c r="D11" s="7" t="s">
        <v>136</v>
      </c>
      <c r="E11" s="5" t="s">
        <v>80</v>
      </c>
      <c r="F11" s="10" t="s">
        <v>205</v>
      </c>
      <c r="G11" s="21">
        <v>38231</v>
      </c>
      <c r="H11" s="12">
        <f t="shared" si="0"/>
        <v>14</v>
      </c>
      <c r="I11" s="4" t="str">
        <f t="shared" si="1"/>
        <v>Sr</v>
      </c>
      <c r="J11" s="4" t="s">
        <v>217</v>
      </c>
      <c r="K11" s="17"/>
      <c r="L11" s="23" t="s">
        <v>224</v>
      </c>
      <c r="M11" s="15"/>
      <c r="N11" s="15"/>
      <c r="O11" s="22"/>
      <c r="P11" s="90"/>
      <c r="Q11" s="101" t="s">
        <v>579</v>
      </c>
      <c r="R11" s="22"/>
      <c r="S11" s="17"/>
      <c r="T11" s="23" t="s">
        <v>616</v>
      </c>
      <c r="U11" s="15" t="s">
        <v>421</v>
      </c>
      <c r="V11" s="22"/>
      <c r="W11" s="90"/>
      <c r="X11" s="15"/>
      <c r="Y11" s="22"/>
      <c r="Z11" s="19" t="s">
        <v>0</v>
      </c>
      <c r="AA11" s="92"/>
      <c r="AB11" s="92"/>
      <c r="AC11" s="92"/>
      <c r="AD11" s="22"/>
    </row>
    <row r="12" spans="1:30" ht="45" customHeight="1" x14ac:dyDescent="0.2">
      <c r="A12" s="30">
        <f t="shared" ref="A12:A15" si="4">SUM(A11+1)</f>
        <v>9</v>
      </c>
      <c r="B12" s="30">
        <f t="shared" ref="B12:B15" si="5">SUM(B11+1)</f>
        <v>9</v>
      </c>
      <c r="C12" s="7" t="s">
        <v>84</v>
      </c>
      <c r="D12" s="7" t="s">
        <v>17</v>
      </c>
      <c r="E12" s="5" t="s">
        <v>80</v>
      </c>
      <c r="F12" s="10" t="s">
        <v>205</v>
      </c>
      <c r="G12" s="21">
        <v>38037</v>
      </c>
      <c r="H12" s="12">
        <f t="shared" si="0"/>
        <v>14</v>
      </c>
      <c r="I12" s="4" t="str">
        <f t="shared" si="1"/>
        <v>Sr</v>
      </c>
      <c r="J12" s="4" t="s">
        <v>217</v>
      </c>
      <c r="K12" s="17"/>
      <c r="L12" s="22"/>
      <c r="Q12" s="101" t="s">
        <v>579</v>
      </c>
      <c r="T12" s="23" t="s">
        <v>617</v>
      </c>
      <c r="U12" s="15" t="s">
        <v>422</v>
      </c>
      <c r="Y12" s="92"/>
      <c r="Z12" s="19" t="s">
        <v>0</v>
      </c>
      <c r="AA12" s="92"/>
      <c r="AB12" s="92"/>
      <c r="AC12" s="92"/>
      <c r="AD12" s="22"/>
    </row>
    <row r="13" spans="1:30" ht="45" customHeight="1" x14ac:dyDescent="0.2">
      <c r="A13" s="30">
        <f t="shared" si="4"/>
        <v>10</v>
      </c>
      <c r="B13" s="30">
        <f t="shared" si="5"/>
        <v>10</v>
      </c>
      <c r="C13" s="7" t="s">
        <v>181</v>
      </c>
      <c r="D13" s="7" t="s">
        <v>182</v>
      </c>
      <c r="E13" s="5" t="s">
        <v>80</v>
      </c>
      <c r="F13" s="20" t="s">
        <v>194</v>
      </c>
      <c r="G13" s="21">
        <v>38049</v>
      </c>
      <c r="H13" s="12">
        <f t="shared" si="0"/>
        <v>14</v>
      </c>
      <c r="I13" s="4" t="str">
        <f t="shared" si="1"/>
        <v>Sr</v>
      </c>
      <c r="J13" s="4" t="s">
        <v>217</v>
      </c>
      <c r="L13" s="23" t="s">
        <v>244</v>
      </c>
      <c r="N13" s="15" t="s">
        <v>412</v>
      </c>
      <c r="Q13" s="101" t="s">
        <v>579</v>
      </c>
      <c r="R13" s="22"/>
      <c r="T13" s="23" t="s">
        <v>257</v>
      </c>
      <c r="W13" s="24" t="s">
        <v>619</v>
      </c>
      <c r="Y13" s="9"/>
      <c r="Z13" s="19"/>
      <c r="AA13" s="92"/>
      <c r="AB13" s="92"/>
      <c r="AC13" s="92" t="s">
        <v>0</v>
      </c>
    </row>
    <row r="14" spans="1:30" ht="45" customHeight="1" x14ac:dyDescent="0.2">
      <c r="A14" s="30">
        <f t="shared" si="4"/>
        <v>11</v>
      </c>
      <c r="B14" s="30">
        <f t="shared" si="5"/>
        <v>11</v>
      </c>
      <c r="C14" s="7" t="s">
        <v>529</v>
      </c>
      <c r="D14" s="7" t="s">
        <v>568</v>
      </c>
      <c r="E14" s="5" t="s">
        <v>79</v>
      </c>
      <c r="F14" s="10" t="s">
        <v>44</v>
      </c>
      <c r="G14" s="21">
        <v>37064</v>
      </c>
      <c r="H14" s="12">
        <f t="shared" si="0"/>
        <v>17</v>
      </c>
      <c r="I14" s="4" t="str">
        <f t="shared" si="1"/>
        <v>Sr</v>
      </c>
      <c r="J14" s="4" t="s">
        <v>217</v>
      </c>
      <c r="K14" s="13" t="s">
        <v>599</v>
      </c>
      <c r="L14" s="94"/>
      <c r="M14" s="77" t="s">
        <v>233</v>
      </c>
      <c r="N14" s="15"/>
      <c r="O14" s="18"/>
      <c r="P14" s="15" t="s">
        <v>250</v>
      </c>
      <c r="Q14" s="104" t="s">
        <v>624</v>
      </c>
      <c r="R14" s="22" t="s">
        <v>0</v>
      </c>
      <c r="S14" s="13" t="s">
        <v>515</v>
      </c>
      <c r="T14" s="15"/>
      <c r="U14" s="77" t="s">
        <v>427</v>
      </c>
      <c r="V14" s="22"/>
      <c r="W14" s="93"/>
      <c r="X14" s="22"/>
      <c r="Y14" s="23" t="s">
        <v>424</v>
      </c>
      <c r="Z14" s="19" t="s">
        <v>0</v>
      </c>
      <c r="AA14" s="95" t="s">
        <v>0</v>
      </c>
      <c r="AB14" s="95" t="s">
        <v>0</v>
      </c>
      <c r="AC14" s="95" t="s">
        <v>0</v>
      </c>
      <c r="AD14" s="22" t="s">
        <v>0</v>
      </c>
    </row>
    <row r="15" spans="1:30" ht="45" customHeight="1" x14ac:dyDescent="0.2">
      <c r="A15" s="30">
        <f t="shared" si="4"/>
        <v>12</v>
      </c>
      <c r="B15" s="30">
        <f t="shared" si="5"/>
        <v>12</v>
      </c>
      <c r="C15" s="7" t="s">
        <v>318</v>
      </c>
      <c r="D15" s="7" t="s">
        <v>319</v>
      </c>
      <c r="E15" s="5" t="s">
        <v>80</v>
      </c>
      <c r="F15" s="20" t="s">
        <v>316</v>
      </c>
      <c r="G15" s="21">
        <v>37354</v>
      </c>
      <c r="H15" s="12">
        <f t="shared" si="0"/>
        <v>16</v>
      </c>
      <c r="I15" s="4" t="str">
        <f t="shared" si="1"/>
        <v>Sr</v>
      </c>
      <c r="J15" s="4" t="s">
        <v>216</v>
      </c>
      <c r="K15" s="13" t="s">
        <v>635</v>
      </c>
      <c r="L15" s="22"/>
      <c r="M15" s="15" t="s">
        <v>602</v>
      </c>
      <c r="N15" s="15" t="s">
        <v>231</v>
      </c>
      <c r="O15" s="18"/>
      <c r="P15" s="15"/>
      <c r="Q15" s="101" t="s">
        <v>579</v>
      </c>
      <c r="R15" s="22"/>
      <c r="S15" s="17"/>
      <c r="T15" s="15"/>
      <c r="U15" s="18"/>
      <c r="V15" s="15"/>
      <c r="W15" s="15"/>
      <c r="X15" s="15"/>
      <c r="Y15" s="92"/>
      <c r="Z15" s="19"/>
      <c r="AA15" s="92"/>
      <c r="AB15" s="92"/>
      <c r="AC15" s="92"/>
      <c r="AD15" s="22"/>
    </row>
    <row r="16" spans="1:30" ht="45" customHeight="1" x14ac:dyDescent="0.2">
      <c r="A16" s="30">
        <v>1</v>
      </c>
      <c r="B16" s="30">
        <f t="shared" ref="B16:B25" si="6">SUM(B15+1)</f>
        <v>13</v>
      </c>
      <c r="C16" s="7" t="s">
        <v>349</v>
      </c>
      <c r="D16" s="7" t="s">
        <v>434</v>
      </c>
      <c r="E16" s="5" t="s">
        <v>79</v>
      </c>
      <c r="F16" s="10" t="s">
        <v>211</v>
      </c>
      <c r="G16" s="21">
        <v>39997</v>
      </c>
      <c r="H16" s="12">
        <f t="shared" si="0"/>
        <v>9</v>
      </c>
      <c r="I16" s="4" t="str">
        <f t="shared" si="1"/>
        <v>Jr</v>
      </c>
      <c r="J16" s="4" t="s">
        <v>216</v>
      </c>
      <c r="K16" s="13" t="s">
        <v>585</v>
      </c>
      <c r="L16" s="22"/>
      <c r="M16" s="15"/>
      <c r="N16" s="15"/>
      <c r="O16" s="18"/>
      <c r="P16" s="15"/>
      <c r="Q16" s="101" t="s">
        <v>580</v>
      </c>
      <c r="R16" s="22"/>
      <c r="S16" s="13"/>
      <c r="T16" s="18"/>
      <c r="U16" s="22"/>
      <c r="V16" s="18"/>
      <c r="W16" s="90"/>
      <c r="X16" s="22"/>
      <c r="Y16" s="18"/>
      <c r="Z16" s="19" t="s">
        <v>435</v>
      </c>
      <c r="AA16" s="92"/>
      <c r="AB16" s="92"/>
      <c r="AC16" s="92"/>
      <c r="AD16" s="22"/>
    </row>
    <row r="17" spans="1:30" ht="45" customHeight="1" x14ac:dyDescent="0.2">
      <c r="A17" s="30">
        <f t="shared" ref="A17:A25" si="7">SUM(A16+1)</f>
        <v>2</v>
      </c>
      <c r="B17" s="30">
        <f t="shared" si="6"/>
        <v>14</v>
      </c>
      <c r="C17" s="7" t="s">
        <v>91</v>
      </c>
      <c r="D17" s="7" t="s">
        <v>116</v>
      </c>
      <c r="E17" s="5" t="s">
        <v>79</v>
      </c>
      <c r="F17" s="10" t="s">
        <v>320</v>
      </c>
      <c r="G17" s="21">
        <v>38706</v>
      </c>
      <c r="H17" s="12">
        <f t="shared" si="0"/>
        <v>13</v>
      </c>
      <c r="I17" s="4" t="str">
        <f t="shared" si="1"/>
        <v>Jr</v>
      </c>
      <c r="J17" s="4" t="s">
        <v>217</v>
      </c>
      <c r="K17" s="13" t="s">
        <v>585</v>
      </c>
      <c r="L17" s="22"/>
      <c r="M17" s="18"/>
      <c r="N17" s="22"/>
      <c r="O17" s="15"/>
      <c r="P17" s="90"/>
      <c r="Q17" s="101" t="s">
        <v>580</v>
      </c>
      <c r="R17" s="22" t="s">
        <v>0</v>
      </c>
      <c r="S17" s="13" t="s">
        <v>501</v>
      </c>
      <c r="T17" s="15" t="s">
        <v>254</v>
      </c>
      <c r="U17" s="15" t="s">
        <v>426</v>
      </c>
      <c r="V17" s="22"/>
      <c r="W17" s="15"/>
      <c r="X17" s="22"/>
      <c r="Y17" s="22"/>
      <c r="Z17" s="19" t="s">
        <v>0</v>
      </c>
      <c r="AA17" s="92"/>
      <c r="AB17" s="92" t="s">
        <v>0</v>
      </c>
      <c r="AC17" s="92"/>
      <c r="AD17" s="22" t="s">
        <v>0</v>
      </c>
    </row>
    <row r="18" spans="1:30" ht="45" customHeight="1" x14ac:dyDescent="0.2">
      <c r="A18" s="30">
        <f t="shared" si="7"/>
        <v>3</v>
      </c>
      <c r="B18" s="30">
        <f t="shared" si="6"/>
        <v>15</v>
      </c>
      <c r="C18" s="7" t="s">
        <v>323</v>
      </c>
      <c r="D18" s="7" t="s">
        <v>108</v>
      </c>
      <c r="E18" s="5" t="s">
        <v>80</v>
      </c>
      <c r="F18" s="20" t="s">
        <v>133</v>
      </c>
      <c r="G18" s="21">
        <v>38742</v>
      </c>
      <c r="H18" s="12">
        <f t="shared" si="0"/>
        <v>12</v>
      </c>
      <c r="I18" s="4" t="str">
        <f t="shared" si="1"/>
        <v>Jr</v>
      </c>
      <c r="J18" s="4" t="s">
        <v>216</v>
      </c>
      <c r="K18" s="17"/>
      <c r="L18" s="22"/>
      <c r="M18" s="22"/>
      <c r="N18" s="22"/>
      <c r="O18" s="18"/>
      <c r="P18" s="90"/>
      <c r="Q18" s="101" t="s">
        <v>580</v>
      </c>
      <c r="R18" s="22"/>
      <c r="S18" s="19"/>
      <c r="T18" s="22"/>
      <c r="U18" s="22"/>
      <c r="V18" s="22"/>
      <c r="W18" s="90"/>
      <c r="X18" s="15"/>
      <c r="Y18" s="22"/>
      <c r="Z18" s="19"/>
      <c r="AA18" s="92"/>
      <c r="AB18" s="92"/>
      <c r="AC18" s="92"/>
      <c r="AD18" s="22"/>
    </row>
    <row r="19" spans="1:30" ht="45" customHeight="1" x14ac:dyDescent="0.2">
      <c r="A19" s="30">
        <f t="shared" si="7"/>
        <v>4</v>
      </c>
      <c r="B19" s="30">
        <f t="shared" si="6"/>
        <v>16</v>
      </c>
      <c r="C19" s="7" t="s">
        <v>324</v>
      </c>
      <c r="D19" s="7" t="s">
        <v>364</v>
      </c>
      <c r="E19" s="5" t="s">
        <v>80</v>
      </c>
      <c r="F19" s="20" t="s">
        <v>133</v>
      </c>
      <c r="G19" s="21">
        <v>39163</v>
      </c>
      <c r="H19" s="12">
        <f t="shared" si="0"/>
        <v>11</v>
      </c>
      <c r="I19" s="4" t="str">
        <f t="shared" si="1"/>
        <v>Jr</v>
      </c>
      <c r="J19" s="4" t="s">
        <v>216</v>
      </c>
      <c r="K19" s="17"/>
      <c r="L19" s="22"/>
      <c r="M19" s="22"/>
      <c r="N19" s="22"/>
      <c r="O19" s="18"/>
      <c r="P19" s="90"/>
      <c r="Q19" s="101" t="s">
        <v>580</v>
      </c>
      <c r="R19" s="22"/>
      <c r="S19" s="19"/>
      <c r="T19" s="22"/>
      <c r="U19" s="22"/>
      <c r="V19" s="22"/>
      <c r="W19" s="90"/>
      <c r="X19" s="15"/>
      <c r="Y19" s="27"/>
      <c r="Z19" s="19"/>
      <c r="AA19" s="92"/>
      <c r="AB19" s="92"/>
      <c r="AC19" s="92"/>
      <c r="AD19" s="22"/>
    </row>
    <row r="20" spans="1:30" ht="45" customHeight="1" x14ac:dyDescent="0.2">
      <c r="A20" s="30">
        <f t="shared" si="7"/>
        <v>5</v>
      </c>
      <c r="B20" s="30">
        <f t="shared" si="6"/>
        <v>17</v>
      </c>
      <c r="C20" s="7" t="s">
        <v>372</v>
      </c>
      <c r="D20" s="7" t="s">
        <v>60</v>
      </c>
      <c r="E20" s="5" t="s">
        <v>79</v>
      </c>
      <c r="F20" s="20" t="s">
        <v>371</v>
      </c>
      <c r="G20" s="21">
        <v>38353</v>
      </c>
      <c r="H20" s="12">
        <f t="shared" si="0"/>
        <v>13</v>
      </c>
      <c r="I20" s="4" t="str">
        <f t="shared" si="1"/>
        <v>Jr</v>
      </c>
      <c r="J20" s="4" t="s">
        <v>216</v>
      </c>
      <c r="K20" s="19"/>
      <c r="L20" s="23"/>
      <c r="M20" s="18"/>
      <c r="N20" s="18"/>
      <c r="O20" s="22"/>
      <c r="P20" s="90"/>
      <c r="Q20" s="101" t="s">
        <v>580</v>
      </c>
      <c r="R20" s="22"/>
      <c r="S20" s="19"/>
      <c r="T20" s="15"/>
      <c r="U20" s="15"/>
      <c r="V20" s="22"/>
      <c r="W20" s="90"/>
      <c r="X20" s="18"/>
      <c r="Y20" s="22"/>
      <c r="Z20" s="19"/>
      <c r="AA20" s="92"/>
      <c r="AB20" s="92"/>
      <c r="AC20" s="92"/>
      <c r="AD20" s="22"/>
    </row>
    <row r="21" spans="1:30" ht="45" customHeight="1" x14ac:dyDescent="0.2">
      <c r="A21" s="30">
        <f t="shared" si="7"/>
        <v>6</v>
      </c>
      <c r="B21" s="30">
        <f t="shared" si="6"/>
        <v>18</v>
      </c>
      <c r="C21" s="7" t="s">
        <v>549</v>
      </c>
      <c r="D21" s="7" t="s">
        <v>168</v>
      </c>
      <c r="E21" s="5" t="s">
        <v>80</v>
      </c>
      <c r="F21" s="20" t="s">
        <v>371</v>
      </c>
      <c r="G21" s="21">
        <v>39789</v>
      </c>
      <c r="H21" s="12">
        <f t="shared" si="0"/>
        <v>10</v>
      </c>
      <c r="I21" s="4" t="str">
        <f t="shared" si="1"/>
        <v>Jr</v>
      </c>
      <c r="J21" s="4" t="s">
        <v>216</v>
      </c>
      <c r="K21" s="13"/>
      <c r="L21" s="22"/>
      <c r="M21" s="22"/>
      <c r="N21" s="22"/>
      <c r="O21" s="15"/>
      <c r="P21" s="15"/>
      <c r="Q21" s="101" t="s">
        <v>580</v>
      </c>
      <c r="R21" s="22"/>
      <c r="S21" s="19"/>
      <c r="T21" s="22"/>
      <c r="U21" s="22"/>
      <c r="V21" s="22"/>
      <c r="W21" s="15"/>
      <c r="X21" s="18"/>
      <c r="Y21" s="27"/>
      <c r="Z21" s="19"/>
      <c r="AA21" s="92"/>
      <c r="AB21" s="92"/>
      <c r="AC21" s="92"/>
      <c r="AD21" s="22"/>
    </row>
    <row r="22" spans="1:30" ht="45" customHeight="1" x14ac:dyDescent="0.2">
      <c r="A22" s="30">
        <f t="shared" si="7"/>
        <v>7</v>
      </c>
      <c r="B22" s="30">
        <f t="shared" si="6"/>
        <v>19</v>
      </c>
      <c r="C22" s="7" t="s">
        <v>548</v>
      </c>
      <c r="D22" s="7" t="s">
        <v>37</v>
      </c>
      <c r="E22" s="5" t="s">
        <v>80</v>
      </c>
      <c r="F22" s="20" t="s">
        <v>371</v>
      </c>
      <c r="G22" s="21">
        <v>39061</v>
      </c>
      <c r="H22" s="12">
        <f t="shared" si="0"/>
        <v>12</v>
      </c>
      <c r="I22" s="4" t="str">
        <f t="shared" si="1"/>
        <v>Jr</v>
      </c>
      <c r="J22" s="4" t="s">
        <v>216</v>
      </c>
      <c r="K22" s="13"/>
      <c r="L22" s="88"/>
      <c r="M22" s="22"/>
      <c r="N22" s="22"/>
      <c r="O22" s="15"/>
      <c r="P22" s="15"/>
      <c r="Q22" s="101" t="s">
        <v>580</v>
      </c>
      <c r="R22" s="22"/>
      <c r="S22" s="19"/>
      <c r="T22" s="22"/>
      <c r="U22" s="22"/>
      <c r="V22" s="22"/>
      <c r="W22" s="15"/>
      <c r="X22" s="18"/>
      <c r="Y22" s="22"/>
      <c r="Z22" s="19"/>
      <c r="AA22" s="92"/>
      <c r="AB22" s="92"/>
      <c r="AC22" s="92"/>
      <c r="AD22" s="22"/>
    </row>
    <row r="23" spans="1:30" ht="45" customHeight="1" x14ac:dyDescent="0.2">
      <c r="A23" s="30">
        <f t="shared" si="7"/>
        <v>8</v>
      </c>
      <c r="B23" s="30">
        <f t="shared" si="6"/>
        <v>20</v>
      </c>
      <c r="C23" s="7" t="s">
        <v>373</v>
      </c>
      <c r="D23" s="7" t="s">
        <v>155</v>
      </c>
      <c r="E23" s="5" t="s">
        <v>80</v>
      </c>
      <c r="F23" s="20" t="s">
        <v>369</v>
      </c>
      <c r="G23" s="21">
        <v>38458</v>
      </c>
      <c r="H23" s="12">
        <f t="shared" si="0"/>
        <v>13</v>
      </c>
      <c r="I23" s="4" t="str">
        <f t="shared" si="1"/>
        <v>Jr</v>
      </c>
      <c r="J23" s="4" t="s">
        <v>216</v>
      </c>
      <c r="K23" s="19"/>
      <c r="L23" s="22"/>
      <c r="M23" s="18"/>
      <c r="O23" s="22"/>
      <c r="P23" s="90"/>
      <c r="Q23" s="101" t="s">
        <v>580</v>
      </c>
      <c r="R23" s="22"/>
      <c r="S23" s="19"/>
      <c r="T23" s="22"/>
      <c r="U23" s="18"/>
      <c r="V23" s="22"/>
      <c r="W23" s="90"/>
      <c r="X23" s="18"/>
      <c r="Y23" s="22"/>
      <c r="Z23" s="19" t="s">
        <v>0</v>
      </c>
      <c r="AA23" s="92"/>
      <c r="AB23" s="92" t="s">
        <v>0</v>
      </c>
      <c r="AC23" s="92"/>
      <c r="AD23" s="22"/>
    </row>
    <row r="24" spans="1:30" ht="45" customHeight="1" x14ac:dyDescent="0.2">
      <c r="A24" s="30">
        <f t="shared" si="7"/>
        <v>9</v>
      </c>
      <c r="B24" s="30">
        <f t="shared" si="6"/>
        <v>21</v>
      </c>
      <c r="C24" s="7" t="s">
        <v>552</v>
      </c>
      <c r="D24" s="7" t="s">
        <v>125</v>
      </c>
      <c r="E24" s="5" t="s">
        <v>80</v>
      </c>
      <c r="F24" s="20" t="s">
        <v>369</v>
      </c>
      <c r="G24" s="21">
        <v>39601</v>
      </c>
      <c r="H24" s="12">
        <f t="shared" si="0"/>
        <v>10</v>
      </c>
      <c r="I24" s="4" t="str">
        <f t="shared" si="1"/>
        <v>Jr</v>
      </c>
      <c r="J24" s="4" t="s">
        <v>216</v>
      </c>
      <c r="K24" s="19"/>
      <c r="L24" s="22"/>
      <c r="M24" s="18"/>
      <c r="N24" s="77" t="s">
        <v>235</v>
      </c>
      <c r="O24" s="22"/>
      <c r="P24" s="90"/>
      <c r="Q24" s="101" t="s">
        <v>580</v>
      </c>
      <c r="R24" s="22"/>
      <c r="S24" s="19"/>
      <c r="T24" s="22"/>
      <c r="U24" s="18"/>
      <c r="V24" s="22"/>
      <c r="W24" s="90"/>
      <c r="X24" s="18"/>
      <c r="Y24" s="22"/>
      <c r="Z24" s="19" t="s">
        <v>0</v>
      </c>
      <c r="AA24" s="92"/>
      <c r="AB24" s="92" t="s">
        <v>0</v>
      </c>
      <c r="AC24" s="92"/>
      <c r="AD24" s="22"/>
    </row>
    <row r="25" spans="1:30" ht="45" customHeight="1" x14ac:dyDescent="0.2">
      <c r="A25" s="30">
        <f t="shared" si="7"/>
        <v>10</v>
      </c>
      <c r="B25" s="30">
        <f t="shared" si="6"/>
        <v>22</v>
      </c>
      <c r="C25" s="7" t="s">
        <v>495</v>
      </c>
      <c r="D25" s="7" t="s">
        <v>6</v>
      </c>
      <c r="E25" s="5" t="s">
        <v>80</v>
      </c>
      <c r="F25" s="10" t="s">
        <v>208</v>
      </c>
      <c r="G25" s="21">
        <v>38835</v>
      </c>
      <c r="H25" s="12">
        <f t="shared" si="0"/>
        <v>12</v>
      </c>
      <c r="I25" s="4" t="str">
        <f t="shared" si="1"/>
        <v>Jr</v>
      </c>
      <c r="J25" s="4" t="s">
        <v>217</v>
      </c>
      <c r="K25" s="13" t="s">
        <v>635</v>
      </c>
      <c r="L25" s="22"/>
      <c r="M25" s="15"/>
      <c r="N25" s="15"/>
      <c r="O25" s="22"/>
      <c r="P25" s="90"/>
      <c r="Q25" s="101" t="s">
        <v>580</v>
      </c>
      <c r="R25" s="22"/>
      <c r="S25" s="13"/>
      <c r="T25" s="22"/>
      <c r="U25" s="18"/>
      <c r="V25" s="22"/>
      <c r="W25" s="90"/>
      <c r="X25" s="15"/>
      <c r="Y25" s="22"/>
      <c r="Z25" s="19"/>
      <c r="AA25" s="92"/>
      <c r="AB25" s="92"/>
      <c r="AC25" s="92"/>
      <c r="AD25" s="22"/>
    </row>
    <row r="26" spans="1:30" ht="45" customHeight="1" x14ac:dyDescent="0.2">
      <c r="A26" s="30">
        <f t="shared" ref="A26:A33" si="8">SUM(A25+1)</f>
        <v>11</v>
      </c>
      <c r="B26" s="30">
        <f t="shared" ref="B26:B33" si="9">SUM(B25+1)</f>
        <v>23</v>
      </c>
      <c r="C26" s="7" t="s">
        <v>177</v>
      </c>
      <c r="D26" s="7" t="s">
        <v>321</v>
      </c>
      <c r="E26" s="5" t="s">
        <v>79</v>
      </c>
      <c r="F26" s="20" t="s">
        <v>194</v>
      </c>
      <c r="G26" s="21">
        <v>39086</v>
      </c>
      <c r="H26" s="12">
        <f t="shared" si="0"/>
        <v>11</v>
      </c>
      <c r="I26" s="4" t="str">
        <f t="shared" si="1"/>
        <v>Jr</v>
      </c>
      <c r="J26" s="4" t="s">
        <v>217</v>
      </c>
      <c r="K26" s="13" t="s">
        <v>514</v>
      </c>
      <c r="L26" s="23"/>
      <c r="O26" s="15" t="s">
        <v>604</v>
      </c>
      <c r="Q26" s="101" t="s">
        <v>580</v>
      </c>
      <c r="R26" s="5" t="s">
        <v>0</v>
      </c>
      <c r="U26" s="15" t="s">
        <v>423</v>
      </c>
      <c r="W26" s="24" t="s">
        <v>260</v>
      </c>
      <c r="Z26" s="19" t="s">
        <v>0</v>
      </c>
      <c r="AA26" s="92"/>
      <c r="AB26" s="92" t="s">
        <v>0</v>
      </c>
      <c r="AC26" s="92" t="s">
        <v>0</v>
      </c>
      <c r="AD26" s="5" t="s">
        <v>0</v>
      </c>
    </row>
    <row r="27" spans="1:30" ht="45" customHeight="1" x14ac:dyDescent="0.2">
      <c r="A27" s="30">
        <f t="shared" si="8"/>
        <v>12</v>
      </c>
      <c r="B27" s="30">
        <f t="shared" si="9"/>
        <v>24</v>
      </c>
      <c r="C27" s="7" t="s">
        <v>556</v>
      </c>
      <c r="D27" s="7" t="s">
        <v>285</v>
      </c>
      <c r="E27" s="5" t="s">
        <v>80</v>
      </c>
      <c r="F27" s="20" t="s">
        <v>316</v>
      </c>
      <c r="G27" s="21">
        <v>39211</v>
      </c>
      <c r="H27" s="12">
        <f t="shared" si="0"/>
        <v>11</v>
      </c>
      <c r="I27" s="4" t="str">
        <f t="shared" si="1"/>
        <v>Jr</v>
      </c>
      <c r="J27" s="4" t="s">
        <v>217</v>
      </c>
      <c r="K27" s="13" t="s">
        <v>585</v>
      </c>
      <c r="L27" s="22"/>
      <c r="M27" s="22"/>
      <c r="N27" s="15" t="s">
        <v>418</v>
      </c>
      <c r="O27" s="18"/>
      <c r="P27" s="15"/>
      <c r="Q27" s="101" t="s">
        <v>580</v>
      </c>
      <c r="R27" s="22"/>
      <c r="S27" s="17"/>
      <c r="T27" s="18"/>
      <c r="U27" s="18"/>
      <c r="V27" s="15"/>
      <c r="W27" s="15"/>
      <c r="X27" s="15"/>
      <c r="Y27" s="92"/>
      <c r="Z27" s="19"/>
      <c r="AA27" s="92"/>
      <c r="AB27" s="92"/>
      <c r="AC27" s="92"/>
      <c r="AD27" s="22"/>
    </row>
    <row r="28" spans="1:30" ht="45" customHeight="1" x14ac:dyDescent="0.2">
      <c r="A28" s="30">
        <f t="shared" si="8"/>
        <v>13</v>
      </c>
      <c r="B28" s="30">
        <f t="shared" si="9"/>
        <v>25</v>
      </c>
      <c r="C28" s="7" t="s">
        <v>104</v>
      </c>
      <c r="D28" s="7" t="s">
        <v>105</v>
      </c>
      <c r="E28" s="5" t="s">
        <v>80</v>
      </c>
      <c r="F28" s="10" t="s">
        <v>209</v>
      </c>
      <c r="G28" s="21">
        <v>37562</v>
      </c>
      <c r="H28" s="12">
        <f t="shared" si="0"/>
        <v>16</v>
      </c>
      <c r="I28" s="4" t="str">
        <f t="shared" si="1"/>
        <v>Sr</v>
      </c>
      <c r="J28" s="4"/>
      <c r="K28" s="17"/>
      <c r="L28" s="23"/>
      <c r="M28" s="15" t="s">
        <v>246</v>
      </c>
      <c r="N28" s="15" t="s">
        <v>237</v>
      </c>
      <c r="O28" s="22"/>
      <c r="P28" s="15" t="s">
        <v>249</v>
      </c>
      <c r="Q28" s="101" t="s">
        <v>583</v>
      </c>
      <c r="R28" s="22"/>
      <c r="S28" s="19"/>
      <c r="T28" s="22"/>
      <c r="U28" s="22"/>
      <c r="V28" s="22"/>
      <c r="W28" s="15"/>
      <c r="X28" s="22"/>
      <c r="Y28" s="92"/>
      <c r="Z28" s="19" t="s">
        <v>0</v>
      </c>
      <c r="AA28" s="92"/>
      <c r="AB28" s="92" t="s">
        <v>0</v>
      </c>
      <c r="AC28" s="92"/>
      <c r="AD28" s="22" t="s">
        <v>0</v>
      </c>
    </row>
    <row r="29" spans="1:30" ht="45" customHeight="1" x14ac:dyDescent="0.2">
      <c r="A29" s="30">
        <f t="shared" si="8"/>
        <v>14</v>
      </c>
      <c r="B29" s="30">
        <f t="shared" si="9"/>
        <v>26</v>
      </c>
      <c r="C29" s="7" t="s">
        <v>167</v>
      </c>
      <c r="D29" s="7" t="s">
        <v>16</v>
      </c>
      <c r="E29" s="5" t="s">
        <v>79</v>
      </c>
      <c r="F29" s="10" t="s">
        <v>212</v>
      </c>
      <c r="G29" s="21">
        <v>38971</v>
      </c>
      <c r="H29" s="12">
        <f t="shared" si="0"/>
        <v>12</v>
      </c>
      <c r="I29" s="4" t="str">
        <f t="shared" si="1"/>
        <v>Jr</v>
      </c>
      <c r="J29" s="4" t="s">
        <v>218</v>
      </c>
      <c r="K29" s="17"/>
      <c r="L29" s="22"/>
      <c r="M29" s="15"/>
      <c r="N29" s="15"/>
      <c r="O29" s="18"/>
      <c r="P29" s="15"/>
      <c r="Q29" s="101" t="s">
        <v>583</v>
      </c>
      <c r="R29" s="22"/>
      <c r="S29" s="19"/>
      <c r="V29" s="18"/>
      <c r="W29" s="90"/>
      <c r="X29" s="22"/>
      <c r="Y29" s="91"/>
      <c r="Z29" s="19"/>
      <c r="AA29" s="92"/>
      <c r="AB29" s="92"/>
      <c r="AC29" s="92"/>
      <c r="AD29" s="22"/>
    </row>
    <row r="30" spans="1:30" ht="45" customHeight="1" x14ac:dyDescent="0.2">
      <c r="A30" s="30">
        <f t="shared" si="8"/>
        <v>15</v>
      </c>
      <c r="B30" s="30">
        <f t="shared" si="9"/>
        <v>27</v>
      </c>
      <c r="C30" s="7" t="s">
        <v>462</v>
      </c>
      <c r="D30" s="7" t="s">
        <v>146</v>
      </c>
      <c r="E30" s="5" t="s">
        <v>80</v>
      </c>
      <c r="F30" s="84" t="s">
        <v>204</v>
      </c>
      <c r="G30" s="21">
        <v>39512</v>
      </c>
      <c r="H30" s="12">
        <f t="shared" si="0"/>
        <v>10</v>
      </c>
      <c r="I30" s="4" t="str">
        <f t="shared" si="1"/>
        <v>Jr</v>
      </c>
      <c r="J30" s="4" t="s">
        <v>216</v>
      </c>
      <c r="K30" s="13"/>
      <c r="L30" s="23"/>
      <c r="O30" s="18"/>
      <c r="P30" s="90"/>
      <c r="Q30" s="101" t="s">
        <v>583</v>
      </c>
      <c r="R30" s="22"/>
      <c r="S30" s="19"/>
      <c r="T30" s="22"/>
      <c r="U30" s="22"/>
      <c r="V30" s="22"/>
      <c r="W30" s="90"/>
      <c r="X30" s="22"/>
      <c r="Y30" s="22"/>
      <c r="Z30" s="19"/>
      <c r="AA30" s="92"/>
      <c r="AB30" s="92"/>
      <c r="AC30" s="92"/>
      <c r="AD30" s="22"/>
    </row>
    <row r="31" spans="1:30" ht="45" customHeight="1" x14ac:dyDescent="0.2">
      <c r="A31" s="30">
        <f t="shared" si="8"/>
        <v>16</v>
      </c>
      <c r="B31" s="30">
        <f t="shared" si="9"/>
        <v>28</v>
      </c>
      <c r="C31" s="7" t="s">
        <v>324</v>
      </c>
      <c r="D31" s="7" t="s">
        <v>367</v>
      </c>
      <c r="E31" s="5" t="s">
        <v>79</v>
      </c>
      <c r="F31" s="20" t="s">
        <v>133</v>
      </c>
      <c r="G31" s="21">
        <v>38337</v>
      </c>
      <c r="H31" s="12">
        <f t="shared" si="0"/>
        <v>14</v>
      </c>
      <c r="I31" s="4" t="str">
        <f t="shared" si="1"/>
        <v>Sr</v>
      </c>
      <c r="J31" s="4" t="s">
        <v>216</v>
      </c>
      <c r="K31" s="17"/>
      <c r="L31" s="22"/>
      <c r="M31" s="22"/>
      <c r="N31" s="22"/>
      <c r="O31" s="18"/>
      <c r="P31" s="93"/>
      <c r="Q31" s="101" t="s">
        <v>583</v>
      </c>
      <c r="R31" s="22"/>
      <c r="S31" s="19"/>
      <c r="T31" s="22"/>
      <c r="U31" s="22"/>
      <c r="V31" s="22"/>
      <c r="W31" s="93"/>
      <c r="X31" s="22"/>
      <c r="Y31" s="22"/>
      <c r="Z31" s="19"/>
      <c r="AA31" s="95"/>
      <c r="AB31" s="95"/>
      <c r="AC31" s="95"/>
      <c r="AD31" s="22"/>
    </row>
    <row r="32" spans="1:30" ht="45" customHeight="1" x14ac:dyDescent="0.2">
      <c r="A32" s="30">
        <f t="shared" si="8"/>
        <v>17</v>
      </c>
      <c r="B32" s="30">
        <f t="shared" si="9"/>
        <v>29</v>
      </c>
      <c r="C32" s="7" t="s">
        <v>70</v>
      </c>
      <c r="D32" s="7" t="s">
        <v>69</v>
      </c>
      <c r="E32" s="5" t="s">
        <v>80</v>
      </c>
      <c r="F32" s="10" t="s">
        <v>207</v>
      </c>
      <c r="G32" s="21">
        <v>36581</v>
      </c>
      <c r="H32" s="12">
        <f t="shared" si="0"/>
        <v>18</v>
      </c>
      <c r="I32" s="4" t="str">
        <f t="shared" si="1"/>
        <v>Sr</v>
      </c>
      <c r="J32" s="4" t="s">
        <v>217</v>
      </c>
      <c r="K32" s="13" t="s">
        <v>599</v>
      </c>
      <c r="L32" s="91"/>
      <c r="M32" s="22"/>
      <c r="N32" s="15" t="s">
        <v>413</v>
      </c>
      <c r="O32" s="15" t="s">
        <v>328</v>
      </c>
      <c r="P32" s="15"/>
      <c r="Q32" s="101" t="s">
        <v>583</v>
      </c>
      <c r="R32" s="22"/>
      <c r="S32" s="13" t="s">
        <v>443</v>
      </c>
      <c r="T32" s="15"/>
      <c r="U32" s="22"/>
      <c r="W32" s="15"/>
      <c r="X32" s="15"/>
      <c r="Y32" s="23" t="s">
        <v>424</v>
      </c>
      <c r="Z32" s="19" t="s">
        <v>0</v>
      </c>
      <c r="AA32" s="92" t="s">
        <v>0</v>
      </c>
      <c r="AB32" s="92" t="s">
        <v>0</v>
      </c>
      <c r="AC32" s="92"/>
      <c r="AD32" s="22"/>
    </row>
    <row r="33" spans="1:30" ht="45" customHeight="1" x14ac:dyDescent="0.2">
      <c r="A33" s="30">
        <f t="shared" si="8"/>
        <v>18</v>
      </c>
      <c r="B33" s="30">
        <f t="shared" si="9"/>
        <v>30</v>
      </c>
      <c r="C33" s="7" t="s">
        <v>160</v>
      </c>
      <c r="D33" s="7" t="s">
        <v>161</v>
      </c>
      <c r="E33" s="5" t="s">
        <v>80</v>
      </c>
      <c r="F33" s="20" t="s">
        <v>411</v>
      </c>
      <c r="G33" s="21">
        <v>36887</v>
      </c>
      <c r="H33" s="12">
        <f t="shared" si="0"/>
        <v>18</v>
      </c>
      <c r="I33" s="4" t="str">
        <f t="shared" si="1"/>
        <v>Sr</v>
      </c>
      <c r="J33" s="4" t="s">
        <v>216</v>
      </c>
      <c r="K33" s="13" t="s">
        <v>634</v>
      </c>
      <c r="L33" s="22"/>
      <c r="M33" s="18"/>
      <c r="N33" s="18"/>
      <c r="O33" s="15" t="s">
        <v>330</v>
      </c>
      <c r="P33" s="90"/>
      <c r="Q33" s="101" t="s">
        <v>583</v>
      </c>
      <c r="R33" s="22"/>
      <c r="S33" s="17"/>
      <c r="T33" s="22"/>
      <c r="U33" s="22"/>
      <c r="V33" s="22"/>
      <c r="W33" s="90"/>
      <c r="X33" s="18"/>
      <c r="Y33" s="92"/>
      <c r="Z33" s="19" t="s">
        <v>0</v>
      </c>
      <c r="AA33" s="92"/>
      <c r="AB33" s="92"/>
      <c r="AC33" s="92"/>
      <c r="AD33" s="22"/>
    </row>
    <row r="34" spans="1:30" ht="45" customHeight="1" x14ac:dyDescent="0.2">
      <c r="A34" s="30">
        <f>SUM(A33+1)</f>
        <v>19</v>
      </c>
      <c r="B34" s="30">
        <f>SUM(B33+1)</f>
        <v>31</v>
      </c>
      <c r="C34" s="7" t="s">
        <v>508</v>
      </c>
      <c r="D34" s="7" t="s">
        <v>11</v>
      </c>
      <c r="E34" s="5" t="s">
        <v>80</v>
      </c>
      <c r="F34" s="10" t="s">
        <v>103</v>
      </c>
      <c r="G34" s="21">
        <v>37187</v>
      </c>
      <c r="H34" s="12">
        <f t="shared" si="0"/>
        <v>17</v>
      </c>
      <c r="I34" s="4" t="str">
        <f t="shared" si="1"/>
        <v>Sr</v>
      </c>
      <c r="J34" s="4" t="s">
        <v>216</v>
      </c>
      <c r="K34" s="13" t="s">
        <v>600</v>
      </c>
      <c r="L34" s="23"/>
      <c r="M34" s="18"/>
      <c r="N34" s="15" t="s">
        <v>231</v>
      </c>
      <c r="O34" s="15"/>
      <c r="P34" s="90"/>
      <c r="Q34" s="101" t="s">
        <v>596</v>
      </c>
      <c r="R34" s="22"/>
      <c r="S34" s="17"/>
      <c r="T34" s="22"/>
      <c r="U34" s="22"/>
      <c r="V34" s="18"/>
      <c r="W34" s="90"/>
      <c r="X34" s="15"/>
      <c r="Y34" s="22"/>
      <c r="Z34" s="19" t="s">
        <v>0</v>
      </c>
      <c r="AA34" s="92"/>
      <c r="AB34" s="92"/>
      <c r="AC34" s="92"/>
      <c r="AD34" s="22"/>
    </row>
    <row r="35" spans="1:30" ht="45" customHeight="1" x14ac:dyDescent="0.2">
      <c r="A35" s="30">
        <f>SUM(A34+1)</f>
        <v>20</v>
      </c>
      <c r="B35" s="30">
        <f>SUM(B34+1)</f>
        <v>32</v>
      </c>
      <c r="C35" s="7" t="s">
        <v>137</v>
      </c>
      <c r="D35" s="7" t="s">
        <v>505</v>
      </c>
      <c r="E35" s="5" t="s">
        <v>80</v>
      </c>
      <c r="F35" s="10" t="s">
        <v>103</v>
      </c>
      <c r="G35" s="21">
        <v>38414</v>
      </c>
      <c r="H35" s="12">
        <f t="shared" si="0"/>
        <v>13</v>
      </c>
      <c r="I35" s="4" t="str">
        <f t="shared" si="1"/>
        <v>Jr</v>
      </c>
      <c r="J35" s="4" t="s">
        <v>216</v>
      </c>
      <c r="K35" s="17"/>
      <c r="L35" s="23" t="s">
        <v>227</v>
      </c>
      <c r="M35" s="15"/>
      <c r="N35" s="18"/>
      <c r="O35" s="18"/>
      <c r="P35" s="15"/>
      <c r="Q35" s="101" t="s">
        <v>582</v>
      </c>
      <c r="R35" s="22"/>
      <c r="S35" s="17"/>
      <c r="T35" s="22"/>
      <c r="U35" s="22"/>
      <c r="V35" s="18"/>
      <c r="W35" s="90"/>
      <c r="X35" s="18"/>
      <c r="Y35" s="22"/>
      <c r="Z35" s="19" t="s">
        <v>0</v>
      </c>
      <c r="AA35" s="92"/>
      <c r="AB35" s="92"/>
      <c r="AC35" s="92"/>
      <c r="AD35" s="22"/>
    </row>
    <row r="36" spans="1:30" ht="45" customHeight="1" x14ac:dyDescent="0.2">
      <c r="A36" s="30">
        <v>1</v>
      </c>
      <c r="B36" s="30">
        <f>SUM(B35+1)</f>
        <v>33</v>
      </c>
      <c r="C36" s="7" t="s">
        <v>62</v>
      </c>
      <c r="D36" s="7" t="s">
        <v>370</v>
      </c>
      <c r="E36" s="5" t="s">
        <v>80</v>
      </c>
      <c r="F36" s="10" t="s">
        <v>211</v>
      </c>
      <c r="G36" s="21">
        <v>38106</v>
      </c>
      <c r="H36" s="12">
        <f t="shared" si="0"/>
        <v>14</v>
      </c>
      <c r="I36" s="4" t="str">
        <f t="shared" si="1"/>
        <v>Sr</v>
      </c>
      <c r="J36" s="4" t="s">
        <v>216</v>
      </c>
      <c r="K36" s="13" t="s">
        <v>634</v>
      </c>
      <c r="L36" s="22"/>
      <c r="M36" s="15" t="s">
        <v>234</v>
      </c>
      <c r="N36" s="15" t="s">
        <v>418</v>
      </c>
      <c r="O36" s="18"/>
      <c r="P36" s="15"/>
      <c r="Q36" s="101" t="s">
        <v>581</v>
      </c>
      <c r="R36" s="22"/>
      <c r="S36" s="17"/>
      <c r="T36" s="18"/>
      <c r="U36" s="22"/>
      <c r="V36" s="18"/>
      <c r="W36" s="90"/>
      <c r="X36" s="22"/>
      <c r="Y36" s="18"/>
      <c r="Z36" s="19" t="s">
        <v>0</v>
      </c>
      <c r="AA36" s="92"/>
      <c r="AB36" s="92"/>
      <c r="AC36" s="92"/>
      <c r="AD36" s="22"/>
    </row>
    <row r="37" spans="1:30" ht="45" customHeight="1" x14ac:dyDescent="0.2">
      <c r="A37" s="30">
        <f>SUM(A36+1)</f>
        <v>2</v>
      </c>
      <c r="B37" s="30">
        <f>SUM(B36+1)</f>
        <v>34</v>
      </c>
      <c r="C37" s="7" t="s">
        <v>278</v>
      </c>
      <c r="D37" s="7" t="s">
        <v>65</v>
      </c>
      <c r="E37" s="5" t="s">
        <v>80</v>
      </c>
      <c r="F37" s="10" t="s">
        <v>211</v>
      </c>
      <c r="G37" s="21">
        <v>37419</v>
      </c>
      <c r="H37" s="12">
        <f t="shared" si="0"/>
        <v>16</v>
      </c>
      <c r="I37" s="4" t="str">
        <f t="shared" si="1"/>
        <v>Sr</v>
      </c>
      <c r="J37" s="4" t="s">
        <v>216</v>
      </c>
      <c r="K37" s="13" t="s">
        <v>585</v>
      </c>
      <c r="L37" s="22"/>
      <c r="M37" s="15" t="s">
        <v>236</v>
      </c>
      <c r="N37" s="15" t="s">
        <v>416</v>
      </c>
      <c r="O37" s="18"/>
      <c r="P37" s="15"/>
      <c r="Q37" s="101" t="s">
        <v>581</v>
      </c>
      <c r="R37" s="22"/>
      <c r="S37" s="13"/>
      <c r="T37" s="18"/>
      <c r="U37" s="22"/>
      <c r="V37" s="18"/>
      <c r="W37" s="90"/>
      <c r="X37" s="15"/>
      <c r="Y37" s="18"/>
      <c r="Z37" s="19" t="s">
        <v>0</v>
      </c>
      <c r="AA37" s="92"/>
      <c r="AB37" s="92"/>
      <c r="AC37" s="92"/>
      <c r="AD37" s="22"/>
    </row>
    <row r="38" spans="1:30" ht="45" customHeight="1" x14ac:dyDescent="0.2">
      <c r="A38" s="30">
        <f t="shared" ref="A38:A54" si="10">SUM(A37+1)</f>
        <v>3</v>
      </c>
      <c r="B38" s="30">
        <f t="shared" ref="B38:B54" si="11">SUM(B37+1)</f>
        <v>35</v>
      </c>
      <c r="C38" s="7" t="s">
        <v>84</v>
      </c>
      <c r="D38" s="7" t="s">
        <v>85</v>
      </c>
      <c r="E38" s="5" t="s">
        <v>80</v>
      </c>
      <c r="F38" s="10" t="s">
        <v>211</v>
      </c>
      <c r="G38" s="21">
        <v>36467</v>
      </c>
      <c r="H38" s="12">
        <f t="shared" ref="H38:H69" si="12">IF(G38="",0,IF(MONTH(G38)&lt;13,YEAR($H$3)-YEAR(G38),YEAR($H$3)-YEAR(G38)-1))</f>
        <v>19</v>
      </c>
      <c r="I38" s="4" t="str">
        <f t="shared" ref="I38:I69" si="13">IF(G38="","",IF(H38&lt;14,"Jr","Sr"))</f>
        <v>Sr</v>
      </c>
      <c r="J38" s="4" t="s">
        <v>217</v>
      </c>
      <c r="K38" s="13" t="s">
        <v>635</v>
      </c>
      <c r="L38" s="22"/>
      <c r="M38" s="15" t="s">
        <v>241</v>
      </c>
      <c r="N38" s="15" t="s">
        <v>233</v>
      </c>
      <c r="O38" s="18"/>
      <c r="P38" s="15"/>
      <c r="Q38" s="101" t="s">
        <v>581</v>
      </c>
      <c r="R38" s="22"/>
      <c r="S38" s="13" t="s">
        <v>442</v>
      </c>
      <c r="T38" s="18"/>
      <c r="U38" s="18"/>
      <c r="V38" s="18"/>
      <c r="W38" s="90"/>
      <c r="X38" s="15"/>
      <c r="Y38" s="18"/>
      <c r="Z38" s="19" t="s">
        <v>0</v>
      </c>
      <c r="AA38" s="92"/>
      <c r="AB38" s="92"/>
      <c r="AC38" s="92"/>
      <c r="AD38" s="22"/>
    </row>
    <row r="39" spans="1:30" ht="45" customHeight="1" x14ac:dyDescent="0.2">
      <c r="A39" s="30">
        <f t="shared" si="10"/>
        <v>4</v>
      </c>
      <c r="B39" s="30">
        <f t="shared" si="11"/>
        <v>36</v>
      </c>
      <c r="C39" s="7" t="s">
        <v>444</v>
      </c>
      <c r="D39" s="7" t="s">
        <v>380</v>
      </c>
      <c r="E39" s="5" t="s">
        <v>80</v>
      </c>
      <c r="F39" s="10" t="s">
        <v>211</v>
      </c>
      <c r="G39" s="21">
        <v>37753</v>
      </c>
      <c r="H39" s="12">
        <f t="shared" si="12"/>
        <v>15</v>
      </c>
      <c r="I39" s="4" t="str">
        <f t="shared" si="13"/>
        <v>Sr</v>
      </c>
      <c r="J39" s="4" t="s">
        <v>216</v>
      </c>
      <c r="K39" s="13" t="s">
        <v>634</v>
      </c>
      <c r="L39" s="22"/>
      <c r="M39" s="15" t="s">
        <v>234</v>
      </c>
      <c r="N39" s="15" t="s">
        <v>236</v>
      </c>
      <c r="O39" s="18"/>
      <c r="P39" s="15"/>
      <c r="Q39" s="101" t="s">
        <v>581</v>
      </c>
      <c r="R39" s="22"/>
      <c r="S39" s="25"/>
      <c r="T39" s="18"/>
      <c r="U39" s="22"/>
      <c r="V39" s="18"/>
      <c r="W39" s="90"/>
      <c r="X39" s="15"/>
      <c r="Y39" s="18"/>
      <c r="Z39" s="19" t="s">
        <v>0</v>
      </c>
      <c r="AA39" s="92"/>
      <c r="AB39" s="92"/>
      <c r="AC39" s="92"/>
      <c r="AD39" s="22"/>
    </row>
    <row r="40" spans="1:30" ht="45" customHeight="1" x14ac:dyDescent="0.2">
      <c r="A40" s="30">
        <f t="shared" si="10"/>
        <v>5</v>
      </c>
      <c r="B40" s="30">
        <f t="shared" si="11"/>
        <v>37</v>
      </c>
      <c r="C40" s="7" t="s">
        <v>537</v>
      </c>
      <c r="D40" s="7" t="s">
        <v>48</v>
      </c>
      <c r="E40" s="5" t="s">
        <v>80</v>
      </c>
      <c r="F40" s="10" t="s">
        <v>320</v>
      </c>
      <c r="G40" s="21">
        <v>37475</v>
      </c>
      <c r="H40" s="12">
        <f t="shared" si="12"/>
        <v>16</v>
      </c>
      <c r="I40" s="4" t="str">
        <f t="shared" si="13"/>
        <v>Sr</v>
      </c>
      <c r="J40" s="4" t="s">
        <v>217</v>
      </c>
      <c r="K40" s="13" t="s">
        <v>635</v>
      </c>
      <c r="L40" s="22"/>
      <c r="M40" s="18"/>
      <c r="N40" s="22"/>
      <c r="O40" s="15"/>
      <c r="P40" s="90"/>
      <c r="Q40" s="101" t="s">
        <v>581</v>
      </c>
      <c r="R40" s="22" t="s">
        <v>0</v>
      </c>
      <c r="S40" s="13" t="s">
        <v>460</v>
      </c>
      <c r="T40" s="15" t="s">
        <v>254</v>
      </c>
      <c r="U40" s="15" t="s">
        <v>426</v>
      </c>
      <c r="V40" s="22"/>
      <c r="W40" s="15"/>
      <c r="X40" s="22"/>
      <c r="Y40" s="22"/>
      <c r="Z40" s="19" t="s">
        <v>0</v>
      </c>
      <c r="AA40" s="92"/>
      <c r="AB40" s="92" t="s">
        <v>0</v>
      </c>
      <c r="AC40" s="92"/>
      <c r="AD40" s="22" t="s">
        <v>0</v>
      </c>
    </row>
    <row r="41" spans="1:30" ht="45" customHeight="1" x14ac:dyDescent="0.2">
      <c r="A41" s="30">
        <f t="shared" si="10"/>
        <v>6</v>
      </c>
      <c r="B41" s="30">
        <f t="shared" si="11"/>
        <v>38</v>
      </c>
      <c r="C41" s="7" t="s">
        <v>110</v>
      </c>
      <c r="D41" s="7" t="s">
        <v>37</v>
      </c>
      <c r="E41" s="5" t="s">
        <v>80</v>
      </c>
      <c r="F41" s="10" t="s">
        <v>320</v>
      </c>
      <c r="G41" s="21">
        <v>36703</v>
      </c>
      <c r="H41" s="12">
        <f t="shared" si="12"/>
        <v>18</v>
      </c>
      <c r="I41" s="4" t="str">
        <f t="shared" si="13"/>
        <v>Sr</v>
      </c>
      <c r="J41" s="4" t="s">
        <v>217</v>
      </c>
      <c r="K41" s="13" t="s">
        <v>635</v>
      </c>
      <c r="L41" s="22"/>
      <c r="M41" s="18"/>
      <c r="N41" s="22"/>
      <c r="O41" s="15"/>
      <c r="P41" s="90"/>
      <c r="Q41" s="101" t="s">
        <v>581</v>
      </c>
      <c r="R41" s="22" t="s">
        <v>0</v>
      </c>
      <c r="S41" s="13" t="s">
        <v>460</v>
      </c>
      <c r="T41" s="15" t="s">
        <v>254</v>
      </c>
      <c r="U41" s="15" t="s">
        <v>426</v>
      </c>
      <c r="V41" s="22"/>
      <c r="W41" s="15"/>
      <c r="X41" s="22"/>
      <c r="Y41" s="22"/>
      <c r="Z41" s="19" t="s">
        <v>0</v>
      </c>
      <c r="AA41" s="92"/>
      <c r="AB41" s="92" t="s">
        <v>0</v>
      </c>
      <c r="AC41" s="92"/>
      <c r="AD41" s="22" t="s">
        <v>0</v>
      </c>
    </row>
    <row r="42" spans="1:30" ht="45" customHeight="1" x14ac:dyDescent="0.2">
      <c r="A42" s="30">
        <f t="shared" si="10"/>
        <v>7</v>
      </c>
      <c r="B42" s="30">
        <f t="shared" si="11"/>
        <v>39</v>
      </c>
      <c r="C42" s="7" t="s">
        <v>141</v>
      </c>
      <c r="D42" s="7" t="s">
        <v>11</v>
      </c>
      <c r="E42" s="5" t="s">
        <v>80</v>
      </c>
      <c r="F42" s="10" t="s">
        <v>320</v>
      </c>
      <c r="G42" s="21">
        <v>37422</v>
      </c>
      <c r="H42" s="12">
        <f t="shared" si="12"/>
        <v>16</v>
      </c>
      <c r="I42" s="4" t="str">
        <f t="shared" si="13"/>
        <v>Sr</v>
      </c>
      <c r="J42" s="4" t="s">
        <v>217</v>
      </c>
      <c r="K42" s="13" t="s">
        <v>585</v>
      </c>
      <c r="L42" s="22"/>
      <c r="M42" s="18"/>
      <c r="N42" s="22"/>
      <c r="O42" s="15"/>
      <c r="P42" s="90"/>
      <c r="Q42" s="101" t="s">
        <v>581</v>
      </c>
      <c r="R42" s="22" t="s">
        <v>0</v>
      </c>
      <c r="S42" s="13" t="s">
        <v>460</v>
      </c>
      <c r="T42" s="15" t="s">
        <v>253</v>
      </c>
      <c r="U42" s="15" t="s">
        <v>425</v>
      </c>
      <c r="V42" s="22"/>
      <c r="W42" s="15"/>
      <c r="X42" s="22"/>
      <c r="Y42" s="92"/>
      <c r="Z42" s="19" t="s">
        <v>0</v>
      </c>
      <c r="AA42" s="92"/>
      <c r="AB42" s="92" t="s">
        <v>0</v>
      </c>
      <c r="AC42" s="92"/>
      <c r="AD42" s="22" t="s">
        <v>0</v>
      </c>
    </row>
    <row r="43" spans="1:30" ht="45" customHeight="1" x14ac:dyDescent="0.2">
      <c r="A43" s="30">
        <f t="shared" si="10"/>
        <v>8</v>
      </c>
      <c r="B43" s="30">
        <f t="shared" si="11"/>
        <v>40</v>
      </c>
      <c r="C43" s="7" t="s">
        <v>361</v>
      </c>
      <c r="D43" s="7" t="s">
        <v>283</v>
      </c>
      <c r="E43" s="5" t="s">
        <v>80</v>
      </c>
      <c r="F43" s="10" t="s">
        <v>203</v>
      </c>
      <c r="G43" s="21">
        <v>36620</v>
      </c>
      <c r="H43" s="12">
        <f t="shared" si="12"/>
        <v>18</v>
      </c>
      <c r="I43" s="4" t="str">
        <f t="shared" si="13"/>
        <v>Sr</v>
      </c>
      <c r="J43" s="4" t="s">
        <v>217</v>
      </c>
      <c r="K43" s="13"/>
      <c r="L43" s="22"/>
      <c r="M43" s="15"/>
      <c r="N43" s="15" t="s">
        <v>417</v>
      </c>
      <c r="O43" s="22"/>
      <c r="P43" s="15"/>
      <c r="Q43" s="101" t="s">
        <v>581</v>
      </c>
      <c r="R43" s="22" t="s">
        <v>0</v>
      </c>
      <c r="S43" s="25" t="s">
        <v>456</v>
      </c>
      <c r="T43" s="23" t="s">
        <v>616</v>
      </c>
      <c r="V43" s="18"/>
      <c r="W43" s="90"/>
      <c r="X43" s="15"/>
      <c r="Z43" s="19" t="s">
        <v>0</v>
      </c>
      <c r="AA43" s="92"/>
      <c r="AB43" s="92"/>
      <c r="AC43" s="92"/>
      <c r="AD43" s="22"/>
    </row>
    <row r="44" spans="1:30" ht="45" customHeight="1" x14ac:dyDescent="0.2">
      <c r="A44" s="30">
        <f t="shared" si="10"/>
        <v>9</v>
      </c>
      <c r="B44" s="30">
        <f t="shared" si="11"/>
        <v>41</v>
      </c>
      <c r="C44" s="7" t="s">
        <v>220</v>
      </c>
      <c r="D44" s="7" t="s">
        <v>147</v>
      </c>
      <c r="E44" s="5" t="s">
        <v>80</v>
      </c>
      <c r="F44" s="10" t="s">
        <v>203</v>
      </c>
      <c r="G44" s="21">
        <v>37344</v>
      </c>
      <c r="H44" s="12">
        <f t="shared" si="12"/>
        <v>16</v>
      </c>
      <c r="I44" s="4" t="str">
        <f t="shared" si="13"/>
        <v>Sr</v>
      </c>
      <c r="J44" s="4" t="s">
        <v>217</v>
      </c>
      <c r="K44" s="13" t="s">
        <v>634</v>
      </c>
      <c r="L44" s="23"/>
      <c r="M44" s="15"/>
      <c r="N44" s="15" t="s">
        <v>413</v>
      </c>
      <c r="O44" s="15"/>
      <c r="P44" s="15" t="s">
        <v>268</v>
      </c>
      <c r="Q44" s="101" t="s">
        <v>581</v>
      </c>
      <c r="R44" s="22"/>
      <c r="S44" s="17"/>
      <c r="T44" s="22"/>
      <c r="X44" s="15"/>
      <c r="Y44" s="23" t="s">
        <v>424</v>
      </c>
      <c r="Z44" s="19" t="s">
        <v>0</v>
      </c>
      <c r="AA44" s="92" t="s">
        <v>0</v>
      </c>
      <c r="AB44" s="92" t="s">
        <v>0</v>
      </c>
      <c r="AC44" s="92" t="s">
        <v>0</v>
      </c>
      <c r="AD44" s="22"/>
    </row>
    <row r="45" spans="1:30" ht="45" customHeight="1" x14ac:dyDescent="0.2">
      <c r="A45" s="30">
        <f t="shared" si="10"/>
        <v>10</v>
      </c>
      <c r="B45" s="30">
        <f t="shared" si="11"/>
        <v>42</v>
      </c>
      <c r="C45" s="7" t="s">
        <v>20</v>
      </c>
      <c r="D45" s="7" t="s">
        <v>155</v>
      </c>
      <c r="E45" s="5" t="s">
        <v>80</v>
      </c>
      <c r="F45" s="10" t="s">
        <v>204</v>
      </c>
      <c r="G45" s="21">
        <v>38080</v>
      </c>
      <c r="H45" s="12">
        <f t="shared" si="12"/>
        <v>14</v>
      </c>
      <c r="I45" s="4" t="str">
        <f t="shared" si="13"/>
        <v>Sr</v>
      </c>
      <c r="J45" s="4" t="s">
        <v>216</v>
      </c>
      <c r="M45" s="18"/>
      <c r="N45" s="18"/>
      <c r="O45" s="18"/>
      <c r="P45" s="90"/>
      <c r="Q45" s="101" t="s">
        <v>581</v>
      </c>
      <c r="R45" s="22"/>
      <c r="S45" s="19"/>
      <c r="T45" s="22"/>
      <c r="U45" s="22"/>
      <c r="V45" s="22"/>
      <c r="W45" s="90"/>
      <c r="Y45" s="22"/>
      <c r="Z45" s="19" t="s">
        <v>0</v>
      </c>
      <c r="AA45" s="92"/>
      <c r="AB45" s="92"/>
      <c r="AC45" s="92"/>
      <c r="AD45" s="22"/>
    </row>
    <row r="46" spans="1:30" ht="45" customHeight="1" x14ac:dyDescent="0.2">
      <c r="A46" s="30">
        <f t="shared" si="10"/>
        <v>11</v>
      </c>
      <c r="B46" s="30">
        <f t="shared" si="11"/>
        <v>43</v>
      </c>
      <c r="C46" s="7" t="s">
        <v>134</v>
      </c>
      <c r="D46" s="7" t="s">
        <v>81</v>
      </c>
      <c r="E46" s="5" t="s">
        <v>79</v>
      </c>
      <c r="F46" s="20" t="s">
        <v>133</v>
      </c>
      <c r="G46" s="21">
        <v>37821</v>
      </c>
      <c r="H46" s="12">
        <f t="shared" si="12"/>
        <v>15</v>
      </c>
      <c r="I46" s="4" t="str">
        <f t="shared" si="13"/>
        <v>Sr</v>
      </c>
      <c r="J46" s="4" t="s">
        <v>216</v>
      </c>
      <c r="K46" s="17"/>
      <c r="L46" s="22"/>
      <c r="M46" s="22"/>
      <c r="N46" s="22"/>
      <c r="O46" s="18"/>
      <c r="P46" s="90"/>
      <c r="Q46" s="101" t="s">
        <v>581</v>
      </c>
      <c r="R46" s="22"/>
      <c r="S46" s="19"/>
      <c r="T46" s="22"/>
      <c r="U46" s="22"/>
      <c r="V46" s="22"/>
      <c r="W46" s="90"/>
      <c r="X46" s="15"/>
      <c r="Y46" s="22"/>
      <c r="Z46" s="19"/>
      <c r="AA46" s="92"/>
      <c r="AB46" s="92"/>
      <c r="AC46" s="92"/>
      <c r="AD46" s="22"/>
    </row>
    <row r="47" spans="1:30" ht="45" customHeight="1" x14ac:dyDescent="0.2">
      <c r="A47" s="30">
        <f t="shared" si="10"/>
        <v>12</v>
      </c>
      <c r="B47" s="30">
        <f t="shared" si="11"/>
        <v>44</v>
      </c>
      <c r="C47" s="7" t="s">
        <v>374</v>
      </c>
      <c r="D47" s="7" t="s">
        <v>375</v>
      </c>
      <c r="E47" s="5" t="s">
        <v>79</v>
      </c>
      <c r="F47" s="20" t="s">
        <v>369</v>
      </c>
      <c r="G47" s="21">
        <v>37855</v>
      </c>
      <c r="H47" s="12">
        <f t="shared" si="12"/>
        <v>15</v>
      </c>
      <c r="I47" s="4" t="str">
        <f t="shared" si="13"/>
        <v>Sr</v>
      </c>
      <c r="J47" s="4" t="s">
        <v>216</v>
      </c>
      <c r="K47" s="19"/>
      <c r="L47" s="22"/>
      <c r="M47" s="18"/>
      <c r="N47" s="15"/>
      <c r="O47" s="22"/>
      <c r="P47" s="90"/>
      <c r="Q47" s="101" t="s">
        <v>581</v>
      </c>
      <c r="R47" s="22"/>
      <c r="S47" s="19"/>
      <c r="T47" s="22"/>
      <c r="U47" s="18"/>
      <c r="V47" s="22"/>
      <c r="W47" s="90"/>
      <c r="X47" s="18"/>
      <c r="Y47" s="22"/>
      <c r="Z47" s="19" t="s">
        <v>0</v>
      </c>
      <c r="AA47" s="92"/>
      <c r="AB47" s="92" t="s">
        <v>0</v>
      </c>
      <c r="AC47" s="92"/>
      <c r="AD47" s="22"/>
    </row>
    <row r="48" spans="1:30" ht="45" customHeight="1" x14ac:dyDescent="0.2">
      <c r="A48" s="30">
        <f t="shared" si="10"/>
        <v>13</v>
      </c>
      <c r="B48" s="30">
        <f t="shared" si="11"/>
        <v>45</v>
      </c>
      <c r="C48" s="7" t="s">
        <v>376</v>
      </c>
      <c r="D48" s="7" t="s">
        <v>377</v>
      </c>
      <c r="E48" s="5" t="s">
        <v>80</v>
      </c>
      <c r="F48" s="10" t="s">
        <v>205</v>
      </c>
      <c r="G48" s="21">
        <v>37663</v>
      </c>
      <c r="H48" s="12">
        <f t="shared" si="12"/>
        <v>15</v>
      </c>
      <c r="I48" s="4" t="str">
        <f t="shared" si="13"/>
        <v>Sr</v>
      </c>
      <c r="J48" s="4" t="s">
        <v>217</v>
      </c>
      <c r="K48" s="19"/>
      <c r="L48" s="23"/>
      <c r="O48" s="22"/>
      <c r="P48" s="90"/>
      <c r="Q48" s="101" t="s">
        <v>581</v>
      </c>
      <c r="R48" s="22"/>
      <c r="S48" s="19"/>
      <c r="T48" s="15" t="s">
        <v>254</v>
      </c>
      <c r="U48" s="15" t="s">
        <v>615</v>
      </c>
      <c r="V48" s="22"/>
      <c r="W48" s="90"/>
      <c r="Y48" s="22"/>
      <c r="Z48" s="19" t="s">
        <v>0</v>
      </c>
      <c r="AA48" s="92"/>
      <c r="AB48" s="92"/>
      <c r="AC48" s="92"/>
      <c r="AD48" s="22"/>
    </row>
    <row r="49" spans="1:30" ht="45" customHeight="1" x14ac:dyDescent="0.2">
      <c r="A49" s="30">
        <f t="shared" si="10"/>
        <v>14</v>
      </c>
      <c r="B49" s="30">
        <f t="shared" si="11"/>
        <v>46</v>
      </c>
      <c r="C49" s="7" t="s">
        <v>488</v>
      </c>
      <c r="D49" s="7" t="s">
        <v>489</v>
      </c>
      <c r="E49" s="5" t="s">
        <v>80</v>
      </c>
      <c r="F49" s="20" t="s">
        <v>206</v>
      </c>
      <c r="G49" s="21">
        <v>37406</v>
      </c>
      <c r="H49" s="12">
        <f t="shared" si="12"/>
        <v>16</v>
      </c>
      <c r="I49" s="4" t="str">
        <f t="shared" si="13"/>
        <v>Sr</v>
      </c>
      <c r="J49" s="4" t="s">
        <v>216</v>
      </c>
      <c r="Q49" s="101" t="s">
        <v>581</v>
      </c>
    </row>
    <row r="50" spans="1:30" ht="45" customHeight="1" x14ac:dyDescent="0.2">
      <c r="A50" s="30">
        <f t="shared" si="10"/>
        <v>15</v>
      </c>
      <c r="B50" s="30">
        <f t="shared" si="11"/>
        <v>47</v>
      </c>
      <c r="C50" s="7" t="s">
        <v>486</v>
      </c>
      <c r="D50" s="7" t="s">
        <v>487</v>
      </c>
      <c r="E50" s="5" t="s">
        <v>80</v>
      </c>
      <c r="F50" s="20" t="s">
        <v>206</v>
      </c>
      <c r="G50" s="21">
        <v>37995</v>
      </c>
      <c r="H50" s="12">
        <f t="shared" si="12"/>
        <v>14</v>
      </c>
      <c r="I50" s="4" t="str">
        <f t="shared" si="13"/>
        <v>Sr</v>
      </c>
      <c r="J50" s="4" t="s">
        <v>216</v>
      </c>
      <c r="Q50" s="101" t="s">
        <v>581</v>
      </c>
    </row>
    <row r="51" spans="1:30" ht="45" customHeight="1" x14ac:dyDescent="0.2">
      <c r="A51" s="30">
        <f t="shared" si="10"/>
        <v>16</v>
      </c>
      <c r="B51" s="30">
        <f t="shared" si="11"/>
        <v>48</v>
      </c>
      <c r="C51" s="7" t="s">
        <v>399</v>
      </c>
      <c r="D51" s="7" t="s">
        <v>138</v>
      </c>
      <c r="E51" s="5" t="s">
        <v>80</v>
      </c>
      <c r="F51" s="20" t="s">
        <v>298</v>
      </c>
      <c r="G51" s="21">
        <v>38048</v>
      </c>
      <c r="H51" s="12">
        <f t="shared" si="12"/>
        <v>14</v>
      </c>
      <c r="I51" s="4" t="str">
        <f t="shared" si="13"/>
        <v>Sr</v>
      </c>
      <c r="J51" s="4" t="s">
        <v>216</v>
      </c>
      <c r="L51" s="23" t="s">
        <v>242</v>
      </c>
      <c r="P51" s="15" t="s">
        <v>628</v>
      </c>
      <c r="Q51" s="101" t="s">
        <v>581</v>
      </c>
      <c r="R51" s="22"/>
      <c r="U51" s="18"/>
      <c r="V51" s="22"/>
      <c r="W51" s="15"/>
      <c r="X51" s="22"/>
      <c r="Y51" s="22"/>
      <c r="Z51" s="19"/>
      <c r="AA51" s="92"/>
      <c r="AB51" s="92"/>
      <c r="AC51" s="92"/>
      <c r="AD51" s="22"/>
    </row>
    <row r="52" spans="1:30" ht="45" customHeight="1" x14ac:dyDescent="0.2">
      <c r="A52" s="30">
        <f t="shared" si="10"/>
        <v>17</v>
      </c>
      <c r="B52" s="30">
        <f t="shared" si="11"/>
        <v>49</v>
      </c>
      <c r="C52" s="7" t="s">
        <v>400</v>
      </c>
      <c r="D52" s="7" t="s">
        <v>401</v>
      </c>
      <c r="E52" s="5" t="s">
        <v>79</v>
      </c>
      <c r="F52" s="20" t="s">
        <v>404</v>
      </c>
      <c r="G52" s="21">
        <v>36877</v>
      </c>
      <c r="H52" s="12">
        <f t="shared" si="12"/>
        <v>18</v>
      </c>
      <c r="I52" s="4" t="str">
        <f t="shared" si="13"/>
        <v>Sr</v>
      </c>
      <c r="J52" s="4" t="s">
        <v>216</v>
      </c>
      <c r="K52" s="17"/>
      <c r="L52" s="22"/>
      <c r="M52" s="15"/>
      <c r="N52" s="15"/>
      <c r="O52" s="18"/>
      <c r="P52" s="15"/>
      <c r="Q52" s="101" t="s">
        <v>581</v>
      </c>
      <c r="R52" s="22"/>
      <c r="S52" s="19"/>
      <c r="T52" s="23"/>
      <c r="U52" s="15"/>
      <c r="V52" s="15"/>
      <c r="W52" s="15"/>
      <c r="X52" s="22"/>
      <c r="Y52" s="22"/>
      <c r="Z52" s="19"/>
      <c r="AA52" s="92"/>
      <c r="AB52" s="92"/>
      <c r="AC52" s="92"/>
      <c r="AD52" s="22" t="s">
        <v>0</v>
      </c>
    </row>
    <row r="53" spans="1:30" ht="45" customHeight="1" x14ac:dyDescent="0.2">
      <c r="A53" s="30">
        <f t="shared" si="10"/>
        <v>18</v>
      </c>
      <c r="B53" s="30">
        <f t="shared" si="11"/>
        <v>50</v>
      </c>
      <c r="C53" s="7" t="s">
        <v>356</v>
      </c>
      <c r="D53" s="7" t="s">
        <v>3</v>
      </c>
      <c r="E53" s="5" t="s">
        <v>80</v>
      </c>
      <c r="F53" s="20" t="s">
        <v>385</v>
      </c>
      <c r="G53" s="21">
        <v>36830</v>
      </c>
      <c r="H53" s="12">
        <f t="shared" si="12"/>
        <v>18</v>
      </c>
      <c r="I53" s="4" t="str">
        <f t="shared" si="13"/>
        <v>Sr</v>
      </c>
      <c r="J53" s="4" t="s">
        <v>216</v>
      </c>
      <c r="K53" s="19"/>
      <c r="L53" s="22"/>
      <c r="M53" s="15"/>
      <c r="N53" s="15"/>
      <c r="O53" s="22"/>
      <c r="Q53" s="101" t="s">
        <v>587</v>
      </c>
      <c r="R53" s="22"/>
      <c r="S53" s="19"/>
      <c r="T53" s="15"/>
      <c r="U53" s="15"/>
      <c r="V53" s="22"/>
      <c r="W53" s="90"/>
      <c r="X53" s="22"/>
      <c r="Y53" s="22"/>
      <c r="Z53" s="19"/>
      <c r="AA53" s="92"/>
      <c r="AB53" s="92"/>
      <c r="AC53" s="92"/>
      <c r="AD53" s="22"/>
    </row>
    <row r="54" spans="1:30" ht="45" customHeight="1" x14ac:dyDescent="0.2">
      <c r="A54" s="30">
        <f t="shared" si="10"/>
        <v>19</v>
      </c>
      <c r="B54" s="30">
        <f t="shared" si="11"/>
        <v>51</v>
      </c>
      <c r="C54" s="7" t="s">
        <v>406</v>
      </c>
      <c r="D54" s="7" t="s">
        <v>53</v>
      </c>
      <c r="E54" s="5" t="s">
        <v>80</v>
      </c>
      <c r="F54" s="10" t="s">
        <v>44</v>
      </c>
      <c r="G54" s="21">
        <v>38144</v>
      </c>
      <c r="H54" s="12">
        <f t="shared" si="12"/>
        <v>14</v>
      </c>
      <c r="I54" s="4" t="str">
        <f t="shared" si="13"/>
        <v>Sr</v>
      </c>
      <c r="J54" s="4" t="s">
        <v>217</v>
      </c>
      <c r="L54" s="91"/>
      <c r="M54" s="22"/>
      <c r="N54" s="15"/>
      <c r="O54" s="15" t="s">
        <v>331</v>
      </c>
      <c r="P54" s="15" t="s">
        <v>420</v>
      </c>
      <c r="Q54" s="101" t="s">
        <v>587</v>
      </c>
      <c r="R54" s="22" t="s">
        <v>0</v>
      </c>
      <c r="S54" s="13" t="s">
        <v>442</v>
      </c>
      <c r="T54" s="15"/>
      <c r="V54" s="22"/>
      <c r="W54" s="90"/>
      <c r="X54" s="22"/>
      <c r="Y54" s="74" t="s">
        <v>424</v>
      </c>
      <c r="Z54" s="19" t="s">
        <v>0</v>
      </c>
      <c r="AA54" s="92" t="s">
        <v>0</v>
      </c>
      <c r="AB54" s="92" t="s">
        <v>0</v>
      </c>
      <c r="AC54" s="92" t="s">
        <v>0</v>
      </c>
      <c r="AD54" s="22" t="s">
        <v>0</v>
      </c>
    </row>
    <row r="55" spans="1:30" ht="45" customHeight="1" x14ac:dyDescent="0.2">
      <c r="A55" s="30">
        <v>1</v>
      </c>
      <c r="B55" s="30">
        <f>SUM(B54+1)</f>
        <v>52</v>
      </c>
      <c r="C55" s="7" t="s">
        <v>274</v>
      </c>
      <c r="D55" s="7" t="s">
        <v>275</v>
      </c>
      <c r="E55" s="5" t="s">
        <v>80</v>
      </c>
      <c r="F55" s="10" t="s">
        <v>211</v>
      </c>
      <c r="G55" s="21">
        <v>38121</v>
      </c>
      <c r="H55" s="12">
        <f t="shared" si="12"/>
        <v>14</v>
      </c>
      <c r="I55" s="4" t="str">
        <f t="shared" si="13"/>
        <v>Sr</v>
      </c>
      <c r="J55" s="4" t="s">
        <v>216</v>
      </c>
      <c r="K55" s="13" t="s">
        <v>633</v>
      </c>
      <c r="L55" s="22"/>
      <c r="M55" s="15" t="s">
        <v>238</v>
      </c>
      <c r="N55" s="15" t="s">
        <v>413</v>
      </c>
      <c r="O55" s="18"/>
      <c r="P55" s="15"/>
      <c r="Q55" s="101" t="s">
        <v>578</v>
      </c>
      <c r="R55" s="22"/>
      <c r="S55" s="13"/>
      <c r="T55" s="18"/>
      <c r="U55" s="22"/>
      <c r="V55" s="18"/>
      <c r="W55" s="90"/>
      <c r="X55" s="22"/>
      <c r="Y55" s="18"/>
      <c r="Z55" s="19" t="s">
        <v>0</v>
      </c>
      <c r="AA55" s="92"/>
      <c r="AB55" s="92"/>
      <c r="AC55" s="92"/>
      <c r="AD55" s="22"/>
    </row>
    <row r="56" spans="1:30" ht="45" customHeight="1" x14ac:dyDescent="0.2">
      <c r="A56" s="30">
        <f>SUM(A55+1)</f>
        <v>2</v>
      </c>
      <c r="B56" s="30">
        <f>SUM(B55+1)</f>
        <v>53</v>
      </c>
      <c r="C56" s="7" t="s">
        <v>156</v>
      </c>
      <c r="D56" s="7" t="s">
        <v>97</v>
      </c>
      <c r="E56" s="5" t="s">
        <v>80</v>
      </c>
      <c r="F56" s="10" t="s">
        <v>211</v>
      </c>
      <c r="G56" s="21">
        <v>37847</v>
      </c>
      <c r="H56" s="12">
        <f t="shared" si="12"/>
        <v>15</v>
      </c>
      <c r="I56" s="4" t="str">
        <f t="shared" si="13"/>
        <v>Sr</v>
      </c>
      <c r="J56" s="4" t="s">
        <v>216</v>
      </c>
      <c r="K56" s="13" t="s">
        <v>633</v>
      </c>
      <c r="L56" s="22"/>
      <c r="M56" s="15" t="s">
        <v>246</v>
      </c>
      <c r="N56" s="15" t="s">
        <v>415</v>
      </c>
      <c r="O56" s="18"/>
      <c r="P56" s="15"/>
      <c r="Q56" s="101" t="s">
        <v>578</v>
      </c>
      <c r="R56" s="22"/>
      <c r="S56" s="48"/>
      <c r="T56" s="18"/>
      <c r="U56" s="22"/>
      <c r="V56" s="18"/>
      <c r="W56" s="90"/>
      <c r="X56" s="22"/>
      <c r="Y56" s="18"/>
      <c r="Z56" s="19" t="s">
        <v>0</v>
      </c>
      <c r="AA56" s="92"/>
      <c r="AB56" s="92"/>
      <c r="AC56" s="92"/>
      <c r="AD56" s="22"/>
    </row>
    <row r="57" spans="1:30" ht="45" customHeight="1" x14ac:dyDescent="0.2">
      <c r="A57" s="30">
        <f t="shared" ref="A57:A75" si="14">SUM(A56+1)</f>
        <v>3</v>
      </c>
      <c r="B57" s="30">
        <f t="shared" ref="B57:B75" si="15">SUM(B56+1)</f>
        <v>54</v>
      </c>
      <c r="C57" s="7" t="s">
        <v>157</v>
      </c>
      <c r="D57" s="7" t="s">
        <v>158</v>
      </c>
      <c r="E57" s="5" t="s">
        <v>79</v>
      </c>
      <c r="F57" s="10" t="s">
        <v>211</v>
      </c>
      <c r="G57" s="21">
        <v>37140</v>
      </c>
      <c r="H57" s="12">
        <f t="shared" si="12"/>
        <v>17</v>
      </c>
      <c r="I57" s="4" t="str">
        <f t="shared" si="13"/>
        <v>Sr</v>
      </c>
      <c r="J57" s="4" t="s">
        <v>216</v>
      </c>
      <c r="K57" s="13" t="s">
        <v>633</v>
      </c>
      <c r="L57" s="22"/>
      <c r="M57" s="15" t="s">
        <v>240</v>
      </c>
      <c r="N57" s="15" t="s">
        <v>415</v>
      </c>
      <c r="O57" s="18"/>
      <c r="P57" s="15"/>
      <c r="Q57" s="101" t="s">
        <v>578</v>
      </c>
      <c r="R57" s="22"/>
      <c r="S57" s="19"/>
      <c r="T57" s="18"/>
      <c r="U57" s="22"/>
      <c r="V57" s="18"/>
      <c r="W57" s="90"/>
      <c r="X57" s="22"/>
      <c r="Y57" s="18"/>
      <c r="Z57" s="19" t="s">
        <v>0</v>
      </c>
      <c r="AA57" s="92"/>
      <c r="AB57" s="92"/>
      <c r="AC57" s="92"/>
      <c r="AD57" s="22"/>
    </row>
    <row r="58" spans="1:30" ht="45" customHeight="1" x14ac:dyDescent="0.2">
      <c r="A58" s="30">
        <f t="shared" si="14"/>
        <v>4</v>
      </c>
      <c r="B58" s="30">
        <f t="shared" si="15"/>
        <v>55</v>
      </c>
      <c r="C58" s="7" t="s">
        <v>115</v>
      </c>
      <c r="D58" s="7" t="s">
        <v>142</v>
      </c>
      <c r="E58" s="5" t="s">
        <v>80</v>
      </c>
      <c r="F58" s="10" t="s">
        <v>320</v>
      </c>
      <c r="G58" s="21">
        <v>37879</v>
      </c>
      <c r="H58" s="12">
        <f t="shared" si="12"/>
        <v>15</v>
      </c>
      <c r="I58" s="4" t="str">
        <f t="shared" si="13"/>
        <v>Sr</v>
      </c>
      <c r="J58" s="4" t="s">
        <v>217</v>
      </c>
      <c r="K58" s="13" t="s">
        <v>635</v>
      </c>
      <c r="L58" s="22"/>
      <c r="M58" s="18"/>
      <c r="N58" s="22"/>
      <c r="O58" s="15"/>
      <c r="P58" s="90"/>
      <c r="Q58" s="101" t="s">
        <v>578</v>
      </c>
      <c r="R58" s="22" t="s">
        <v>0</v>
      </c>
      <c r="S58" s="13" t="s">
        <v>460</v>
      </c>
      <c r="T58" s="15" t="s">
        <v>253</v>
      </c>
      <c r="U58" s="15" t="s">
        <v>426</v>
      </c>
      <c r="V58" s="22"/>
      <c r="W58" s="15"/>
      <c r="X58" s="22"/>
      <c r="Y58" s="92"/>
      <c r="Z58" s="19" t="s">
        <v>0</v>
      </c>
      <c r="AA58" s="92"/>
      <c r="AB58" s="92" t="s">
        <v>0</v>
      </c>
      <c r="AC58" s="92"/>
      <c r="AD58" s="22" t="s">
        <v>0</v>
      </c>
    </row>
    <row r="59" spans="1:30" ht="45" customHeight="1" x14ac:dyDescent="0.2">
      <c r="A59" s="30">
        <f t="shared" si="14"/>
        <v>5</v>
      </c>
      <c r="B59" s="30">
        <f t="shared" si="15"/>
        <v>56</v>
      </c>
      <c r="C59" s="7" t="s">
        <v>453</v>
      </c>
      <c r="D59" s="7" t="s">
        <v>321</v>
      </c>
      <c r="E59" s="5" t="s">
        <v>79</v>
      </c>
      <c r="F59" s="10" t="s">
        <v>203</v>
      </c>
      <c r="G59" s="21">
        <v>38025</v>
      </c>
      <c r="H59" s="12">
        <f t="shared" si="12"/>
        <v>14</v>
      </c>
      <c r="I59" s="4" t="str">
        <f t="shared" si="13"/>
        <v>Sr</v>
      </c>
      <c r="J59" s="4" t="s">
        <v>217</v>
      </c>
      <c r="K59" s="13"/>
      <c r="L59" s="22"/>
      <c r="M59" s="15" t="s">
        <v>229</v>
      </c>
      <c r="N59" s="15" t="s">
        <v>603</v>
      </c>
      <c r="O59" s="15"/>
      <c r="P59" s="15"/>
      <c r="Q59" s="101" t="s">
        <v>578</v>
      </c>
      <c r="R59" s="22"/>
      <c r="S59" s="13"/>
      <c r="T59" s="22"/>
      <c r="U59" s="15"/>
      <c r="V59" s="18"/>
      <c r="W59" s="90"/>
      <c r="X59" s="15"/>
      <c r="Y59" s="23"/>
      <c r="Z59" s="19"/>
      <c r="AA59" s="92"/>
      <c r="AB59" s="92" t="s">
        <v>0</v>
      </c>
      <c r="AC59" s="92"/>
      <c r="AD59" s="22" t="s">
        <v>0</v>
      </c>
    </row>
    <row r="60" spans="1:30" ht="45" customHeight="1" x14ac:dyDescent="0.2">
      <c r="A60" s="30">
        <f t="shared" si="14"/>
        <v>6</v>
      </c>
      <c r="B60" s="30">
        <f t="shared" si="15"/>
        <v>57</v>
      </c>
      <c r="C60" s="7" t="s">
        <v>222</v>
      </c>
      <c r="D60" s="7" t="s">
        <v>82</v>
      </c>
      <c r="E60" s="5" t="s">
        <v>80</v>
      </c>
      <c r="F60" s="10" t="s">
        <v>203</v>
      </c>
      <c r="G60" s="21">
        <v>37717</v>
      </c>
      <c r="H60" s="12">
        <f t="shared" si="12"/>
        <v>15</v>
      </c>
      <c r="I60" s="4" t="str">
        <f t="shared" si="13"/>
        <v>Sr</v>
      </c>
      <c r="J60" s="4" t="s">
        <v>217</v>
      </c>
      <c r="K60" s="13" t="s">
        <v>634</v>
      </c>
      <c r="L60" s="23"/>
      <c r="M60" s="18"/>
      <c r="N60" s="15" t="s">
        <v>233</v>
      </c>
      <c r="P60" s="15" t="s">
        <v>250</v>
      </c>
      <c r="Q60" s="101" t="s">
        <v>578</v>
      </c>
      <c r="R60" s="22" t="s">
        <v>0</v>
      </c>
      <c r="S60" s="17"/>
      <c r="T60" s="22"/>
      <c r="U60" s="22"/>
      <c r="V60" s="15"/>
      <c r="X60" s="15"/>
      <c r="Y60" s="23" t="s">
        <v>424</v>
      </c>
      <c r="Z60" s="19" t="s">
        <v>0</v>
      </c>
      <c r="AA60" s="92" t="s">
        <v>0</v>
      </c>
      <c r="AB60" s="92" t="s">
        <v>0</v>
      </c>
      <c r="AC60" s="92" t="s">
        <v>0</v>
      </c>
      <c r="AD60" s="22"/>
    </row>
    <row r="61" spans="1:30" ht="45" customHeight="1" x14ac:dyDescent="0.2">
      <c r="A61" s="30">
        <f t="shared" si="14"/>
        <v>7</v>
      </c>
      <c r="B61" s="30">
        <f t="shared" si="15"/>
        <v>58</v>
      </c>
      <c r="C61" s="7" t="s">
        <v>465</v>
      </c>
      <c r="D61" s="7" t="s">
        <v>41</v>
      </c>
      <c r="E61" s="5" t="s">
        <v>80</v>
      </c>
      <c r="F61" s="84" t="s">
        <v>204</v>
      </c>
      <c r="G61" s="21">
        <v>37298</v>
      </c>
      <c r="H61" s="12">
        <f t="shared" si="12"/>
        <v>16</v>
      </c>
      <c r="I61" s="4" t="str">
        <f t="shared" si="13"/>
        <v>Sr</v>
      </c>
      <c r="J61" s="4" t="s">
        <v>216</v>
      </c>
      <c r="K61" s="13"/>
      <c r="L61" s="23"/>
      <c r="O61" s="18"/>
      <c r="P61" s="90"/>
      <c r="Q61" s="101" t="s">
        <v>578</v>
      </c>
      <c r="R61" s="22"/>
      <c r="S61" s="19"/>
      <c r="T61" s="22"/>
      <c r="U61" s="22"/>
      <c r="V61" s="22"/>
      <c r="W61" s="90"/>
      <c r="X61" s="22"/>
      <c r="Y61" s="22"/>
      <c r="Z61" s="19"/>
      <c r="AA61" s="92"/>
      <c r="AB61" s="92"/>
      <c r="AC61" s="92"/>
      <c r="AD61" s="22"/>
    </row>
    <row r="62" spans="1:30" ht="45" customHeight="1" x14ac:dyDescent="0.2">
      <c r="A62" s="30">
        <f t="shared" si="14"/>
        <v>8</v>
      </c>
      <c r="B62" s="30">
        <f t="shared" si="15"/>
        <v>59</v>
      </c>
      <c r="C62" s="7" t="s">
        <v>270</v>
      </c>
      <c r="D62" s="7" t="s">
        <v>271</v>
      </c>
      <c r="E62" s="5" t="s">
        <v>80</v>
      </c>
      <c r="F62" s="10" t="s">
        <v>204</v>
      </c>
      <c r="G62" s="21">
        <v>38177</v>
      </c>
      <c r="H62" s="12">
        <f t="shared" si="12"/>
        <v>14</v>
      </c>
      <c r="I62" s="4" t="str">
        <f t="shared" si="13"/>
        <v>Sr</v>
      </c>
      <c r="J62" s="4" t="s">
        <v>216</v>
      </c>
      <c r="K62" s="19"/>
      <c r="M62" s="15" t="s">
        <v>233</v>
      </c>
      <c r="N62" s="15" t="s">
        <v>235</v>
      </c>
      <c r="O62" s="18"/>
      <c r="P62" s="90"/>
      <c r="Q62" s="101" t="s">
        <v>578</v>
      </c>
      <c r="R62" s="22"/>
      <c r="S62" s="19"/>
      <c r="T62" s="22"/>
      <c r="U62" s="22"/>
      <c r="V62" s="22"/>
      <c r="W62" s="90"/>
      <c r="X62" s="22"/>
      <c r="Y62" s="22"/>
      <c r="Z62" s="19"/>
      <c r="AA62" s="92"/>
      <c r="AB62" s="92"/>
      <c r="AC62" s="92"/>
      <c r="AD62" s="22"/>
    </row>
    <row r="63" spans="1:30" ht="45" customHeight="1" x14ac:dyDescent="0.2">
      <c r="A63" s="30">
        <f t="shared" si="14"/>
        <v>9</v>
      </c>
      <c r="B63" s="30">
        <f t="shared" si="15"/>
        <v>60</v>
      </c>
      <c r="C63" s="7" t="s">
        <v>368</v>
      </c>
      <c r="D63" s="7" t="s">
        <v>322</v>
      </c>
      <c r="E63" s="5" t="s">
        <v>79</v>
      </c>
      <c r="F63" s="20" t="s">
        <v>133</v>
      </c>
      <c r="G63" s="21">
        <v>37765</v>
      </c>
      <c r="H63" s="12">
        <f t="shared" si="12"/>
        <v>15</v>
      </c>
      <c r="I63" s="4" t="str">
        <f t="shared" si="13"/>
        <v>Sr</v>
      </c>
      <c r="J63" s="4" t="s">
        <v>216</v>
      </c>
      <c r="K63" s="17"/>
      <c r="L63" s="22"/>
      <c r="M63" s="22"/>
      <c r="N63" s="22"/>
      <c r="O63" s="18"/>
      <c r="P63" s="90"/>
      <c r="Q63" s="101" t="s">
        <v>578</v>
      </c>
      <c r="R63" s="22"/>
      <c r="S63" s="19"/>
      <c r="T63" s="22"/>
      <c r="U63" s="22"/>
      <c r="V63" s="22"/>
      <c r="W63" s="90"/>
      <c r="X63" s="15"/>
      <c r="Y63" s="92"/>
      <c r="Z63" s="19"/>
      <c r="AA63" s="92"/>
      <c r="AB63" s="92"/>
      <c r="AC63" s="92"/>
      <c r="AD63" s="22"/>
    </row>
    <row r="64" spans="1:30" s="3" customFormat="1" ht="45" customHeight="1" x14ac:dyDescent="0.2">
      <c r="A64" s="30">
        <f t="shared" si="14"/>
        <v>10</v>
      </c>
      <c r="B64" s="30">
        <f t="shared" si="15"/>
        <v>61</v>
      </c>
      <c r="C64" s="7" t="s">
        <v>114</v>
      </c>
      <c r="D64" s="7" t="s">
        <v>99</v>
      </c>
      <c r="E64" s="5" t="s">
        <v>80</v>
      </c>
      <c r="F64" s="20" t="s">
        <v>369</v>
      </c>
      <c r="G64" s="21">
        <v>36910</v>
      </c>
      <c r="H64" s="12">
        <f t="shared" si="12"/>
        <v>17</v>
      </c>
      <c r="I64" s="4" t="str">
        <f t="shared" si="13"/>
        <v>Sr</v>
      </c>
      <c r="J64" s="4" t="s">
        <v>216</v>
      </c>
      <c r="K64" s="19"/>
      <c r="L64" s="22"/>
      <c r="M64" s="18"/>
      <c r="N64" s="18"/>
      <c r="O64" s="22"/>
      <c r="P64" s="90"/>
      <c r="Q64" s="101" t="s">
        <v>578</v>
      </c>
      <c r="R64" s="22"/>
      <c r="S64" s="19"/>
      <c r="T64" s="22"/>
      <c r="U64" s="18"/>
      <c r="V64" s="22"/>
      <c r="W64" s="90"/>
      <c r="X64" s="18"/>
      <c r="Y64" s="22"/>
      <c r="Z64" s="19" t="s">
        <v>0</v>
      </c>
      <c r="AA64" s="92"/>
      <c r="AB64" s="92" t="s">
        <v>0</v>
      </c>
      <c r="AC64" s="92"/>
      <c r="AD64" s="22"/>
    </row>
    <row r="65" spans="1:30" ht="45" customHeight="1" x14ac:dyDescent="0.2">
      <c r="A65" s="30">
        <f t="shared" si="14"/>
        <v>11</v>
      </c>
      <c r="B65" s="30">
        <f t="shared" si="15"/>
        <v>62</v>
      </c>
      <c r="C65" s="7" t="s">
        <v>550</v>
      </c>
      <c r="D65" s="7" t="s">
        <v>551</v>
      </c>
      <c r="E65" s="5" t="s">
        <v>80</v>
      </c>
      <c r="F65" s="20" t="s">
        <v>369</v>
      </c>
      <c r="G65" s="21">
        <v>38005</v>
      </c>
      <c r="H65" s="12">
        <f t="shared" si="12"/>
        <v>14</v>
      </c>
      <c r="I65" s="4" t="str">
        <f t="shared" si="13"/>
        <v>Sr</v>
      </c>
      <c r="J65" s="4" t="s">
        <v>216</v>
      </c>
      <c r="K65" s="19"/>
      <c r="L65" s="22"/>
      <c r="M65" s="18"/>
      <c r="N65" s="15"/>
      <c r="O65" s="22"/>
      <c r="P65" s="90"/>
      <c r="Q65" s="101" t="s">
        <v>578</v>
      </c>
      <c r="R65" s="22"/>
      <c r="S65" s="19"/>
      <c r="T65" s="22"/>
      <c r="U65" s="18"/>
      <c r="V65" s="22"/>
      <c r="W65" s="90"/>
      <c r="X65" s="18"/>
      <c r="Y65" s="22"/>
      <c r="Z65" s="19" t="s">
        <v>0</v>
      </c>
      <c r="AA65" s="92"/>
      <c r="AB65" s="92" t="s">
        <v>0</v>
      </c>
      <c r="AC65" s="92"/>
      <c r="AD65" s="22"/>
    </row>
    <row r="66" spans="1:30" s="3" customFormat="1" ht="45" customHeight="1" x14ac:dyDescent="0.2">
      <c r="A66" s="30">
        <f t="shared" si="14"/>
        <v>12</v>
      </c>
      <c r="B66" s="30">
        <f t="shared" si="15"/>
        <v>63</v>
      </c>
      <c r="C66" s="7" t="s">
        <v>39</v>
      </c>
      <c r="D66" s="7" t="s">
        <v>117</v>
      </c>
      <c r="E66" s="5" t="s">
        <v>79</v>
      </c>
      <c r="F66" s="10" t="s">
        <v>205</v>
      </c>
      <c r="G66" s="21">
        <v>38007</v>
      </c>
      <c r="H66" s="12">
        <f t="shared" si="12"/>
        <v>14</v>
      </c>
      <c r="I66" s="4" t="str">
        <f t="shared" si="13"/>
        <v>Sr</v>
      </c>
      <c r="J66" s="4" t="s">
        <v>217</v>
      </c>
      <c r="K66" s="19"/>
      <c r="L66" s="23"/>
      <c r="M66" s="5"/>
      <c r="N66" s="5"/>
      <c r="O66" s="22"/>
      <c r="P66" s="90"/>
      <c r="Q66" s="101" t="s">
        <v>578</v>
      </c>
      <c r="R66" s="22"/>
      <c r="S66" s="19"/>
      <c r="T66" s="15" t="s">
        <v>255</v>
      </c>
      <c r="U66" s="15" t="s">
        <v>615</v>
      </c>
      <c r="V66" s="22"/>
      <c r="W66" s="90"/>
      <c r="X66" s="5"/>
      <c r="Y66" s="92"/>
      <c r="Z66" s="19" t="s">
        <v>0</v>
      </c>
      <c r="AA66" s="92"/>
      <c r="AB66" s="92"/>
      <c r="AC66" s="92"/>
      <c r="AD66" s="22"/>
    </row>
    <row r="67" spans="1:30" ht="45" customHeight="1" x14ac:dyDescent="0.2">
      <c r="A67" s="30">
        <f t="shared" si="14"/>
        <v>13</v>
      </c>
      <c r="B67" s="30">
        <f t="shared" si="15"/>
        <v>64</v>
      </c>
      <c r="C67" s="7" t="s">
        <v>379</v>
      </c>
      <c r="D67" s="7" t="s">
        <v>219</v>
      </c>
      <c r="E67" s="5" t="s">
        <v>80</v>
      </c>
      <c r="F67" s="10" t="s">
        <v>205</v>
      </c>
      <c r="G67" s="21">
        <v>37900</v>
      </c>
      <c r="H67" s="12">
        <f t="shared" si="12"/>
        <v>15</v>
      </c>
      <c r="I67" s="4" t="str">
        <f t="shared" si="13"/>
        <v>Sr</v>
      </c>
      <c r="J67" s="4" t="s">
        <v>217</v>
      </c>
      <c r="K67" s="17"/>
      <c r="L67" s="22"/>
      <c r="M67" s="15"/>
      <c r="N67" s="15"/>
      <c r="O67" s="22"/>
      <c r="P67" s="90"/>
      <c r="Q67" s="101" t="s">
        <v>578</v>
      </c>
      <c r="R67" s="22"/>
      <c r="S67" s="17"/>
      <c r="T67" s="15" t="s">
        <v>255</v>
      </c>
      <c r="U67" s="15" t="s">
        <v>615</v>
      </c>
      <c r="V67" s="22"/>
      <c r="W67" s="90"/>
      <c r="X67" s="15"/>
      <c r="Y67" s="92"/>
      <c r="Z67" s="19" t="s">
        <v>0</v>
      </c>
      <c r="AA67" s="92"/>
      <c r="AB67" s="92"/>
      <c r="AC67" s="92"/>
      <c r="AD67" s="22"/>
    </row>
    <row r="68" spans="1:30" ht="45" customHeight="1" x14ac:dyDescent="0.2">
      <c r="A68" s="30">
        <f t="shared" si="14"/>
        <v>14</v>
      </c>
      <c r="B68" s="30">
        <f t="shared" si="15"/>
        <v>65</v>
      </c>
      <c r="C68" s="7" t="s">
        <v>146</v>
      </c>
      <c r="D68" s="7" t="s">
        <v>11</v>
      </c>
      <c r="E68" s="5" t="s">
        <v>80</v>
      </c>
      <c r="F68" s="20" t="s">
        <v>206</v>
      </c>
      <c r="G68" s="21">
        <v>37809</v>
      </c>
      <c r="H68" s="12">
        <f t="shared" si="12"/>
        <v>15</v>
      </c>
      <c r="I68" s="4" t="str">
        <f t="shared" si="13"/>
        <v>Sr</v>
      </c>
      <c r="J68" s="4" t="s">
        <v>216</v>
      </c>
      <c r="Q68" s="101" t="s">
        <v>578</v>
      </c>
    </row>
    <row r="69" spans="1:30" ht="45" customHeight="1" x14ac:dyDescent="0.2">
      <c r="A69" s="30">
        <f t="shared" si="14"/>
        <v>15</v>
      </c>
      <c r="B69" s="30">
        <f t="shared" si="15"/>
        <v>66</v>
      </c>
      <c r="C69" s="7" t="s">
        <v>290</v>
      </c>
      <c r="D69" s="7" t="s">
        <v>291</v>
      </c>
      <c r="E69" s="5" t="s">
        <v>80</v>
      </c>
      <c r="F69" s="20" t="s">
        <v>206</v>
      </c>
      <c r="G69" s="21">
        <v>38027</v>
      </c>
      <c r="H69" s="12">
        <f t="shared" si="12"/>
        <v>14</v>
      </c>
      <c r="I69" s="4" t="str">
        <f t="shared" si="13"/>
        <v>Sr</v>
      </c>
      <c r="J69" s="4" t="s">
        <v>216</v>
      </c>
      <c r="Q69" s="101" t="s">
        <v>578</v>
      </c>
    </row>
    <row r="70" spans="1:30" ht="45" customHeight="1" x14ac:dyDescent="0.2">
      <c r="A70" s="30">
        <f t="shared" si="14"/>
        <v>16</v>
      </c>
      <c r="B70" s="30">
        <f t="shared" si="15"/>
        <v>67</v>
      </c>
      <c r="C70" s="7" t="s">
        <v>493</v>
      </c>
      <c r="D70" s="7" t="s">
        <v>494</v>
      </c>
      <c r="E70" s="5" t="s">
        <v>79</v>
      </c>
      <c r="F70" s="10" t="s">
        <v>492</v>
      </c>
      <c r="G70" s="21">
        <v>37105</v>
      </c>
      <c r="H70" s="12">
        <f t="shared" ref="H70:H99" si="16">IF(G70="",0,IF(MONTH(G70)&lt;13,YEAR($H$3)-YEAR(G70),YEAR($H$3)-YEAR(G70)-1))</f>
        <v>17</v>
      </c>
      <c r="I70" s="4" t="str">
        <f t="shared" ref="I70:I99" si="17">IF(G70="","",IF(H70&lt;14,"Jr","Sr"))</f>
        <v>Sr</v>
      </c>
      <c r="J70" s="4" t="s">
        <v>217</v>
      </c>
      <c r="K70" s="86" t="s">
        <v>589</v>
      </c>
      <c r="L70" s="91"/>
      <c r="M70" s="22"/>
      <c r="N70" s="22"/>
      <c r="O70" s="87" t="s">
        <v>605</v>
      </c>
      <c r="Q70" s="101" t="s">
        <v>578</v>
      </c>
      <c r="R70" s="22"/>
      <c r="S70" s="25" t="s">
        <v>441</v>
      </c>
      <c r="T70" s="22"/>
      <c r="U70" s="22"/>
      <c r="V70" s="18"/>
      <c r="W70" s="15"/>
      <c r="X70" s="18"/>
      <c r="Y70" s="23"/>
      <c r="Z70" s="19" t="s">
        <v>0</v>
      </c>
      <c r="AA70" s="92"/>
      <c r="AB70" s="92" t="s">
        <v>0</v>
      </c>
      <c r="AC70" s="92"/>
      <c r="AD70" s="22" t="s">
        <v>0</v>
      </c>
    </row>
    <row r="71" spans="1:30" ht="45" customHeight="1" x14ac:dyDescent="0.2">
      <c r="A71" s="30">
        <f t="shared" si="14"/>
        <v>17</v>
      </c>
      <c r="B71" s="30">
        <f t="shared" si="15"/>
        <v>68</v>
      </c>
      <c r="C71" s="7" t="s">
        <v>21</v>
      </c>
      <c r="D71" s="7" t="s">
        <v>113</v>
      </c>
      <c r="E71" s="5" t="s">
        <v>79</v>
      </c>
      <c r="F71" s="20" t="s">
        <v>194</v>
      </c>
      <c r="G71" s="21">
        <v>37599</v>
      </c>
      <c r="H71" s="12">
        <f t="shared" si="16"/>
        <v>16</v>
      </c>
      <c r="I71" s="4" t="str">
        <f t="shared" si="17"/>
        <v>Sr</v>
      </c>
      <c r="J71" s="4" t="s">
        <v>217</v>
      </c>
      <c r="K71" s="13"/>
      <c r="O71" s="15"/>
      <c r="Q71" s="101" t="s">
        <v>578</v>
      </c>
      <c r="R71" s="22"/>
      <c r="W71" s="24"/>
      <c r="Y71" s="23"/>
      <c r="Z71" s="19"/>
      <c r="AA71" s="92"/>
      <c r="AB71" s="92"/>
      <c r="AC71" s="92"/>
      <c r="AD71" s="22"/>
    </row>
    <row r="72" spans="1:30" ht="45" customHeight="1" x14ac:dyDescent="0.2">
      <c r="A72" s="30">
        <f t="shared" si="14"/>
        <v>18</v>
      </c>
      <c r="B72" s="30">
        <f t="shared" si="15"/>
        <v>69</v>
      </c>
      <c r="C72" s="7" t="s">
        <v>141</v>
      </c>
      <c r="D72" s="7" t="s">
        <v>538</v>
      </c>
      <c r="E72" s="5" t="s">
        <v>79</v>
      </c>
      <c r="F72" s="10" t="s">
        <v>320</v>
      </c>
      <c r="G72" s="21">
        <v>38102</v>
      </c>
      <c r="H72" s="12">
        <f t="shared" si="16"/>
        <v>14</v>
      </c>
      <c r="I72" s="4" t="str">
        <f t="shared" ref="I72" si="18">IF(G72="","",IF(H72&lt;14,"Jr","Sr"))</f>
        <v>Sr</v>
      </c>
      <c r="J72" s="4" t="s">
        <v>217</v>
      </c>
      <c r="K72" s="13" t="s">
        <v>633</v>
      </c>
      <c r="L72" s="22"/>
      <c r="M72" s="18"/>
      <c r="N72" s="22"/>
      <c r="O72" s="15"/>
      <c r="P72" s="93"/>
      <c r="Q72" s="101" t="s">
        <v>578</v>
      </c>
      <c r="R72" s="22" t="s">
        <v>0</v>
      </c>
      <c r="S72" s="13" t="s">
        <v>501</v>
      </c>
      <c r="T72" s="15" t="s">
        <v>254</v>
      </c>
      <c r="U72" s="15" t="s">
        <v>426</v>
      </c>
      <c r="V72" s="22"/>
      <c r="W72" s="15"/>
      <c r="X72" s="22"/>
      <c r="Y72" s="22"/>
      <c r="Z72" s="19" t="s">
        <v>0</v>
      </c>
      <c r="AA72" s="95"/>
      <c r="AB72" s="95" t="s">
        <v>0</v>
      </c>
      <c r="AC72" s="95"/>
      <c r="AD72" s="22" t="s">
        <v>0</v>
      </c>
    </row>
    <row r="73" spans="1:30" ht="45" customHeight="1" x14ac:dyDescent="0.2">
      <c r="A73" s="30">
        <v>1</v>
      </c>
      <c r="B73" s="30">
        <f>SUM(B72+1)</f>
        <v>70</v>
      </c>
      <c r="C73" s="7" t="s">
        <v>313</v>
      </c>
      <c r="D73" s="8" t="s">
        <v>314</v>
      </c>
      <c r="E73" s="9" t="s">
        <v>80</v>
      </c>
      <c r="F73" s="10" t="s">
        <v>209</v>
      </c>
      <c r="G73" s="11">
        <v>38715</v>
      </c>
      <c r="H73" s="12">
        <f t="shared" si="16"/>
        <v>13</v>
      </c>
      <c r="I73" s="4" t="str">
        <f t="shared" si="17"/>
        <v>Jr</v>
      </c>
      <c r="J73" s="4" t="s">
        <v>217</v>
      </c>
      <c r="K73" s="13" t="s">
        <v>631</v>
      </c>
      <c r="L73" s="23" t="s">
        <v>223</v>
      </c>
      <c r="M73" s="92"/>
      <c r="N73" s="92"/>
      <c r="O73" s="15"/>
      <c r="Q73" s="101" t="s">
        <v>577</v>
      </c>
      <c r="R73" s="92"/>
      <c r="S73" s="19"/>
      <c r="T73" s="92"/>
      <c r="U73" s="92"/>
      <c r="V73" s="15" t="s">
        <v>429</v>
      </c>
      <c r="W73" s="15" t="s">
        <v>335</v>
      </c>
      <c r="X73" s="92"/>
      <c r="Y73" s="92"/>
      <c r="Z73" s="19" t="s">
        <v>0</v>
      </c>
      <c r="AA73" s="92"/>
      <c r="AB73" s="92"/>
      <c r="AC73" s="92"/>
      <c r="AD73" s="92" t="s">
        <v>0</v>
      </c>
    </row>
    <row r="74" spans="1:30" ht="45" customHeight="1" x14ac:dyDescent="0.2">
      <c r="A74" s="30">
        <f t="shared" si="14"/>
        <v>2</v>
      </c>
      <c r="B74" s="30">
        <f t="shared" si="15"/>
        <v>71</v>
      </c>
      <c r="C74" s="7" t="s">
        <v>349</v>
      </c>
      <c r="D74" s="7" t="s">
        <v>195</v>
      </c>
      <c r="E74" s="5" t="s">
        <v>79</v>
      </c>
      <c r="F74" s="10" t="s">
        <v>211</v>
      </c>
      <c r="G74" s="21">
        <v>39178</v>
      </c>
      <c r="H74" s="12">
        <f t="shared" si="16"/>
        <v>11</v>
      </c>
      <c r="I74" s="4" t="str">
        <f t="shared" si="17"/>
        <v>Jr</v>
      </c>
      <c r="J74" s="4" t="s">
        <v>216</v>
      </c>
      <c r="K74" s="13" t="s">
        <v>631</v>
      </c>
      <c r="L74" s="22"/>
      <c r="M74" s="15"/>
      <c r="N74" s="15"/>
      <c r="O74" s="18"/>
      <c r="P74" s="15"/>
      <c r="Q74" s="101" t="s">
        <v>577</v>
      </c>
      <c r="R74" s="22"/>
      <c r="S74" s="13"/>
      <c r="T74" s="18"/>
      <c r="U74" s="22"/>
      <c r="V74" s="18"/>
      <c r="W74" s="90"/>
      <c r="X74" s="22"/>
      <c r="Y74" s="18"/>
      <c r="Z74" s="19" t="s">
        <v>0</v>
      </c>
      <c r="AA74" s="92"/>
      <c r="AB74" s="92"/>
      <c r="AC74" s="92"/>
      <c r="AD74" s="22"/>
    </row>
    <row r="75" spans="1:30" ht="45" customHeight="1" x14ac:dyDescent="0.2">
      <c r="A75" s="30">
        <f t="shared" si="14"/>
        <v>3</v>
      </c>
      <c r="B75" s="30">
        <f t="shared" si="15"/>
        <v>72</v>
      </c>
      <c r="C75" s="7" t="s">
        <v>447</v>
      </c>
      <c r="D75" s="7" t="s">
        <v>292</v>
      </c>
      <c r="E75" s="5" t="s">
        <v>80</v>
      </c>
      <c r="F75" s="20" t="s">
        <v>202</v>
      </c>
      <c r="G75" s="21">
        <v>38475</v>
      </c>
      <c r="H75" s="12">
        <f t="shared" si="16"/>
        <v>13</v>
      </c>
      <c r="I75" s="4" t="str">
        <f t="shared" si="17"/>
        <v>Jr</v>
      </c>
      <c r="J75" s="4" t="s">
        <v>216</v>
      </c>
      <c r="K75" s="13"/>
      <c r="L75" s="23"/>
      <c r="M75" s="18"/>
      <c r="N75" s="15"/>
      <c r="O75" s="15" t="s">
        <v>329</v>
      </c>
      <c r="P75" s="15" t="s">
        <v>333</v>
      </c>
      <c r="Q75" s="101" t="s">
        <v>577</v>
      </c>
      <c r="R75" s="22" t="s">
        <v>0</v>
      </c>
      <c r="S75" s="13"/>
      <c r="T75" s="22"/>
      <c r="U75" s="15"/>
      <c r="V75" s="15"/>
      <c r="W75" s="90"/>
      <c r="X75" s="15"/>
      <c r="Y75" s="23"/>
      <c r="Z75" s="19"/>
      <c r="AA75" s="92"/>
      <c r="AB75" s="92" t="s">
        <v>0</v>
      </c>
      <c r="AC75" s="92" t="s">
        <v>0</v>
      </c>
      <c r="AD75" s="22"/>
    </row>
    <row r="76" spans="1:30" ht="45" customHeight="1" x14ac:dyDescent="0.2">
      <c r="A76" s="30">
        <f t="shared" ref="A76:A90" si="19">SUM(A75+1)</f>
        <v>4</v>
      </c>
      <c r="B76" s="30">
        <f t="shared" ref="B76:B90" si="20">SUM(B75+1)</f>
        <v>73</v>
      </c>
      <c r="C76" s="7" t="s">
        <v>482</v>
      </c>
      <c r="D76" s="7" t="s">
        <v>163</v>
      </c>
      <c r="E76" s="5" t="s">
        <v>79</v>
      </c>
      <c r="F76" s="10" t="s">
        <v>468</v>
      </c>
      <c r="G76" s="21">
        <v>39101</v>
      </c>
      <c r="H76" s="12">
        <f t="shared" si="16"/>
        <v>11</v>
      </c>
      <c r="I76" s="4" t="str">
        <f t="shared" si="17"/>
        <v>Jr</v>
      </c>
      <c r="J76" s="4" t="s">
        <v>217</v>
      </c>
      <c r="K76" s="13" t="s">
        <v>633</v>
      </c>
      <c r="L76" s="22"/>
      <c r="M76" s="22"/>
      <c r="N76" s="15" t="s">
        <v>415</v>
      </c>
      <c r="O76" s="18"/>
      <c r="P76" s="90"/>
      <c r="Q76" s="101" t="s">
        <v>577</v>
      </c>
      <c r="R76" s="22"/>
      <c r="S76" s="19"/>
      <c r="T76" s="22"/>
      <c r="U76" s="22"/>
      <c r="V76" s="22"/>
      <c r="W76" s="90"/>
      <c r="X76" s="18"/>
      <c r="Y76" s="22"/>
      <c r="Z76" s="19" t="s">
        <v>0</v>
      </c>
      <c r="AA76" s="92"/>
      <c r="AB76" s="92"/>
      <c r="AC76" s="92"/>
      <c r="AD76" s="22"/>
    </row>
    <row r="77" spans="1:30" ht="45" customHeight="1" x14ac:dyDescent="0.2">
      <c r="A77" s="30">
        <f t="shared" si="19"/>
        <v>5</v>
      </c>
      <c r="B77" s="30">
        <f t="shared" si="20"/>
        <v>74</v>
      </c>
      <c r="C77" s="7" t="s">
        <v>310</v>
      </c>
      <c r="D77" s="7" t="s">
        <v>60</v>
      </c>
      <c r="E77" s="5" t="s">
        <v>79</v>
      </c>
      <c r="F77" s="10" t="s">
        <v>213</v>
      </c>
      <c r="G77" s="21">
        <v>38887</v>
      </c>
      <c r="H77" s="12">
        <f t="shared" si="16"/>
        <v>12</v>
      </c>
      <c r="I77" s="4" t="str">
        <f t="shared" si="17"/>
        <v>Jr</v>
      </c>
      <c r="J77" s="4" t="s">
        <v>216</v>
      </c>
      <c r="K77" s="17"/>
      <c r="L77" s="23"/>
      <c r="M77" s="18"/>
      <c r="N77" s="18"/>
      <c r="O77" s="22"/>
      <c r="P77" s="15" t="s">
        <v>243</v>
      </c>
      <c r="Q77" s="101" t="s">
        <v>584</v>
      </c>
      <c r="R77" s="22"/>
      <c r="S77" s="17"/>
      <c r="T77" s="18"/>
      <c r="U77" s="18"/>
      <c r="V77" s="18"/>
      <c r="X77" s="18"/>
      <c r="Y77" s="92"/>
      <c r="Z77" s="19" t="s">
        <v>0</v>
      </c>
      <c r="AA77" s="92"/>
      <c r="AB77" s="92"/>
      <c r="AC77" s="92"/>
      <c r="AD77" s="22"/>
    </row>
    <row r="78" spans="1:30" ht="45" customHeight="1" x14ac:dyDescent="0.2">
      <c r="A78" s="30">
        <f t="shared" si="19"/>
        <v>6</v>
      </c>
      <c r="B78" s="30">
        <f t="shared" si="20"/>
        <v>75</v>
      </c>
      <c r="C78" s="7" t="s">
        <v>532</v>
      </c>
      <c r="D78" s="7" t="s">
        <v>60</v>
      </c>
      <c r="E78" s="5" t="s">
        <v>79</v>
      </c>
      <c r="F78" s="10" t="s">
        <v>213</v>
      </c>
      <c r="G78" s="21">
        <v>39048</v>
      </c>
      <c r="H78" s="12">
        <f t="shared" si="16"/>
        <v>12</v>
      </c>
      <c r="I78" s="4" t="str">
        <f t="shared" si="17"/>
        <v>Jr</v>
      </c>
      <c r="J78" s="4" t="s">
        <v>216</v>
      </c>
      <c r="K78" s="75"/>
      <c r="L78" s="76"/>
      <c r="M78" s="73"/>
      <c r="N78" s="77"/>
      <c r="O78" s="76"/>
      <c r="P78" s="15" t="s">
        <v>252</v>
      </c>
      <c r="Q78" s="101" t="s">
        <v>584</v>
      </c>
      <c r="R78" s="76"/>
      <c r="S78" s="78"/>
      <c r="V78" s="22"/>
      <c r="W78" s="15"/>
      <c r="X78" s="15"/>
      <c r="Y78" s="18"/>
      <c r="Z78" s="1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si="19"/>
        <v>7</v>
      </c>
      <c r="B79" s="30">
        <f t="shared" si="20"/>
        <v>76</v>
      </c>
      <c r="C79" s="7" t="s">
        <v>445</v>
      </c>
      <c r="D79" s="7" t="s">
        <v>446</v>
      </c>
      <c r="E79" s="5" t="s">
        <v>80</v>
      </c>
      <c r="F79" s="20" t="s">
        <v>202</v>
      </c>
      <c r="G79" s="21">
        <v>38984</v>
      </c>
      <c r="H79" s="12">
        <f t="shared" si="16"/>
        <v>12</v>
      </c>
      <c r="I79" s="4" t="str">
        <f t="shared" si="17"/>
        <v>Jr</v>
      </c>
      <c r="J79" s="4" t="s">
        <v>216</v>
      </c>
      <c r="K79" s="13"/>
      <c r="L79" s="23"/>
      <c r="M79" s="18"/>
      <c r="N79" s="15"/>
      <c r="O79" s="15"/>
      <c r="P79" s="90"/>
      <c r="Q79" s="101" t="s">
        <v>584</v>
      </c>
      <c r="R79" s="22"/>
      <c r="S79" s="13"/>
      <c r="T79" s="22"/>
      <c r="U79" s="15"/>
      <c r="V79" s="15"/>
      <c r="W79" s="90"/>
      <c r="X79" s="15"/>
      <c r="Y79" s="23"/>
      <c r="Z79" s="19"/>
      <c r="AA79" s="92"/>
      <c r="AB79" s="92"/>
      <c r="AC79" s="92"/>
      <c r="AD79" s="22"/>
    </row>
    <row r="80" spans="1:30" ht="45" customHeight="1" x14ac:dyDescent="0.2">
      <c r="A80" s="30">
        <f t="shared" si="19"/>
        <v>8</v>
      </c>
      <c r="B80" s="30">
        <f t="shared" si="20"/>
        <v>77</v>
      </c>
      <c r="C80" s="7" t="s">
        <v>622</v>
      </c>
      <c r="D80" s="7" t="s">
        <v>146</v>
      </c>
      <c r="E80" s="5" t="s">
        <v>80</v>
      </c>
      <c r="F80" s="84" t="s">
        <v>204</v>
      </c>
      <c r="G80" s="21">
        <v>39367</v>
      </c>
      <c r="H80" s="12">
        <f t="shared" si="16"/>
        <v>11</v>
      </c>
      <c r="I80" s="4" t="str">
        <f t="shared" si="17"/>
        <v>Jr</v>
      </c>
      <c r="J80" s="4" t="s">
        <v>216</v>
      </c>
      <c r="K80" s="13"/>
      <c r="L80" s="23"/>
      <c r="O80" s="18"/>
      <c r="P80" s="90"/>
      <c r="Q80" s="101" t="s">
        <v>584</v>
      </c>
      <c r="R80" s="22"/>
      <c r="S80" s="19"/>
      <c r="T80" s="22"/>
      <c r="U80" s="22"/>
      <c r="V80" s="22"/>
      <c r="W80" s="90"/>
      <c r="X80" s="22"/>
      <c r="Y80" s="22"/>
      <c r="Z80" s="19"/>
      <c r="AA80" s="92"/>
      <c r="AB80" s="92"/>
      <c r="AC80" s="92"/>
      <c r="AD80" s="22"/>
    </row>
    <row r="81" spans="1:30" ht="45" customHeight="1" x14ac:dyDescent="0.2">
      <c r="A81" s="30">
        <f t="shared" si="19"/>
        <v>9</v>
      </c>
      <c r="B81" s="30">
        <f t="shared" si="20"/>
        <v>78</v>
      </c>
      <c r="C81" s="7" t="s">
        <v>140</v>
      </c>
      <c r="D81" s="7" t="s">
        <v>285</v>
      </c>
      <c r="E81" s="5" t="s">
        <v>80</v>
      </c>
      <c r="F81" s="20" t="s">
        <v>206</v>
      </c>
      <c r="G81" s="21">
        <v>40062</v>
      </c>
      <c r="H81" s="12">
        <f t="shared" si="16"/>
        <v>9</v>
      </c>
      <c r="I81" s="4" t="str">
        <f t="shared" si="17"/>
        <v>Jr</v>
      </c>
      <c r="J81" s="4" t="s">
        <v>216</v>
      </c>
      <c r="Q81" s="101" t="s">
        <v>584</v>
      </c>
    </row>
    <row r="82" spans="1:30" ht="45" customHeight="1" x14ac:dyDescent="0.2">
      <c r="A82" s="30">
        <f t="shared" si="19"/>
        <v>10</v>
      </c>
      <c r="B82" s="30">
        <f t="shared" si="20"/>
        <v>79</v>
      </c>
      <c r="C82" s="7" t="s">
        <v>490</v>
      </c>
      <c r="D82" s="7" t="s">
        <v>111</v>
      </c>
      <c r="E82" s="5" t="s">
        <v>80</v>
      </c>
      <c r="F82" s="10" t="s">
        <v>207</v>
      </c>
      <c r="G82" s="21">
        <v>38832</v>
      </c>
      <c r="H82" s="12">
        <f t="shared" si="16"/>
        <v>12</v>
      </c>
      <c r="I82" s="4" t="str">
        <f t="shared" si="17"/>
        <v>Jr</v>
      </c>
      <c r="J82" s="4" t="s">
        <v>216</v>
      </c>
      <c r="K82" s="13"/>
      <c r="L82" s="23" t="s">
        <v>225</v>
      </c>
      <c r="M82" s="22"/>
      <c r="N82" s="15"/>
      <c r="O82" s="15"/>
      <c r="P82" s="15"/>
      <c r="Q82" s="101" t="s">
        <v>584</v>
      </c>
      <c r="R82" s="22"/>
      <c r="S82" s="13"/>
      <c r="T82" s="15"/>
      <c r="U82" s="22"/>
      <c r="W82" s="15"/>
      <c r="X82" s="15"/>
      <c r="Y82" s="23"/>
      <c r="Z82" s="19" t="s">
        <v>0</v>
      </c>
      <c r="AA82" s="92"/>
      <c r="AB82" s="92" t="s">
        <v>0</v>
      </c>
      <c r="AC82" s="92"/>
      <c r="AD82" s="22"/>
    </row>
    <row r="83" spans="1:30" s="3" customFormat="1" ht="45" customHeight="1" x14ac:dyDescent="0.2">
      <c r="A83" s="30">
        <f t="shared" si="19"/>
        <v>11</v>
      </c>
      <c r="B83" s="30">
        <f t="shared" si="20"/>
        <v>80</v>
      </c>
      <c r="C83" s="7" t="s">
        <v>383</v>
      </c>
      <c r="D83" s="7" t="s">
        <v>384</v>
      </c>
      <c r="E83" s="5" t="s">
        <v>80</v>
      </c>
      <c r="F83" s="10" t="s">
        <v>103</v>
      </c>
      <c r="G83" s="21">
        <v>37762</v>
      </c>
      <c r="H83" s="12">
        <f t="shared" si="16"/>
        <v>15</v>
      </c>
      <c r="I83" s="4" t="str">
        <f t="shared" si="17"/>
        <v>Sr</v>
      </c>
      <c r="J83" s="31" t="s">
        <v>216</v>
      </c>
      <c r="K83" s="13" t="s">
        <v>633</v>
      </c>
      <c r="L83" s="23"/>
      <c r="M83" s="18"/>
      <c r="N83" s="18"/>
      <c r="O83" s="15"/>
      <c r="P83" s="90"/>
      <c r="Q83" s="101" t="s">
        <v>584</v>
      </c>
      <c r="R83" s="22"/>
      <c r="S83" s="17"/>
      <c r="T83" s="22"/>
      <c r="U83" s="22"/>
      <c r="V83" s="18"/>
      <c r="W83" s="90"/>
      <c r="X83" s="15"/>
      <c r="Y83" s="22"/>
      <c r="Z83" s="19" t="s">
        <v>0</v>
      </c>
      <c r="AA83" s="92"/>
      <c r="AB83" s="92" t="s">
        <v>0</v>
      </c>
      <c r="AC83" s="92"/>
      <c r="AD83" s="22"/>
    </row>
    <row r="84" spans="1:30" s="3" customFormat="1" ht="45" customHeight="1" x14ac:dyDescent="0.2">
      <c r="A84" s="30">
        <f t="shared" si="19"/>
        <v>12</v>
      </c>
      <c r="B84" s="30">
        <f t="shared" si="20"/>
        <v>81</v>
      </c>
      <c r="C84" s="7" t="s">
        <v>388</v>
      </c>
      <c r="D84" s="7" t="s">
        <v>390</v>
      </c>
      <c r="E84" s="5" t="s">
        <v>80</v>
      </c>
      <c r="F84" s="20" t="s">
        <v>194</v>
      </c>
      <c r="G84" s="21">
        <v>39401</v>
      </c>
      <c r="H84" s="12">
        <f t="shared" si="16"/>
        <v>11</v>
      </c>
      <c r="I84" s="4" t="str">
        <f t="shared" si="17"/>
        <v>Jr</v>
      </c>
      <c r="J84" s="31" t="s">
        <v>217</v>
      </c>
      <c r="K84" s="6"/>
      <c r="L84" s="23" t="s">
        <v>223</v>
      </c>
      <c r="M84" s="5"/>
      <c r="N84" s="5"/>
      <c r="O84" s="5"/>
      <c r="P84" s="5"/>
      <c r="Q84" s="101" t="s">
        <v>584</v>
      </c>
      <c r="R84" s="22"/>
      <c r="S84" s="6"/>
      <c r="T84" s="5"/>
      <c r="U84" s="5"/>
      <c r="V84" s="5"/>
      <c r="W84" s="15" t="s">
        <v>263</v>
      </c>
      <c r="X84" s="5"/>
      <c r="Y84" s="9"/>
      <c r="Z84" s="19"/>
      <c r="AA84" s="92"/>
      <c r="AB84" s="92"/>
      <c r="AC84" s="92" t="s">
        <v>0</v>
      </c>
      <c r="AD84" s="5"/>
    </row>
    <row r="85" spans="1:30" s="3" customFormat="1" ht="45" customHeight="1" x14ac:dyDescent="0.2">
      <c r="A85" s="30">
        <f t="shared" si="19"/>
        <v>13</v>
      </c>
      <c r="B85" s="30">
        <f t="shared" si="20"/>
        <v>82</v>
      </c>
      <c r="C85" s="7" t="s">
        <v>279</v>
      </c>
      <c r="D85" s="7" t="s">
        <v>322</v>
      </c>
      <c r="E85" s="5" t="s">
        <v>79</v>
      </c>
      <c r="F85" s="20" t="s">
        <v>404</v>
      </c>
      <c r="G85" s="21">
        <v>36887</v>
      </c>
      <c r="H85" s="12">
        <f t="shared" si="16"/>
        <v>18</v>
      </c>
      <c r="I85" s="4" t="str">
        <f t="shared" si="17"/>
        <v>Sr</v>
      </c>
      <c r="J85" s="4" t="s">
        <v>216</v>
      </c>
      <c r="K85" s="17"/>
      <c r="L85" s="22"/>
      <c r="M85" s="15"/>
      <c r="N85" s="15"/>
      <c r="O85" s="18"/>
      <c r="P85" s="15"/>
      <c r="Q85" s="101" t="s">
        <v>584</v>
      </c>
      <c r="R85" s="22"/>
      <c r="S85" s="19"/>
      <c r="T85" s="23"/>
      <c r="U85" s="15"/>
      <c r="V85" s="15"/>
      <c r="W85" s="15"/>
      <c r="X85" s="22"/>
      <c r="Y85" s="22"/>
      <c r="Z85" s="19"/>
      <c r="AA85" s="92"/>
      <c r="AB85" s="92"/>
      <c r="AC85" s="92"/>
      <c r="AD85" s="22"/>
    </row>
    <row r="86" spans="1:30" ht="45" customHeight="1" x14ac:dyDescent="0.2">
      <c r="A86" s="30">
        <f t="shared" si="19"/>
        <v>14</v>
      </c>
      <c r="B86" s="30">
        <f t="shared" si="20"/>
        <v>83</v>
      </c>
      <c r="C86" s="7" t="s">
        <v>516</v>
      </c>
      <c r="D86" s="7" t="s">
        <v>517</v>
      </c>
      <c r="E86" s="5" t="s">
        <v>79</v>
      </c>
      <c r="F86" s="20" t="s">
        <v>404</v>
      </c>
      <c r="G86" s="21">
        <v>37237</v>
      </c>
      <c r="H86" s="12">
        <f t="shared" si="16"/>
        <v>17</v>
      </c>
      <c r="I86" s="4" t="str">
        <f t="shared" si="17"/>
        <v>Sr</v>
      </c>
      <c r="J86" s="4" t="s">
        <v>216</v>
      </c>
      <c r="K86" s="17"/>
      <c r="L86" s="22"/>
      <c r="M86" s="15"/>
      <c r="N86" s="15"/>
      <c r="O86" s="18"/>
      <c r="P86" s="15"/>
      <c r="Q86" s="101" t="s">
        <v>584</v>
      </c>
      <c r="R86" s="22"/>
      <c r="S86" s="19"/>
      <c r="T86" s="23"/>
      <c r="U86" s="15"/>
      <c r="V86" s="15"/>
      <c r="W86" s="15"/>
      <c r="X86" s="22"/>
      <c r="Y86" s="22"/>
      <c r="Z86" s="19"/>
      <c r="AA86" s="92"/>
      <c r="AB86" s="92"/>
      <c r="AC86" s="92"/>
      <c r="AD86" s="22"/>
    </row>
    <row r="87" spans="1:30" ht="45" customHeight="1" x14ac:dyDescent="0.2">
      <c r="A87" s="30">
        <f t="shared" si="19"/>
        <v>15</v>
      </c>
      <c r="B87" s="30">
        <f t="shared" si="20"/>
        <v>84</v>
      </c>
      <c r="C87" s="7" t="s">
        <v>464</v>
      </c>
      <c r="D87" s="7" t="s">
        <v>90</v>
      </c>
      <c r="E87" s="5" t="s">
        <v>80</v>
      </c>
      <c r="F87" s="84" t="s">
        <v>204</v>
      </c>
      <c r="G87" s="21">
        <v>38482</v>
      </c>
      <c r="H87" s="12">
        <f t="shared" si="16"/>
        <v>13</v>
      </c>
      <c r="I87" s="4" t="str">
        <f t="shared" si="17"/>
        <v>Jr</v>
      </c>
      <c r="J87" s="4" t="s">
        <v>216</v>
      </c>
      <c r="K87" s="13"/>
      <c r="L87" s="23" t="s">
        <v>223</v>
      </c>
      <c r="O87" s="18"/>
      <c r="P87" s="90"/>
      <c r="Q87" s="101" t="s">
        <v>595</v>
      </c>
      <c r="R87" s="22"/>
      <c r="S87" s="19"/>
      <c r="T87" s="22"/>
      <c r="U87" s="22"/>
      <c r="V87" s="22"/>
      <c r="W87" s="90"/>
      <c r="X87" s="22"/>
      <c r="Y87" s="22"/>
      <c r="Z87" s="19"/>
      <c r="AA87" s="92"/>
      <c r="AB87" s="92"/>
      <c r="AC87" s="92"/>
      <c r="AD87" s="22"/>
    </row>
    <row r="88" spans="1:30" s="3" customFormat="1" ht="45" customHeight="1" x14ac:dyDescent="0.2">
      <c r="A88" s="30">
        <f t="shared" si="19"/>
        <v>16</v>
      </c>
      <c r="B88" s="30">
        <f t="shared" si="20"/>
        <v>85</v>
      </c>
      <c r="C88" s="7" t="s">
        <v>529</v>
      </c>
      <c r="D88" s="7" t="s">
        <v>569</v>
      </c>
      <c r="E88" s="5" t="s">
        <v>80</v>
      </c>
      <c r="F88" s="10" t="s">
        <v>44</v>
      </c>
      <c r="G88" s="21">
        <v>39692</v>
      </c>
      <c r="H88" s="12">
        <f t="shared" si="16"/>
        <v>10</v>
      </c>
      <c r="I88" s="4" t="str">
        <f t="shared" si="17"/>
        <v>Jr</v>
      </c>
      <c r="J88" s="31" t="s">
        <v>217</v>
      </c>
      <c r="K88" s="17"/>
      <c r="L88" s="23" t="s">
        <v>223</v>
      </c>
      <c r="M88" s="15"/>
      <c r="N88" s="15"/>
      <c r="O88" s="18"/>
      <c r="P88" s="15"/>
      <c r="Q88" s="101" t="s">
        <v>595</v>
      </c>
      <c r="R88" s="22" t="s">
        <v>0</v>
      </c>
      <c r="S88" s="25" t="s">
        <v>441</v>
      </c>
      <c r="T88" s="15"/>
      <c r="U88" s="5"/>
      <c r="V88" s="22"/>
      <c r="W88" s="90"/>
      <c r="X88" s="22"/>
      <c r="Y88" s="18"/>
      <c r="Z88" s="19"/>
      <c r="AA88" s="92"/>
      <c r="AB88" s="92" t="s">
        <v>0</v>
      </c>
      <c r="AC88" s="92" t="s">
        <v>0</v>
      </c>
      <c r="AD88" s="22" t="s">
        <v>0</v>
      </c>
    </row>
    <row r="89" spans="1:30" s="3" customFormat="1" ht="45" customHeight="1" x14ac:dyDescent="0.2">
      <c r="A89" s="30">
        <f t="shared" si="19"/>
        <v>17</v>
      </c>
      <c r="B89" s="30">
        <f t="shared" si="20"/>
        <v>86</v>
      </c>
      <c r="C89" s="7" t="s">
        <v>407</v>
      </c>
      <c r="D89" s="7" t="s">
        <v>4</v>
      </c>
      <c r="E89" s="5" t="s">
        <v>80</v>
      </c>
      <c r="F89" s="20" t="s">
        <v>316</v>
      </c>
      <c r="G89" s="21">
        <v>38523</v>
      </c>
      <c r="H89" s="12">
        <f t="shared" si="16"/>
        <v>13</v>
      </c>
      <c r="I89" s="4" t="str">
        <f t="shared" si="17"/>
        <v>Jr</v>
      </c>
      <c r="J89" s="31" t="s">
        <v>216</v>
      </c>
      <c r="K89" s="17"/>
      <c r="L89" s="23" t="s">
        <v>242</v>
      </c>
      <c r="M89" s="22"/>
      <c r="N89" s="5"/>
      <c r="O89" s="15" t="s">
        <v>332</v>
      </c>
      <c r="P89" s="15"/>
      <c r="Q89" s="101" t="s">
        <v>595</v>
      </c>
      <c r="R89" s="22" t="s">
        <v>0</v>
      </c>
      <c r="S89" s="17"/>
      <c r="T89" s="18"/>
      <c r="U89" s="18"/>
      <c r="V89" s="15"/>
      <c r="W89" s="15"/>
      <c r="X89" s="15"/>
      <c r="Y89" s="92"/>
      <c r="Z89" s="19"/>
      <c r="AA89" s="92"/>
      <c r="AB89" s="92" t="s">
        <v>0</v>
      </c>
      <c r="AC89" s="92"/>
      <c r="AD89" s="22"/>
    </row>
    <row r="90" spans="1:30" s="3" customFormat="1" ht="45" customHeight="1" x14ac:dyDescent="0.2">
      <c r="A90" s="30">
        <f t="shared" si="19"/>
        <v>18</v>
      </c>
      <c r="B90" s="30">
        <f t="shared" si="20"/>
        <v>87</v>
      </c>
      <c r="C90" s="7" t="s">
        <v>407</v>
      </c>
      <c r="D90" s="7" t="s">
        <v>8</v>
      </c>
      <c r="E90" s="5" t="s">
        <v>80</v>
      </c>
      <c r="F90" s="20" t="s">
        <v>316</v>
      </c>
      <c r="G90" s="21">
        <v>39414</v>
      </c>
      <c r="H90" s="12">
        <f t="shared" si="16"/>
        <v>11</v>
      </c>
      <c r="I90" s="4" t="str">
        <f t="shared" si="17"/>
        <v>Jr</v>
      </c>
      <c r="J90" s="31" t="s">
        <v>216</v>
      </c>
      <c r="K90" s="17"/>
      <c r="L90" s="23" t="s">
        <v>242</v>
      </c>
      <c r="M90" s="22"/>
      <c r="N90" s="15"/>
      <c r="O90" s="18"/>
      <c r="P90" s="15"/>
      <c r="Q90" s="101" t="s">
        <v>595</v>
      </c>
      <c r="R90" s="22"/>
      <c r="S90" s="17"/>
      <c r="T90" s="18"/>
      <c r="U90" s="18"/>
      <c r="V90" s="15"/>
      <c r="W90" s="15"/>
      <c r="X90" s="15"/>
      <c r="Y90" s="92"/>
      <c r="Z90" s="19"/>
      <c r="AA90" s="92"/>
      <c r="AB90" s="92" t="s">
        <v>0</v>
      </c>
      <c r="AC90" s="92"/>
      <c r="AD90" s="22"/>
    </row>
    <row r="91" spans="1:30" s="3" customFormat="1" ht="45" customHeight="1" x14ac:dyDescent="0.2">
      <c r="A91" s="30">
        <v>1</v>
      </c>
      <c r="B91" s="30">
        <f>SUM(B90+1)</f>
        <v>88</v>
      </c>
      <c r="C91" s="7" t="s">
        <v>276</v>
      </c>
      <c r="D91" s="7" t="s">
        <v>440</v>
      </c>
      <c r="E91" s="5" t="s">
        <v>79</v>
      </c>
      <c r="F91" s="10" t="s">
        <v>211</v>
      </c>
      <c r="G91" s="21">
        <v>39177</v>
      </c>
      <c r="H91" s="12">
        <f t="shared" si="16"/>
        <v>11</v>
      </c>
      <c r="I91" s="4" t="str">
        <f t="shared" si="17"/>
        <v>Jr</v>
      </c>
      <c r="J91" s="31" t="s">
        <v>216</v>
      </c>
      <c r="K91" s="13" t="s">
        <v>631</v>
      </c>
      <c r="L91" s="22"/>
      <c r="M91" s="15" t="s">
        <v>239</v>
      </c>
      <c r="N91" s="15" t="s">
        <v>417</v>
      </c>
      <c r="O91" s="18"/>
      <c r="P91" s="15"/>
      <c r="Q91" s="101" t="s">
        <v>590</v>
      </c>
      <c r="R91" s="22"/>
      <c r="S91" s="17"/>
      <c r="T91" s="18"/>
      <c r="U91" s="22"/>
      <c r="V91" s="18"/>
      <c r="W91" s="90"/>
      <c r="X91" s="22"/>
      <c r="Y91" s="18"/>
      <c r="Z91" s="19" t="s">
        <v>0</v>
      </c>
      <c r="AA91" s="92"/>
      <c r="AB91" s="92"/>
      <c r="AC91" s="92"/>
      <c r="AD91" s="22"/>
    </row>
    <row r="92" spans="1:30" ht="45" customHeight="1" x14ac:dyDescent="0.2">
      <c r="A92" s="30">
        <f>SUM(A91+1)</f>
        <v>2</v>
      </c>
      <c r="B92" s="30">
        <f>SUM(B91+1)</f>
        <v>89</v>
      </c>
      <c r="C92" s="7" t="s">
        <v>46</v>
      </c>
      <c r="D92" s="7" t="s">
        <v>265</v>
      </c>
      <c r="E92" s="5" t="s">
        <v>80</v>
      </c>
      <c r="F92" s="10" t="s">
        <v>211</v>
      </c>
      <c r="G92" s="21">
        <v>39770</v>
      </c>
      <c r="H92" s="12">
        <f t="shared" si="16"/>
        <v>10</v>
      </c>
      <c r="I92" s="4" t="str">
        <f t="shared" si="17"/>
        <v>Jr</v>
      </c>
      <c r="J92" s="4" t="s">
        <v>216</v>
      </c>
      <c r="K92" s="13" t="s">
        <v>632</v>
      </c>
      <c r="L92" s="22"/>
      <c r="M92" s="15"/>
      <c r="N92" s="15" t="s">
        <v>236</v>
      </c>
      <c r="O92" s="18"/>
      <c r="P92" s="15"/>
      <c r="Q92" s="101" t="s">
        <v>590</v>
      </c>
      <c r="R92" s="22"/>
      <c r="S92" s="17"/>
      <c r="T92" s="22"/>
      <c r="U92" s="18"/>
      <c r="V92" s="18"/>
      <c r="W92" s="90"/>
      <c r="X92" s="22"/>
      <c r="Y92" s="18"/>
      <c r="Z92" s="19" t="s">
        <v>0</v>
      </c>
      <c r="AA92" s="92"/>
      <c r="AB92" s="92"/>
      <c r="AC92" s="92"/>
      <c r="AD92" s="22"/>
    </row>
    <row r="93" spans="1:30" s="3" customFormat="1" ht="45" customHeight="1" x14ac:dyDescent="0.2">
      <c r="A93" s="30">
        <f t="shared" ref="A93:A110" si="21">SUM(A92+1)</f>
        <v>3</v>
      </c>
      <c r="B93" s="30">
        <f t="shared" ref="B93:B110" si="22">SUM(B92+1)</f>
        <v>90</v>
      </c>
      <c r="C93" s="7" t="s">
        <v>157</v>
      </c>
      <c r="D93" s="7" t="s">
        <v>620</v>
      </c>
      <c r="E93" s="5" t="s">
        <v>80</v>
      </c>
      <c r="F93" s="10" t="s">
        <v>211</v>
      </c>
      <c r="G93" s="21">
        <v>39835</v>
      </c>
      <c r="H93" s="12">
        <f t="shared" si="16"/>
        <v>9</v>
      </c>
      <c r="I93" s="4" t="str">
        <f t="shared" si="17"/>
        <v>Jr</v>
      </c>
      <c r="J93" s="4" t="s">
        <v>216</v>
      </c>
      <c r="K93" s="13" t="s">
        <v>632</v>
      </c>
      <c r="L93" s="22"/>
      <c r="M93" s="15" t="s">
        <v>601</v>
      </c>
      <c r="N93" s="15" t="s">
        <v>229</v>
      </c>
      <c r="O93" s="18"/>
      <c r="P93" s="15"/>
      <c r="Q93" s="101" t="s">
        <v>590</v>
      </c>
      <c r="R93" s="22"/>
      <c r="S93" s="19"/>
      <c r="T93" s="18"/>
      <c r="U93" s="22"/>
      <c r="V93" s="18"/>
      <c r="W93" s="90"/>
      <c r="X93" s="22"/>
      <c r="Y93" s="18"/>
      <c r="Z93" s="19" t="s">
        <v>0</v>
      </c>
      <c r="AA93" s="92"/>
      <c r="AB93" s="92"/>
      <c r="AC93" s="92"/>
      <c r="AD93" s="22"/>
    </row>
    <row r="94" spans="1:30" s="3" customFormat="1" ht="45" customHeight="1" x14ac:dyDescent="0.2">
      <c r="A94" s="30">
        <f t="shared" si="21"/>
        <v>4</v>
      </c>
      <c r="B94" s="30">
        <f t="shared" si="22"/>
        <v>91</v>
      </c>
      <c r="C94" s="7" t="s">
        <v>192</v>
      </c>
      <c r="D94" s="7" t="s">
        <v>193</v>
      </c>
      <c r="E94" s="5" t="s">
        <v>80</v>
      </c>
      <c r="F94" s="10" t="s">
        <v>73</v>
      </c>
      <c r="G94" s="21">
        <v>38418</v>
      </c>
      <c r="H94" s="12">
        <f t="shared" si="16"/>
        <v>13</v>
      </c>
      <c r="I94" s="4" t="str">
        <f t="shared" si="17"/>
        <v>Jr</v>
      </c>
      <c r="J94" s="4" t="s">
        <v>216</v>
      </c>
      <c r="K94" s="17"/>
      <c r="L94" s="22"/>
      <c r="M94" s="15" t="s">
        <v>232</v>
      </c>
      <c r="N94" s="15" t="s">
        <v>231</v>
      </c>
      <c r="O94" s="22"/>
      <c r="P94" s="90"/>
      <c r="Q94" s="117" t="s">
        <v>590</v>
      </c>
      <c r="R94" s="22"/>
      <c r="S94" s="19"/>
      <c r="T94" s="15"/>
      <c r="U94" s="15"/>
      <c r="V94" s="22"/>
      <c r="W94" s="90"/>
      <c r="X94" s="18"/>
      <c r="Y94" s="22"/>
      <c r="Z94" s="19"/>
      <c r="AA94" s="92"/>
      <c r="AB94" s="92"/>
      <c r="AC94" s="92"/>
      <c r="AD94" s="22"/>
    </row>
    <row r="95" spans="1:30" ht="45" customHeight="1" x14ac:dyDescent="0.2">
      <c r="A95" s="30">
        <f t="shared" si="21"/>
        <v>5</v>
      </c>
      <c r="B95" s="30">
        <f t="shared" si="22"/>
        <v>92</v>
      </c>
      <c r="C95" s="7" t="s">
        <v>451</v>
      </c>
      <c r="D95" s="7" t="s">
        <v>452</v>
      </c>
      <c r="E95" s="5" t="s">
        <v>80</v>
      </c>
      <c r="F95" s="84" t="s">
        <v>203</v>
      </c>
      <c r="G95" s="21">
        <v>39575</v>
      </c>
      <c r="H95" s="12">
        <f t="shared" si="16"/>
        <v>10</v>
      </c>
      <c r="I95" s="4" t="str">
        <f t="shared" si="17"/>
        <v>Jr</v>
      </c>
      <c r="J95" s="4" t="s">
        <v>217</v>
      </c>
      <c r="K95" s="13"/>
      <c r="L95" s="22"/>
      <c r="M95" s="15"/>
      <c r="N95" s="15" t="s">
        <v>235</v>
      </c>
      <c r="O95" s="15"/>
      <c r="P95" s="15"/>
      <c r="Q95" s="101" t="s">
        <v>590</v>
      </c>
      <c r="R95" s="22" t="s">
        <v>0</v>
      </c>
      <c r="S95" s="13"/>
      <c r="T95" s="22"/>
      <c r="U95" s="15"/>
      <c r="V95" s="18"/>
      <c r="W95" s="15" t="s">
        <v>263</v>
      </c>
      <c r="X95" s="15"/>
      <c r="Y95" s="23"/>
      <c r="Z95" s="19"/>
      <c r="AA95" s="92"/>
      <c r="AB95" s="92"/>
      <c r="AC95" s="92" t="s">
        <v>0</v>
      </c>
      <c r="AD95" s="22"/>
    </row>
    <row r="96" spans="1:30" ht="45" customHeight="1" x14ac:dyDescent="0.2">
      <c r="A96" s="30">
        <f t="shared" si="21"/>
        <v>6</v>
      </c>
      <c r="B96" s="30">
        <f t="shared" si="22"/>
        <v>93</v>
      </c>
      <c r="C96" s="7" t="s">
        <v>281</v>
      </c>
      <c r="D96" s="7" t="s">
        <v>496</v>
      </c>
      <c r="E96" s="5" t="s">
        <v>80</v>
      </c>
      <c r="F96" s="10" t="s">
        <v>208</v>
      </c>
      <c r="G96" s="21">
        <v>39764</v>
      </c>
      <c r="H96" s="12">
        <f t="shared" si="16"/>
        <v>10</v>
      </c>
      <c r="I96" s="4" t="str">
        <f t="shared" si="17"/>
        <v>Jr</v>
      </c>
      <c r="J96" s="4" t="s">
        <v>217</v>
      </c>
      <c r="K96" s="13" t="s">
        <v>633</v>
      </c>
      <c r="L96" s="22"/>
      <c r="M96" s="15"/>
      <c r="N96" s="15"/>
      <c r="O96" s="22"/>
      <c r="P96" s="15"/>
      <c r="Q96" s="101" t="s">
        <v>590</v>
      </c>
      <c r="R96" s="22"/>
      <c r="S96" s="13"/>
      <c r="T96" s="22"/>
      <c r="U96" s="18"/>
      <c r="V96" s="22"/>
      <c r="W96" s="15"/>
      <c r="X96" s="15"/>
      <c r="Y96" s="22"/>
      <c r="Z96" s="19"/>
      <c r="AA96" s="92"/>
      <c r="AB96" s="92"/>
      <c r="AC96" s="92"/>
      <c r="AD96" s="22"/>
    </row>
    <row r="97" spans="1:30" ht="45" customHeight="1" x14ac:dyDescent="0.2">
      <c r="A97" s="30">
        <f t="shared" si="21"/>
        <v>7</v>
      </c>
      <c r="B97" s="30">
        <f t="shared" si="22"/>
        <v>94</v>
      </c>
      <c r="C97" s="7" t="s">
        <v>281</v>
      </c>
      <c r="D97" s="7" t="s">
        <v>497</v>
      </c>
      <c r="E97" s="5" t="s">
        <v>79</v>
      </c>
      <c r="F97" s="10" t="s">
        <v>208</v>
      </c>
      <c r="G97" s="21">
        <v>39764</v>
      </c>
      <c r="H97" s="12">
        <f t="shared" si="16"/>
        <v>10</v>
      </c>
      <c r="I97" s="4" t="str">
        <f t="shared" si="17"/>
        <v>Jr</v>
      </c>
      <c r="J97" s="4" t="s">
        <v>217</v>
      </c>
      <c r="K97" s="13" t="s">
        <v>632</v>
      </c>
      <c r="L97" s="22"/>
      <c r="M97" s="15"/>
      <c r="N97" s="15"/>
      <c r="O97" s="22"/>
      <c r="P97" s="15"/>
      <c r="Q97" s="101" t="s">
        <v>590</v>
      </c>
      <c r="R97" s="22"/>
      <c r="S97" s="25"/>
      <c r="T97" s="22"/>
      <c r="U97" s="22"/>
      <c r="V97" s="22"/>
      <c r="W97" s="90"/>
      <c r="X97" s="15"/>
      <c r="Y97" s="22"/>
      <c r="Z97" s="19"/>
      <c r="AA97" s="92"/>
      <c r="AB97" s="92"/>
      <c r="AC97" s="92"/>
      <c r="AD97" s="22"/>
    </row>
    <row r="98" spans="1:30" ht="45" customHeight="1" x14ac:dyDescent="0.2">
      <c r="A98" s="30">
        <f t="shared" si="21"/>
        <v>8</v>
      </c>
      <c r="B98" s="30">
        <f t="shared" si="22"/>
        <v>95</v>
      </c>
      <c r="C98" s="7" t="s">
        <v>177</v>
      </c>
      <c r="D98" s="7" t="s">
        <v>36</v>
      </c>
      <c r="E98" s="5" t="s">
        <v>80</v>
      </c>
      <c r="F98" s="20" t="s">
        <v>194</v>
      </c>
      <c r="G98" s="21">
        <v>38421</v>
      </c>
      <c r="H98" s="12">
        <f t="shared" si="16"/>
        <v>13</v>
      </c>
      <c r="I98" s="4" t="str">
        <f t="shared" si="17"/>
        <v>Jr</v>
      </c>
      <c r="J98" s="4" t="s">
        <v>217</v>
      </c>
      <c r="K98" s="13" t="s">
        <v>544</v>
      </c>
      <c r="M98" s="15" t="s">
        <v>239</v>
      </c>
      <c r="N98" s="15" t="s">
        <v>229</v>
      </c>
      <c r="Q98" s="101" t="s">
        <v>590</v>
      </c>
      <c r="R98" s="5" t="s">
        <v>0</v>
      </c>
      <c r="S98" s="13" t="s">
        <v>501</v>
      </c>
      <c r="W98" s="15" t="s">
        <v>262</v>
      </c>
      <c r="Z98" s="19" t="s">
        <v>0</v>
      </c>
      <c r="AA98" s="92"/>
      <c r="AB98" s="92" t="s">
        <v>0</v>
      </c>
      <c r="AC98" s="92" t="s">
        <v>0</v>
      </c>
      <c r="AD98" s="92" t="s">
        <v>0</v>
      </c>
    </row>
    <row r="99" spans="1:30" ht="45" customHeight="1" x14ac:dyDescent="0.2">
      <c r="A99" s="30">
        <f t="shared" si="21"/>
        <v>9</v>
      </c>
      <c r="B99" s="30">
        <f t="shared" si="22"/>
        <v>96</v>
      </c>
      <c r="C99" s="7" t="s">
        <v>387</v>
      </c>
      <c r="D99" s="7" t="s">
        <v>14</v>
      </c>
      <c r="E99" s="5" t="s">
        <v>80</v>
      </c>
      <c r="F99" s="20" t="s">
        <v>194</v>
      </c>
      <c r="G99" s="21">
        <v>38767</v>
      </c>
      <c r="H99" s="12">
        <f t="shared" si="16"/>
        <v>12</v>
      </c>
      <c r="I99" s="4" t="str">
        <f t="shared" si="17"/>
        <v>Jr</v>
      </c>
      <c r="J99" s="4" t="s">
        <v>217</v>
      </c>
      <c r="L99" s="23" t="s">
        <v>225</v>
      </c>
      <c r="O99" s="15" t="s">
        <v>328</v>
      </c>
      <c r="Q99" s="101" t="s">
        <v>590</v>
      </c>
      <c r="R99" s="22" t="s">
        <v>0</v>
      </c>
      <c r="U99" s="15" t="s">
        <v>427</v>
      </c>
      <c r="W99" s="24" t="s">
        <v>260</v>
      </c>
      <c r="Z99" s="19"/>
      <c r="AA99" s="92"/>
      <c r="AB99" s="92" t="s">
        <v>0</v>
      </c>
      <c r="AC99" s="92" t="s">
        <v>0</v>
      </c>
      <c r="AD99" s="22" t="s">
        <v>0</v>
      </c>
    </row>
    <row r="100" spans="1:30" ht="45" customHeight="1" x14ac:dyDescent="0.2">
      <c r="A100" s="30">
        <f t="shared" si="21"/>
        <v>10</v>
      </c>
      <c r="B100" s="30">
        <f t="shared" si="22"/>
        <v>97</v>
      </c>
      <c r="C100" s="7" t="s">
        <v>91</v>
      </c>
      <c r="D100" s="7" t="s">
        <v>485</v>
      </c>
      <c r="E100" s="5" t="s">
        <v>80</v>
      </c>
      <c r="F100" s="20" t="s">
        <v>194</v>
      </c>
      <c r="G100" s="21">
        <v>38848</v>
      </c>
      <c r="H100" s="12">
        <f t="shared" ref="H100:H131" si="23">IF(G100="",0,IF(MONTH(G100)&lt;13,YEAR($H$3)-YEAR(G100),YEAR($H$3)-YEAR(G100)-1))</f>
        <v>12</v>
      </c>
      <c r="I100" s="4" t="str">
        <f t="shared" ref="I100:I131" si="24">IF(G100="","",IF(H100&lt;14,"Jr","Sr"))</f>
        <v>Jr</v>
      </c>
      <c r="J100" s="4" t="s">
        <v>217</v>
      </c>
      <c r="L100" s="23" t="s">
        <v>225</v>
      </c>
      <c r="N100" s="15" t="s">
        <v>412</v>
      </c>
      <c r="O100" s="15"/>
      <c r="P100" s="15"/>
      <c r="Q100" s="101" t="s">
        <v>590</v>
      </c>
      <c r="R100" s="22"/>
      <c r="S100" s="13" t="s">
        <v>503</v>
      </c>
      <c r="V100" s="15"/>
      <c r="W100" s="15" t="s">
        <v>618</v>
      </c>
      <c r="Z100" s="19"/>
      <c r="AA100" s="92"/>
      <c r="AB100" s="92"/>
      <c r="AC100" s="92" t="s">
        <v>0</v>
      </c>
      <c r="AD100" s="22"/>
    </row>
    <row r="101" spans="1:30" ht="45" customHeight="1" x14ac:dyDescent="0.2">
      <c r="A101" s="30">
        <f t="shared" si="21"/>
        <v>11</v>
      </c>
      <c r="B101" s="30">
        <f t="shared" si="22"/>
        <v>98</v>
      </c>
      <c r="C101" s="7" t="s">
        <v>399</v>
      </c>
      <c r="D101" s="7" t="s">
        <v>563</v>
      </c>
      <c r="E101" s="5" t="s">
        <v>79</v>
      </c>
      <c r="F101" s="20" t="s">
        <v>298</v>
      </c>
      <c r="G101" s="21">
        <v>39426</v>
      </c>
      <c r="H101" s="12">
        <f t="shared" si="23"/>
        <v>11</v>
      </c>
      <c r="I101" s="4" t="str">
        <f t="shared" si="24"/>
        <v>Jr</v>
      </c>
      <c r="J101" s="4" t="s">
        <v>216</v>
      </c>
      <c r="L101" s="23" t="s">
        <v>242</v>
      </c>
      <c r="P101" s="15" t="s">
        <v>251</v>
      </c>
      <c r="Q101" s="101" t="s">
        <v>590</v>
      </c>
      <c r="R101" s="22"/>
      <c r="U101" s="18"/>
      <c r="V101" s="22"/>
      <c r="W101" s="15"/>
      <c r="X101" s="22"/>
      <c r="Y101" s="22"/>
      <c r="Z101" s="19"/>
      <c r="AA101" s="92"/>
      <c r="AB101" s="92"/>
      <c r="AC101" s="92"/>
      <c r="AD101" s="22"/>
    </row>
    <row r="102" spans="1:30" ht="45" customHeight="1" x14ac:dyDescent="0.2">
      <c r="A102" s="30">
        <f t="shared" si="21"/>
        <v>12</v>
      </c>
      <c r="B102" s="30">
        <f t="shared" si="22"/>
        <v>99</v>
      </c>
      <c r="C102" s="7" t="s">
        <v>402</v>
      </c>
      <c r="D102" s="7" t="s">
        <v>403</v>
      </c>
      <c r="E102" s="5" t="s">
        <v>80</v>
      </c>
      <c r="F102" s="20" t="s">
        <v>404</v>
      </c>
      <c r="G102" s="21">
        <v>38658</v>
      </c>
      <c r="H102" s="12">
        <f t="shared" si="23"/>
        <v>13</v>
      </c>
      <c r="I102" s="4" t="str">
        <f t="shared" si="24"/>
        <v>Jr</v>
      </c>
      <c r="J102" s="4" t="s">
        <v>216</v>
      </c>
      <c r="K102" s="13" t="s">
        <v>633</v>
      </c>
      <c r="L102" s="23" t="s">
        <v>227</v>
      </c>
      <c r="M102" s="15"/>
      <c r="N102" s="15"/>
      <c r="O102" s="18"/>
      <c r="P102" s="15"/>
      <c r="Q102" s="101" t="s">
        <v>590</v>
      </c>
      <c r="R102" s="22"/>
      <c r="S102" s="19"/>
      <c r="T102" s="23"/>
      <c r="U102" s="15"/>
      <c r="V102" s="15"/>
      <c r="W102" s="15"/>
      <c r="X102" s="22"/>
      <c r="Y102" s="22"/>
      <c r="Z102" s="19"/>
      <c r="AA102" s="92"/>
      <c r="AB102" s="92"/>
      <c r="AC102" s="92"/>
      <c r="AD102" s="22"/>
    </row>
    <row r="103" spans="1:30" ht="45" customHeight="1" x14ac:dyDescent="0.2">
      <c r="A103" s="30">
        <f t="shared" si="21"/>
        <v>13</v>
      </c>
      <c r="B103" s="30">
        <f t="shared" si="22"/>
        <v>100</v>
      </c>
      <c r="C103" s="7" t="s">
        <v>504</v>
      </c>
      <c r="D103" s="7" t="s">
        <v>37</v>
      </c>
      <c r="E103" s="5" t="s">
        <v>80</v>
      </c>
      <c r="F103" s="20" t="s">
        <v>202</v>
      </c>
      <c r="G103" s="21">
        <v>38669</v>
      </c>
      <c r="H103" s="12">
        <f t="shared" si="23"/>
        <v>13</v>
      </c>
      <c r="I103" s="4" t="str">
        <f t="shared" si="24"/>
        <v>Jr</v>
      </c>
      <c r="J103" s="4" t="s">
        <v>216</v>
      </c>
      <c r="K103" s="13"/>
      <c r="L103" s="23"/>
      <c r="M103" s="18"/>
      <c r="N103" s="15"/>
      <c r="O103" s="15"/>
      <c r="P103" s="90"/>
      <c r="Q103" s="101" t="s">
        <v>594</v>
      </c>
      <c r="R103" s="22"/>
      <c r="S103" s="13"/>
      <c r="T103" s="22"/>
      <c r="U103" s="15"/>
      <c r="V103" s="15"/>
      <c r="W103" s="90"/>
      <c r="X103" s="15"/>
      <c r="Y103" s="23"/>
      <c r="Z103" s="19"/>
      <c r="AA103" s="92"/>
      <c r="AB103" s="92" t="s">
        <v>0</v>
      </c>
      <c r="AC103" s="92"/>
      <c r="AD103" s="22" t="s">
        <v>0</v>
      </c>
    </row>
    <row r="104" spans="1:30" ht="45" customHeight="1" x14ac:dyDescent="0.2">
      <c r="A104" s="30">
        <f t="shared" si="21"/>
        <v>14</v>
      </c>
      <c r="B104" s="30">
        <f t="shared" si="22"/>
        <v>101</v>
      </c>
      <c r="C104" s="7" t="s">
        <v>449</v>
      </c>
      <c r="D104" s="7" t="s">
        <v>450</v>
      </c>
      <c r="E104" s="5" t="s">
        <v>79</v>
      </c>
      <c r="F104" s="20" t="s">
        <v>202</v>
      </c>
      <c r="G104" s="21">
        <v>39164</v>
      </c>
      <c r="H104" s="12">
        <f t="shared" si="23"/>
        <v>11</v>
      </c>
      <c r="I104" s="4" t="str">
        <f t="shared" si="24"/>
        <v>Jr</v>
      </c>
      <c r="J104" s="4" t="s">
        <v>216</v>
      </c>
      <c r="K104" s="13"/>
      <c r="L104" s="23"/>
      <c r="M104" s="18"/>
      <c r="N104" s="15"/>
      <c r="O104" s="15" t="s">
        <v>329</v>
      </c>
      <c r="P104" s="15" t="s">
        <v>243</v>
      </c>
      <c r="Q104" s="101" t="s">
        <v>594</v>
      </c>
      <c r="R104" s="22"/>
      <c r="S104" s="13"/>
      <c r="T104" s="22"/>
      <c r="U104" s="15"/>
      <c r="V104" s="15"/>
      <c r="W104" s="90"/>
      <c r="X104" s="18"/>
      <c r="Y104" s="23"/>
      <c r="Z104" s="19"/>
      <c r="AA104" s="92"/>
      <c r="AB104" s="92" t="s">
        <v>0</v>
      </c>
      <c r="AC104" s="92" t="s">
        <v>0</v>
      </c>
      <c r="AD104" s="22"/>
    </row>
    <row r="105" spans="1:30" ht="45" customHeight="1" x14ac:dyDescent="0.2">
      <c r="A105" s="30">
        <f t="shared" si="21"/>
        <v>15</v>
      </c>
      <c r="B105" s="30">
        <f t="shared" si="22"/>
        <v>102</v>
      </c>
      <c r="C105" s="7" t="s">
        <v>622</v>
      </c>
      <c r="D105" s="7" t="s">
        <v>65</v>
      </c>
      <c r="E105" s="5" t="s">
        <v>80</v>
      </c>
      <c r="F105" s="84" t="s">
        <v>204</v>
      </c>
      <c r="G105" s="21">
        <v>38751</v>
      </c>
      <c r="H105" s="12">
        <f t="shared" si="23"/>
        <v>12</v>
      </c>
      <c r="I105" s="4" t="str">
        <f t="shared" si="24"/>
        <v>Jr</v>
      </c>
      <c r="J105" s="4" t="s">
        <v>216</v>
      </c>
      <c r="K105" s="13"/>
      <c r="L105" s="23"/>
      <c r="O105" s="18"/>
      <c r="P105" s="90"/>
      <c r="Q105" s="101" t="s">
        <v>594</v>
      </c>
      <c r="R105" s="22"/>
      <c r="S105" s="19"/>
      <c r="T105" s="22"/>
      <c r="U105" s="22"/>
      <c r="V105" s="22"/>
      <c r="W105" s="90"/>
      <c r="X105" s="22"/>
      <c r="Y105" s="22"/>
      <c r="Z105" s="19"/>
      <c r="AA105" s="92"/>
      <c r="AB105" s="92"/>
      <c r="AC105" s="92"/>
      <c r="AD105" s="22"/>
    </row>
    <row r="106" spans="1:30" ht="45" customHeight="1" x14ac:dyDescent="0.2">
      <c r="A106" s="30">
        <f t="shared" si="21"/>
        <v>16</v>
      </c>
      <c r="B106" s="30">
        <f t="shared" si="22"/>
        <v>103</v>
      </c>
      <c r="C106" s="7" t="s">
        <v>270</v>
      </c>
      <c r="D106" s="7" t="s">
        <v>195</v>
      </c>
      <c r="E106" s="5" t="s">
        <v>79</v>
      </c>
      <c r="F106" s="84" t="s">
        <v>204</v>
      </c>
      <c r="G106" s="21">
        <v>39643</v>
      </c>
      <c r="H106" s="12">
        <f t="shared" si="23"/>
        <v>10</v>
      </c>
      <c r="I106" s="4" t="str">
        <f t="shared" si="24"/>
        <v>Jr</v>
      </c>
      <c r="J106" s="4" t="s">
        <v>216</v>
      </c>
      <c r="K106" s="13"/>
      <c r="L106" s="23" t="s">
        <v>242</v>
      </c>
      <c r="O106" s="18"/>
      <c r="P106" s="90"/>
      <c r="Q106" s="101" t="s">
        <v>594</v>
      </c>
      <c r="R106" s="22"/>
      <c r="S106" s="19"/>
      <c r="T106" s="22"/>
      <c r="U106" s="22"/>
      <c r="V106" s="22"/>
      <c r="W106" s="90"/>
      <c r="X106" s="22"/>
      <c r="Y106" s="22"/>
      <c r="Z106" s="19"/>
      <c r="AA106" s="92"/>
      <c r="AB106" s="92"/>
      <c r="AC106" s="92"/>
      <c r="AD106" s="22"/>
    </row>
    <row r="107" spans="1:30" ht="45" customHeight="1" x14ac:dyDescent="0.2">
      <c r="A107" s="30">
        <f t="shared" si="21"/>
        <v>17</v>
      </c>
      <c r="B107" s="30">
        <f t="shared" si="22"/>
        <v>104</v>
      </c>
      <c r="C107" s="7" t="s">
        <v>189</v>
      </c>
      <c r="D107" s="7" t="s">
        <v>15</v>
      </c>
      <c r="E107" s="5" t="s">
        <v>79</v>
      </c>
      <c r="F107" s="10" t="s">
        <v>207</v>
      </c>
      <c r="G107" s="21">
        <v>36591</v>
      </c>
      <c r="H107" s="12">
        <f t="shared" si="23"/>
        <v>18</v>
      </c>
      <c r="I107" s="4" t="str">
        <f t="shared" si="24"/>
        <v>Sr</v>
      </c>
      <c r="J107" s="4" t="s">
        <v>217</v>
      </c>
      <c r="K107" s="13" t="s">
        <v>632</v>
      </c>
      <c r="L107" s="91"/>
      <c r="M107" s="22"/>
      <c r="N107" s="22"/>
      <c r="O107" s="15" t="s">
        <v>329</v>
      </c>
      <c r="P107" s="15"/>
      <c r="Q107" s="101" t="s">
        <v>594</v>
      </c>
      <c r="R107" s="22"/>
      <c r="S107" s="13" t="s">
        <v>442</v>
      </c>
      <c r="T107" s="22"/>
      <c r="U107" s="22"/>
      <c r="V107" s="18"/>
      <c r="W107" s="90"/>
      <c r="X107" s="22"/>
      <c r="Y107" s="23" t="s">
        <v>424</v>
      </c>
      <c r="Z107" s="19" t="s">
        <v>0</v>
      </c>
      <c r="AA107" s="92" t="s">
        <v>0</v>
      </c>
      <c r="AB107" s="92" t="s">
        <v>0</v>
      </c>
      <c r="AC107" s="92"/>
      <c r="AD107" s="22"/>
    </row>
    <row r="108" spans="1:30" ht="45" customHeight="1" x14ac:dyDescent="0.2">
      <c r="A108" s="30">
        <f t="shared" si="21"/>
        <v>18</v>
      </c>
      <c r="B108" s="30">
        <f t="shared" si="22"/>
        <v>105</v>
      </c>
      <c r="C108" s="7" t="s">
        <v>279</v>
      </c>
      <c r="D108" s="7" t="s">
        <v>560</v>
      </c>
      <c r="E108" s="5" t="s">
        <v>79</v>
      </c>
      <c r="F108" s="20" t="s">
        <v>194</v>
      </c>
      <c r="G108" s="21">
        <v>38604</v>
      </c>
      <c r="H108" s="12">
        <f t="shared" si="23"/>
        <v>13</v>
      </c>
      <c r="I108" s="4" t="str">
        <f t="shared" si="24"/>
        <v>Jr</v>
      </c>
      <c r="J108" s="4" t="s">
        <v>217</v>
      </c>
      <c r="Q108" s="101" t="s">
        <v>594</v>
      </c>
      <c r="R108" s="22"/>
      <c r="Y108" s="9"/>
      <c r="Z108" s="19"/>
      <c r="AA108" s="92"/>
      <c r="AB108" s="92"/>
      <c r="AC108" s="92"/>
    </row>
    <row r="109" spans="1:30" ht="45" customHeight="1" x14ac:dyDescent="0.2">
      <c r="A109" s="30">
        <f t="shared" si="21"/>
        <v>19</v>
      </c>
      <c r="B109" s="30">
        <f t="shared" si="22"/>
        <v>106</v>
      </c>
      <c r="C109" s="7" t="s">
        <v>111</v>
      </c>
      <c r="D109" s="7" t="s">
        <v>410</v>
      </c>
      <c r="E109" s="5" t="s">
        <v>79</v>
      </c>
      <c r="F109" s="20" t="s">
        <v>411</v>
      </c>
      <c r="G109" s="21">
        <v>37195</v>
      </c>
      <c r="H109" s="12">
        <f t="shared" si="23"/>
        <v>17</v>
      </c>
      <c r="I109" s="4" t="str">
        <f t="shared" si="24"/>
        <v>Sr</v>
      </c>
      <c r="J109" s="4" t="s">
        <v>216</v>
      </c>
      <c r="K109" s="13" t="s">
        <v>544</v>
      </c>
      <c r="L109" s="22"/>
      <c r="M109" s="18"/>
      <c r="N109" s="18"/>
      <c r="O109" s="15" t="s">
        <v>328</v>
      </c>
      <c r="P109" s="90"/>
      <c r="Q109" s="101" t="s">
        <v>594</v>
      </c>
      <c r="R109" s="22"/>
      <c r="S109" s="17"/>
      <c r="T109" s="22"/>
      <c r="U109" s="22"/>
      <c r="V109" s="22"/>
      <c r="W109" s="90"/>
      <c r="X109" s="15"/>
      <c r="Y109" s="92"/>
      <c r="Z109" s="19" t="s">
        <v>0</v>
      </c>
      <c r="AA109" s="92"/>
      <c r="AB109" s="92" t="s">
        <v>0</v>
      </c>
      <c r="AC109" s="92"/>
      <c r="AD109" s="22"/>
    </row>
    <row r="110" spans="1:30" ht="45" customHeight="1" x14ac:dyDescent="0.2">
      <c r="A110" s="30">
        <f t="shared" si="21"/>
        <v>20</v>
      </c>
      <c r="B110" s="30">
        <f t="shared" si="22"/>
        <v>107</v>
      </c>
      <c r="C110" s="7" t="s">
        <v>529</v>
      </c>
      <c r="D110" s="7" t="s">
        <v>485</v>
      </c>
      <c r="E110" s="5" t="s">
        <v>80</v>
      </c>
      <c r="F110" s="10" t="s">
        <v>44</v>
      </c>
      <c r="G110" s="21">
        <v>38781</v>
      </c>
      <c r="H110" s="12">
        <f t="shared" si="23"/>
        <v>12</v>
      </c>
      <c r="I110" s="4" t="str">
        <f t="shared" si="24"/>
        <v>Jr</v>
      </c>
      <c r="J110" s="4" t="s">
        <v>217</v>
      </c>
      <c r="K110" s="17"/>
      <c r="L110" s="23" t="s">
        <v>227</v>
      </c>
      <c r="M110" s="15"/>
      <c r="N110" s="15"/>
      <c r="O110" s="18"/>
      <c r="P110" s="15"/>
      <c r="Q110" s="101" t="s">
        <v>597</v>
      </c>
      <c r="R110" s="22" t="s">
        <v>0</v>
      </c>
      <c r="S110" s="13" t="s">
        <v>443</v>
      </c>
      <c r="T110" s="15"/>
      <c r="V110" s="22"/>
      <c r="W110" s="90"/>
      <c r="X110" s="22"/>
      <c r="Y110" s="18"/>
      <c r="Z110" s="19" t="s">
        <v>0</v>
      </c>
      <c r="AA110" s="92" t="s">
        <v>0</v>
      </c>
      <c r="AB110" s="92" t="s">
        <v>0</v>
      </c>
      <c r="AC110" s="92" t="s">
        <v>0</v>
      </c>
      <c r="AD110" s="22" t="s">
        <v>0</v>
      </c>
    </row>
    <row r="111" spans="1:30" ht="45" customHeight="1" x14ac:dyDescent="0.2">
      <c r="A111" s="30">
        <v>1</v>
      </c>
      <c r="B111" s="30">
        <f>SUM(B110+1)</f>
        <v>108</v>
      </c>
      <c r="C111" s="7" t="s">
        <v>349</v>
      </c>
      <c r="D111" s="7" t="s">
        <v>350</v>
      </c>
      <c r="E111" s="5" t="s">
        <v>79</v>
      </c>
      <c r="F111" s="10" t="s">
        <v>211</v>
      </c>
      <c r="G111" s="21">
        <v>37755</v>
      </c>
      <c r="H111" s="12">
        <f t="shared" si="23"/>
        <v>15</v>
      </c>
      <c r="I111" s="4" t="str">
        <f t="shared" si="24"/>
        <v>Sr</v>
      </c>
      <c r="J111" s="4" t="s">
        <v>216</v>
      </c>
      <c r="K111" s="13" t="s">
        <v>514</v>
      </c>
      <c r="L111" s="22"/>
      <c r="M111" s="15" t="s">
        <v>237</v>
      </c>
      <c r="N111" s="15" t="s">
        <v>236</v>
      </c>
      <c r="O111" s="18"/>
      <c r="P111" s="15"/>
      <c r="Q111" s="101" t="s">
        <v>576</v>
      </c>
      <c r="R111" s="22"/>
      <c r="S111" s="13"/>
      <c r="T111" s="18"/>
      <c r="U111" s="22"/>
      <c r="V111" s="18"/>
      <c r="W111" s="90"/>
      <c r="X111" s="22"/>
      <c r="Y111" s="18"/>
      <c r="Z111" s="19" t="s">
        <v>0</v>
      </c>
      <c r="AA111" s="92"/>
      <c r="AB111" s="92"/>
      <c r="AC111" s="92"/>
      <c r="AD111" s="22"/>
    </row>
    <row r="112" spans="1:30" ht="45" customHeight="1" x14ac:dyDescent="0.2">
      <c r="A112" s="30">
        <f>SUM(A111+1)</f>
        <v>2</v>
      </c>
      <c r="B112" s="30">
        <f>SUM(B111+1)</f>
        <v>109</v>
      </c>
      <c r="C112" s="7" t="s">
        <v>95</v>
      </c>
      <c r="D112" s="7" t="s">
        <v>53</v>
      </c>
      <c r="E112" s="5" t="s">
        <v>80</v>
      </c>
      <c r="F112" s="10" t="s">
        <v>211</v>
      </c>
      <c r="G112" s="21">
        <v>37018</v>
      </c>
      <c r="H112" s="12">
        <f t="shared" si="23"/>
        <v>17</v>
      </c>
      <c r="I112" s="4" t="str">
        <f t="shared" si="24"/>
        <v>Sr</v>
      </c>
      <c r="J112" s="4" t="s">
        <v>217</v>
      </c>
      <c r="K112" s="13" t="s">
        <v>632</v>
      </c>
      <c r="L112" s="22"/>
      <c r="M112" s="15" t="s">
        <v>233</v>
      </c>
      <c r="N112" s="15" t="s">
        <v>235</v>
      </c>
      <c r="O112" s="18"/>
      <c r="P112" s="15"/>
      <c r="Q112" s="101" t="s">
        <v>576</v>
      </c>
      <c r="R112" s="22"/>
      <c r="S112" s="13" t="s">
        <v>436</v>
      </c>
      <c r="T112" s="18"/>
      <c r="U112" s="22"/>
      <c r="V112" s="18"/>
      <c r="W112" s="90"/>
      <c r="X112" s="15"/>
      <c r="Y112" s="18"/>
      <c r="Z112" s="19" t="s">
        <v>0</v>
      </c>
      <c r="AA112" s="92"/>
      <c r="AB112" s="92"/>
      <c r="AC112" s="92"/>
      <c r="AD112" s="22"/>
    </row>
    <row r="113" spans="1:30" ht="45" customHeight="1" x14ac:dyDescent="0.2">
      <c r="A113" s="30">
        <f t="shared" ref="A113:A124" si="25">SUM(A112+1)</f>
        <v>3</v>
      </c>
      <c r="B113" s="30">
        <f t="shared" ref="B113:B124" si="26">SUM(B112+1)</f>
        <v>110</v>
      </c>
      <c r="C113" s="7" t="s">
        <v>272</v>
      </c>
      <c r="D113" s="7" t="s">
        <v>273</v>
      </c>
      <c r="E113" s="5" t="s">
        <v>80</v>
      </c>
      <c r="F113" s="10" t="s">
        <v>211</v>
      </c>
      <c r="G113" s="21">
        <v>37559</v>
      </c>
      <c r="H113" s="12">
        <f t="shared" si="23"/>
        <v>16</v>
      </c>
      <c r="I113" s="4" t="str">
        <f t="shared" si="24"/>
        <v>Sr</v>
      </c>
      <c r="J113" s="4" t="s">
        <v>216</v>
      </c>
      <c r="K113" s="13" t="s">
        <v>585</v>
      </c>
      <c r="L113" s="22"/>
      <c r="M113" s="15" t="s">
        <v>236</v>
      </c>
      <c r="N113" s="15" t="s">
        <v>230</v>
      </c>
      <c r="O113" s="18"/>
      <c r="P113" s="15"/>
      <c r="Q113" s="101" t="s">
        <v>576</v>
      </c>
      <c r="R113" s="22"/>
      <c r="S113" s="13"/>
      <c r="T113" s="18"/>
      <c r="U113" s="22"/>
      <c r="V113" s="18"/>
      <c r="W113" s="90"/>
      <c r="X113" s="22"/>
      <c r="Y113" s="18"/>
      <c r="Z113" s="19" t="s">
        <v>0</v>
      </c>
      <c r="AA113" s="92"/>
      <c r="AB113" s="92"/>
      <c r="AC113" s="92"/>
      <c r="AD113" s="22"/>
    </row>
    <row r="114" spans="1:30" ht="45" customHeight="1" x14ac:dyDescent="0.2">
      <c r="A114" s="116">
        <f t="shared" si="25"/>
        <v>4</v>
      </c>
      <c r="B114" s="116">
        <f t="shared" si="26"/>
        <v>111</v>
      </c>
      <c r="C114" s="110" t="s">
        <v>438</v>
      </c>
      <c r="D114" s="110" t="s">
        <v>439</v>
      </c>
      <c r="E114" s="73" t="s">
        <v>79</v>
      </c>
      <c r="F114" s="111" t="s">
        <v>211</v>
      </c>
      <c r="G114" s="112">
        <v>37978</v>
      </c>
      <c r="H114" s="113">
        <f t="shared" si="23"/>
        <v>15</v>
      </c>
      <c r="I114" s="114" t="str">
        <f t="shared" si="24"/>
        <v>Sr</v>
      </c>
      <c r="J114" s="114" t="s">
        <v>216</v>
      </c>
      <c r="K114" s="115" t="s">
        <v>585</v>
      </c>
      <c r="L114" s="76"/>
      <c r="M114" s="77"/>
      <c r="N114" s="77" t="s">
        <v>229</v>
      </c>
      <c r="O114" s="79"/>
      <c r="P114" s="77"/>
      <c r="Q114" s="117" t="s">
        <v>576</v>
      </c>
      <c r="R114" s="22"/>
      <c r="S114" s="17"/>
      <c r="T114" s="18"/>
      <c r="U114" s="22"/>
      <c r="V114" s="18"/>
      <c r="W114" s="90"/>
      <c r="X114" s="22"/>
      <c r="Y114" s="18"/>
      <c r="Z114" s="19" t="s">
        <v>0</v>
      </c>
      <c r="AA114" s="92"/>
      <c r="AB114" s="92"/>
      <c r="AC114" s="92"/>
      <c r="AD114" s="22"/>
    </row>
    <row r="115" spans="1:30" ht="45" customHeight="1" x14ac:dyDescent="0.2">
      <c r="A115" s="30">
        <f t="shared" si="25"/>
        <v>5</v>
      </c>
      <c r="B115" s="30">
        <f t="shared" si="26"/>
        <v>112</v>
      </c>
      <c r="C115" s="7" t="s">
        <v>112</v>
      </c>
      <c r="D115" s="7" t="s">
        <v>41</v>
      </c>
      <c r="E115" s="5" t="s">
        <v>80</v>
      </c>
      <c r="F115" s="10" t="s">
        <v>211</v>
      </c>
      <c r="G115" s="21">
        <v>36736</v>
      </c>
      <c r="H115" s="12">
        <f t="shared" si="23"/>
        <v>18</v>
      </c>
      <c r="I115" s="4" t="str">
        <f t="shared" si="24"/>
        <v>Sr</v>
      </c>
      <c r="J115" s="4" t="s">
        <v>216</v>
      </c>
      <c r="K115" s="13" t="s">
        <v>585</v>
      </c>
      <c r="L115" s="22"/>
      <c r="M115" s="15" t="s">
        <v>235</v>
      </c>
      <c r="N115" s="15" t="s">
        <v>231</v>
      </c>
      <c r="P115" s="15"/>
      <c r="Q115" s="101" t="s">
        <v>576</v>
      </c>
      <c r="R115" s="22"/>
      <c r="S115" s="17"/>
      <c r="T115" s="18"/>
      <c r="U115" s="22"/>
      <c r="V115" s="18"/>
      <c r="W115" s="90"/>
      <c r="X115" s="22"/>
      <c r="Y115" s="18"/>
      <c r="Z115" s="19" t="s">
        <v>0</v>
      </c>
      <c r="AA115" s="92"/>
      <c r="AB115" s="92"/>
      <c r="AC115" s="92"/>
      <c r="AD115" s="22"/>
    </row>
    <row r="116" spans="1:30" ht="45" customHeight="1" x14ac:dyDescent="0.2">
      <c r="A116" s="30">
        <f t="shared" si="25"/>
        <v>6</v>
      </c>
      <c r="B116" s="30">
        <f t="shared" si="26"/>
        <v>113</v>
      </c>
      <c r="C116" s="7" t="s">
        <v>196</v>
      </c>
      <c r="D116" s="7" t="s">
        <v>4</v>
      </c>
      <c r="E116" s="5" t="s">
        <v>80</v>
      </c>
      <c r="F116" s="10" t="s">
        <v>320</v>
      </c>
      <c r="G116" s="21">
        <v>37180</v>
      </c>
      <c r="H116" s="12">
        <f t="shared" si="23"/>
        <v>17</v>
      </c>
      <c r="I116" s="4" t="str">
        <f t="shared" si="24"/>
        <v>Sr</v>
      </c>
      <c r="J116" s="4" t="s">
        <v>217</v>
      </c>
      <c r="K116" s="13" t="s">
        <v>631</v>
      </c>
      <c r="L116" s="22"/>
      <c r="M116" s="18"/>
      <c r="N116" s="15" t="s">
        <v>237</v>
      </c>
      <c r="O116" s="15"/>
      <c r="P116" s="90"/>
      <c r="Q116" s="101" t="s">
        <v>576</v>
      </c>
      <c r="R116" s="22" t="s">
        <v>0</v>
      </c>
      <c r="S116" s="13" t="s">
        <v>460</v>
      </c>
      <c r="T116" s="15" t="s">
        <v>255</v>
      </c>
      <c r="V116" s="22"/>
      <c r="W116" s="15"/>
      <c r="X116" s="22"/>
      <c r="Y116" s="22"/>
      <c r="Z116" s="19" t="s">
        <v>0</v>
      </c>
      <c r="AA116" s="92"/>
      <c r="AB116" s="92" t="s">
        <v>0</v>
      </c>
      <c r="AC116" s="92"/>
      <c r="AD116" s="22" t="s">
        <v>0</v>
      </c>
    </row>
    <row r="117" spans="1:30" ht="45" customHeight="1" x14ac:dyDescent="0.2">
      <c r="A117" s="30">
        <f t="shared" si="25"/>
        <v>7</v>
      </c>
      <c r="B117" s="30">
        <f t="shared" si="26"/>
        <v>114</v>
      </c>
      <c r="C117" s="7" t="s">
        <v>141</v>
      </c>
      <c r="D117" s="7" t="s">
        <v>18</v>
      </c>
      <c r="E117" s="5" t="s">
        <v>79</v>
      </c>
      <c r="F117" s="10" t="s">
        <v>320</v>
      </c>
      <c r="G117" s="21">
        <v>36805</v>
      </c>
      <c r="H117" s="12">
        <f t="shared" si="23"/>
        <v>18</v>
      </c>
      <c r="I117" s="4" t="str">
        <f t="shared" si="24"/>
        <v>Sr</v>
      </c>
      <c r="J117" s="4" t="s">
        <v>217</v>
      </c>
      <c r="K117" s="13" t="s">
        <v>631</v>
      </c>
      <c r="L117" s="22"/>
      <c r="M117" s="18"/>
      <c r="N117" s="22"/>
      <c r="O117" s="15"/>
      <c r="P117" s="90"/>
      <c r="Q117" s="101" t="s">
        <v>576</v>
      </c>
      <c r="R117" s="22" t="s">
        <v>0</v>
      </c>
      <c r="S117" s="13" t="s">
        <v>501</v>
      </c>
      <c r="T117" s="15" t="s">
        <v>253</v>
      </c>
      <c r="U117" s="15" t="s">
        <v>427</v>
      </c>
      <c r="V117" s="22"/>
      <c r="W117" s="15"/>
      <c r="X117" s="22"/>
      <c r="Y117" s="92"/>
      <c r="Z117" s="19" t="s">
        <v>0</v>
      </c>
      <c r="AA117" s="92"/>
      <c r="AB117" s="92" t="s">
        <v>0</v>
      </c>
      <c r="AC117" s="92"/>
      <c r="AD117" s="22" t="s">
        <v>0</v>
      </c>
    </row>
    <row r="118" spans="1:30" ht="45" customHeight="1" x14ac:dyDescent="0.2">
      <c r="A118" s="30">
        <f t="shared" si="25"/>
        <v>8</v>
      </c>
      <c r="B118" s="30">
        <f t="shared" si="26"/>
        <v>115</v>
      </c>
      <c r="C118" s="7" t="s">
        <v>91</v>
      </c>
      <c r="D118" s="7" t="s">
        <v>358</v>
      </c>
      <c r="E118" s="5" t="s">
        <v>79</v>
      </c>
      <c r="F118" s="10" t="s">
        <v>320</v>
      </c>
      <c r="G118" s="21">
        <v>37717</v>
      </c>
      <c r="H118" s="12">
        <f t="shared" si="23"/>
        <v>15</v>
      </c>
      <c r="I118" s="4" t="str">
        <f t="shared" si="24"/>
        <v>Sr</v>
      </c>
      <c r="J118" s="4" t="s">
        <v>217</v>
      </c>
      <c r="K118" s="13" t="s">
        <v>632</v>
      </c>
      <c r="L118" s="22"/>
      <c r="M118" s="18"/>
      <c r="N118" s="22"/>
      <c r="O118" s="15"/>
      <c r="P118" s="90"/>
      <c r="Q118" s="101" t="s">
        <v>576</v>
      </c>
      <c r="R118" s="22" t="s">
        <v>0</v>
      </c>
      <c r="S118" s="13" t="s">
        <v>460</v>
      </c>
      <c r="T118" s="15" t="s">
        <v>253</v>
      </c>
      <c r="U118" s="15" t="s">
        <v>425</v>
      </c>
      <c r="V118" s="22"/>
      <c r="W118" s="15"/>
      <c r="X118" s="22"/>
      <c r="Y118" s="92"/>
      <c r="Z118" s="19" t="s">
        <v>0</v>
      </c>
      <c r="AA118" s="92"/>
      <c r="AB118" s="92" t="s">
        <v>0</v>
      </c>
      <c r="AC118" s="92"/>
      <c r="AD118" s="22" t="s">
        <v>0</v>
      </c>
    </row>
    <row r="119" spans="1:30" ht="45" customHeight="1" x14ac:dyDescent="0.2">
      <c r="A119" s="30">
        <f t="shared" si="25"/>
        <v>9</v>
      </c>
      <c r="B119" s="30">
        <f t="shared" si="26"/>
        <v>116</v>
      </c>
      <c r="C119" s="7" t="s">
        <v>55</v>
      </c>
      <c r="D119" s="7" t="s">
        <v>364</v>
      </c>
      <c r="E119" s="5" t="s">
        <v>80</v>
      </c>
      <c r="F119" s="20" t="s">
        <v>201</v>
      </c>
      <c r="G119" s="21">
        <v>36636</v>
      </c>
      <c r="H119" s="12">
        <f t="shared" si="23"/>
        <v>18</v>
      </c>
      <c r="I119" s="4" t="str">
        <f t="shared" si="24"/>
        <v>Sr</v>
      </c>
      <c r="J119" s="4" t="s">
        <v>217</v>
      </c>
      <c r="K119" s="13" t="s">
        <v>630</v>
      </c>
      <c r="M119" s="18"/>
      <c r="N119" s="15" t="s">
        <v>233</v>
      </c>
      <c r="O119" s="15"/>
      <c r="P119" s="15" t="s">
        <v>249</v>
      </c>
      <c r="Q119" s="101" t="s">
        <v>576</v>
      </c>
      <c r="R119" s="22"/>
      <c r="S119" s="13" t="s">
        <v>501</v>
      </c>
      <c r="T119" s="22"/>
      <c r="U119" s="18"/>
      <c r="V119" s="18"/>
      <c r="W119" s="24"/>
      <c r="X119" s="15"/>
      <c r="Y119" s="23" t="s">
        <v>424</v>
      </c>
      <c r="Z119" s="19" t="s">
        <v>0</v>
      </c>
      <c r="AA119" s="92" t="s">
        <v>0</v>
      </c>
      <c r="AB119" s="92" t="s">
        <v>0</v>
      </c>
      <c r="AC119" s="92" t="s">
        <v>0</v>
      </c>
      <c r="AD119" s="22"/>
    </row>
    <row r="120" spans="1:30" ht="45" customHeight="1" x14ac:dyDescent="0.2">
      <c r="A120" s="30">
        <f t="shared" si="25"/>
        <v>10</v>
      </c>
      <c r="B120" s="30">
        <f t="shared" si="26"/>
        <v>117</v>
      </c>
      <c r="C120" s="7" t="s">
        <v>40</v>
      </c>
      <c r="D120" s="7" t="s">
        <v>43</v>
      </c>
      <c r="E120" s="5" t="s">
        <v>80</v>
      </c>
      <c r="F120" s="20" t="s">
        <v>201</v>
      </c>
      <c r="G120" s="21">
        <v>37515</v>
      </c>
      <c r="H120" s="12">
        <f t="shared" si="23"/>
        <v>16</v>
      </c>
      <c r="I120" s="4" t="str">
        <f t="shared" si="24"/>
        <v>Sr</v>
      </c>
      <c r="J120" s="4" t="s">
        <v>217</v>
      </c>
      <c r="K120" s="13" t="s">
        <v>544</v>
      </c>
      <c r="L120" s="91"/>
      <c r="M120" s="18"/>
      <c r="N120" s="15" t="s">
        <v>237</v>
      </c>
      <c r="O120" s="15"/>
      <c r="P120" s="15"/>
      <c r="Q120" s="101" t="s">
        <v>576</v>
      </c>
      <c r="R120" s="22" t="s">
        <v>0</v>
      </c>
      <c r="S120" s="13" t="s">
        <v>457</v>
      </c>
      <c r="T120" s="22"/>
      <c r="U120" s="18"/>
      <c r="V120" s="22"/>
      <c r="W120" s="15"/>
      <c r="X120" s="18"/>
      <c r="Y120" s="23"/>
      <c r="Z120" s="19" t="s">
        <v>0</v>
      </c>
      <c r="AA120" s="92"/>
      <c r="AB120" s="92" t="s">
        <v>0</v>
      </c>
      <c r="AC120" s="92"/>
      <c r="AD120" s="22" t="s">
        <v>0</v>
      </c>
    </row>
    <row r="121" spans="1:30" ht="45" customHeight="1" x14ac:dyDescent="0.2">
      <c r="A121" s="30">
        <f t="shared" si="25"/>
        <v>11</v>
      </c>
      <c r="B121" s="30">
        <f t="shared" si="26"/>
        <v>118</v>
      </c>
      <c r="C121" s="7" t="s">
        <v>34</v>
      </c>
      <c r="D121" s="7" t="s">
        <v>269</v>
      </c>
      <c r="E121" s="5" t="s">
        <v>79</v>
      </c>
      <c r="F121" s="10" t="s">
        <v>204</v>
      </c>
      <c r="G121" s="21">
        <v>37294</v>
      </c>
      <c r="H121" s="12">
        <f t="shared" si="23"/>
        <v>16</v>
      </c>
      <c r="I121" s="4" t="str">
        <f t="shared" si="24"/>
        <v>Sr</v>
      </c>
      <c r="J121" s="4" t="s">
        <v>217</v>
      </c>
      <c r="K121" s="17"/>
      <c r="L121" s="23"/>
      <c r="M121" s="18"/>
      <c r="N121" s="18"/>
      <c r="O121" s="15" t="s">
        <v>328</v>
      </c>
      <c r="P121" s="90"/>
      <c r="Q121" s="101" t="s">
        <v>576</v>
      </c>
      <c r="R121" s="22"/>
      <c r="S121" s="19"/>
      <c r="T121" s="22"/>
      <c r="U121" s="22"/>
      <c r="V121" s="22"/>
      <c r="X121" s="22"/>
      <c r="Y121" s="22"/>
      <c r="Z121" s="19" t="s">
        <v>0</v>
      </c>
      <c r="AA121" s="92"/>
      <c r="AB121" s="92"/>
      <c r="AC121" s="92"/>
      <c r="AD121" s="22" t="s">
        <v>0</v>
      </c>
    </row>
    <row r="122" spans="1:30" ht="45" customHeight="1" x14ac:dyDescent="0.2">
      <c r="A122" s="30">
        <f t="shared" si="25"/>
        <v>12</v>
      </c>
      <c r="B122" s="30">
        <f t="shared" si="26"/>
        <v>119</v>
      </c>
      <c r="C122" s="7" t="s">
        <v>39</v>
      </c>
      <c r="D122" s="7" t="s">
        <v>98</v>
      </c>
      <c r="E122" s="5" t="s">
        <v>80</v>
      </c>
      <c r="F122" s="10" t="s">
        <v>205</v>
      </c>
      <c r="G122" s="21">
        <v>37382</v>
      </c>
      <c r="H122" s="12">
        <f t="shared" si="23"/>
        <v>16</v>
      </c>
      <c r="I122" s="4" t="str">
        <f t="shared" si="24"/>
        <v>Sr</v>
      </c>
      <c r="J122" s="4" t="s">
        <v>217</v>
      </c>
      <c r="K122" s="17"/>
      <c r="L122" s="22"/>
      <c r="Q122" s="101" t="s">
        <v>576</v>
      </c>
      <c r="T122" s="23" t="s">
        <v>616</v>
      </c>
      <c r="U122" s="15" t="s">
        <v>422</v>
      </c>
      <c r="Y122" s="22"/>
      <c r="Z122" s="19" t="s">
        <v>0</v>
      </c>
      <c r="AA122" s="92"/>
      <c r="AB122" s="92"/>
      <c r="AC122" s="92"/>
      <c r="AD122" s="22"/>
    </row>
    <row r="123" spans="1:30" ht="45" customHeight="1" x14ac:dyDescent="0.2">
      <c r="A123" s="30">
        <f t="shared" si="25"/>
        <v>13</v>
      </c>
      <c r="B123" s="30">
        <f t="shared" si="26"/>
        <v>120</v>
      </c>
      <c r="C123" s="7" t="s">
        <v>118</v>
      </c>
      <c r="D123" s="7" t="s">
        <v>119</v>
      </c>
      <c r="E123" s="5" t="s">
        <v>80</v>
      </c>
      <c r="F123" s="10" t="s">
        <v>205</v>
      </c>
      <c r="G123" s="21">
        <v>38112</v>
      </c>
      <c r="H123" s="12">
        <f t="shared" si="23"/>
        <v>14</v>
      </c>
      <c r="I123" s="4" t="str">
        <f t="shared" si="24"/>
        <v>Sr</v>
      </c>
      <c r="J123" s="4" t="s">
        <v>216</v>
      </c>
      <c r="K123" s="19"/>
      <c r="L123" s="23"/>
      <c r="M123" s="15" t="s">
        <v>239</v>
      </c>
      <c r="N123" s="15" t="s">
        <v>235</v>
      </c>
      <c r="O123" s="22"/>
      <c r="P123" s="90"/>
      <c r="Q123" s="101" t="s">
        <v>576</v>
      </c>
      <c r="R123" s="22"/>
      <c r="S123" s="17"/>
      <c r="U123" s="15"/>
      <c r="V123" s="22"/>
      <c r="W123" s="90"/>
      <c r="X123" s="18"/>
      <c r="Y123" s="22"/>
      <c r="Z123" s="19" t="s">
        <v>0</v>
      </c>
      <c r="AA123" s="92"/>
      <c r="AB123" s="92"/>
      <c r="AC123" s="92"/>
      <c r="AD123" s="22"/>
    </row>
    <row r="124" spans="1:30" ht="45" customHeight="1" x14ac:dyDescent="0.2">
      <c r="A124" s="30">
        <f t="shared" si="25"/>
        <v>14</v>
      </c>
      <c r="B124" s="30">
        <f t="shared" si="26"/>
        <v>121</v>
      </c>
      <c r="C124" s="7" t="s">
        <v>529</v>
      </c>
      <c r="D124" s="7" t="s">
        <v>567</v>
      </c>
      <c r="E124" s="5" t="s">
        <v>79</v>
      </c>
      <c r="F124" s="10" t="s">
        <v>44</v>
      </c>
      <c r="G124" s="21">
        <v>37767</v>
      </c>
      <c r="H124" s="12">
        <f t="shared" si="23"/>
        <v>15</v>
      </c>
      <c r="I124" s="4" t="str">
        <f t="shared" si="24"/>
        <v>Sr</v>
      </c>
      <c r="J124" s="4" t="s">
        <v>217</v>
      </c>
      <c r="K124" s="13" t="s">
        <v>630</v>
      </c>
      <c r="L124" s="91"/>
      <c r="O124" s="18"/>
      <c r="P124" s="15" t="s">
        <v>249</v>
      </c>
      <c r="Q124" s="101" t="s">
        <v>592</v>
      </c>
      <c r="R124" s="22" t="s">
        <v>0</v>
      </c>
      <c r="S124" s="13" t="s">
        <v>515</v>
      </c>
      <c r="T124" s="15"/>
      <c r="V124" s="22"/>
      <c r="W124" s="90"/>
      <c r="X124" s="22"/>
      <c r="Y124" s="23" t="s">
        <v>424</v>
      </c>
      <c r="Z124" s="19" t="s">
        <v>0</v>
      </c>
      <c r="AA124" s="92" t="s">
        <v>0</v>
      </c>
      <c r="AB124" s="92" t="s">
        <v>0</v>
      </c>
      <c r="AC124" s="92" t="s">
        <v>0</v>
      </c>
      <c r="AD124" s="22" t="s">
        <v>0</v>
      </c>
    </row>
    <row r="125" spans="1:30" ht="45" customHeight="1" x14ac:dyDescent="0.2">
      <c r="A125" s="116">
        <v>1</v>
      </c>
      <c r="B125" s="116">
        <f>SUM(B124+1)</f>
        <v>122</v>
      </c>
      <c r="C125" s="110" t="s">
        <v>438</v>
      </c>
      <c r="D125" s="110" t="s">
        <v>108</v>
      </c>
      <c r="E125" s="73" t="s">
        <v>80</v>
      </c>
      <c r="F125" s="111" t="s">
        <v>211</v>
      </c>
      <c r="G125" s="112">
        <v>39961</v>
      </c>
      <c r="H125" s="113">
        <f t="shared" si="23"/>
        <v>9</v>
      </c>
      <c r="I125" s="114" t="str">
        <f t="shared" si="24"/>
        <v>Jr</v>
      </c>
      <c r="J125" s="114" t="s">
        <v>216</v>
      </c>
      <c r="K125" s="115" t="s">
        <v>633</v>
      </c>
      <c r="L125" s="76"/>
      <c r="M125" s="77"/>
      <c r="N125" s="77" t="s">
        <v>417</v>
      </c>
      <c r="O125" s="79"/>
      <c r="P125" s="77"/>
      <c r="Q125" s="117" t="s">
        <v>586</v>
      </c>
      <c r="R125" s="22"/>
      <c r="S125" s="13"/>
      <c r="U125" s="22"/>
      <c r="V125" s="18"/>
      <c r="W125" s="90"/>
      <c r="X125" s="22"/>
      <c r="Y125" s="18"/>
      <c r="Z125" s="19" t="s">
        <v>0</v>
      </c>
      <c r="AA125" s="92"/>
      <c r="AB125" s="92"/>
      <c r="AC125" s="92"/>
      <c r="AD125" s="22"/>
    </row>
    <row r="126" spans="1:30" ht="45" customHeight="1" x14ac:dyDescent="0.2">
      <c r="A126" s="30">
        <f>SUM(A125+1)</f>
        <v>2</v>
      </c>
      <c r="B126" s="30">
        <f>SUM(B125+1)</f>
        <v>123</v>
      </c>
      <c r="C126" s="7" t="s">
        <v>276</v>
      </c>
      <c r="D126" s="7" t="s">
        <v>37</v>
      </c>
      <c r="E126" s="5" t="s">
        <v>80</v>
      </c>
      <c r="F126" s="10" t="s">
        <v>211</v>
      </c>
      <c r="G126" s="21">
        <v>38400</v>
      </c>
      <c r="H126" s="12">
        <f t="shared" si="23"/>
        <v>13</v>
      </c>
      <c r="I126" s="4" t="str">
        <f t="shared" si="24"/>
        <v>Jr</v>
      </c>
      <c r="J126" s="4" t="s">
        <v>216</v>
      </c>
      <c r="K126" s="13" t="s">
        <v>585</v>
      </c>
      <c r="L126" s="22"/>
      <c r="M126" s="15" t="s">
        <v>229</v>
      </c>
      <c r="N126" s="15" t="s">
        <v>231</v>
      </c>
      <c r="O126" s="18"/>
      <c r="P126" s="15"/>
      <c r="Q126" s="101" t="s">
        <v>586</v>
      </c>
      <c r="R126" s="22"/>
      <c r="S126" s="17"/>
      <c r="T126" s="22"/>
      <c r="U126" s="18"/>
      <c r="V126" s="18"/>
      <c r="W126" s="90"/>
      <c r="X126" s="22"/>
      <c r="Y126" s="18"/>
      <c r="Z126" s="19" t="s">
        <v>0</v>
      </c>
      <c r="AA126" s="92"/>
      <c r="AB126" s="92"/>
      <c r="AC126" s="92"/>
      <c r="AD126" s="22"/>
    </row>
    <row r="127" spans="1:30" ht="45" customHeight="1" x14ac:dyDescent="0.2">
      <c r="A127" s="30">
        <f t="shared" ref="A127:A130" si="27">SUM(A126+1)</f>
        <v>3</v>
      </c>
      <c r="B127" s="30">
        <f t="shared" ref="B127:B130" si="28">SUM(B126+1)</f>
        <v>124</v>
      </c>
      <c r="C127" s="7" t="s">
        <v>84</v>
      </c>
      <c r="D127" s="7" t="s">
        <v>159</v>
      </c>
      <c r="E127" s="5" t="s">
        <v>80</v>
      </c>
      <c r="F127" s="10" t="s">
        <v>211</v>
      </c>
      <c r="G127" s="21">
        <v>38381</v>
      </c>
      <c r="H127" s="12">
        <f t="shared" si="23"/>
        <v>13</v>
      </c>
      <c r="I127" s="4" t="str">
        <f t="shared" si="24"/>
        <v>Jr</v>
      </c>
      <c r="J127" s="4" t="s">
        <v>217</v>
      </c>
      <c r="K127" s="13" t="s">
        <v>585</v>
      </c>
      <c r="L127" s="22"/>
      <c r="M127" s="15" t="s">
        <v>236</v>
      </c>
      <c r="N127" s="15" t="s">
        <v>237</v>
      </c>
      <c r="O127" s="18"/>
      <c r="P127" s="15"/>
      <c r="Q127" s="101" t="s">
        <v>586</v>
      </c>
      <c r="R127" s="22"/>
      <c r="S127" s="13" t="s">
        <v>443</v>
      </c>
      <c r="T127" s="18"/>
      <c r="U127" s="18"/>
      <c r="V127" s="18"/>
      <c r="W127" s="90"/>
      <c r="X127" s="15"/>
      <c r="Y127" s="18"/>
      <c r="Z127" s="19" t="s">
        <v>0</v>
      </c>
      <c r="AA127" s="92"/>
      <c r="AB127" s="92"/>
      <c r="AC127" s="92"/>
      <c r="AD127" s="22"/>
    </row>
    <row r="128" spans="1:30" ht="45" customHeight="1" x14ac:dyDescent="0.25">
      <c r="A128" s="30">
        <f t="shared" si="27"/>
        <v>4</v>
      </c>
      <c r="B128" s="30">
        <f t="shared" si="28"/>
        <v>125</v>
      </c>
      <c r="C128" s="7" t="s">
        <v>288</v>
      </c>
      <c r="D128" s="7" t="s">
        <v>289</v>
      </c>
      <c r="E128" s="5" t="s">
        <v>79</v>
      </c>
      <c r="F128" s="20" t="s">
        <v>385</v>
      </c>
      <c r="G128" s="21">
        <v>37774</v>
      </c>
      <c r="H128" s="12">
        <f t="shared" si="23"/>
        <v>15</v>
      </c>
      <c r="I128" s="4" t="str">
        <f t="shared" si="24"/>
        <v>Sr</v>
      </c>
      <c r="J128" s="4" t="s">
        <v>217</v>
      </c>
      <c r="K128" s="13"/>
      <c r="L128" s="23"/>
      <c r="M128" s="15" t="s">
        <v>235</v>
      </c>
      <c r="N128" s="15" t="s">
        <v>417</v>
      </c>
      <c r="O128" s="52"/>
      <c r="P128" s="90"/>
      <c r="Q128" s="101" t="s">
        <v>588</v>
      </c>
      <c r="R128" s="22"/>
      <c r="S128" s="13"/>
      <c r="T128" s="52"/>
      <c r="U128" s="33"/>
      <c r="V128" s="15"/>
      <c r="W128" s="15"/>
      <c r="X128" s="3"/>
      <c r="Y128" s="22"/>
      <c r="Z128" s="19"/>
      <c r="AA128" s="92"/>
      <c r="AB128" s="92"/>
      <c r="AC128" s="92"/>
      <c r="AD128" s="22"/>
    </row>
    <row r="129" spans="1:30" ht="45" customHeight="1" x14ac:dyDescent="0.2">
      <c r="A129" s="30">
        <f t="shared" si="27"/>
        <v>5</v>
      </c>
      <c r="B129" s="30">
        <f t="shared" si="28"/>
        <v>126</v>
      </c>
      <c r="C129" s="7" t="s">
        <v>566</v>
      </c>
      <c r="D129" s="7" t="s">
        <v>6</v>
      </c>
      <c r="E129" s="5" t="s">
        <v>80</v>
      </c>
      <c r="F129" s="10" t="s">
        <v>44</v>
      </c>
      <c r="G129" s="21">
        <v>38782</v>
      </c>
      <c r="H129" s="12">
        <f t="shared" si="23"/>
        <v>12</v>
      </c>
      <c r="I129" s="4" t="str">
        <f t="shared" si="24"/>
        <v>Jr</v>
      </c>
      <c r="J129" s="4" t="s">
        <v>216</v>
      </c>
      <c r="K129" s="19"/>
      <c r="L129" s="23" t="s">
        <v>225</v>
      </c>
      <c r="M129" s="15"/>
      <c r="N129" s="15"/>
      <c r="O129" s="22"/>
      <c r="P129" s="15" t="s">
        <v>251</v>
      </c>
      <c r="Q129" s="101" t="s">
        <v>591</v>
      </c>
      <c r="R129" s="22" t="s">
        <v>0</v>
      </c>
      <c r="S129" s="13"/>
      <c r="T129" s="15"/>
      <c r="U129" s="15"/>
      <c r="V129" s="22"/>
      <c r="W129" s="24"/>
      <c r="Y129" s="22"/>
      <c r="Z129" s="19" t="s">
        <v>0</v>
      </c>
      <c r="AA129" s="92"/>
      <c r="AB129" s="92" t="s">
        <v>0</v>
      </c>
      <c r="AC129" s="92" t="s">
        <v>0</v>
      </c>
      <c r="AD129" s="22" t="s">
        <v>0</v>
      </c>
    </row>
    <row r="130" spans="1:30" ht="45" customHeight="1" x14ac:dyDescent="0.2">
      <c r="A130" s="30">
        <f t="shared" si="27"/>
        <v>6</v>
      </c>
      <c r="B130" s="30">
        <f t="shared" si="28"/>
        <v>127</v>
      </c>
      <c r="C130" s="7" t="s">
        <v>66</v>
      </c>
      <c r="D130" s="7" t="s">
        <v>195</v>
      </c>
      <c r="E130" s="5" t="s">
        <v>79</v>
      </c>
      <c r="F130" s="10" t="s">
        <v>44</v>
      </c>
      <c r="G130" s="21">
        <v>38674</v>
      </c>
      <c r="H130" s="12">
        <f t="shared" si="23"/>
        <v>13</v>
      </c>
      <c r="I130" s="4" t="str">
        <f t="shared" si="24"/>
        <v>Jr</v>
      </c>
      <c r="J130" s="4" t="s">
        <v>217</v>
      </c>
      <c r="K130" s="13" t="s">
        <v>544</v>
      </c>
      <c r="L130" s="23"/>
      <c r="M130" s="22"/>
      <c r="N130" s="18"/>
      <c r="P130" s="15" t="s">
        <v>308</v>
      </c>
      <c r="Q130" s="101" t="s">
        <v>591</v>
      </c>
      <c r="R130" s="22" t="s">
        <v>0</v>
      </c>
      <c r="S130" s="17"/>
      <c r="T130" s="18"/>
      <c r="U130" s="18"/>
      <c r="V130" s="15" t="s">
        <v>429</v>
      </c>
      <c r="W130" s="24"/>
      <c r="Y130" s="18"/>
      <c r="Z130" s="19" t="s">
        <v>0</v>
      </c>
      <c r="AA130" s="92" t="s">
        <v>0</v>
      </c>
      <c r="AB130" s="92" t="s">
        <v>0</v>
      </c>
      <c r="AC130" s="92" t="s">
        <v>0</v>
      </c>
      <c r="AD130" s="22" t="s">
        <v>0</v>
      </c>
    </row>
    <row r="131" spans="1:30" ht="45" customHeight="1" x14ac:dyDescent="0.2">
      <c r="C131" s="7"/>
      <c r="D131" s="7"/>
      <c r="E131" s="5"/>
      <c r="F131" s="10"/>
      <c r="G131" s="21"/>
      <c r="H131" s="12"/>
      <c r="I131" s="4"/>
      <c r="J131" s="4"/>
      <c r="K131" s="13"/>
      <c r="L131" s="23"/>
      <c r="M131" s="22"/>
      <c r="N131" s="18"/>
      <c r="P131" s="15"/>
      <c r="Q131" s="101"/>
      <c r="R131" s="22"/>
      <c r="S131" s="17"/>
      <c r="T131" s="18"/>
      <c r="U131" s="18"/>
      <c r="V131" s="15"/>
      <c r="W131" s="24"/>
      <c r="Y131" s="18"/>
      <c r="Z131" s="19"/>
      <c r="AA131" s="92"/>
      <c r="AB131" s="92"/>
      <c r="AC131" s="92"/>
      <c r="AD131" s="22"/>
    </row>
    <row r="132" spans="1:30" ht="45" customHeight="1" x14ac:dyDescent="0.2">
      <c r="C132" s="7"/>
      <c r="D132" s="7"/>
      <c r="E132" s="5"/>
      <c r="F132" s="10"/>
      <c r="G132" s="21"/>
      <c r="H132" s="12"/>
      <c r="I132" s="4"/>
      <c r="J132" s="4"/>
      <c r="K132" s="13"/>
      <c r="L132" s="23"/>
      <c r="M132" s="22"/>
      <c r="N132" s="18"/>
      <c r="P132" s="15"/>
      <c r="Q132" s="101"/>
      <c r="R132" s="22"/>
      <c r="S132" s="17"/>
      <c r="T132" s="18"/>
      <c r="U132" s="18"/>
      <c r="V132" s="15"/>
      <c r="W132" s="24"/>
      <c r="Y132" s="18"/>
      <c r="Z132" s="19"/>
      <c r="AA132" s="92"/>
      <c r="AB132" s="92"/>
      <c r="AC132" s="92"/>
      <c r="AD132" s="22"/>
    </row>
    <row r="133" spans="1:30" ht="45" customHeight="1" x14ac:dyDescent="0.2">
      <c r="C133" s="7"/>
      <c r="D133" s="7"/>
      <c r="E133" s="5"/>
      <c r="F133" s="10"/>
      <c r="G133" s="21"/>
      <c r="H133" s="12"/>
      <c r="I133" s="4"/>
      <c r="J133" s="4"/>
      <c r="K133" s="13"/>
      <c r="L133" s="23"/>
      <c r="M133" s="22"/>
      <c r="N133" s="18"/>
      <c r="P133" s="15"/>
      <c r="Q133" s="101"/>
      <c r="R133" s="22"/>
      <c r="S133" s="17"/>
      <c r="T133" s="18"/>
      <c r="U133" s="18"/>
      <c r="V133" s="15"/>
      <c r="W133" s="24"/>
      <c r="Y133" s="18"/>
      <c r="Z133" s="19"/>
      <c r="AA133" s="92"/>
      <c r="AB133" s="92"/>
      <c r="AC133" s="92"/>
      <c r="AD133" s="22"/>
    </row>
    <row r="134" spans="1:30" ht="45" customHeight="1" x14ac:dyDescent="0.2">
      <c r="C134" s="7"/>
      <c r="D134" s="7"/>
      <c r="E134" s="5"/>
      <c r="F134" s="10"/>
      <c r="G134" s="21"/>
      <c r="H134" s="12"/>
      <c r="I134" s="4"/>
      <c r="J134" s="4"/>
      <c r="K134" s="13"/>
      <c r="L134" s="23"/>
      <c r="M134" s="22"/>
      <c r="N134" s="18"/>
      <c r="P134" s="15"/>
      <c r="Q134" s="101"/>
      <c r="R134" s="22"/>
      <c r="S134" s="17"/>
      <c r="T134" s="18"/>
      <c r="U134" s="18"/>
      <c r="V134" s="15"/>
      <c r="W134" s="24"/>
      <c r="Y134" s="18"/>
      <c r="Z134" s="19"/>
      <c r="AA134" s="92"/>
      <c r="AB134" s="92"/>
      <c r="AC134" s="92"/>
      <c r="AD134" s="22"/>
    </row>
    <row r="135" spans="1:30" ht="45" customHeight="1" x14ac:dyDescent="0.2">
      <c r="A135" s="30">
        <v>1</v>
      </c>
      <c r="B135" s="30">
        <f>SUM(B130+1)</f>
        <v>128</v>
      </c>
      <c r="C135" s="7" t="s">
        <v>518</v>
      </c>
      <c r="D135" s="7" t="s">
        <v>519</v>
      </c>
      <c r="E135" s="5" t="s">
        <v>80</v>
      </c>
      <c r="F135" s="20" t="s">
        <v>214</v>
      </c>
      <c r="G135" s="21">
        <v>37048</v>
      </c>
      <c r="H135" s="12">
        <f t="shared" ref="H135:H166" si="29">IF(G135="",0,IF(MONTH(G135)&lt;13,YEAR($H$3)-YEAR(G135),YEAR($H$3)-YEAR(G135)-1))</f>
        <v>17</v>
      </c>
      <c r="I135" s="4" t="str">
        <f t="shared" ref="I135:I166" si="30">IF(G135="","",IF(H135&lt;14,"Jr","Sr"))</f>
        <v>Sr</v>
      </c>
      <c r="J135" s="32" t="s">
        <v>216</v>
      </c>
      <c r="K135" s="13"/>
      <c r="L135" s="22"/>
      <c r="M135" s="15" t="s">
        <v>237</v>
      </c>
      <c r="N135" s="15" t="s">
        <v>414</v>
      </c>
      <c r="O135" s="22"/>
      <c r="P135" s="15"/>
      <c r="Q135" s="91"/>
      <c r="R135" s="22"/>
      <c r="S135" s="19"/>
      <c r="T135" s="2"/>
      <c r="U135" s="2"/>
      <c r="V135" s="22"/>
      <c r="W135" s="15"/>
      <c r="X135" s="22"/>
      <c r="Y135" s="92"/>
      <c r="Z135" s="19"/>
      <c r="AA135" s="92"/>
      <c r="AB135" s="92"/>
      <c r="AC135" s="92"/>
      <c r="AD135" s="22"/>
    </row>
    <row r="136" spans="1:30" ht="45" customHeight="1" x14ac:dyDescent="0.2">
      <c r="A136" s="30">
        <f>SUM(A135+1)</f>
        <v>2</v>
      </c>
      <c r="B136" s="30">
        <f>SUM(B135+1)</f>
        <v>129</v>
      </c>
      <c r="C136" s="7" t="s">
        <v>64</v>
      </c>
      <c r="D136" s="7" t="s">
        <v>146</v>
      </c>
      <c r="E136" s="5" t="s">
        <v>80</v>
      </c>
      <c r="F136" s="20" t="s">
        <v>214</v>
      </c>
      <c r="G136" s="21">
        <v>37297</v>
      </c>
      <c r="H136" s="12">
        <f t="shared" si="29"/>
        <v>16</v>
      </c>
      <c r="I136" s="4" t="str">
        <f t="shared" si="30"/>
        <v>Sr</v>
      </c>
      <c r="J136" s="32" t="s">
        <v>216</v>
      </c>
      <c r="K136" s="13"/>
      <c r="L136" s="22"/>
      <c r="M136" s="15" t="s">
        <v>246</v>
      </c>
      <c r="N136" s="15" t="s">
        <v>235</v>
      </c>
      <c r="O136" s="22"/>
      <c r="P136" s="15"/>
      <c r="Q136" s="91"/>
      <c r="R136" s="22"/>
      <c r="S136" s="19"/>
      <c r="T136" s="15"/>
      <c r="U136" s="15"/>
      <c r="V136" s="22"/>
      <c r="W136" s="15"/>
      <c r="X136" s="22"/>
      <c r="Y136" s="92"/>
      <c r="Z136" s="19"/>
      <c r="AA136" s="92"/>
      <c r="AB136" s="92"/>
      <c r="AC136" s="92"/>
      <c r="AD136" s="22"/>
    </row>
    <row r="137" spans="1:30" ht="45" customHeight="1" x14ac:dyDescent="0.2">
      <c r="A137" s="30">
        <f t="shared" ref="A137:A200" si="31">SUM(A136+1)</f>
        <v>3</v>
      </c>
      <c r="B137" s="30">
        <f t="shared" ref="B137:B200" si="32">SUM(B136+1)</f>
        <v>130</v>
      </c>
      <c r="C137" s="7" t="s">
        <v>520</v>
      </c>
      <c r="D137" s="7" t="s">
        <v>8</v>
      </c>
      <c r="E137" s="5" t="s">
        <v>80</v>
      </c>
      <c r="F137" s="20" t="s">
        <v>214</v>
      </c>
      <c r="G137" s="21">
        <v>38772</v>
      </c>
      <c r="H137" s="12">
        <f t="shared" si="29"/>
        <v>12</v>
      </c>
      <c r="I137" s="4" t="str">
        <f t="shared" si="30"/>
        <v>Jr</v>
      </c>
      <c r="J137" s="32" t="s">
        <v>217</v>
      </c>
      <c r="K137" s="13"/>
      <c r="L137" s="22"/>
      <c r="M137" s="18"/>
      <c r="N137" s="18"/>
      <c r="O137" s="22"/>
      <c r="P137" s="15"/>
      <c r="Q137" s="91"/>
      <c r="R137" s="22"/>
      <c r="S137" s="19"/>
      <c r="T137" s="15"/>
      <c r="U137" s="15"/>
      <c r="V137" s="22"/>
      <c r="W137" s="15"/>
      <c r="X137" s="22"/>
      <c r="Y137" s="92"/>
      <c r="Z137" s="19" t="s">
        <v>0</v>
      </c>
      <c r="AA137" s="92"/>
      <c r="AB137" s="92" t="s">
        <v>0</v>
      </c>
      <c r="AC137" s="92" t="s">
        <v>0</v>
      </c>
      <c r="AD137" s="22" t="s">
        <v>0</v>
      </c>
    </row>
    <row r="138" spans="1:30" ht="45" customHeight="1" x14ac:dyDescent="0.2">
      <c r="A138" s="30">
        <f t="shared" si="31"/>
        <v>4</v>
      </c>
      <c r="B138" s="30">
        <f t="shared" si="32"/>
        <v>131</v>
      </c>
      <c r="C138" s="7" t="s">
        <v>282</v>
      </c>
      <c r="D138" s="7" t="s">
        <v>521</v>
      </c>
      <c r="E138" s="5" t="s">
        <v>80</v>
      </c>
      <c r="F138" s="20" t="s">
        <v>214</v>
      </c>
      <c r="G138" s="21">
        <v>37445</v>
      </c>
      <c r="H138" s="12">
        <f t="shared" si="29"/>
        <v>16</v>
      </c>
      <c r="I138" s="4" t="str">
        <f t="shared" si="30"/>
        <v>Sr</v>
      </c>
      <c r="J138" s="32" t="s">
        <v>218</v>
      </c>
      <c r="K138" s="13"/>
      <c r="L138" s="22"/>
      <c r="M138" s="18"/>
      <c r="N138" s="18"/>
      <c r="O138" s="22"/>
      <c r="P138" s="15"/>
      <c r="Q138" s="91"/>
      <c r="R138" s="22"/>
      <c r="S138" s="19"/>
      <c r="T138" s="23" t="s">
        <v>258</v>
      </c>
      <c r="U138" s="15" t="s">
        <v>422</v>
      </c>
      <c r="V138" s="22"/>
      <c r="W138" s="15"/>
      <c r="X138" s="22"/>
      <c r="Y138" s="22"/>
      <c r="Z138" s="19"/>
      <c r="AA138" s="92"/>
      <c r="AB138" s="92"/>
      <c r="AC138" s="92"/>
      <c r="AD138" s="22"/>
    </row>
    <row r="139" spans="1:30" ht="45" customHeight="1" x14ac:dyDescent="0.2">
      <c r="A139" s="30">
        <f t="shared" si="31"/>
        <v>5</v>
      </c>
      <c r="B139" s="30">
        <f t="shared" si="32"/>
        <v>132</v>
      </c>
      <c r="C139" s="7" t="s">
        <v>162</v>
      </c>
      <c r="D139" s="7" t="s">
        <v>1</v>
      </c>
      <c r="E139" s="5" t="s">
        <v>80</v>
      </c>
      <c r="F139" s="20" t="s">
        <v>214</v>
      </c>
      <c r="G139" s="21">
        <v>37470</v>
      </c>
      <c r="H139" s="12">
        <f t="shared" si="29"/>
        <v>16</v>
      </c>
      <c r="I139" s="4" t="str">
        <f t="shared" si="30"/>
        <v>Sr</v>
      </c>
      <c r="J139" s="32" t="s">
        <v>216</v>
      </c>
      <c r="K139" s="13"/>
      <c r="L139" s="22"/>
      <c r="M139" s="15" t="s">
        <v>245</v>
      </c>
      <c r="N139" s="15" t="s">
        <v>230</v>
      </c>
      <c r="O139" s="22"/>
      <c r="P139" s="15"/>
      <c r="Q139" s="91"/>
      <c r="R139" s="22"/>
      <c r="S139" s="19"/>
      <c r="T139" s="23"/>
      <c r="U139" s="15"/>
      <c r="V139" s="22"/>
      <c r="W139" s="15"/>
      <c r="X139" s="22"/>
      <c r="Y139" s="22"/>
      <c r="Z139" s="19"/>
      <c r="AA139" s="92"/>
      <c r="AB139" s="92"/>
      <c r="AC139" s="92"/>
      <c r="AD139" s="22"/>
    </row>
    <row r="140" spans="1:30" ht="45" customHeight="1" x14ac:dyDescent="0.2">
      <c r="A140" s="30">
        <f t="shared" si="31"/>
        <v>6</v>
      </c>
      <c r="B140" s="30">
        <f t="shared" si="32"/>
        <v>133</v>
      </c>
      <c r="C140" s="7" t="s">
        <v>162</v>
      </c>
      <c r="D140" s="7" t="s">
        <v>11</v>
      </c>
      <c r="E140" s="5" t="s">
        <v>80</v>
      </c>
      <c r="F140" s="20" t="s">
        <v>214</v>
      </c>
      <c r="G140" s="21">
        <v>38655</v>
      </c>
      <c r="H140" s="12">
        <f t="shared" si="29"/>
        <v>13</v>
      </c>
      <c r="I140" s="4" t="str">
        <f t="shared" si="30"/>
        <v>Jr</v>
      </c>
      <c r="J140" s="32" t="s">
        <v>216</v>
      </c>
      <c r="K140" s="13"/>
      <c r="L140" s="22"/>
      <c r="M140" s="18"/>
      <c r="N140" s="18"/>
      <c r="O140" s="22"/>
      <c r="P140" s="15"/>
      <c r="Q140" s="91"/>
      <c r="R140" s="22"/>
      <c r="S140" s="19"/>
      <c r="T140" s="15"/>
      <c r="U140" s="15"/>
      <c r="V140" s="22"/>
      <c r="W140" s="15"/>
      <c r="X140" s="22"/>
      <c r="Y140" s="92"/>
      <c r="Z140" s="19" t="s">
        <v>0</v>
      </c>
      <c r="AA140" s="92"/>
      <c r="AB140" s="92"/>
      <c r="AC140" s="92"/>
      <c r="AD140" s="22"/>
    </row>
    <row r="141" spans="1:30" ht="45" customHeight="1" x14ac:dyDescent="0.2">
      <c r="A141" s="30">
        <f t="shared" si="31"/>
        <v>7</v>
      </c>
      <c r="B141" s="30">
        <f t="shared" si="32"/>
        <v>134</v>
      </c>
      <c r="C141" s="8" t="s">
        <v>522</v>
      </c>
      <c r="D141" s="8" t="s">
        <v>466</v>
      </c>
      <c r="E141" s="9" t="s">
        <v>80</v>
      </c>
      <c r="F141" s="10" t="s">
        <v>209</v>
      </c>
      <c r="G141" s="11">
        <v>39359</v>
      </c>
      <c r="H141" s="12">
        <f t="shared" si="29"/>
        <v>11</v>
      </c>
      <c r="I141" s="4" t="str">
        <f t="shared" si="30"/>
        <v>Jr</v>
      </c>
      <c r="J141" s="4"/>
      <c r="K141" s="17"/>
      <c r="L141" s="23" t="s">
        <v>228</v>
      </c>
      <c r="M141" s="92"/>
      <c r="N141" s="92"/>
      <c r="P141" s="15"/>
      <c r="Q141" s="15"/>
      <c r="R141" s="92"/>
      <c r="S141" s="19"/>
      <c r="T141" s="91"/>
      <c r="U141" s="91"/>
      <c r="V141" s="18"/>
      <c r="W141" s="15"/>
      <c r="X141" s="18"/>
      <c r="Y141" s="23"/>
      <c r="Z141" s="19"/>
      <c r="AA141" s="92"/>
      <c r="AB141" s="92"/>
      <c r="AC141" s="92"/>
      <c r="AD141" s="92"/>
    </row>
    <row r="142" spans="1:30" ht="45" customHeight="1" x14ac:dyDescent="0.2">
      <c r="A142" s="30">
        <f t="shared" si="31"/>
        <v>8</v>
      </c>
      <c r="B142" s="30">
        <f t="shared" si="32"/>
        <v>135</v>
      </c>
      <c r="C142" s="7" t="s">
        <v>38</v>
      </c>
      <c r="D142" s="7" t="s">
        <v>59</v>
      </c>
      <c r="E142" s="5" t="s">
        <v>79</v>
      </c>
      <c r="F142" s="10" t="s">
        <v>209</v>
      </c>
      <c r="G142" s="21">
        <v>36499</v>
      </c>
      <c r="H142" s="12">
        <f t="shared" si="29"/>
        <v>19</v>
      </c>
      <c r="I142" s="4" t="str">
        <f t="shared" si="30"/>
        <v>Sr</v>
      </c>
      <c r="J142" s="4"/>
      <c r="K142" s="86" t="s">
        <v>589</v>
      </c>
      <c r="M142" s="22"/>
      <c r="N142" s="22"/>
      <c r="O142" s="87" t="s">
        <v>605</v>
      </c>
      <c r="P142" s="15" t="s">
        <v>333</v>
      </c>
      <c r="Q142" s="22"/>
      <c r="R142" s="22" t="s">
        <v>0</v>
      </c>
      <c r="S142" s="19"/>
      <c r="T142" s="22"/>
      <c r="U142" s="22"/>
      <c r="W142" s="24"/>
      <c r="X142" s="22"/>
      <c r="Y142" s="22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si="31"/>
        <v>9</v>
      </c>
      <c r="B143" s="30">
        <f t="shared" si="32"/>
        <v>136</v>
      </c>
      <c r="C143" s="8" t="s">
        <v>22</v>
      </c>
      <c r="D143" s="8" t="s">
        <v>15</v>
      </c>
      <c r="E143" s="9" t="s">
        <v>79</v>
      </c>
      <c r="F143" s="10" t="s">
        <v>209</v>
      </c>
      <c r="G143" s="11">
        <v>36860</v>
      </c>
      <c r="H143" s="12">
        <f t="shared" si="29"/>
        <v>18</v>
      </c>
      <c r="I143" s="4" t="str">
        <f t="shared" si="30"/>
        <v>Sr</v>
      </c>
      <c r="J143" s="4"/>
      <c r="K143" s="86" t="s">
        <v>589</v>
      </c>
      <c r="L143" s="91"/>
      <c r="M143" s="92"/>
      <c r="N143" s="92"/>
      <c r="O143" s="87" t="s">
        <v>523</v>
      </c>
      <c r="P143" s="15"/>
      <c r="Q143" s="91"/>
      <c r="R143" s="92"/>
      <c r="S143" s="19"/>
      <c r="T143" s="92"/>
      <c r="U143" s="92"/>
      <c r="V143" s="92"/>
      <c r="W143" s="23"/>
      <c r="X143" s="92"/>
      <c r="Y143" s="92"/>
      <c r="Z143" s="19" t="s">
        <v>0</v>
      </c>
      <c r="AA143" s="92"/>
      <c r="AB143" s="92" t="s">
        <v>0</v>
      </c>
      <c r="AC143" s="92"/>
      <c r="AD143" s="92" t="s">
        <v>0</v>
      </c>
    </row>
    <row r="144" spans="1:30" ht="45" customHeight="1" x14ac:dyDescent="0.2">
      <c r="A144" s="30">
        <f t="shared" si="31"/>
        <v>10</v>
      </c>
      <c r="B144" s="30">
        <f t="shared" si="32"/>
        <v>137</v>
      </c>
      <c r="C144" s="7" t="s">
        <v>342</v>
      </c>
      <c r="D144" s="7" t="s">
        <v>343</v>
      </c>
      <c r="E144" s="5" t="s">
        <v>79</v>
      </c>
      <c r="F144" s="10" t="s">
        <v>209</v>
      </c>
      <c r="G144" s="21">
        <v>38513</v>
      </c>
      <c r="H144" s="12">
        <f t="shared" si="29"/>
        <v>13</v>
      </c>
      <c r="I144" s="4" t="str">
        <f t="shared" si="30"/>
        <v>Jr</v>
      </c>
      <c r="J144" s="4" t="s">
        <v>217</v>
      </c>
      <c r="K144" s="19"/>
      <c r="L144" s="23" t="s">
        <v>225</v>
      </c>
      <c r="M144" s="22"/>
      <c r="N144" s="22"/>
      <c r="O144" s="15" t="s">
        <v>331</v>
      </c>
      <c r="P144" s="15"/>
      <c r="Q144" s="22"/>
      <c r="R144" s="22" t="s">
        <v>0</v>
      </c>
      <c r="S144" s="19"/>
      <c r="T144" s="18"/>
      <c r="U144" s="18"/>
      <c r="V144" s="22"/>
      <c r="W144" s="15"/>
      <c r="X144" s="15" t="s">
        <v>614</v>
      </c>
      <c r="Y144" s="91"/>
      <c r="Z144" s="19"/>
      <c r="AA144" s="92"/>
      <c r="AB144" s="92"/>
      <c r="AC144" s="92"/>
      <c r="AD144" s="22" t="s">
        <v>0</v>
      </c>
    </row>
    <row r="145" spans="1:30" ht="45" customHeight="1" x14ac:dyDescent="0.2">
      <c r="A145" s="30">
        <f t="shared" si="31"/>
        <v>11</v>
      </c>
      <c r="B145" s="30">
        <f t="shared" si="32"/>
        <v>138</v>
      </c>
      <c r="C145" s="7" t="s">
        <v>63</v>
      </c>
      <c r="D145" s="7" t="s">
        <v>164</v>
      </c>
      <c r="E145" s="5" t="s">
        <v>79</v>
      </c>
      <c r="F145" s="10" t="s">
        <v>210</v>
      </c>
      <c r="G145" s="21">
        <v>38450</v>
      </c>
      <c r="H145" s="12">
        <f t="shared" si="29"/>
        <v>13</v>
      </c>
      <c r="I145" s="4" t="str">
        <f t="shared" si="30"/>
        <v>Jr</v>
      </c>
      <c r="J145" s="4" t="s">
        <v>217</v>
      </c>
      <c r="K145" s="17"/>
      <c r="L145" s="23" t="s">
        <v>227</v>
      </c>
      <c r="M145" s="15" t="s">
        <v>240</v>
      </c>
      <c r="N145" s="15" t="s">
        <v>235</v>
      </c>
      <c r="P145" s="90"/>
      <c r="Q145" s="18"/>
      <c r="R145" s="22"/>
      <c r="S145" s="13" t="s">
        <v>436</v>
      </c>
      <c r="T145" s="18"/>
      <c r="U145" s="18"/>
      <c r="V145" s="22"/>
      <c r="W145" s="90"/>
      <c r="X145" s="22"/>
      <c r="Y145" s="91"/>
      <c r="Z145" s="19" t="s">
        <v>0</v>
      </c>
      <c r="AA145" s="92"/>
      <c r="AB145" s="92"/>
      <c r="AC145" s="92"/>
      <c r="AD145" s="92"/>
    </row>
    <row r="146" spans="1:30" ht="45" customHeight="1" x14ac:dyDescent="0.2">
      <c r="A146" s="30">
        <f t="shared" si="31"/>
        <v>12</v>
      </c>
      <c r="B146" s="30">
        <f t="shared" si="32"/>
        <v>139</v>
      </c>
      <c r="C146" s="7" t="s">
        <v>119</v>
      </c>
      <c r="D146" s="7" t="s">
        <v>45</v>
      </c>
      <c r="E146" s="5" t="s">
        <v>80</v>
      </c>
      <c r="F146" s="10" t="s">
        <v>210</v>
      </c>
      <c r="G146" s="21">
        <v>37813</v>
      </c>
      <c r="H146" s="12">
        <f t="shared" si="29"/>
        <v>15</v>
      </c>
      <c r="I146" s="4" t="str">
        <f t="shared" si="30"/>
        <v>Sr</v>
      </c>
      <c r="J146" s="4" t="s">
        <v>217</v>
      </c>
      <c r="K146" s="17"/>
      <c r="L146" s="23"/>
      <c r="M146" s="15" t="s">
        <v>241</v>
      </c>
      <c r="N146" s="15" t="s">
        <v>236</v>
      </c>
      <c r="O146" s="18"/>
      <c r="P146" s="90"/>
      <c r="R146" s="22" t="s">
        <v>0</v>
      </c>
      <c r="S146" s="25" t="s">
        <v>441</v>
      </c>
      <c r="T146" s="22"/>
      <c r="U146" s="22"/>
      <c r="V146" s="18"/>
      <c r="X146" s="15"/>
      <c r="Y146" s="91"/>
      <c r="Z146" s="19" t="s">
        <v>0</v>
      </c>
      <c r="AA146" s="92"/>
      <c r="AB146" s="92" t="s">
        <v>0</v>
      </c>
      <c r="AC146" s="92"/>
      <c r="AD146" s="22"/>
    </row>
    <row r="147" spans="1:30" ht="45" customHeight="1" x14ac:dyDescent="0.2">
      <c r="A147" s="30">
        <f t="shared" si="31"/>
        <v>13</v>
      </c>
      <c r="B147" s="30">
        <f t="shared" si="32"/>
        <v>140</v>
      </c>
      <c r="C147" s="7" t="s">
        <v>165</v>
      </c>
      <c r="D147" s="7" t="s">
        <v>148</v>
      </c>
      <c r="E147" s="5" t="s">
        <v>79</v>
      </c>
      <c r="F147" s="10" t="s">
        <v>210</v>
      </c>
      <c r="G147" s="21">
        <v>36529</v>
      </c>
      <c r="H147" s="12">
        <f t="shared" si="29"/>
        <v>18</v>
      </c>
      <c r="I147" s="4" t="str">
        <f t="shared" si="30"/>
        <v>Sr</v>
      </c>
      <c r="J147" s="4" t="s">
        <v>218</v>
      </c>
      <c r="K147" s="19"/>
      <c r="L147" s="91"/>
      <c r="M147" s="18"/>
      <c r="N147" s="18"/>
      <c r="O147" s="18"/>
      <c r="P147" s="24"/>
      <c r="Q147" s="18"/>
      <c r="R147" s="22"/>
      <c r="S147" s="13" t="s">
        <v>515</v>
      </c>
      <c r="T147" s="18"/>
      <c r="U147" s="15" t="s">
        <v>425</v>
      </c>
      <c r="V147" s="22"/>
      <c r="W147" s="90"/>
      <c r="X147" s="22"/>
      <c r="Y147" s="23"/>
      <c r="Z147" s="19" t="s">
        <v>0</v>
      </c>
      <c r="AA147" s="92"/>
      <c r="AB147" s="92" t="s">
        <v>0</v>
      </c>
      <c r="AC147" s="92"/>
      <c r="AD147" s="22"/>
    </row>
    <row r="148" spans="1:30" ht="45" customHeight="1" x14ac:dyDescent="0.2">
      <c r="A148" s="30">
        <f t="shared" si="31"/>
        <v>14</v>
      </c>
      <c r="B148" s="30">
        <f t="shared" si="32"/>
        <v>141</v>
      </c>
      <c r="C148" s="7" t="s">
        <v>527</v>
      </c>
      <c r="D148" s="7" t="s">
        <v>353</v>
      </c>
      <c r="E148" s="5" t="s">
        <v>80</v>
      </c>
      <c r="F148" s="10" t="s">
        <v>106</v>
      </c>
      <c r="G148" s="21">
        <v>38799</v>
      </c>
      <c r="H148" s="12">
        <f t="shared" si="29"/>
        <v>12</v>
      </c>
      <c r="I148" s="4" t="str">
        <f t="shared" si="30"/>
        <v>Jr</v>
      </c>
      <c r="J148" s="4" t="s">
        <v>218</v>
      </c>
      <c r="K148" s="19"/>
      <c r="L148" s="22"/>
      <c r="M148" s="22"/>
      <c r="N148" s="22"/>
      <c r="O148" s="22"/>
      <c r="P148" s="90"/>
      <c r="Q148" s="15"/>
      <c r="R148" s="22"/>
      <c r="S148" s="19"/>
      <c r="T148" s="22"/>
      <c r="U148" s="22"/>
      <c r="V148" s="22"/>
      <c r="W148" s="90"/>
      <c r="X148" s="15" t="s">
        <v>610</v>
      </c>
      <c r="Y148" s="22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31"/>
        <v>15</v>
      </c>
      <c r="B149" s="30">
        <f t="shared" si="32"/>
        <v>142</v>
      </c>
      <c r="C149" s="7" t="s">
        <v>526</v>
      </c>
      <c r="D149" s="7" t="s">
        <v>146</v>
      </c>
      <c r="E149" s="5" t="s">
        <v>80</v>
      </c>
      <c r="F149" s="10" t="s">
        <v>106</v>
      </c>
      <c r="G149" s="21">
        <v>39201</v>
      </c>
      <c r="H149" s="12">
        <f t="shared" si="29"/>
        <v>11</v>
      </c>
      <c r="I149" s="4" t="str">
        <f t="shared" si="30"/>
        <v>Jr</v>
      </c>
      <c r="J149" s="4" t="s">
        <v>218</v>
      </c>
      <c r="K149" s="19"/>
      <c r="L149" s="22"/>
      <c r="M149" s="22"/>
      <c r="N149" s="22"/>
      <c r="O149" s="22"/>
      <c r="P149" s="90"/>
      <c r="Q149" s="15"/>
      <c r="R149" s="22"/>
      <c r="S149" s="19"/>
      <c r="T149" s="22"/>
      <c r="U149" s="22"/>
      <c r="V149" s="22"/>
      <c r="W149" s="90"/>
      <c r="X149" s="15" t="s">
        <v>606</v>
      </c>
      <c r="Y149" s="2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31"/>
        <v>16</v>
      </c>
      <c r="B150" s="30">
        <f t="shared" si="32"/>
        <v>143</v>
      </c>
      <c r="C150" s="7" t="s">
        <v>107</v>
      </c>
      <c r="D150" s="7" t="s">
        <v>82</v>
      </c>
      <c r="E150" s="5" t="s">
        <v>80</v>
      </c>
      <c r="F150" s="10" t="s">
        <v>106</v>
      </c>
      <c r="G150" s="21">
        <v>38071</v>
      </c>
      <c r="H150" s="12">
        <f t="shared" si="29"/>
        <v>14</v>
      </c>
      <c r="I150" s="4" t="str">
        <f t="shared" si="30"/>
        <v>Sr</v>
      </c>
      <c r="J150" s="4" t="s">
        <v>218</v>
      </c>
      <c r="K150" s="19"/>
      <c r="L150" s="22"/>
      <c r="M150" s="22"/>
      <c r="N150" s="22"/>
      <c r="O150" s="22"/>
      <c r="P150" s="90"/>
      <c r="Q150" s="15"/>
      <c r="R150" s="22"/>
      <c r="S150" s="19"/>
      <c r="T150" s="22"/>
      <c r="U150" s="22"/>
      <c r="V150" s="22"/>
      <c r="W150" s="90"/>
      <c r="X150" s="15" t="s">
        <v>607</v>
      </c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31"/>
        <v>17</v>
      </c>
      <c r="B151" s="30">
        <f t="shared" si="32"/>
        <v>144</v>
      </c>
      <c r="C151" s="7" t="s">
        <v>104</v>
      </c>
      <c r="D151" s="7" t="s">
        <v>14</v>
      </c>
      <c r="E151" s="5" t="s">
        <v>80</v>
      </c>
      <c r="F151" s="10" t="s">
        <v>106</v>
      </c>
      <c r="G151" s="21">
        <v>37830</v>
      </c>
      <c r="H151" s="12">
        <f t="shared" si="29"/>
        <v>15</v>
      </c>
      <c r="I151" s="4" t="str">
        <f t="shared" si="30"/>
        <v>Sr</v>
      </c>
      <c r="J151" s="4" t="s">
        <v>218</v>
      </c>
      <c r="K151" s="19"/>
      <c r="L151" s="22"/>
      <c r="M151" s="22"/>
      <c r="N151" s="22"/>
      <c r="O151" s="22"/>
      <c r="P151" s="90"/>
      <c r="Q151" s="15"/>
      <c r="R151" s="22"/>
      <c r="S151" s="19"/>
      <c r="T151" s="22"/>
      <c r="U151" s="22"/>
      <c r="V151" s="22"/>
      <c r="W151" s="90"/>
      <c r="X151" s="15" t="s">
        <v>607</v>
      </c>
      <c r="Y151" s="22"/>
      <c r="Z151" s="19"/>
      <c r="AA151" s="92"/>
      <c r="AB151" s="92"/>
      <c r="AC151" s="92"/>
      <c r="AD151" s="22"/>
    </row>
    <row r="152" spans="1:30" ht="45" customHeight="1" x14ac:dyDescent="0.2">
      <c r="A152" s="30">
        <f t="shared" si="31"/>
        <v>18</v>
      </c>
      <c r="B152" s="30">
        <f t="shared" si="32"/>
        <v>145</v>
      </c>
      <c r="C152" s="7" t="s">
        <v>104</v>
      </c>
      <c r="D152" s="7" t="s">
        <v>391</v>
      </c>
      <c r="E152" s="5" t="s">
        <v>79</v>
      </c>
      <c r="F152" s="10" t="s">
        <v>106</v>
      </c>
      <c r="G152" s="21">
        <v>39344</v>
      </c>
      <c r="H152" s="12">
        <f t="shared" si="29"/>
        <v>11</v>
      </c>
      <c r="I152" s="4" t="str">
        <f t="shared" si="30"/>
        <v>Jr</v>
      </c>
      <c r="J152" s="4" t="s">
        <v>218</v>
      </c>
      <c r="K152" s="19"/>
      <c r="L152" s="22"/>
      <c r="M152" s="22"/>
      <c r="N152" s="22"/>
      <c r="O152" s="22"/>
      <c r="P152" s="90"/>
      <c r="Q152" s="15"/>
      <c r="R152" s="22"/>
      <c r="S152" s="19"/>
      <c r="T152" s="22"/>
      <c r="U152" s="22"/>
      <c r="V152" s="22"/>
      <c r="W152" s="90"/>
      <c r="X152" s="15" t="s">
        <v>608</v>
      </c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31"/>
        <v>19</v>
      </c>
      <c r="B153" s="30">
        <f t="shared" si="32"/>
        <v>146</v>
      </c>
      <c r="C153" s="7" t="s">
        <v>344</v>
      </c>
      <c r="D153" s="7" t="s">
        <v>345</v>
      </c>
      <c r="E153" s="5" t="s">
        <v>79</v>
      </c>
      <c r="F153" s="10" t="s">
        <v>106</v>
      </c>
      <c r="G153" s="21">
        <v>39344</v>
      </c>
      <c r="H153" s="12">
        <f t="shared" si="29"/>
        <v>11</v>
      </c>
      <c r="I153" s="4" t="str">
        <f t="shared" si="30"/>
        <v>Jr</v>
      </c>
      <c r="J153" s="4" t="s">
        <v>218</v>
      </c>
      <c r="K153" s="19"/>
      <c r="L153" s="22"/>
      <c r="M153" s="22"/>
      <c r="N153" s="22"/>
      <c r="O153" s="15"/>
      <c r="P153" s="90"/>
      <c r="Q153" s="15"/>
      <c r="R153" s="22"/>
      <c r="S153" s="19"/>
      <c r="T153" s="22"/>
      <c r="U153" s="22"/>
      <c r="V153" s="22"/>
      <c r="W153" s="90"/>
      <c r="X153" s="15" t="s">
        <v>610</v>
      </c>
      <c r="Y153" s="22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31"/>
        <v>20</v>
      </c>
      <c r="B154" s="30">
        <f t="shared" si="32"/>
        <v>147</v>
      </c>
      <c r="C154" s="7" t="s">
        <v>344</v>
      </c>
      <c r="D154" s="7" t="s">
        <v>528</v>
      </c>
      <c r="E154" s="5" t="s">
        <v>80</v>
      </c>
      <c r="F154" s="10" t="s">
        <v>106</v>
      </c>
      <c r="G154" s="21">
        <v>39871</v>
      </c>
      <c r="H154" s="12">
        <f t="shared" si="29"/>
        <v>9</v>
      </c>
      <c r="I154" s="4" t="str">
        <f t="shared" si="30"/>
        <v>Jr</v>
      </c>
      <c r="J154" s="4" t="s">
        <v>218</v>
      </c>
      <c r="K154" s="19"/>
      <c r="L154" s="22"/>
      <c r="M154" s="22"/>
      <c r="N154" s="22"/>
      <c r="O154" s="15"/>
      <c r="P154" s="90"/>
      <c r="Q154" s="15"/>
      <c r="R154" s="22"/>
      <c r="S154" s="19"/>
      <c r="T154" s="22"/>
      <c r="U154" s="22"/>
      <c r="V154" s="22"/>
      <c r="W154" s="90"/>
      <c r="X154" s="15" t="s">
        <v>611</v>
      </c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31"/>
        <v>21</v>
      </c>
      <c r="B155" s="30">
        <f t="shared" si="32"/>
        <v>148</v>
      </c>
      <c r="C155" s="7" t="s">
        <v>284</v>
      </c>
      <c r="D155" s="7" t="s">
        <v>285</v>
      </c>
      <c r="E155" s="5" t="s">
        <v>80</v>
      </c>
      <c r="F155" s="10" t="s">
        <v>106</v>
      </c>
      <c r="G155" s="21">
        <v>38507</v>
      </c>
      <c r="H155" s="12">
        <f t="shared" si="29"/>
        <v>13</v>
      </c>
      <c r="I155" s="4" t="str">
        <f t="shared" si="30"/>
        <v>Jr</v>
      </c>
      <c r="J155" s="4" t="s">
        <v>218</v>
      </c>
      <c r="K155" s="19"/>
      <c r="L155" s="22"/>
      <c r="M155" s="22"/>
      <c r="N155" s="22"/>
      <c r="O155" s="22"/>
      <c r="P155" s="90"/>
      <c r="Q155" s="15"/>
      <c r="R155" s="22"/>
      <c r="S155" s="19"/>
      <c r="T155" s="22"/>
      <c r="U155" s="22"/>
      <c r="V155" s="22"/>
      <c r="W155" s="90"/>
      <c r="X155" s="15" t="s">
        <v>610</v>
      </c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31"/>
        <v>22</v>
      </c>
      <c r="B156" s="30">
        <f t="shared" si="32"/>
        <v>149</v>
      </c>
      <c r="C156" s="7" t="s">
        <v>524</v>
      </c>
      <c r="D156" s="7" t="s">
        <v>525</v>
      </c>
      <c r="E156" s="5" t="s">
        <v>80</v>
      </c>
      <c r="F156" s="10" t="s">
        <v>106</v>
      </c>
      <c r="G156" s="21">
        <v>38706</v>
      </c>
      <c r="H156" s="12">
        <f t="shared" si="29"/>
        <v>13</v>
      </c>
      <c r="I156" s="4" t="str">
        <f t="shared" si="30"/>
        <v>Jr</v>
      </c>
      <c r="J156" s="4" t="s">
        <v>218</v>
      </c>
      <c r="K156" s="19"/>
      <c r="L156" s="22"/>
      <c r="M156" s="22"/>
      <c r="N156" s="22"/>
      <c r="O156" s="15"/>
      <c r="P156" s="90"/>
      <c r="Q156" s="15"/>
      <c r="R156" s="22"/>
      <c r="S156" s="19"/>
      <c r="T156" s="22"/>
      <c r="U156" s="22"/>
      <c r="V156" s="22"/>
      <c r="W156" s="90"/>
      <c r="X156" s="15" t="s">
        <v>606</v>
      </c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si="31"/>
        <v>23</v>
      </c>
      <c r="B157" s="30">
        <f t="shared" si="32"/>
        <v>150</v>
      </c>
      <c r="C157" s="7" t="s">
        <v>111</v>
      </c>
      <c r="D157" s="7" t="s">
        <v>67</v>
      </c>
      <c r="E157" s="5" t="s">
        <v>79</v>
      </c>
      <c r="F157" s="10" t="s">
        <v>106</v>
      </c>
      <c r="G157" s="21">
        <v>38193</v>
      </c>
      <c r="H157" s="12">
        <f t="shared" si="29"/>
        <v>14</v>
      </c>
      <c r="I157" s="4" t="str">
        <f t="shared" si="30"/>
        <v>Sr</v>
      </c>
      <c r="J157" s="4" t="s">
        <v>218</v>
      </c>
      <c r="K157" s="19"/>
      <c r="L157" s="22"/>
      <c r="M157" s="22"/>
      <c r="N157" s="22"/>
      <c r="O157" s="15"/>
      <c r="P157" s="90"/>
      <c r="Q157" s="15"/>
      <c r="R157" s="22"/>
      <c r="S157" s="19"/>
      <c r="T157" s="22"/>
      <c r="U157" s="22"/>
      <c r="V157" s="22"/>
      <c r="W157" s="90"/>
      <c r="X157" s="15" t="s">
        <v>607</v>
      </c>
      <c r="Y157" s="2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31"/>
        <v>24</v>
      </c>
      <c r="B158" s="30">
        <f t="shared" si="32"/>
        <v>151</v>
      </c>
      <c r="C158" s="7" t="s">
        <v>529</v>
      </c>
      <c r="D158" s="7" t="s">
        <v>355</v>
      </c>
      <c r="E158" s="5" t="s">
        <v>80</v>
      </c>
      <c r="F158" s="10" t="s">
        <v>106</v>
      </c>
      <c r="G158" s="21">
        <v>39570</v>
      </c>
      <c r="H158" s="12">
        <f t="shared" si="29"/>
        <v>10</v>
      </c>
      <c r="I158" s="4" t="str">
        <f t="shared" si="30"/>
        <v>Jr</v>
      </c>
      <c r="J158" s="4" t="s">
        <v>218</v>
      </c>
      <c r="K158" s="19"/>
      <c r="L158" s="22"/>
      <c r="M158" s="22"/>
      <c r="N158" s="22"/>
      <c r="O158" s="15"/>
      <c r="P158" s="90"/>
      <c r="Q158" s="15"/>
      <c r="R158" s="22"/>
      <c r="S158" s="19"/>
      <c r="T158" s="22"/>
      <c r="U158" s="22"/>
      <c r="V158" s="22"/>
      <c r="W158" s="90"/>
      <c r="X158" s="15" t="s">
        <v>606</v>
      </c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31"/>
        <v>25</v>
      </c>
      <c r="B159" s="30">
        <f t="shared" si="32"/>
        <v>152</v>
      </c>
      <c r="C159" s="7" t="s">
        <v>346</v>
      </c>
      <c r="D159" s="7" t="s">
        <v>347</v>
      </c>
      <c r="E159" s="5" t="s">
        <v>79</v>
      </c>
      <c r="F159" s="10" t="s">
        <v>106</v>
      </c>
      <c r="G159" s="21">
        <v>38033</v>
      </c>
      <c r="H159" s="12">
        <f t="shared" si="29"/>
        <v>14</v>
      </c>
      <c r="I159" s="4" t="str">
        <f t="shared" si="30"/>
        <v>Sr</v>
      </c>
      <c r="J159" s="4" t="s">
        <v>218</v>
      </c>
      <c r="K159" s="19"/>
      <c r="L159" s="22"/>
      <c r="M159" s="22"/>
      <c r="N159" s="22"/>
      <c r="O159" s="15"/>
      <c r="P159" s="90"/>
      <c r="Q159" s="15"/>
      <c r="R159" s="22"/>
      <c r="S159" s="19"/>
      <c r="T159" s="22"/>
      <c r="U159" s="22"/>
      <c r="V159" s="22"/>
      <c r="W159" s="90"/>
      <c r="X159" s="15" t="s">
        <v>607</v>
      </c>
      <c r="Y159" s="22"/>
      <c r="Z159" s="19"/>
      <c r="AA159" s="92"/>
      <c r="AB159" s="92"/>
      <c r="AC159" s="92"/>
      <c r="AD159" s="22"/>
    </row>
    <row r="160" spans="1:30" s="3" customFormat="1" ht="45" customHeight="1" x14ac:dyDescent="0.2">
      <c r="A160" s="30">
        <f t="shared" si="31"/>
        <v>26</v>
      </c>
      <c r="B160" s="30">
        <f t="shared" si="32"/>
        <v>153</v>
      </c>
      <c r="C160" s="7" t="s">
        <v>346</v>
      </c>
      <c r="D160" s="7" t="s">
        <v>348</v>
      </c>
      <c r="E160" s="5" t="s">
        <v>79</v>
      </c>
      <c r="F160" s="10" t="s">
        <v>106</v>
      </c>
      <c r="G160" s="21">
        <v>36866</v>
      </c>
      <c r="H160" s="12">
        <f t="shared" si="29"/>
        <v>18</v>
      </c>
      <c r="I160" s="4" t="str">
        <f t="shared" si="30"/>
        <v>Sr</v>
      </c>
      <c r="J160" s="4" t="s">
        <v>218</v>
      </c>
      <c r="K160" s="19"/>
      <c r="L160" s="22"/>
      <c r="M160" s="22"/>
      <c r="N160" s="22"/>
      <c r="O160" s="22"/>
      <c r="P160" s="90"/>
      <c r="Q160" s="15"/>
      <c r="R160" s="22"/>
      <c r="S160" s="19"/>
      <c r="T160" s="22"/>
      <c r="U160" s="22"/>
      <c r="V160" s="22"/>
      <c r="W160" s="90"/>
      <c r="X160" s="15" t="s">
        <v>609</v>
      </c>
      <c r="Y160" s="22"/>
      <c r="Z160" s="19"/>
      <c r="AA160" s="92"/>
      <c r="AB160" s="92"/>
      <c r="AC160" s="92"/>
      <c r="AD160" s="22"/>
    </row>
    <row r="161" spans="1:30" ht="45" customHeight="1" x14ac:dyDescent="0.2">
      <c r="A161" s="30">
        <f t="shared" si="31"/>
        <v>27</v>
      </c>
      <c r="B161" s="30">
        <f t="shared" si="32"/>
        <v>154</v>
      </c>
      <c r="C161" s="7" t="s">
        <v>46</v>
      </c>
      <c r="D161" s="7" t="s">
        <v>83</v>
      </c>
      <c r="E161" s="5" t="s">
        <v>79</v>
      </c>
      <c r="F161" s="10" t="s">
        <v>211</v>
      </c>
      <c r="G161" s="21">
        <v>36419</v>
      </c>
      <c r="H161" s="12">
        <f t="shared" si="29"/>
        <v>19</v>
      </c>
      <c r="I161" s="4" t="str">
        <f t="shared" si="30"/>
        <v>Sr</v>
      </c>
      <c r="J161" s="4" t="s">
        <v>217</v>
      </c>
      <c r="K161" s="13" t="s">
        <v>585</v>
      </c>
      <c r="L161" s="22"/>
      <c r="M161" s="15" t="s">
        <v>601</v>
      </c>
      <c r="N161" s="15" t="s">
        <v>237</v>
      </c>
      <c r="O161" s="18"/>
      <c r="P161" s="15"/>
      <c r="Q161" s="15"/>
      <c r="R161" s="22"/>
      <c r="S161" s="25" t="s">
        <v>441</v>
      </c>
      <c r="T161" s="18"/>
      <c r="U161" s="22"/>
      <c r="V161" s="18"/>
      <c r="W161" s="90"/>
      <c r="X161" s="15"/>
      <c r="Y161" s="18"/>
      <c r="Z161" s="19" t="s">
        <v>0</v>
      </c>
      <c r="AA161" s="92"/>
      <c r="AB161" s="92"/>
      <c r="AC161" s="92"/>
      <c r="AD161" s="22"/>
    </row>
    <row r="162" spans="1:30" ht="45" customHeight="1" x14ac:dyDescent="0.2">
      <c r="A162" s="30">
        <f t="shared" si="31"/>
        <v>28</v>
      </c>
      <c r="B162" s="30">
        <f t="shared" si="32"/>
        <v>155</v>
      </c>
      <c r="C162" s="7" t="s">
        <v>539</v>
      </c>
      <c r="D162" s="7" t="s">
        <v>540</v>
      </c>
      <c r="E162" s="5" t="s">
        <v>79</v>
      </c>
      <c r="F162" s="10" t="s">
        <v>541</v>
      </c>
      <c r="G162" s="21">
        <v>38049</v>
      </c>
      <c r="H162" s="12">
        <f t="shared" si="29"/>
        <v>14</v>
      </c>
      <c r="I162" s="4" t="str">
        <f t="shared" si="30"/>
        <v>Sr</v>
      </c>
      <c r="J162" s="4" t="s">
        <v>216</v>
      </c>
      <c r="K162" s="13" t="s">
        <v>600</v>
      </c>
      <c r="L162" s="22"/>
      <c r="M162" s="18"/>
      <c r="N162" s="18"/>
      <c r="O162" s="15" t="s">
        <v>329</v>
      </c>
      <c r="P162" s="90"/>
      <c r="Q162" s="3"/>
      <c r="R162" s="92" t="s">
        <v>0</v>
      </c>
      <c r="S162" s="19"/>
      <c r="T162" s="22"/>
      <c r="U162" s="22"/>
      <c r="V162" s="22"/>
      <c r="W162" s="15"/>
      <c r="X162" s="18"/>
      <c r="Y162" s="18"/>
      <c r="Z162" s="19" t="s">
        <v>0</v>
      </c>
      <c r="AA162" s="92"/>
      <c r="AB162" s="92" t="s">
        <v>0</v>
      </c>
      <c r="AC162" s="92"/>
      <c r="AD162" s="22" t="s">
        <v>0</v>
      </c>
    </row>
    <row r="163" spans="1:30" s="3" customFormat="1" ht="45" customHeight="1" x14ac:dyDescent="0.2">
      <c r="A163" s="30">
        <f t="shared" si="31"/>
        <v>29</v>
      </c>
      <c r="B163" s="30">
        <f t="shared" si="32"/>
        <v>156</v>
      </c>
      <c r="C163" s="7" t="s">
        <v>185</v>
      </c>
      <c r="D163" s="7" t="s">
        <v>354</v>
      </c>
      <c r="E163" s="5" t="s">
        <v>80</v>
      </c>
      <c r="F163" s="10" t="s">
        <v>212</v>
      </c>
      <c r="G163" s="21">
        <v>38762</v>
      </c>
      <c r="H163" s="12">
        <f t="shared" si="29"/>
        <v>12</v>
      </c>
      <c r="I163" s="4" t="str">
        <f t="shared" si="30"/>
        <v>Jr</v>
      </c>
      <c r="J163" s="4" t="s">
        <v>218</v>
      </c>
      <c r="K163" s="19"/>
      <c r="L163" s="22"/>
      <c r="M163" s="18"/>
      <c r="N163" s="18"/>
      <c r="O163" s="22"/>
      <c r="P163" s="90"/>
      <c r="R163" s="22"/>
      <c r="S163" s="19"/>
      <c r="T163" s="22"/>
      <c r="U163" s="22"/>
      <c r="V163" s="22"/>
      <c r="W163" s="15"/>
      <c r="X163" s="15" t="s">
        <v>608</v>
      </c>
      <c r="Y163" s="18"/>
      <c r="Z163" s="19"/>
      <c r="AA163" s="92"/>
      <c r="AB163" s="92"/>
      <c r="AC163" s="92"/>
      <c r="AD163" s="22"/>
    </row>
    <row r="164" spans="1:30" s="3" customFormat="1" ht="45" customHeight="1" x14ac:dyDescent="0.2">
      <c r="A164" s="30">
        <f t="shared" si="31"/>
        <v>30</v>
      </c>
      <c r="B164" s="30">
        <f t="shared" si="32"/>
        <v>157</v>
      </c>
      <c r="C164" s="7" t="s">
        <v>166</v>
      </c>
      <c r="D164" s="7" t="s">
        <v>87</v>
      </c>
      <c r="E164" s="5" t="s">
        <v>79</v>
      </c>
      <c r="F164" s="10" t="s">
        <v>212</v>
      </c>
      <c r="G164" s="21">
        <v>37200</v>
      </c>
      <c r="H164" s="12">
        <f t="shared" si="29"/>
        <v>17</v>
      </c>
      <c r="I164" s="4" t="str">
        <f t="shared" si="30"/>
        <v>Sr</v>
      </c>
      <c r="J164" s="4" t="s">
        <v>216</v>
      </c>
      <c r="K164" s="17"/>
      <c r="L164" s="22"/>
      <c r="M164" s="15" t="s">
        <v>234</v>
      </c>
      <c r="N164" s="15" t="s">
        <v>229</v>
      </c>
      <c r="O164" s="18"/>
      <c r="P164" s="90"/>
      <c r="Q164" s="23"/>
      <c r="R164" s="22"/>
      <c r="S164" s="19"/>
      <c r="T164" s="18"/>
      <c r="U164" s="18"/>
      <c r="V164" s="18"/>
      <c r="W164" s="90"/>
      <c r="X164" s="22"/>
      <c r="Y164" s="18"/>
      <c r="Z164" s="19"/>
      <c r="AA164" s="92"/>
      <c r="AB164" s="92"/>
      <c r="AC164" s="92"/>
      <c r="AD164" s="22"/>
    </row>
    <row r="165" spans="1:30" s="3" customFormat="1" ht="45" customHeight="1" x14ac:dyDescent="0.2">
      <c r="A165" s="30">
        <f t="shared" si="31"/>
        <v>31</v>
      </c>
      <c r="B165" s="30">
        <f t="shared" si="32"/>
        <v>158</v>
      </c>
      <c r="C165" s="7" t="s">
        <v>167</v>
      </c>
      <c r="D165" s="7" t="s">
        <v>18</v>
      </c>
      <c r="E165" s="5" t="s">
        <v>79</v>
      </c>
      <c r="F165" s="10" t="s">
        <v>212</v>
      </c>
      <c r="G165" s="21">
        <v>36984</v>
      </c>
      <c r="H165" s="12">
        <f t="shared" si="29"/>
        <v>17</v>
      </c>
      <c r="I165" s="4" t="str">
        <f t="shared" si="30"/>
        <v>Sr</v>
      </c>
      <c r="J165" s="4" t="s">
        <v>216</v>
      </c>
      <c r="K165" s="17"/>
      <c r="L165" s="22"/>
      <c r="M165" s="15" t="s">
        <v>236</v>
      </c>
      <c r="N165" s="15" t="s">
        <v>230</v>
      </c>
      <c r="O165" s="18"/>
      <c r="P165" s="15"/>
      <c r="Q165" s="15"/>
      <c r="R165" s="22"/>
      <c r="S165" s="19"/>
      <c r="T165" s="5"/>
      <c r="U165" s="5"/>
      <c r="V165" s="18"/>
      <c r="W165" s="90"/>
      <c r="X165" s="22"/>
      <c r="Y165" s="91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31"/>
        <v>32</v>
      </c>
      <c r="B166" s="30">
        <f t="shared" si="32"/>
        <v>159</v>
      </c>
      <c r="C166" s="7" t="s">
        <v>190</v>
      </c>
      <c r="D166" s="7" t="s">
        <v>35</v>
      </c>
      <c r="E166" s="5" t="s">
        <v>80</v>
      </c>
      <c r="F166" s="10" t="s">
        <v>213</v>
      </c>
      <c r="G166" s="21">
        <v>37735</v>
      </c>
      <c r="H166" s="12">
        <f t="shared" si="29"/>
        <v>15</v>
      </c>
      <c r="I166" s="4" t="str">
        <f t="shared" si="30"/>
        <v>Sr</v>
      </c>
      <c r="J166" s="4" t="s">
        <v>218</v>
      </c>
      <c r="K166" s="19"/>
      <c r="L166" s="22"/>
      <c r="M166" s="15"/>
      <c r="N166" s="15"/>
      <c r="O166" s="15"/>
      <c r="P166" s="15"/>
      <c r="Q166" s="15"/>
      <c r="R166" s="22"/>
      <c r="S166" s="17"/>
      <c r="T166" s="15" t="s">
        <v>255</v>
      </c>
      <c r="U166" s="15" t="s">
        <v>423</v>
      </c>
      <c r="V166" s="22"/>
      <c r="W166" s="90"/>
      <c r="X166" s="15"/>
      <c r="Y166" s="22"/>
      <c r="Z166" s="19"/>
      <c r="AA166" s="92"/>
      <c r="AB166" s="92"/>
      <c r="AC166" s="92"/>
      <c r="AD166" s="22"/>
    </row>
    <row r="167" spans="1:30" s="3" customFormat="1" ht="45" customHeight="1" x14ac:dyDescent="0.2">
      <c r="A167" s="30">
        <f t="shared" si="31"/>
        <v>33</v>
      </c>
      <c r="B167" s="30">
        <f t="shared" si="32"/>
        <v>160</v>
      </c>
      <c r="C167" s="7" t="s">
        <v>623</v>
      </c>
      <c r="D167" s="7" t="s">
        <v>531</v>
      </c>
      <c r="E167" s="5" t="s">
        <v>80</v>
      </c>
      <c r="F167" s="10" t="s">
        <v>213</v>
      </c>
      <c r="G167" s="21">
        <v>39462</v>
      </c>
      <c r="H167" s="12">
        <f t="shared" ref="H167:H198" si="33">IF(G167="",0,IF(MONTH(G167)&lt;13,YEAR($H$3)-YEAR(G167),YEAR($H$3)-YEAR(G167)-1))</f>
        <v>10</v>
      </c>
      <c r="I167" s="4" t="str">
        <f t="shared" ref="I167:I198" si="34">IF(G167="","",IF(H167&lt;14,"Jr","Sr"))</f>
        <v>Jr</v>
      </c>
      <c r="J167" s="4" t="s">
        <v>218</v>
      </c>
      <c r="K167" s="75"/>
      <c r="L167" s="76"/>
      <c r="M167" s="77"/>
      <c r="N167" s="77"/>
      <c r="O167" s="79"/>
      <c r="P167" s="80"/>
      <c r="Q167" s="73"/>
      <c r="R167" s="76"/>
      <c r="S167" s="78"/>
      <c r="T167" s="79"/>
      <c r="U167" s="76"/>
      <c r="V167" s="79"/>
      <c r="W167" s="15" t="s">
        <v>263</v>
      </c>
      <c r="X167" s="15" t="s">
        <v>614</v>
      </c>
      <c r="Y167" s="76"/>
      <c r="Z167" s="19" t="s">
        <v>0</v>
      </c>
      <c r="AA167" s="92"/>
      <c r="AB167" s="92"/>
      <c r="AC167" s="92" t="s">
        <v>0</v>
      </c>
      <c r="AD167" s="22"/>
    </row>
    <row r="168" spans="1:30" s="3" customFormat="1" ht="45" customHeight="1" x14ac:dyDescent="0.2">
      <c r="A168" s="30">
        <f t="shared" si="31"/>
        <v>34</v>
      </c>
      <c r="B168" s="30">
        <f t="shared" si="32"/>
        <v>161</v>
      </c>
      <c r="C168" s="7" t="s">
        <v>191</v>
      </c>
      <c r="D168" s="7" t="s">
        <v>65</v>
      </c>
      <c r="E168" s="5" t="s">
        <v>80</v>
      </c>
      <c r="F168" s="10" t="s">
        <v>213</v>
      </c>
      <c r="G168" s="21">
        <v>39220</v>
      </c>
      <c r="H168" s="12">
        <f t="shared" si="33"/>
        <v>11</v>
      </c>
      <c r="I168" s="4" t="str">
        <f t="shared" si="34"/>
        <v>Jr</v>
      </c>
      <c r="J168" s="4" t="s">
        <v>218</v>
      </c>
      <c r="K168" s="17"/>
      <c r="L168" s="23"/>
      <c r="M168" s="18"/>
      <c r="N168" s="18"/>
      <c r="O168" s="22"/>
      <c r="P168" s="15"/>
      <c r="Q168" s="15"/>
      <c r="R168" s="22"/>
      <c r="S168" s="17"/>
      <c r="T168" s="18"/>
      <c r="U168" s="18"/>
      <c r="V168" s="18"/>
      <c r="W168" s="5"/>
      <c r="X168" s="18"/>
      <c r="Y168" s="92"/>
      <c r="Z168" s="19" t="s">
        <v>0</v>
      </c>
      <c r="AA168" s="92"/>
      <c r="AB168" s="92"/>
      <c r="AC168" s="92"/>
      <c r="AD168" s="22"/>
    </row>
    <row r="169" spans="1:30" s="3" customFormat="1" ht="45" customHeight="1" x14ac:dyDescent="0.2">
      <c r="A169" s="30">
        <f t="shared" si="31"/>
        <v>35</v>
      </c>
      <c r="B169" s="30">
        <f t="shared" si="32"/>
        <v>162</v>
      </c>
      <c r="C169" s="7" t="s">
        <v>191</v>
      </c>
      <c r="D169" s="7" t="s">
        <v>309</v>
      </c>
      <c r="E169" s="5" t="s">
        <v>80</v>
      </c>
      <c r="F169" s="10" t="s">
        <v>213</v>
      </c>
      <c r="G169" s="21">
        <v>37593</v>
      </c>
      <c r="H169" s="12">
        <f t="shared" si="33"/>
        <v>16</v>
      </c>
      <c r="I169" s="4" t="str">
        <f t="shared" si="34"/>
        <v>Sr</v>
      </c>
      <c r="J169" s="4" t="s">
        <v>218</v>
      </c>
      <c r="K169" s="19"/>
      <c r="L169" s="22"/>
      <c r="M169" s="15"/>
      <c r="N169" s="15"/>
      <c r="O169" s="18"/>
      <c r="P169" s="5"/>
      <c r="Q169" s="18"/>
      <c r="R169" s="22"/>
      <c r="S169" s="17"/>
      <c r="T169" s="23" t="s">
        <v>258</v>
      </c>
      <c r="U169" s="15" t="s">
        <v>425</v>
      </c>
      <c r="V169" s="18"/>
      <c r="W169" s="90"/>
      <c r="X169" s="15"/>
      <c r="Y169" s="18"/>
      <c r="Z169" s="19"/>
      <c r="AA169" s="92"/>
      <c r="AB169" s="92"/>
      <c r="AC169" s="92"/>
      <c r="AD169" s="22"/>
    </row>
    <row r="170" spans="1:30" ht="45" customHeight="1" x14ac:dyDescent="0.2">
      <c r="A170" s="30">
        <f t="shared" si="31"/>
        <v>36</v>
      </c>
      <c r="B170" s="30">
        <f t="shared" si="32"/>
        <v>163</v>
      </c>
      <c r="C170" s="7" t="s">
        <v>311</v>
      </c>
      <c r="D170" s="7" t="s">
        <v>19</v>
      </c>
      <c r="E170" s="5" t="s">
        <v>80</v>
      </c>
      <c r="F170" s="10" t="s">
        <v>213</v>
      </c>
      <c r="G170" s="21">
        <v>38297</v>
      </c>
      <c r="H170" s="12">
        <f t="shared" si="33"/>
        <v>14</v>
      </c>
      <c r="I170" s="4" t="str">
        <f t="shared" si="34"/>
        <v>Sr</v>
      </c>
      <c r="J170" s="4" t="s">
        <v>218</v>
      </c>
      <c r="K170" s="19"/>
      <c r="L170" s="91"/>
      <c r="O170" s="15"/>
      <c r="Q170" s="15"/>
      <c r="R170" s="22"/>
      <c r="S170" s="17"/>
      <c r="T170" s="23" t="s">
        <v>616</v>
      </c>
      <c r="U170" s="15" t="s">
        <v>422</v>
      </c>
      <c r="V170" s="18"/>
      <c r="W170" s="24"/>
      <c r="X170" s="22"/>
      <c r="Y170" s="22"/>
      <c r="Z170" s="19" t="s">
        <v>0</v>
      </c>
      <c r="AA170" s="92"/>
      <c r="AB170" s="92"/>
      <c r="AC170" s="92"/>
      <c r="AD170" s="22"/>
    </row>
    <row r="171" spans="1:30" ht="45" customHeight="1" x14ac:dyDescent="0.2">
      <c r="A171" s="30">
        <f t="shared" si="31"/>
        <v>37</v>
      </c>
      <c r="B171" s="30">
        <f t="shared" si="32"/>
        <v>164</v>
      </c>
      <c r="C171" s="7" t="s">
        <v>311</v>
      </c>
      <c r="D171" s="7" t="s">
        <v>312</v>
      </c>
      <c r="E171" s="5" t="s">
        <v>80</v>
      </c>
      <c r="F171" s="10" t="s">
        <v>213</v>
      </c>
      <c r="G171" s="21">
        <v>37674</v>
      </c>
      <c r="H171" s="12">
        <f t="shared" si="33"/>
        <v>15</v>
      </c>
      <c r="I171" s="4" t="str">
        <f t="shared" si="34"/>
        <v>Sr</v>
      </c>
      <c r="J171" s="4" t="s">
        <v>218</v>
      </c>
      <c r="K171" s="19"/>
      <c r="L171" s="22"/>
      <c r="O171" s="22"/>
      <c r="Q171" s="15"/>
      <c r="R171" s="22"/>
      <c r="S171" s="19"/>
      <c r="T171" s="23" t="s">
        <v>617</v>
      </c>
      <c r="U171" s="15" t="s">
        <v>421</v>
      </c>
      <c r="V171" s="22"/>
      <c r="W171" s="90"/>
      <c r="X171" s="22"/>
      <c r="Y171" s="22"/>
      <c r="Z171" s="19" t="s">
        <v>0</v>
      </c>
      <c r="AA171" s="92"/>
      <c r="AB171" s="92"/>
      <c r="AC171" s="92"/>
      <c r="AD171" s="22"/>
    </row>
    <row r="172" spans="1:30" ht="45" customHeight="1" x14ac:dyDescent="0.2">
      <c r="A172" s="30">
        <f t="shared" si="31"/>
        <v>38</v>
      </c>
      <c r="B172" s="30">
        <f t="shared" si="32"/>
        <v>165</v>
      </c>
      <c r="C172" s="7" t="s">
        <v>325</v>
      </c>
      <c r="D172" s="7" t="s">
        <v>54</v>
      </c>
      <c r="E172" s="5" t="s">
        <v>80</v>
      </c>
      <c r="F172" s="10" t="s">
        <v>213</v>
      </c>
      <c r="G172" s="21">
        <v>37204</v>
      </c>
      <c r="H172" s="12">
        <f t="shared" si="33"/>
        <v>17</v>
      </c>
      <c r="I172" s="4" t="str">
        <f t="shared" si="34"/>
        <v>Sr</v>
      </c>
      <c r="J172" s="4" t="s">
        <v>218</v>
      </c>
      <c r="K172" s="19"/>
      <c r="L172" s="22"/>
      <c r="M172" s="15"/>
      <c r="N172" s="15"/>
      <c r="O172" s="22"/>
      <c r="Q172" s="15"/>
      <c r="R172" s="22"/>
      <c r="S172" s="19"/>
      <c r="T172" s="15" t="s">
        <v>256</v>
      </c>
      <c r="U172" s="15" t="s">
        <v>423</v>
      </c>
      <c r="V172" s="22"/>
      <c r="W172" s="90"/>
      <c r="X172" s="22"/>
      <c r="Y172" s="22"/>
      <c r="Z172" s="19"/>
      <c r="AA172" s="92"/>
      <c r="AB172" s="92"/>
      <c r="AC172" s="92"/>
      <c r="AD172" s="22"/>
    </row>
    <row r="173" spans="1:30" ht="45" customHeight="1" x14ac:dyDescent="0.2">
      <c r="A173" s="30">
        <f t="shared" si="31"/>
        <v>39</v>
      </c>
      <c r="B173" s="30">
        <f t="shared" si="32"/>
        <v>166</v>
      </c>
      <c r="C173" s="7" t="s">
        <v>533</v>
      </c>
      <c r="D173" s="7" t="s">
        <v>110</v>
      </c>
      <c r="E173" s="5" t="s">
        <v>80</v>
      </c>
      <c r="F173" s="10" t="s">
        <v>213</v>
      </c>
      <c r="G173" s="21">
        <v>38544</v>
      </c>
      <c r="H173" s="12">
        <f t="shared" si="33"/>
        <v>13</v>
      </c>
      <c r="I173" s="4" t="str">
        <f t="shared" si="34"/>
        <v>Jr</v>
      </c>
      <c r="J173" s="4" t="s">
        <v>218</v>
      </c>
      <c r="K173" s="75"/>
      <c r="L173" s="76"/>
      <c r="M173" s="73"/>
      <c r="N173" s="77"/>
      <c r="O173" s="76"/>
      <c r="P173" s="77"/>
      <c r="Q173" s="77"/>
      <c r="R173" s="76"/>
      <c r="S173" s="78"/>
      <c r="T173" s="74"/>
      <c r="U173" s="77"/>
      <c r="V173" s="22"/>
      <c r="W173" s="15"/>
      <c r="X173" s="15" t="s">
        <v>614</v>
      </c>
      <c r="Y173" s="18"/>
      <c r="Z173" s="19"/>
      <c r="AA173" s="92"/>
      <c r="AB173" s="92"/>
      <c r="AC173" s="92"/>
      <c r="AD173" s="22"/>
    </row>
    <row r="174" spans="1:30" ht="45" customHeight="1" x14ac:dyDescent="0.2">
      <c r="A174" s="30">
        <f t="shared" si="31"/>
        <v>40</v>
      </c>
      <c r="B174" s="30">
        <f t="shared" si="32"/>
        <v>167</v>
      </c>
      <c r="C174" s="7" t="s">
        <v>533</v>
      </c>
      <c r="D174" s="7" t="s">
        <v>536</v>
      </c>
      <c r="E174" s="5" t="s">
        <v>80</v>
      </c>
      <c r="F174" s="10" t="s">
        <v>213</v>
      </c>
      <c r="G174" s="21">
        <v>38131</v>
      </c>
      <c r="H174" s="12">
        <f t="shared" si="33"/>
        <v>14</v>
      </c>
      <c r="I174" s="4" t="str">
        <f t="shared" si="34"/>
        <v>Sr</v>
      </c>
      <c r="J174" s="4" t="s">
        <v>218</v>
      </c>
      <c r="K174" s="75"/>
      <c r="L174" s="76"/>
      <c r="M174" s="73"/>
      <c r="N174" s="77"/>
      <c r="O174" s="76"/>
      <c r="P174" s="77"/>
      <c r="Q174" s="77"/>
      <c r="R174" s="76"/>
      <c r="S174" s="78"/>
      <c r="T174" s="15" t="s">
        <v>257</v>
      </c>
      <c r="U174" s="15" t="s">
        <v>421</v>
      </c>
      <c r="V174" s="22"/>
      <c r="W174" s="15"/>
      <c r="X174" s="15"/>
      <c r="Y174" s="18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31"/>
        <v>41</v>
      </c>
      <c r="B175" s="30">
        <f t="shared" si="32"/>
        <v>168</v>
      </c>
      <c r="C175" s="37" t="s">
        <v>534</v>
      </c>
      <c r="D175" s="37" t="s">
        <v>535</v>
      </c>
      <c r="E175" s="5" t="s">
        <v>80</v>
      </c>
      <c r="F175" s="10" t="s">
        <v>213</v>
      </c>
      <c r="G175" s="21">
        <v>36423</v>
      </c>
      <c r="H175" s="12">
        <f t="shared" si="33"/>
        <v>19</v>
      </c>
      <c r="I175" s="4" t="str">
        <f t="shared" si="34"/>
        <v>Sr</v>
      </c>
      <c r="J175" s="4" t="s">
        <v>218</v>
      </c>
      <c r="T175" s="15" t="s">
        <v>256</v>
      </c>
      <c r="U175" s="15" t="s">
        <v>428</v>
      </c>
    </row>
    <row r="176" spans="1:30" ht="45" customHeight="1" x14ac:dyDescent="0.2">
      <c r="A176" s="30">
        <f t="shared" si="31"/>
        <v>42</v>
      </c>
      <c r="B176" s="30">
        <f t="shared" si="32"/>
        <v>169</v>
      </c>
      <c r="C176" s="7" t="s">
        <v>542</v>
      </c>
      <c r="D176" s="7" t="s">
        <v>543</v>
      </c>
      <c r="E176" s="5" t="s">
        <v>80</v>
      </c>
      <c r="F176" s="20" t="s">
        <v>385</v>
      </c>
      <c r="G176" s="21">
        <v>38025</v>
      </c>
      <c r="H176" s="12">
        <f t="shared" si="33"/>
        <v>14</v>
      </c>
      <c r="I176" s="4" t="str">
        <f t="shared" si="34"/>
        <v>Sr</v>
      </c>
      <c r="J176" s="4" t="s">
        <v>218</v>
      </c>
      <c r="K176" s="19"/>
      <c r="L176" s="22"/>
      <c r="M176" s="15"/>
      <c r="N176" s="15"/>
      <c r="O176" s="22"/>
      <c r="Q176" s="15"/>
      <c r="R176" s="22"/>
      <c r="S176" s="19"/>
      <c r="T176" s="15"/>
      <c r="U176" s="15" t="s">
        <v>615</v>
      </c>
      <c r="V176" s="22"/>
      <c r="W176" s="90"/>
      <c r="X176" s="15" t="s">
        <v>611</v>
      </c>
      <c r="Y176" s="22"/>
      <c r="Z176" s="19"/>
      <c r="AA176" s="92"/>
      <c r="AB176" s="92"/>
      <c r="AC176" s="92"/>
      <c r="AD176" s="22"/>
    </row>
    <row r="177" spans="1:30" ht="45" customHeight="1" x14ac:dyDescent="0.25">
      <c r="A177" s="30">
        <f t="shared" si="31"/>
        <v>43</v>
      </c>
      <c r="B177" s="30">
        <f t="shared" si="32"/>
        <v>170</v>
      </c>
      <c r="C177" s="7" t="s">
        <v>288</v>
      </c>
      <c r="D177" s="7" t="s">
        <v>176</v>
      </c>
      <c r="E177" s="5" t="s">
        <v>80</v>
      </c>
      <c r="F177" s="20" t="s">
        <v>385</v>
      </c>
      <c r="G177" s="21">
        <v>38159</v>
      </c>
      <c r="H177" s="12">
        <f t="shared" si="33"/>
        <v>14</v>
      </c>
      <c r="I177" s="4" t="str">
        <f t="shared" si="34"/>
        <v>Sr</v>
      </c>
      <c r="J177" s="4" t="s">
        <v>217</v>
      </c>
      <c r="K177" s="13"/>
      <c r="L177" s="23"/>
      <c r="M177" s="15" t="s">
        <v>229</v>
      </c>
      <c r="N177" s="15" t="s">
        <v>413</v>
      </c>
      <c r="O177" s="52"/>
      <c r="P177" s="90"/>
      <c r="Q177" s="52"/>
      <c r="R177" s="22"/>
      <c r="S177" s="13"/>
      <c r="T177" s="52"/>
      <c r="U177" s="33"/>
      <c r="V177" s="15"/>
      <c r="W177" s="15"/>
      <c r="X177" s="15" t="s">
        <v>612</v>
      </c>
      <c r="Y177" s="22"/>
      <c r="Z177" s="19"/>
      <c r="AA177" s="92"/>
      <c r="AB177" s="92"/>
      <c r="AC177" s="92"/>
      <c r="AD177" s="22"/>
    </row>
    <row r="178" spans="1:30" ht="45" customHeight="1" x14ac:dyDescent="0.25">
      <c r="A178" s="30">
        <f t="shared" si="31"/>
        <v>44</v>
      </c>
      <c r="B178" s="30">
        <f t="shared" si="32"/>
        <v>171</v>
      </c>
      <c r="C178" s="7" t="s">
        <v>491</v>
      </c>
      <c r="D178" s="7" t="s">
        <v>410</v>
      </c>
      <c r="E178" s="5" t="s">
        <v>79</v>
      </c>
      <c r="F178" s="10" t="s">
        <v>221</v>
      </c>
      <c r="G178" s="21">
        <v>37040</v>
      </c>
      <c r="H178" s="12">
        <f t="shared" si="33"/>
        <v>17</v>
      </c>
      <c r="I178" s="4" t="str">
        <f t="shared" si="34"/>
        <v>Sr</v>
      </c>
      <c r="J178" s="4" t="s">
        <v>216</v>
      </c>
      <c r="K178" s="13" t="s">
        <v>635</v>
      </c>
      <c r="L178" s="23"/>
      <c r="M178" s="18"/>
      <c r="N178" s="22"/>
      <c r="O178" s="15" t="s">
        <v>332</v>
      </c>
      <c r="P178" s="90"/>
      <c r="Q178" s="52"/>
      <c r="R178" s="22"/>
      <c r="S178" s="13"/>
      <c r="T178" s="52"/>
      <c r="U178" s="33"/>
      <c r="V178" s="15"/>
      <c r="W178" s="15"/>
      <c r="X178" s="22"/>
      <c r="Y178" s="22"/>
      <c r="Z178" s="19" t="s">
        <v>0</v>
      </c>
      <c r="AA178" s="92"/>
      <c r="AB178" s="92" t="s">
        <v>0</v>
      </c>
      <c r="AC178" s="92"/>
      <c r="AD178" s="22"/>
    </row>
    <row r="179" spans="1:30" ht="45" customHeight="1" x14ac:dyDescent="0.25">
      <c r="A179" s="30">
        <f t="shared" si="31"/>
        <v>45</v>
      </c>
      <c r="B179" s="30">
        <f t="shared" si="32"/>
        <v>172</v>
      </c>
      <c r="C179" s="7" t="s">
        <v>293</v>
      </c>
      <c r="D179" s="7" t="s">
        <v>15</v>
      </c>
      <c r="E179" s="5" t="s">
        <v>79</v>
      </c>
      <c r="F179" s="10" t="s">
        <v>221</v>
      </c>
      <c r="G179" s="21">
        <v>38724</v>
      </c>
      <c r="H179" s="12">
        <f t="shared" si="33"/>
        <v>12</v>
      </c>
      <c r="I179" s="4" t="str">
        <f t="shared" si="34"/>
        <v>Jr</v>
      </c>
      <c r="J179" s="4" t="s">
        <v>216</v>
      </c>
      <c r="K179" s="13" t="s">
        <v>632</v>
      </c>
      <c r="L179" s="23"/>
      <c r="M179" s="18"/>
      <c r="N179" s="22"/>
      <c r="O179" s="15" t="s">
        <v>329</v>
      </c>
      <c r="P179" s="90"/>
      <c r="Q179" s="52"/>
      <c r="R179" s="22"/>
      <c r="S179" s="13"/>
      <c r="T179" s="52"/>
      <c r="U179" s="33"/>
      <c r="V179" s="15"/>
      <c r="W179" s="15"/>
      <c r="X179" s="22"/>
      <c r="Y179" s="22"/>
      <c r="Z179" s="19" t="s">
        <v>0</v>
      </c>
      <c r="AA179" s="92"/>
      <c r="AB179" s="92" t="s">
        <v>0</v>
      </c>
      <c r="AC179" s="92"/>
      <c r="AD179" s="22"/>
    </row>
    <row r="180" spans="1:30" ht="45" customHeight="1" x14ac:dyDescent="0.25">
      <c r="A180" s="30">
        <f t="shared" si="31"/>
        <v>46</v>
      </c>
      <c r="B180" s="30">
        <f t="shared" si="32"/>
        <v>173</v>
      </c>
      <c r="C180" s="7" t="s">
        <v>295</v>
      </c>
      <c r="D180" s="7" t="s">
        <v>297</v>
      </c>
      <c r="E180" s="5" t="s">
        <v>79</v>
      </c>
      <c r="F180" s="10" t="s">
        <v>221</v>
      </c>
      <c r="G180" s="21">
        <v>38570</v>
      </c>
      <c r="H180" s="12">
        <f t="shared" si="33"/>
        <v>13</v>
      </c>
      <c r="I180" s="4" t="str">
        <f t="shared" si="34"/>
        <v>Jr</v>
      </c>
      <c r="J180" s="4" t="s">
        <v>216</v>
      </c>
      <c r="K180" s="13" t="s">
        <v>632</v>
      </c>
      <c r="L180" s="23"/>
      <c r="M180" s="18"/>
      <c r="N180" s="22"/>
      <c r="O180" s="15" t="s">
        <v>331</v>
      </c>
      <c r="P180" s="90"/>
      <c r="Q180" s="52"/>
      <c r="R180" s="22"/>
      <c r="S180" s="13"/>
      <c r="T180" s="52"/>
      <c r="U180" s="33"/>
      <c r="V180" s="15"/>
      <c r="W180" s="15"/>
      <c r="X180" s="22"/>
      <c r="Y180" s="22"/>
      <c r="Z180" s="19" t="s">
        <v>0</v>
      </c>
      <c r="AA180" s="92"/>
      <c r="AB180" s="92" t="s">
        <v>0</v>
      </c>
      <c r="AC180" s="92"/>
      <c r="AD180" s="22"/>
    </row>
    <row r="181" spans="1:30" ht="45" customHeight="1" x14ac:dyDescent="0.25">
      <c r="A181" s="30">
        <f t="shared" si="31"/>
        <v>47</v>
      </c>
      <c r="B181" s="30">
        <f t="shared" si="32"/>
        <v>174</v>
      </c>
      <c r="C181" s="7" t="s">
        <v>357</v>
      </c>
      <c r="D181" s="7" t="s">
        <v>53</v>
      </c>
      <c r="E181" s="5" t="s">
        <v>80</v>
      </c>
      <c r="F181" s="10" t="s">
        <v>221</v>
      </c>
      <c r="G181" s="21">
        <v>38545</v>
      </c>
      <c r="H181" s="12">
        <f t="shared" si="33"/>
        <v>13</v>
      </c>
      <c r="I181" s="4" t="str">
        <f t="shared" si="34"/>
        <v>Jr</v>
      </c>
      <c r="J181" s="4" t="s">
        <v>216</v>
      </c>
      <c r="K181" s="13"/>
      <c r="L181" s="23"/>
      <c r="M181" s="18"/>
      <c r="N181" s="22"/>
      <c r="O181" s="15" t="s">
        <v>328</v>
      </c>
      <c r="P181" s="90"/>
      <c r="Q181" s="52"/>
      <c r="R181" s="22"/>
      <c r="S181" s="13"/>
      <c r="T181" s="52"/>
      <c r="U181" s="33"/>
      <c r="V181" s="15"/>
      <c r="W181" s="15"/>
      <c r="X181" s="22"/>
      <c r="Y181" s="22"/>
      <c r="Z181" s="19"/>
      <c r="AA181" s="92"/>
      <c r="AB181" s="92" t="s">
        <v>0</v>
      </c>
      <c r="AC181" s="92"/>
      <c r="AD181" s="22"/>
    </row>
    <row r="182" spans="1:30" ht="45" customHeight="1" x14ac:dyDescent="0.2">
      <c r="A182" s="30">
        <f t="shared" si="31"/>
        <v>48</v>
      </c>
      <c r="B182" s="30">
        <f t="shared" si="32"/>
        <v>175</v>
      </c>
      <c r="C182" s="7" t="s">
        <v>430</v>
      </c>
      <c r="D182" s="7" t="s">
        <v>431</v>
      </c>
      <c r="E182" s="5" t="s">
        <v>79</v>
      </c>
      <c r="F182" s="20" t="s">
        <v>202</v>
      </c>
      <c r="G182" s="21">
        <v>36454</v>
      </c>
      <c r="H182" s="12">
        <f t="shared" si="33"/>
        <v>19</v>
      </c>
      <c r="I182" s="4" t="str">
        <f t="shared" si="34"/>
        <v>Sr</v>
      </c>
      <c r="J182" s="4" t="s">
        <v>216</v>
      </c>
      <c r="K182" s="13" t="s">
        <v>635</v>
      </c>
      <c r="L182" s="23"/>
      <c r="M182" s="18"/>
      <c r="N182" s="15"/>
      <c r="O182" s="15" t="s">
        <v>332</v>
      </c>
      <c r="P182" s="90"/>
      <c r="Q182" s="15"/>
      <c r="R182" s="22"/>
      <c r="S182" s="13"/>
      <c r="T182" s="22"/>
      <c r="U182" s="15"/>
      <c r="V182" s="15"/>
      <c r="W182" s="90"/>
      <c r="X182" s="15"/>
      <c r="Y182" s="23"/>
      <c r="Z182" s="19"/>
      <c r="AA182" s="92"/>
      <c r="AB182" s="92"/>
      <c r="AC182" s="92"/>
      <c r="AD182" s="22"/>
    </row>
    <row r="183" spans="1:30" s="3" customFormat="1" ht="45" customHeight="1" x14ac:dyDescent="0.2">
      <c r="A183" s="30">
        <f t="shared" si="31"/>
        <v>49</v>
      </c>
      <c r="B183" s="30">
        <f t="shared" si="32"/>
        <v>176</v>
      </c>
      <c r="C183" s="7" t="s">
        <v>91</v>
      </c>
      <c r="D183" s="7" t="s">
        <v>448</v>
      </c>
      <c r="E183" s="5" t="s">
        <v>80</v>
      </c>
      <c r="F183" s="20" t="s">
        <v>202</v>
      </c>
      <c r="G183" s="21">
        <v>36923</v>
      </c>
      <c r="H183" s="12">
        <f t="shared" si="33"/>
        <v>17</v>
      </c>
      <c r="I183" s="4" t="str">
        <f t="shared" si="34"/>
        <v>Sr</v>
      </c>
      <c r="J183" s="4" t="s">
        <v>216</v>
      </c>
      <c r="K183" s="13" t="s">
        <v>635</v>
      </c>
      <c r="L183" s="23"/>
      <c r="M183" s="18"/>
      <c r="N183" s="15"/>
      <c r="O183" s="15" t="s">
        <v>332</v>
      </c>
      <c r="P183" s="15" t="s">
        <v>249</v>
      </c>
      <c r="Q183" s="15"/>
      <c r="R183" s="22" t="s">
        <v>0</v>
      </c>
      <c r="S183" s="13"/>
      <c r="T183" s="22"/>
      <c r="U183" s="15"/>
      <c r="V183" s="15"/>
      <c r="W183" s="90"/>
      <c r="X183" s="15"/>
      <c r="Y183" s="23"/>
      <c r="Z183" s="19"/>
      <c r="AA183" s="92"/>
      <c r="AB183" s="92" t="s">
        <v>0</v>
      </c>
      <c r="AC183" s="92" t="s">
        <v>0</v>
      </c>
      <c r="AD183" s="22"/>
    </row>
    <row r="184" spans="1:30" ht="45" customHeight="1" x14ac:dyDescent="0.2">
      <c r="A184" s="30">
        <f t="shared" si="31"/>
        <v>50</v>
      </c>
      <c r="B184" s="30">
        <f t="shared" si="32"/>
        <v>177</v>
      </c>
      <c r="C184" s="7" t="s">
        <v>598</v>
      </c>
      <c r="D184" s="7" t="s">
        <v>265</v>
      </c>
      <c r="E184" s="5" t="s">
        <v>80</v>
      </c>
      <c r="F184" s="20" t="s">
        <v>201</v>
      </c>
      <c r="G184" s="21">
        <v>37965</v>
      </c>
      <c r="H184" s="12">
        <f t="shared" si="33"/>
        <v>15</v>
      </c>
      <c r="I184" s="4" t="str">
        <f t="shared" si="34"/>
        <v>Sr</v>
      </c>
      <c r="J184" s="4" t="s">
        <v>217</v>
      </c>
      <c r="K184" s="13"/>
      <c r="L184" s="91"/>
      <c r="M184" s="18"/>
      <c r="N184" s="15" t="s">
        <v>237</v>
      </c>
      <c r="O184" s="15"/>
      <c r="P184" s="15"/>
      <c r="Q184" s="15"/>
      <c r="R184" s="22" t="s">
        <v>0</v>
      </c>
      <c r="S184" s="13"/>
      <c r="T184" s="22"/>
      <c r="U184" s="18"/>
      <c r="V184" s="22"/>
      <c r="W184" s="15"/>
      <c r="X184" s="18"/>
      <c r="Y184" s="23"/>
      <c r="Z184" s="19" t="s">
        <v>0</v>
      </c>
      <c r="AA184" s="92"/>
      <c r="AB184" s="92" t="s">
        <v>0</v>
      </c>
      <c r="AC184" s="92"/>
      <c r="AD184" s="22" t="s">
        <v>0</v>
      </c>
    </row>
    <row r="185" spans="1:30" ht="45" customHeight="1" x14ac:dyDescent="0.2">
      <c r="A185" s="30">
        <f t="shared" si="31"/>
        <v>51</v>
      </c>
      <c r="B185" s="30">
        <f t="shared" si="32"/>
        <v>178</v>
      </c>
      <c r="C185" s="7" t="s">
        <v>56</v>
      </c>
      <c r="D185" s="7" t="s">
        <v>88</v>
      </c>
      <c r="E185" s="5" t="s">
        <v>80</v>
      </c>
      <c r="F185" s="20" t="s">
        <v>201</v>
      </c>
      <c r="G185" s="21">
        <v>37427</v>
      </c>
      <c r="H185" s="12">
        <f t="shared" si="33"/>
        <v>16</v>
      </c>
      <c r="I185" s="4" t="str">
        <f t="shared" si="34"/>
        <v>Sr</v>
      </c>
      <c r="J185" s="4" t="s">
        <v>217</v>
      </c>
      <c r="K185" s="13" t="s">
        <v>633</v>
      </c>
      <c r="L185" s="23"/>
      <c r="M185" s="18"/>
      <c r="N185" s="15" t="s">
        <v>236</v>
      </c>
      <c r="O185" s="15"/>
      <c r="P185" s="90"/>
      <c r="Q185" s="15"/>
      <c r="R185" s="22"/>
      <c r="S185" s="13" t="s">
        <v>460</v>
      </c>
      <c r="T185" s="22"/>
      <c r="U185" s="15"/>
      <c r="V185" s="15"/>
      <c r="W185" s="90"/>
      <c r="X185" s="18"/>
      <c r="Y185" s="23"/>
      <c r="Z185" s="19" t="s">
        <v>0</v>
      </c>
      <c r="AA185" s="92"/>
      <c r="AB185" s="92" t="s">
        <v>0</v>
      </c>
      <c r="AC185" s="92"/>
      <c r="AD185" s="22" t="s">
        <v>0</v>
      </c>
    </row>
    <row r="186" spans="1:30" ht="45" customHeight="1" x14ac:dyDescent="0.2">
      <c r="A186" s="30">
        <f t="shared" si="31"/>
        <v>52</v>
      </c>
      <c r="B186" s="30">
        <f t="shared" si="32"/>
        <v>179</v>
      </c>
      <c r="C186" s="7" t="s">
        <v>359</v>
      </c>
      <c r="D186" s="7" t="s">
        <v>360</v>
      </c>
      <c r="E186" s="5" t="s">
        <v>80</v>
      </c>
      <c r="F186" s="20" t="s">
        <v>200</v>
      </c>
      <c r="G186" s="21">
        <v>38426</v>
      </c>
      <c r="H186" s="12">
        <f t="shared" si="33"/>
        <v>13</v>
      </c>
      <c r="I186" s="4" t="str">
        <f t="shared" si="34"/>
        <v>Jr</v>
      </c>
      <c r="J186" s="4" t="s">
        <v>216</v>
      </c>
      <c r="K186" s="13" t="s">
        <v>544</v>
      </c>
      <c r="L186" s="22"/>
      <c r="M186" s="22"/>
      <c r="N186" s="22"/>
      <c r="O186" s="15" t="s">
        <v>330</v>
      </c>
      <c r="P186" s="15"/>
      <c r="Q186" s="18"/>
      <c r="R186" s="22"/>
      <c r="T186" s="15"/>
      <c r="U186" s="22"/>
      <c r="V186" s="18"/>
      <c r="W186" s="15"/>
      <c r="X186" s="15"/>
      <c r="Y186" s="18"/>
      <c r="Z186" s="19" t="s">
        <v>0</v>
      </c>
      <c r="AA186" s="92"/>
      <c r="AB186" s="92" t="s">
        <v>0</v>
      </c>
      <c r="AC186" s="92"/>
      <c r="AD186" s="22"/>
    </row>
    <row r="187" spans="1:30" ht="45" customHeight="1" x14ac:dyDescent="0.2">
      <c r="A187" s="30">
        <f t="shared" si="31"/>
        <v>53</v>
      </c>
      <c r="B187" s="30">
        <f t="shared" si="32"/>
        <v>180</v>
      </c>
      <c r="C187" s="7" t="s">
        <v>546</v>
      </c>
      <c r="D187" s="7" t="s">
        <v>547</v>
      </c>
      <c r="E187" s="5" t="s">
        <v>80</v>
      </c>
      <c r="F187" s="10" t="s">
        <v>73</v>
      </c>
      <c r="G187" s="21">
        <v>38545</v>
      </c>
      <c r="H187" s="12">
        <f t="shared" si="33"/>
        <v>13</v>
      </c>
      <c r="I187" s="4" t="str">
        <f t="shared" si="34"/>
        <v>Jr</v>
      </c>
      <c r="J187" s="4" t="s">
        <v>216</v>
      </c>
      <c r="K187" s="17"/>
      <c r="L187" s="22"/>
      <c r="M187" s="15" t="s">
        <v>230</v>
      </c>
      <c r="N187" s="15" t="s">
        <v>418</v>
      </c>
      <c r="O187" s="22"/>
      <c r="P187" s="90"/>
      <c r="Q187" s="18"/>
      <c r="R187" s="22"/>
      <c r="S187" s="19"/>
      <c r="T187" s="23"/>
      <c r="U187" s="22"/>
      <c r="V187" s="22"/>
      <c r="W187" s="90"/>
      <c r="X187" s="15"/>
      <c r="Y187" s="22"/>
      <c r="Z187" s="19"/>
      <c r="AA187" s="92"/>
      <c r="AB187" s="92"/>
      <c r="AC187" s="92"/>
      <c r="AD187" s="22"/>
    </row>
    <row r="188" spans="1:30" ht="45" customHeight="1" x14ac:dyDescent="0.2">
      <c r="A188" s="30">
        <f t="shared" si="31"/>
        <v>54</v>
      </c>
      <c r="B188" s="30">
        <f t="shared" si="32"/>
        <v>181</v>
      </c>
      <c r="C188" s="7" t="s">
        <v>545</v>
      </c>
      <c r="D188" s="7" t="s">
        <v>3</v>
      </c>
      <c r="E188" s="5" t="s">
        <v>80</v>
      </c>
      <c r="F188" s="10" t="s">
        <v>73</v>
      </c>
      <c r="G188" s="21">
        <v>38831</v>
      </c>
      <c r="H188" s="12">
        <f t="shared" si="33"/>
        <v>12</v>
      </c>
      <c r="I188" s="4" t="str">
        <f t="shared" si="34"/>
        <v>Jr</v>
      </c>
      <c r="J188" s="4" t="s">
        <v>216</v>
      </c>
      <c r="K188" s="17"/>
      <c r="L188" s="23"/>
      <c r="M188" s="15" t="s">
        <v>247</v>
      </c>
      <c r="N188" s="15" t="s">
        <v>229</v>
      </c>
      <c r="O188" s="22"/>
      <c r="P188" s="90"/>
      <c r="R188" s="22"/>
      <c r="S188" s="17"/>
      <c r="T188" s="22"/>
      <c r="U188" s="22"/>
      <c r="V188" s="18"/>
      <c r="W188" s="90"/>
      <c r="X188" s="18"/>
      <c r="Y188" s="22"/>
      <c r="Z188" s="19"/>
      <c r="AA188" s="92"/>
      <c r="AB188" s="92"/>
      <c r="AC188" s="92"/>
      <c r="AD188" s="22" t="s">
        <v>0</v>
      </c>
    </row>
    <row r="189" spans="1:30" ht="45" customHeight="1" x14ac:dyDescent="0.2">
      <c r="A189" s="30">
        <f t="shared" si="31"/>
        <v>55</v>
      </c>
      <c r="B189" s="30">
        <f t="shared" si="32"/>
        <v>182</v>
      </c>
      <c r="C189" s="7" t="s">
        <v>454</v>
      </c>
      <c r="D189" s="7" t="s">
        <v>455</v>
      </c>
      <c r="E189" s="5" t="s">
        <v>80</v>
      </c>
      <c r="F189" s="10" t="s">
        <v>203</v>
      </c>
      <c r="G189" s="21">
        <v>39619</v>
      </c>
      <c r="H189" s="12">
        <f t="shared" si="33"/>
        <v>10</v>
      </c>
      <c r="I189" s="4" t="str">
        <f t="shared" si="34"/>
        <v>Jr</v>
      </c>
      <c r="J189" s="4" t="s">
        <v>217</v>
      </c>
      <c r="K189" s="13"/>
      <c r="L189" s="23" t="s">
        <v>223</v>
      </c>
      <c r="M189" s="15"/>
      <c r="N189" s="15" t="s">
        <v>603</v>
      </c>
      <c r="O189" s="15"/>
      <c r="P189" s="15"/>
      <c r="Q189" s="15"/>
      <c r="R189" s="22"/>
      <c r="S189" s="13"/>
      <c r="T189" s="22"/>
      <c r="U189" s="15"/>
      <c r="V189" s="18"/>
      <c r="W189" s="15" t="s">
        <v>263</v>
      </c>
      <c r="X189" s="15"/>
      <c r="Y189" s="23"/>
      <c r="Z189" s="19"/>
      <c r="AA189" s="92"/>
      <c r="AB189" s="92"/>
      <c r="AC189" s="92" t="s">
        <v>0</v>
      </c>
      <c r="AD189" s="22"/>
    </row>
    <row r="190" spans="1:30" ht="45" customHeight="1" x14ac:dyDescent="0.2">
      <c r="A190" s="30">
        <f t="shared" si="31"/>
        <v>56</v>
      </c>
      <c r="B190" s="30">
        <f t="shared" si="32"/>
        <v>183</v>
      </c>
      <c r="C190" s="7" t="s">
        <v>361</v>
      </c>
      <c r="D190" s="7" t="s">
        <v>90</v>
      </c>
      <c r="E190" s="5" t="s">
        <v>80</v>
      </c>
      <c r="F190" s="10" t="s">
        <v>203</v>
      </c>
      <c r="G190" s="21">
        <v>37646</v>
      </c>
      <c r="H190" s="12">
        <f t="shared" si="33"/>
        <v>15</v>
      </c>
      <c r="I190" s="4" t="str">
        <f t="shared" si="34"/>
        <v>Sr</v>
      </c>
      <c r="J190" s="4" t="s">
        <v>217</v>
      </c>
      <c r="K190" s="13"/>
      <c r="L190" s="22"/>
      <c r="N190" s="15" t="s">
        <v>231</v>
      </c>
      <c r="O190" s="22"/>
      <c r="P190" s="15"/>
      <c r="Q190" s="15"/>
      <c r="R190" s="22" t="s">
        <v>0</v>
      </c>
      <c r="S190" s="25" t="s">
        <v>456</v>
      </c>
      <c r="T190" s="23" t="s">
        <v>617</v>
      </c>
      <c r="V190" s="15"/>
      <c r="W190" s="24"/>
      <c r="X190" s="18"/>
      <c r="Y190" s="18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31"/>
        <v>57</v>
      </c>
      <c r="B191" s="30">
        <f t="shared" si="32"/>
        <v>184</v>
      </c>
      <c r="C191" s="7" t="s">
        <v>362</v>
      </c>
      <c r="D191" s="7" t="s">
        <v>363</v>
      </c>
      <c r="E191" s="5" t="s">
        <v>80</v>
      </c>
      <c r="F191" s="10" t="s">
        <v>203</v>
      </c>
      <c r="G191" s="21">
        <v>37947</v>
      </c>
      <c r="H191" s="12">
        <f t="shared" si="33"/>
        <v>15</v>
      </c>
      <c r="I191" s="4" t="str">
        <f t="shared" si="34"/>
        <v>Sr</v>
      </c>
      <c r="J191" s="4" t="s">
        <v>217</v>
      </c>
      <c r="K191" s="13" t="s">
        <v>631</v>
      </c>
      <c r="L191" s="23"/>
      <c r="M191" s="15" t="s">
        <v>232</v>
      </c>
      <c r="N191" s="15" t="s">
        <v>416</v>
      </c>
      <c r="O191" s="22"/>
      <c r="P191" s="15" t="s">
        <v>333</v>
      </c>
      <c r="R191" s="22"/>
      <c r="S191" s="13" t="s">
        <v>460</v>
      </c>
      <c r="T191" s="15"/>
      <c r="V191" s="18"/>
      <c r="W191" s="24"/>
      <c r="X191" s="18"/>
      <c r="Y191" s="23" t="s">
        <v>424</v>
      </c>
      <c r="Z191" s="19" t="s">
        <v>0</v>
      </c>
      <c r="AA191" s="92" t="s">
        <v>0</v>
      </c>
      <c r="AB191" s="92" t="s">
        <v>0</v>
      </c>
      <c r="AC191" s="92" t="s">
        <v>0</v>
      </c>
      <c r="AD191" s="22"/>
    </row>
    <row r="192" spans="1:30" ht="45" customHeight="1" x14ac:dyDescent="0.2">
      <c r="A192" s="30">
        <f t="shared" si="31"/>
        <v>58</v>
      </c>
      <c r="B192" s="30">
        <f t="shared" si="32"/>
        <v>185</v>
      </c>
      <c r="C192" s="7" t="s">
        <v>326</v>
      </c>
      <c r="D192" s="7" t="s">
        <v>175</v>
      </c>
      <c r="E192" s="5" t="s">
        <v>80</v>
      </c>
      <c r="F192" s="10" t="s">
        <v>203</v>
      </c>
      <c r="G192" s="21">
        <v>37641</v>
      </c>
      <c r="H192" s="12">
        <f t="shared" si="33"/>
        <v>15</v>
      </c>
      <c r="I192" s="4" t="str">
        <f t="shared" si="34"/>
        <v>Sr</v>
      </c>
      <c r="J192" s="4" t="s">
        <v>217</v>
      </c>
      <c r="K192" s="13" t="s">
        <v>635</v>
      </c>
      <c r="L192" s="22"/>
      <c r="N192" s="15" t="s">
        <v>237</v>
      </c>
      <c r="O192" s="22"/>
      <c r="P192" s="15"/>
      <c r="Q192" s="18"/>
      <c r="R192" s="22"/>
      <c r="S192" s="13" t="s">
        <v>457</v>
      </c>
      <c r="T192" s="15" t="s">
        <v>253</v>
      </c>
      <c r="V192" s="15"/>
      <c r="W192" s="24"/>
      <c r="X192" s="18"/>
      <c r="Y192" s="18"/>
      <c r="Z192" s="19" t="s">
        <v>0</v>
      </c>
      <c r="AA192" s="92"/>
      <c r="AB192" s="92" t="s">
        <v>0</v>
      </c>
      <c r="AC192" s="92" t="s">
        <v>0</v>
      </c>
      <c r="AD192" s="22"/>
    </row>
    <row r="193" spans="1:30" ht="45" customHeight="1" x14ac:dyDescent="0.2">
      <c r="A193" s="30">
        <f t="shared" si="31"/>
        <v>59</v>
      </c>
      <c r="B193" s="30">
        <f t="shared" si="32"/>
        <v>186</v>
      </c>
      <c r="C193" s="7" t="s">
        <v>327</v>
      </c>
      <c r="D193" s="7" t="s">
        <v>283</v>
      </c>
      <c r="E193" s="5" t="s">
        <v>80</v>
      </c>
      <c r="F193" s="10" t="s">
        <v>203</v>
      </c>
      <c r="G193" s="21">
        <v>37671</v>
      </c>
      <c r="H193" s="12">
        <f t="shared" si="33"/>
        <v>15</v>
      </c>
      <c r="I193" s="4" t="str">
        <f t="shared" si="34"/>
        <v>Sr</v>
      </c>
      <c r="J193" s="4" t="s">
        <v>217</v>
      </c>
      <c r="K193" s="13"/>
      <c r="L193" s="23"/>
      <c r="M193" s="15" t="s">
        <v>602</v>
      </c>
      <c r="N193" s="15" t="s">
        <v>415</v>
      </c>
      <c r="O193" s="22"/>
      <c r="Q193" s="18"/>
      <c r="R193" s="22"/>
      <c r="S193" s="13" t="s">
        <v>457</v>
      </c>
      <c r="T193" s="15"/>
      <c r="U193" s="18"/>
      <c r="V193" s="18"/>
      <c r="W193" s="24"/>
      <c r="X193" s="18"/>
      <c r="Y193" s="23" t="s">
        <v>424</v>
      </c>
      <c r="Z193" s="19" t="s">
        <v>0</v>
      </c>
      <c r="AA193" s="92"/>
      <c r="AB193" s="92"/>
      <c r="AC193" s="92"/>
      <c r="AD193" s="22"/>
    </row>
    <row r="194" spans="1:30" ht="45" customHeight="1" x14ac:dyDescent="0.2">
      <c r="A194" s="30">
        <f t="shared" si="31"/>
        <v>60</v>
      </c>
      <c r="B194" s="30">
        <f t="shared" si="32"/>
        <v>187</v>
      </c>
      <c r="C194" s="7" t="s">
        <v>198</v>
      </c>
      <c r="D194" s="7" t="s">
        <v>4</v>
      </c>
      <c r="E194" s="5" t="s">
        <v>80</v>
      </c>
      <c r="F194" s="10" t="s">
        <v>203</v>
      </c>
      <c r="G194" s="21">
        <v>36564</v>
      </c>
      <c r="H194" s="12">
        <f t="shared" si="33"/>
        <v>18</v>
      </c>
      <c r="I194" s="4" t="str">
        <f t="shared" si="34"/>
        <v>Sr</v>
      </c>
      <c r="J194" s="4" t="s">
        <v>217</v>
      </c>
      <c r="K194" s="13" t="s">
        <v>632</v>
      </c>
      <c r="L194" s="22"/>
      <c r="M194" s="15" t="s">
        <v>419</v>
      </c>
      <c r="N194" s="15" t="s">
        <v>233</v>
      </c>
      <c r="O194" s="22"/>
      <c r="P194" s="15" t="s">
        <v>248</v>
      </c>
      <c r="Q194" s="18"/>
      <c r="R194" s="22"/>
      <c r="S194" s="13"/>
      <c r="T194" s="22"/>
      <c r="U194" s="22"/>
      <c r="V194" s="18"/>
      <c r="Z194" s="19" t="s">
        <v>0</v>
      </c>
      <c r="AA194" s="92"/>
      <c r="AB194" s="92"/>
      <c r="AC194" s="92"/>
      <c r="AD194" s="22"/>
    </row>
    <row r="195" spans="1:30" ht="45" customHeight="1" x14ac:dyDescent="0.2">
      <c r="A195" s="30">
        <f t="shared" si="31"/>
        <v>61</v>
      </c>
      <c r="B195" s="30">
        <f t="shared" si="32"/>
        <v>188</v>
      </c>
      <c r="C195" s="7" t="s">
        <v>197</v>
      </c>
      <c r="D195" s="7" t="s">
        <v>14</v>
      </c>
      <c r="E195" s="5" t="s">
        <v>80</v>
      </c>
      <c r="F195" s="10" t="s">
        <v>203</v>
      </c>
      <c r="G195" s="21">
        <v>36852</v>
      </c>
      <c r="H195" s="12">
        <f t="shared" si="33"/>
        <v>18</v>
      </c>
      <c r="I195" s="4" t="str">
        <f t="shared" si="34"/>
        <v>Sr</v>
      </c>
      <c r="J195" s="4" t="s">
        <v>217</v>
      </c>
      <c r="L195" s="22"/>
      <c r="M195" s="15" t="s">
        <v>245</v>
      </c>
      <c r="N195" s="15" t="s">
        <v>233</v>
      </c>
      <c r="O195" s="22"/>
      <c r="Q195" s="18"/>
      <c r="R195" s="22" t="s">
        <v>0</v>
      </c>
      <c r="T195" s="22"/>
      <c r="U195" s="22"/>
      <c r="V195" s="18"/>
      <c r="W195" s="90"/>
      <c r="X195" s="18"/>
      <c r="Z195" s="19" t="s">
        <v>0</v>
      </c>
      <c r="AA195" s="92" t="s">
        <v>0</v>
      </c>
      <c r="AB195" s="92" t="s">
        <v>0</v>
      </c>
      <c r="AC195" s="92" t="s">
        <v>0</v>
      </c>
      <c r="AD195" s="22"/>
    </row>
    <row r="196" spans="1:30" ht="45" customHeight="1" x14ac:dyDescent="0.2">
      <c r="A196" s="30">
        <f t="shared" si="31"/>
        <v>62</v>
      </c>
      <c r="B196" s="30">
        <f t="shared" si="32"/>
        <v>189</v>
      </c>
      <c r="C196" s="7" t="s">
        <v>458</v>
      </c>
      <c r="D196" s="7" t="s">
        <v>459</v>
      </c>
      <c r="E196" s="5" t="s">
        <v>79</v>
      </c>
      <c r="F196" s="10" t="s">
        <v>203</v>
      </c>
      <c r="G196" s="21">
        <v>37784</v>
      </c>
      <c r="H196" s="12">
        <f t="shared" si="33"/>
        <v>15</v>
      </c>
      <c r="I196" s="4" t="str">
        <f t="shared" si="34"/>
        <v>Sr</v>
      </c>
      <c r="J196" s="4" t="s">
        <v>217</v>
      </c>
      <c r="K196" s="13" t="s">
        <v>633</v>
      </c>
      <c r="L196" s="22"/>
      <c r="M196" s="15"/>
      <c r="N196" s="15" t="s">
        <v>415</v>
      </c>
      <c r="O196" s="22"/>
      <c r="P196" s="15"/>
      <c r="Q196" s="18"/>
      <c r="R196" s="22"/>
      <c r="S196" s="13"/>
      <c r="T196" s="22"/>
      <c r="V196" s="15" t="s">
        <v>429</v>
      </c>
      <c r="W196" s="24"/>
      <c r="X196" s="18"/>
      <c r="Y196" s="18"/>
      <c r="Z196" s="19" t="s">
        <v>0</v>
      </c>
      <c r="AA196" s="92"/>
      <c r="AB196" s="92" t="s">
        <v>0</v>
      </c>
      <c r="AC196" s="92"/>
      <c r="AD196" s="22" t="s">
        <v>0</v>
      </c>
    </row>
    <row r="197" spans="1:30" ht="45" customHeight="1" x14ac:dyDescent="0.2">
      <c r="A197" s="30">
        <f t="shared" si="31"/>
        <v>63</v>
      </c>
      <c r="B197" s="30">
        <f t="shared" si="32"/>
        <v>190</v>
      </c>
      <c r="C197" s="7" t="s">
        <v>95</v>
      </c>
      <c r="D197" s="7" t="s">
        <v>163</v>
      </c>
      <c r="E197" s="5" t="s">
        <v>79</v>
      </c>
      <c r="F197" s="10" t="s">
        <v>204</v>
      </c>
      <c r="G197" s="21">
        <v>38787</v>
      </c>
      <c r="H197" s="12">
        <f t="shared" si="33"/>
        <v>12</v>
      </c>
      <c r="I197" s="4" t="str">
        <f t="shared" si="34"/>
        <v>Jr</v>
      </c>
      <c r="J197" s="4" t="s">
        <v>216</v>
      </c>
      <c r="K197" s="17"/>
      <c r="L197" s="23" t="s">
        <v>228</v>
      </c>
      <c r="M197" s="18"/>
      <c r="N197" s="18"/>
      <c r="O197" s="18"/>
      <c r="P197" s="90"/>
      <c r="Q197" s="15"/>
      <c r="R197" s="22"/>
      <c r="S197" s="19"/>
      <c r="T197" s="22"/>
      <c r="U197" s="22"/>
      <c r="V197" s="22"/>
      <c r="W197" s="90"/>
      <c r="X197" s="22"/>
      <c r="Y197" s="22"/>
      <c r="Z197" s="19"/>
      <c r="AA197" s="92"/>
      <c r="AB197" s="92"/>
      <c r="AC197" s="92"/>
      <c r="AD197" s="22"/>
    </row>
    <row r="198" spans="1:30" ht="45" customHeight="1" x14ac:dyDescent="0.2">
      <c r="A198" s="30">
        <f t="shared" si="31"/>
        <v>64</v>
      </c>
      <c r="B198" s="30">
        <f t="shared" si="32"/>
        <v>191</v>
      </c>
      <c r="C198" s="7" t="s">
        <v>34</v>
      </c>
      <c r="D198" s="7" t="s">
        <v>116</v>
      </c>
      <c r="E198" s="5" t="s">
        <v>79</v>
      </c>
      <c r="F198" s="10" t="s">
        <v>204</v>
      </c>
      <c r="G198" s="21">
        <v>37978</v>
      </c>
      <c r="H198" s="12">
        <f t="shared" si="33"/>
        <v>15</v>
      </c>
      <c r="I198" s="4" t="str">
        <f t="shared" si="34"/>
        <v>Sr</v>
      </c>
      <c r="J198" s="4" t="s">
        <v>217</v>
      </c>
      <c r="K198" s="17"/>
      <c r="L198" s="23"/>
      <c r="M198" s="18"/>
      <c r="N198" s="18"/>
      <c r="O198" s="15" t="s">
        <v>331</v>
      </c>
      <c r="P198" s="90"/>
      <c r="Q198" s="18"/>
      <c r="R198" s="22"/>
      <c r="S198" s="19"/>
      <c r="T198" s="22"/>
      <c r="U198" s="22"/>
      <c r="V198" s="22"/>
      <c r="W198" s="24" t="s">
        <v>337</v>
      </c>
      <c r="X198" s="22"/>
      <c r="Y198" s="22"/>
      <c r="Z198" s="19" t="s">
        <v>0</v>
      </c>
      <c r="AA198" s="92"/>
      <c r="AB198" s="92"/>
      <c r="AC198" s="92"/>
      <c r="AD198" s="22"/>
    </row>
    <row r="199" spans="1:30" ht="45" customHeight="1" x14ac:dyDescent="0.2">
      <c r="A199" s="30">
        <f t="shared" si="31"/>
        <v>65</v>
      </c>
      <c r="B199" s="30">
        <f t="shared" si="32"/>
        <v>192</v>
      </c>
      <c r="C199" s="7" t="s">
        <v>154</v>
      </c>
      <c r="D199" s="7" t="s">
        <v>97</v>
      </c>
      <c r="E199" s="5" t="s">
        <v>80</v>
      </c>
      <c r="F199" s="10" t="s">
        <v>204</v>
      </c>
      <c r="G199" s="21">
        <v>37519</v>
      </c>
      <c r="H199" s="12">
        <f t="shared" ref="H199:H230" si="35">IF(G199="",0,IF(MONTH(G199)&lt;13,YEAR($H$3)-YEAR(G199),YEAR($H$3)-YEAR(G199)-1))</f>
        <v>16</v>
      </c>
      <c r="I199" s="4" t="str">
        <f t="shared" ref="I199:I230" si="36">IF(G199="","",IF(H199&lt;14,"Jr","Sr"))</f>
        <v>Sr</v>
      </c>
      <c r="J199" s="4" t="s">
        <v>218</v>
      </c>
      <c r="K199" s="19"/>
      <c r="L199" s="91"/>
      <c r="M199" s="18"/>
      <c r="N199" s="18"/>
      <c r="P199" s="90"/>
      <c r="R199" s="22"/>
      <c r="S199" s="19"/>
      <c r="T199" s="23" t="s">
        <v>617</v>
      </c>
      <c r="U199" s="15" t="s">
        <v>427</v>
      </c>
      <c r="V199" s="15" t="s">
        <v>429</v>
      </c>
      <c r="W199" s="90"/>
      <c r="X199" s="22"/>
      <c r="Y199" s="22"/>
      <c r="Z199" s="19"/>
      <c r="AA199" s="92"/>
      <c r="AB199" s="92"/>
      <c r="AC199" s="92"/>
      <c r="AD199" s="22"/>
    </row>
    <row r="200" spans="1:30" ht="45" customHeight="1" x14ac:dyDescent="0.2">
      <c r="A200" s="30">
        <f t="shared" si="31"/>
        <v>66</v>
      </c>
      <c r="B200" s="30">
        <f t="shared" si="32"/>
        <v>193</v>
      </c>
      <c r="C200" s="7" t="s">
        <v>96</v>
      </c>
      <c r="D200" s="7" t="s">
        <v>12</v>
      </c>
      <c r="E200" s="5" t="s">
        <v>80</v>
      </c>
      <c r="F200" s="10" t="s">
        <v>204</v>
      </c>
      <c r="G200" s="21">
        <v>38329</v>
      </c>
      <c r="H200" s="12">
        <f t="shared" si="35"/>
        <v>14</v>
      </c>
      <c r="I200" s="4" t="str">
        <f t="shared" si="36"/>
        <v>Sr</v>
      </c>
      <c r="J200" s="4" t="s">
        <v>216</v>
      </c>
      <c r="K200" s="17"/>
      <c r="L200" s="23" t="s">
        <v>227</v>
      </c>
      <c r="M200" s="18"/>
      <c r="N200" s="18"/>
      <c r="O200" s="18"/>
      <c r="P200" s="90"/>
      <c r="R200" s="22"/>
      <c r="S200" s="19"/>
      <c r="T200" s="22"/>
      <c r="U200" s="22"/>
      <c r="V200" s="22"/>
      <c r="W200" s="90"/>
      <c r="X200" s="22"/>
      <c r="Y200" s="22"/>
      <c r="Z200" s="19" t="s">
        <v>0</v>
      </c>
      <c r="AA200" s="92"/>
      <c r="AB200" s="92"/>
      <c r="AC200" s="92"/>
      <c r="AD200" s="22"/>
    </row>
    <row r="201" spans="1:30" ht="45" customHeight="1" x14ac:dyDescent="0.2">
      <c r="A201" s="30">
        <f t="shared" ref="A201:A264" si="37">SUM(A200+1)</f>
        <v>67</v>
      </c>
      <c r="B201" s="30">
        <f t="shared" ref="B201:B264" si="38">SUM(B200+1)</f>
        <v>194</v>
      </c>
      <c r="C201" s="7" t="s">
        <v>461</v>
      </c>
      <c r="D201" s="7" t="s">
        <v>11</v>
      </c>
      <c r="E201" s="5" t="s">
        <v>80</v>
      </c>
      <c r="F201" s="10" t="s">
        <v>204</v>
      </c>
      <c r="G201" s="21">
        <v>38876</v>
      </c>
      <c r="H201" s="12">
        <f t="shared" si="35"/>
        <v>12</v>
      </c>
      <c r="I201" s="4" t="str">
        <f t="shared" si="36"/>
        <v>Jr</v>
      </c>
      <c r="J201" s="4" t="s">
        <v>216</v>
      </c>
      <c r="K201" s="13"/>
      <c r="L201" s="23" t="s">
        <v>244</v>
      </c>
      <c r="O201" s="18"/>
      <c r="P201" s="90"/>
      <c r="Q201" s="22"/>
      <c r="R201" s="22"/>
      <c r="S201" s="19"/>
      <c r="T201" s="22"/>
      <c r="U201" s="22"/>
      <c r="V201" s="22"/>
      <c r="W201" s="90"/>
      <c r="X201" s="22"/>
      <c r="Y201" s="22"/>
      <c r="Z201" s="19"/>
      <c r="AA201" s="92"/>
      <c r="AB201" s="92"/>
      <c r="AC201" s="92"/>
      <c r="AD201" s="22"/>
    </row>
    <row r="202" spans="1:30" ht="45" customHeight="1" x14ac:dyDescent="0.2">
      <c r="A202" s="30">
        <f t="shared" si="37"/>
        <v>68</v>
      </c>
      <c r="B202" s="30">
        <f t="shared" si="38"/>
        <v>195</v>
      </c>
      <c r="C202" s="7" t="s">
        <v>463</v>
      </c>
      <c r="D202" s="7" t="s">
        <v>8</v>
      </c>
      <c r="E202" s="5" t="s">
        <v>80</v>
      </c>
      <c r="F202" s="84" t="s">
        <v>204</v>
      </c>
      <c r="G202" s="21">
        <v>38521</v>
      </c>
      <c r="H202" s="12">
        <f t="shared" si="35"/>
        <v>13</v>
      </c>
      <c r="I202" s="4" t="str">
        <f t="shared" si="36"/>
        <v>Jr</v>
      </c>
      <c r="J202" s="4" t="s">
        <v>216</v>
      </c>
      <c r="K202" s="13"/>
      <c r="L202" s="23" t="s">
        <v>224</v>
      </c>
      <c r="O202" s="18"/>
      <c r="P202" s="90"/>
      <c r="Q202" s="22"/>
      <c r="R202" s="22"/>
      <c r="S202" s="19"/>
      <c r="T202" s="22"/>
      <c r="U202" s="22"/>
      <c r="V202" s="22"/>
      <c r="W202" s="90"/>
      <c r="X202" s="22"/>
      <c r="Y202" s="22"/>
      <c r="Z202" s="19"/>
      <c r="AA202" s="92"/>
      <c r="AB202" s="92"/>
      <c r="AC202" s="92"/>
      <c r="AD202" s="22"/>
    </row>
    <row r="203" spans="1:30" ht="45" customHeight="1" x14ac:dyDescent="0.2">
      <c r="A203" s="30">
        <f t="shared" si="37"/>
        <v>69</v>
      </c>
      <c r="B203" s="30">
        <f t="shared" si="38"/>
        <v>196</v>
      </c>
      <c r="C203" s="7" t="s">
        <v>463</v>
      </c>
      <c r="D203" s="7" t="s">
        <v>11</v>
      </c>
      <c r="E203" s="5" t="s">
        <v>80</v>
      </c>
      <c r="F203" s="84" t="s">
        <v>204</v>
      </c>
      <c r="G203" s="21">
        <v>39182</v>
      </c>
      <c r="H203" s="12">
        <f t="shared" si="35"/>
        <v>11</v>
      </c>
      <c r="I203" s="4" t="str">
        <f t="shared" si="36"/>
        <v>Jr</v>
      </c>
      <c r="J203" s="4" t="s">
        <v>216</v>
      </c>
      <c r="K203" s="13"/>
      <c r="L203" s="23" t="s">
        <v>244</v>
      </c>
      <c r="O203" s="18"/>
      <c r="P203" s="90"/>
      <c r="Q203" s="22"/>
      <c r="R203" s="22"/>
      <c r="S203" s="19"/>
      <c r="T203" s="22"/>
      <c r="U203" s="22"/>
      <c r="V203" s="22"/>
      <c r="W203" s="90"/>
      <c r="X203" s="22"/>
      <c r="Y203" s="22"/>
      <c r="Z203" s="19"/>
      <c r="AA203" s="92"/>
      <c r="AB203" s="92"/>
      <c r="AC203" s="92"/>
      <c r="AD203" s="22"/>
    </row>
    <row r="204" spans="1:30" ht="45" customHeight="1" x14ac:dyDescent="0.2">
      <c r="A204" s="30">
        <f t="shared" si="37"/>
        <v>70</v>
      </c>
      <c r="B204" s="30">
        <f t="shared" si="38"/>
        <v>197</v>
      </c>
      <c r="C204" s="7" t="s">
        <v>464</v>
      </c>
      <c r="D204" s="7" t="s">
        <v>446</v>
      </c>
      <c r="E204" s="5" t="s">
        <v>80</v>
      </c>
      <c r="F204" s="84" t="s">
        <v>204</v>
      </c>
      <c r="G204" s="21">
        <v>39604</v>
      </c>
      <c r="H204" s="12">
        <f t="shared" si="35"/>
        <v>10</v>
      </c>
      <c r="I204" s="4" t="str">
        <f t="shared" si="36"/>
        <v>Jr</v>
      </c>
      <c r="J204" s="4" t="s">
        <v>216</v>
      </c>
      <c r="K204" s="13"/>
      <c r="L204" s="23" t="s">
        <v>224</v>
      </c>
      <c r="O204" s="18"/>
      <c r="P204" s="90"/>
      <c r="Q204" s="22"/>
      <c r="R204" s="22"/>
      <c r="S204" s="19"/>
      <c r="T204" s="22"/>
      <c r="U204" s="22"/>
      <c r="V204" s="22"/>
      <c r="W204" s="90"/>
      <c r="X204" s="22"/>
      <c r="Y204" s="22"/>
      <c r="Z204" s="19"/>
      <c r="AA204" s="92"/>
      <c r="AB204" s="92"/>
      <c r="AC204" s="92"/>
      <c r="AD204" s="22"/>
    </row>
    <row r="205" spans="1:30" ht="45" customHeight="1" x14ac:dyDescent="0.2">
      <c r="A205" s="30">
        <f t="shared" si="37"/>
        <v>71</v>
      </c>
      <c r="B205" s="30">
        <f t="shared" si="38"/>
        <v>198</v>
      </c>
      <c r="C205" s="7" t="s">
        <v>270</v>
      </c>
      <c r="D205" s="7" t="s">
        <v>467</v>
      </c>
      <c r="E205" s="5" t="s">
        <v>79</v>
      </c>
      <c r="F205" s="84" t="s">
        <v>204</v>
      </c>
      <c r="G205" s="21">
        <v>38855</v>
      </c>
      <c r="H205" s="12">
        <f t="shared" si="35"/>
        <v>12</v>
      </c>
      <c r="I205" s="4" t="str">
        <f t="shared" si="36"/>
        <v>Jr</v>
      </c>
      <c r="J205" s="4" t="s">
        <v>216</v>
      </c>
      <c r="K205" s="13"/>
      <c r="L205" s="23" t="s">
        <v>223</v>
      </c>
      <c r="O205" s="18"/>
      <c r="P205" s="90"/>
      <c r="Q205" s="22"/>
      <c r="R205" s="22"/>
      <c r="S205" s="19"/>
      <c r="T205" s="22"/>
      <c r="U205" s="22"/>
      <c r="V205" s="22"/>
      <c r="W205" s="90"/>
      <c r="X205" s="22"/>
      <c r="Y205" s="22"/>
      <c r="Z205" s="19"/>
      <c r="AA205" s="92"/>
      <c r="AB205" s="92"/>
      <c r="AC205" s="92"/>
      <c r="AD205" s="22"/>
    </row>
    <row r="206" spans="1:30" ht="45" customHeight="1" x14ac:dyDescent="0.2">
      <c r="A206" s="30">
        <f t="shared" si="37"/>
        <v>72</v>
      </c>
      <c r="B206" s="30">
        <f t="shared" si="38"/>
        <v>199</v>
      </c>
      <c r="C206" s="7" t="s">
        <v>294</v>
      </c>
      <c r="D206" s="7" t="s">
        <v>296</v>
      </c>
      <c r="E206" s="5" t="s">
        <v>79</v>
      </c>
      <c r="F206" s="20" t="s">
        <v>572</v>
      </c>
      <c r="G206" s="21">
        <v>37518</v>
      </c>
      <c r="H206" s="12">
        <f t="shared" si="35"/>
        <v>16</v>
      </c>
      <c r="I206" s="4" t="str">
        <f t="shared" si="36"/>
        <v>Sr</v>
      </c>
      <c r="J206" s="4" t="s">
        <v>218</v>
      </c>
      <c r="K206" s="17"/>
      <c r="L206" s="22"/>
      <c r="M206" s="22"/>
      <c r="N206" s="22"/>
      <c r="O206" s="18"/>
      <c r="P206" s="90"/>
      <c r="Q206" s="22"/>
      <c r="R206" s="22" t="s">
        <v>0</v>
      </c>
      <c r="S206" s="19"/>
      <c r="T206" s="22"/>
      <c r="U206" s="22"/>
      <c r="V206" s="87" t="s">
        <v>432</v>
      </c>
      <c r="W206" s="15" t="s">
        <v>334</v>
      </c>
      <c r="X206" s="15"/>
      <c r="Y206" s="22"/>
      <c r="Z206" s="19"/>
      <c r="AA206" s="92"/>
      <c r="AB206" s="92"/>
      <c r="AC206" s="92"/>
      <c r="AD206" s="22" t="s">
        <v>0</v>
      </c>
    </row>
    <row r="207" spans="1:30" ht="45" customHeight="1" x14ac:dyDescent="0.2">
      <c r="A207" s="30">
        <f t="shared" si="37"/>
        <v>73</v>
      </c>
      <c r="B207" s="30">
        <f t="shared" si="38"/>
        <v>200</v>
      </c>
      <c r="C207" s="7" t="s">
        <v>573</v>
      </c>
      <c r="D207" s="7" t="s">
        <v>574</v>
      </c>
      <c r="E207" s="5" t="s">
        <v>80</v>
      </c>
      <c r="F207" s="20" t="s">
        <v>572</v>
      </c>
      <c r="G207" s="21">
        <v>38582</v>
      </c>
      <c r="H207" s="12">
        <f t="shared" si="35"/>
        <v>13</v>
      </c>
      <c r="I207" s="4" t="str">
        <f t="shared" si="36"/>
        <v>Jr</v>
      </c>
      <c r="J207" s="4" t="s">
        <v>216</v>
      </c>
      <c r="K207" s="17"/>
      <c r="L207" s="23"/>
      <c r="M207" s="18"/>
      <c r="N207" s="15"/>
      <c r="O207" s="15" t="s">
        <v>330</v>
      </c>
      <c r="P207" s="90"/>
      <c r="R207" s="22"/>
      <c r="S207" s="19"/>
      <c r="T207" s="22"/>
      <c r="U207" s="22"/>
      <c r="V207" s="22"/>
      <c r="W207" s="90"/>
      <c r="X207" s="22"/>
      <c r="Y207" s="22"/>
      <c r="Z207" s="19"/>
      <c r="AA207" s="92"/>
      <c r="AB207" s="92"/>
      <c r="AC207" s="92"/>
      <c r="AD207" s="22" t="s">
        <v>0</v>
      </c>
    </row>
    <row r="208" spans="1:30" ht="45" customHeight="1" x14ac:dyDescent="0.2">
      <c r="A208" s="30">
        <f t="shared" si="37"/>
        <v>74</v>
      </c>
      <c r="B208" s="30">
        <f t="shared" si="38"/>
        <v>201</v>
      </c>
      <c r="C208" s="7" t="s">
        <v>365</v>
      </c>
      <c r="D208" s="7" t="s">
        <v>366</v>
      </c>
      <c r="E208" s="5" t="s">
        <v>80</v>
      </c>
      <c r="F208" s="20" t="s">
        <v>133</v>
      </c>
      <c r="G208" s="21">
        <v>39456</v>
      </c>
      <c r="H208" s="12">
        <f t="shared" si="35"/>
        <v>10</v>
      </c>
      <c r="I208" s="4" t="str">
        <f t="shared" si="36"/>
        <v>Jr</v>
      </c>
      <c r="J208" s="4" t="s">
        <v>218</v>
      </c>
      <c r="K208" s="17"/>
      <c r="L208" s="22"/>
      <c r="M208" s="22"/>
      <c r="N208" s="22"/>
      <c r="O208" s="18"/>
      <c r="P208" s="90"/>
      <c r="Q208" s="22"/>
      <c r="R208" s="22"/>
      <c r="S208" s="19"/>
      <c r="T208" s="22"/>
      <c r="U208" s="22"/>
      <c r="V208" s="22"/>
      <c r="W208" s="90"/>
      <c r="X208" s="15" t="s">
        <v>612</v>
      </c>
      <c r="Y208" s="22"/>
      <c r="Z208" s="19"/>
      <c r="AA208" s="92"/>
      <c r="AB208" s="92"/>
      <c r="AC208" s="92"/>
      <c r="AD208" s="22"/>
    </row>
    <row r="209" spans="1:30" ht="45" customHeight="1" x14ac:dyDescent="0.2">
      <c r="A209" s="30">
        <f t="shared" si="37"/>
        <v>75</v>
      </c>
      <c r="B209" s="30">
        <f t="shared" si="38"/>
        <v>202</v>
      </c>
      <c r="C209" s="7" t="s">
        <v>61</v>
      </c>
      <c r="D209" s="7" t="s">
        <v>315</v>
      </c>
      <c r="E209" s="5" t="s">
        <v>79</v>
      </c>
      <c r="F209" s="20" t="s">
        <v>133</v>
      </c>
      <c r="G209" s="21">
        <v>38455</v>
      </c>
      <c r="H209" s="12">
        <f t="shared" si="35"/>
        <v>13</v>
      </c>
      <c r="I209" s="4" t="str">
        <f t="shared" si="36"/>
        <v>Jr</v>
      </c>
      <c r="J209" s="4" t="s">
        <v>218</v>
      </c>
      <c r="K209" s="17"/>
      <c r="L209" s="22"/>
      <c r="M209" s="22"/>
      <c r="N209" s="22"/>
      <c r="O209" s="18"/>
      <c r="P209" s="90"/>
      <c r="Q209" s="15"/>
      <c r="R209" s="22"/>
      <c r="S209" s="19"/>
      <c r="T209" s="22"/>
      <c r="U209" s="22"/>
      <c r="V209" s="22"/>
      <c r="W209" s="90"/>
      <c r="X209" s="15" t="s">
        <v>610</v>
      </c>
      <c r="Y209" s="22"/>
      <c r="Z209" s="19"/>
      <c r="AA209" s="92"/>
      <c r="AB209" s="92"/>
      <c r="AC209" s="92"/>
      <c r="AD209" s="22"/>
    </row>
    <row r="210" spans="1:30" ht="45" customHeight="1" x14ac:dyDescent="0.2">
      <c r="A210" s="30">
        <f t="shared" si="37"/>
        <v>76</v>
      </c>
      <c r="B210" s="30">
        <f t="shared" si="38"/>
        <v>203</v>
      </c>
      <c r="C210" s="7" t="s">
        <v>469</v>
      </c>
      <c r="D210" s="7" t="s">
        <v>470</v>
      </c>
      <c r="E210" s="5" t="s">
        <v>79</v>
      </c>
      <c r="F210" s="10" t="s">
        <v>468</v>
      </c>
      <c r="G210" s="21">
        <v>39701</v>
      </c>
      <c r="H210" s="12">
        <f t="shared" si="35"/>
        <v>10</v>
      </c>
      <c r="I210" s="4" t="str">
        <f t="shared" si="36"/>
        <v>Jr</v>
      </c>
      <c r="J210" s="4" t="s">
        <v>217</v>
      </c>
      <c r="K210" s="13" t="s">
        <v>634</v>
      </c>
      <c r="L210" s="22"/>
      <c r="M210" s="22"/>
      <c r="N210" s="22"/>
      <c r="O210" s="15" t="s">
        <v>329</v>
      </c>
      <c r="P210" s="15"/>
      <c r="Q210" s="23"/>
      <c r="R210" s="22"/>
      <c r="S210" s="19"/>
      <c r="T210" s="22"/>
      <c r="U210" s="22"/>
      <c r="V210" s="22"/>
      <c r="W210" s="15"/>
      <c r="X210" s="15" t="s">
        <v>606</v>
      </c>
      <c r="Y210" s="2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37"/>
        <v>77</v>
      </c>
      <c r="B211" s="30">
        <f t="shared" si="38"/>
        <v>204</v>
      </c>
      <c r="C211" s="7" t="s">
        <v>471</v>
      </c>
      <c r="D211" s="7" t="s">
        <v>472</v>
      </c>
      <c r="E211" s="5" t="s">
        <v>80</v>
      </c>
      <c r="F211" s="10" t="s">
        <v>468</v>
      </c>
      <c r="G211" s="21">
        <v>38658</v>
      </c>
      <c r="H211" s="12">
        <f t="shared" si="35"/>
        <v>13</v>
      </c>
      <c r="I211" s="4" t="str">
        <f t="shared" si="36"/>
        <v>Jr</v>
      </c>
      <c r="J211" s="4" t="s">
        <v>217</v>
      </c>
      <c r="K211" s="13" t="s">
        <v>635</v>
      </c>
      <c r="L211" s="22"/>
      <c r="M211" s="22"/>
      <c r="N211" s="15" t="s">
        <v>230</v>
      </c>
      <c r="O211" s="15"/>
      <c r="P211" s="15"/>
      <c r="Q211" s="23"/>
      <c r="R211" s="22"/>
      <c r="S211" s="19"/>
      <c r="T211" s="22"/>
      <c r="U211" s="22"/>
      <c r="V211" s="22"/>
      <c r="W211" s="15"/>
      <c r="X211" s="15" t="s">
        <v>608</v>
      </c>
      <c r="Y211" s="2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37"/>
        <v>78</v>
      </c>
      <c r="B212" s="30">
        <f t="shared" si="38"/>
        <v>205</v>
      </c>
      <c r="C212" s="7" t="s">
        <v>473</v>
      </c>
      <c r="D212" s="7" t="s">
        <v>65</v>
      </c>
      <c r="E212" s="5" t="s">
        <v>80</v>
      </c>
      <c r="F212" s="10" t="s">
        <v>468</v>
      </c>
      <c r="G212" s="85">
        <v>39521</v>
      </c>
      <c r="H212" s="12">
        <f t="shared" si="35"/>
        <v>10</v>
      </c>
      <c r="I212" s="4" t="str">
        <f t="shared" si="36"/>
        <v>Jr</v>
      </c>
      <c r="J212" s="4" t="s">
        <v>217</v>
      </c>
      <c r="K212" s="13" t="s">
        <v>634</v>
      </c>
      <c r="L212" s="22"/>
      <c r="M212" s="22"/>
      <c r="N212" s="15" t="s">
        <v>237</v>
      </c>
      <c r="O212" s="15"/>
      <c r="P212" s="15"/>
      <c r="Q212" s="23"/>
      <c r="R212" s="22"/>
      <c r="S212" s="19"/>
      <c r="T212" s="22"/>
      <c r="U212" s="22"/>
      <c r="V212" s="22"/>
      <c r="W212" s="15"/>
      <c r="X212" s="15" t="s">
        <v>610</v>
      </c>
      <c r="Y212" s="22"/>
      <c r="Z212" s="19" t="s">
        <v>0</v>
      </c>
      <c r="AA212" s="92"/>
      <c r="AB212" s="92"/>
      <c r="AC212" s="92"/>
      <c r="AD212" s="22"/>
    </row>
    <row r="213" spans="1:30" ht="45" customHeight="1" x14ac:dyDescent="0.2">
      <c r="A213" s="30">
        <f t="shared" si="37"/>
        <v>79</v>
      </c>
      <c r="B213" s="30">
        <f t="shared" si="38"/>
        <v>206</v>
      </c>
      <c r="C213" s="7" t="s">
        <v>473</v>
      </c>
      <c r="D213" s="7" t="s">
        <v>11</v>
      </c>
      <c r="E213" s="5" t="s">
        <v>80</v>
      </c>
      <c r="F213" s="10" t="s">
        <v>468</v>
      </c>
      <c r="G213" s="21">
        <v>38381</v>
      </c>
      <c r="H213" s="12">
        <f t="shared" si="35"/>
        <v>13</v>
      </c>
      <c r="I213" s="4" t="str">
        <f t="shared" si="36"/>
        <v>Jr</v>
      </c>
      <c r="J213" s="4" t="s">
        <v>217</v>
      </c>
      <c r="K213" s="13" t="s">
        <v>632</v>
      </c>
      <c r="L213" s="22"/>
      <c r="M213" s="22"/>
      <c r="N213" s="15" t="s">
        <v>415</v>
      </c>
      <c r="O213" s="15"/>
      <c r="P213" s="15"/>
      <c r="Q213" s="23"/>
      <c r="R213" s="22"/>
      <c r="S213" s="19"/>
      <c r="T213" s="22"/>
      <c r="U213" s="22"/>
      <c r="V213" s="22"/>
      <c r="W213" s="15"/>
      <c r="X213" s="15" t="s">
        <v>606</v>
      </c>
      <c r="Y213" s="22"/>
      <c r="Z213" s="19" t="s">
        <v>0</v>
      </c>
      <c r="AA213" s="92"/>
      <c r="AB213" s="92"/>
      <c r="AC213" s="92"/>
      <c r="AD213" s="22"/>
    </row>
    <row r="214" spans="1:30" ht="45" customHeight="1" x14ac:dyDescent="0.2">
      <c r="A214" s="30">
        <f t="shared" si="37"/>
        <v>80</v>
      </c>
      <c r="B214" s="30">
        <f t="shared" si="38"/>
        <v>207</v>
      </c>
      <c r="C214" s="7" t="s">
        <v>474</v>
      </c>
      <c r="D214" s="7" t="s">
        <v>475</v>
      </c>
      <c r="E214" s="5" t="s">
        <v>79</v>
      </c>
      <c r="F214" s="10" t="s">
        <v>468</v>
      </c>
      <c r="G214" s="21">
        <v>38987</v>
      </c>
      <c r="H214" s="12">
        <f t="shared" si="35"/>
        <v>12</v>
      </c>
      <c r="I214" s="4" t="str">
        <f t="shared" si="36"/>
        <v>Jr</v>
      </c>
      <c r="J214" s="4" t="s">
        <v>217</v>
      </c>
      <c r="K214" s="13" t="s">
        <v>585</v>
      </c>
      <c r="L214" s="22"/>
      <c r="M214" s="22"/>
      <c r="N214" s="15" t="s">
        <v>236</v>
      </c>
      <c r="O214" s="15"/>
      <c r="P214" s="15"/>
      <c r="Q214" s="23"/>
      <c r="R214" s="22"/>
      <c r="S214" s="19"/>
      <c r="T214" s="22"/>
      <c r="U214" s="22"/>
      <c r="V214" s="22"/>
      <c r="W214" s="15"/>
      <c r="X214" s="15" t="s">
        <v>608</v>
      </c>
      <c r="Y214" s="22"/>
      <c r="Z214" s="19" t="s">
        <v>0</v>
      </c>
      <c r="AA214" s="92"/>
      <c r="AB214" s="92"/>
      <c r="AC214" s="92"/>
      <c r="AD214" s="22"/>
    </row>
    <row r="215" spans="1:30" ht="45" customHeight="1" x14ac:dyDescent="0.2">
      <c r="A215" s="30">
        <f t="shared" si="37"/>
        <v>81</v>
      </c>
      <c r="B215" s="30">
        <f t="shared" si="38"/>
        <v>208</v>
      </c>
      <c r="C215" s="7" t="s">
        <v>21</v>
      </c>
      <c r="D215" s="7" t="s">
        <v>69</v>
      </c>
      <c r="E215" s="5" t="s">
        <v>80</v>
      </c>
      <c r="F215" s="10" t="s">
        <v>468</v>
      </c>
      <c r="G215" s="21">
        <v>39393</v>
      </c>
      <c r="H215" s="12">
        <f t="shared" si="35"/>
        <v>11</v>
      </c>
      <c r="I215" s="4" t="str">
        <f t="shared" si="36"/>
        <v>Jr</v>
      </c>
      <c r="J215" s="4" t="s">
        <v>217</v>
      </c>
      <c r="K215" s="13" t="s">
        <v>632</v>
      </c>
      <c r="L215" s="22"/>
      <c r="M215" s="22"/>
      <c r="N215" s="15" t="s">
        <v>416</v>
      </c>
      <c r="O215" s="15"/>
      <c r="P215" s="15"/>
      <c r="Q215" s="23"/>
      <c r="R215" s="22"/>
      <c r="S215" s="19"/>
      <c r="T215" s="22"/>
      <c r="U215" s="22"/>
      <c r="V215" s="22"/>
      <c r="W215" s="15"/>
      <c r="X215" s="15" t="s">
        <v>610</v>
      </c>
      <c r="Y215" s="2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si="37"/>
        <v>82</v>
      </c>
      <c r="B216" s="30">
        <f t="shared" si="38"/>
        <v>209</v>
      </c>
      <c r="C216" s="7" t="s">
        <v>476</v>
      </c>
      <c r="D216" s="7" t="s">
        <v>195</v>
      </c>
      <c r="E216" s="5" t="s">
        <v>79</v>
      </c>
      <c r="F216" s="10" t="s">
        <v>468</v>
      </c>
      <c r="G216" s="21">
        <v>38648</v>
      </c>
      <c r="H216" s="12">
        <f t="shared" si="35"/>
        <v>13</v>
      </c>
      <c r="I216" s="4" t="str">
        <f t="shared" si="36"/>
        <v>Jr</v>
      </c>
      <c r="J216" s="4" t="s">
        <v>217</v>
      </c>
      <c r="K216" s="13" t="s">
        <v>633</v>
      </c>
      <c r="L216" s="22"/>
      <c r="M216" s="22"/>
      <c r="N216" s="15" t="s">
        <v>603</v>
      </c>
      <c r="O216" s="15"/>
      <c r="P216" s="15"/>
      <c r="Q216" s="23"/>
      <c r="R216" s="22"/>
      <c r="S216" s="19"/>
      <c r="T216" s="22"/>
      <c r="U216" s="22"/>
      <c r="V216" s="22"/>
      <c r="W216" s="15"/>
      <c r="X216" s="15" t="s">
        <v>606</v>
      </c>
      <c r="Y216" s="22"/>
      <c r="Z216" s="19" t="s">
        <v>0</v>
      </c>
      <c r="AA216" s="92"/>
      <c r="AB216" s="92"/>
      <c r="AC216" s="92"/>
      <c r="AD216" s="22"/>
    </row>
    <row r="217" spans="1:30" ht="45" customHeight="1" x14ac:dyDescent="0.2">
      <c r="A217" s="30">
        <f t="shared" si="37"/>
        <v>83</v>
      </c>
      <c r="B217" s="30">
        <f t="shared" si="38"/>
        <v>210</v>
      </c>
      <c r="C217" s="7" t="s">
        <v>477</v>
      </c>
      <c r="D217" s="7" t="s">
        <v>478</v>
      </c>
      <c r="E217" s="5" t="s">
        <v>79</v>
      </c>
      <c r="F217" s="10" t="s">
        <v>468</v>
      </c>
      <c r="G217" s="21">
        <v>39332</v>
      </c>
      <c r="H217" s="12">
        <f t="shared" si="35"/>
        <v>11</v>
      </c>
      <c r="I217" s="4" t="str">
        <f t="shared" si="36"/>
        <v>Jr</v>
      </c>
      <c r="J217" s="4" t="s">
        <v>217</v>
      </c>
      <c r="K217" s="13" t="s">
        <v>633</v>
      </c>
      <c r="L217" s="22"/>
      <c r="M217" s="15" t="s">
        <v>232</v>
      </c>
      <c r="N217" s="15" t="s">
        <v>416</v>
      </c>
      <c r="O217" s="15"/>
      <c r="P217" s="15"/>
      <c r="Q217" s="23"/>
      <c r="R217" s="22"/>
      <c r="S217" s="19"/>
      <c r="T217" s="22"/>
      <c r="U217" s="22"/>
      <c r="V217" s="22"/>
      <c r="W217" s="15"/>
      <c r="X217" s="15" t="s">
        <v>608</v>
      </c>
      <c r="Y217" s="2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37"/>
        <v>84</v>
      </c>
      <c r="B218" s="30">
        <f t="shared" si="38"/>
        <v>211</v>
      </c>
      <c r="C218" s="7" t="s">
        <v>479</v>
      </c>
      <c r="D218" s="7" t="s">
        <v>13</v>
      </c>
      <c r="E218" s="5" t="s">
        <v>80</v>
      </c>
      <c r="F218" s="10" t="s">
        <v>468</v>
      </c>
      <c r="G218" s="21">
        <v>38180</v>
      </c>
      <c r="H218" s="12">
        <f t="shared" si="35"/>
        <v>14</v>
      </c>
      <c r="I218" s="4" t="str">
        <f t="shared" si="36"/>
        <v>Sr</v>
      </c>
      <c r="J218" s="4" t="s">
        <v>217</v>
      </c>
      <c r="K218" s="13" t="s">
        <v>635</v>
      </c>
      <c r="L218" s="22"/>
      <c r="M218" s="22"/>
      <c r="N218" s="15" t="s">
        <v>231</v>
      </c>
      <c r="O218" s="15"/>
      <c r="P218" s="15"/>
      <c r="Q218" s="23"/>
      <c r="R218" s="22"/>
      <c r="S218" s="19"/>
      <c r="T218" s="22"/>
      <c r="U218" s="22"/>
      <c r="V218" s="22"/>
      <c r="W218" s="15"/>
      <c r="X218" s="15" t="s">
        <v>609</v>
      </c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37"/>
        <v>85</v>
      </c>
      <c r="B219" s="30">
        <f t="shared" si="38"/>
        <v>212</v>
      </c>
      <c r="C219" s="7" t="s">
        <v>480</v>
      </c>
      <c r="D219" s="7" t="s">
        <v>481</v>
      </c>
      <c r="E219" s="5" t="s">
        <v>80</v>
      </c>
      <c r="F219" s="10" t="s">
        <v>468</v>
      </c>
      <c r="G219" s="21">
        <v>38916</v>
      </c>
      <c r="H219" s="12">
        <f t="shared" si="35"/>
        <v>12</v>
      </c>
      <c r="I219" s="4" t="str">
        <f t="shared" si="36"/>
        <v>Jr</v>
      </c>
      <c r="J219" s="4" t="s">
        <v>217</v>
      </c>
      <c r="K219" s="13" t="s">
        <v>632</v>
      </c>
      <c r="L219" s="22"/>
      <c r="M219" s="22"/>
      <c r="N219" s="15" t="s">
        <v>603</v>
      </c>
      <c r="O219" s="15"/>
      <c r="P219" s="15"/>
      <c r="Q219" s="23"/>
      <c r="R219" s="22"/>
      <c r="S219" s="19"/>
      <c r="T219" s="22"/>
      <c r="U219" s="22"/>
      <c r="V219" s="22"/>
      <c r="W219" s="15"/>
      <c r="X219" s="15" t="s">
        <v>606</v>
      </c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37"/>
        <v>86</v>
      </c>
      <c r="B220" s="30">
        <f t="shared" si="38"/>
        <v>213</v>
      </c>
      <c r="C220" s="7" t="s">
        <v>621</v>
      </c>
      <c r="D220" s="7" t="s">
        <v>15</v>
      </c>
      <c r="E220" s="5" t="s">
        <v>79</v>
      </c>
      <c r="F220" s="10" t="s">
        <v>468</v>
      </c>
      <c r="G220" s="21">
        <v>37529</v>
      </c>
      <c r="H220" s="12">
        <f t="shared" si="35"/>
        <v>16</v>
      </c>
      <c r="I220" s="4" t="str">
        <f t="shared" si="36"/>
        <v>Sr</v>
      </c>
      <c r="J220" s="4" t="s">
        <v>217</v>
      </c>
      <c r="K220" s="13" t="s">
        <v>632</v>
      </c>
      <c r="L220" s="22"/>
      <c r="M220" s="22"/>
      <c r="N220" s="15" t="s">
        <v>603</v>
      </c>
      <c r="O220" s="15"/>
      <c r="P220" s="15"/>
      <c r="Q220" s="23"/>
      <c r="R220" s="22"/>
      <c r="S220" s="19"/>
      <c r="T220" s="22"/>
      <c r="U220" s="22"/>
      <c r="V220" s="22"/>
      <c r="W220" s="15"/>
      <c r="X220" s="15" t="s">
        <v>614</v>
      </c>
      <c r="Y220" s="2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si="37"/>
        <v>87</v>
      </c>
      <c r="B221" s="30">
        <f t="shared" si="38"/>
        <v>214</v>
      </c>
      <c r="C221" s="7" t="s">
        <v>621</v>
      </c>
      <c r="D221" s="7" t="s">
        <v>627</v>
      </c>
      <c r="E221" s="5" t="s">
        <v>79</v>
      </c>
      <c r="F221" s="10" t="s">
        <v>468</v>
      </c>
      <c r="G221" s="21">
        <v>36987</v>
      </c>
      <c r="H221" s="12">
        <f t="shared" si="35"/>
        <v>17</v>
      </c>
      <c r="I221" s="4" t="str">
        <f t="shared" si="36"/>
        <v>Sr</v>
      </c>
      <c r="J221" s="4" t="s">
        <v>217</v>
      </c>
      <c r="K221" s="13" t="s">
        <v>634</v>
      </c>
      <c r="L221" s="22"/>
      <c r="M221" s="22"/>
      <c r="N221" s="15" t="s">
        <v>414</v>
      </c>
      <c r="O221" s="15"/>
      <c r="P221" s="15"/>
      <c r="Q221" s="23"/>
      <c r="R221" s="22"/>
      <c r="S221" s="19"/>
      <c r="T221" s="22"/>
      <c r="U221" s="22"/>
      <c r="V221" s="22"/>
      <c r="W221" s="15"/>
      <c r="X221" s="15" t="s">
        <v>612</v>
      </c>
      <c r="Y221" s="2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37"/>
        <v>88</v>
      </c>
      <c r="B222" s="30">
        <f t="shared" si="38"/>
        <v>215</v>
      </c>
      <c r="C222" s="7" t="s">
        <v>483</v>
      </c>
      <c r="D222" s="7" t="s">
        <v>101</v>
      </c>
      <c r="E222" s="5" t="s">
        <v>80</v>
      </c>
      <c r="F222" s="10" t="s">
        <v>205</v>
      </c>
      <c r="G222" s="21">
        <v>37878</v>
      </c>
      <c r="H222" s="12">
        <f t="shared" si="35"/>
        <v>15</v>
      </c>
      <c r="I222" s="4" t="str">
        <f t="shared" si="36"/>
        <v>Sr</v>
      </c>
      <c r="J222" s="31" t="s">
        <v>217</v>
      </c>
      <c r="K222" s="19"/>
      <c r="L222" s="23"/>
      <c r="M222" s="15" t="s">
        <v>239</v>
      </c>
      <c r="O222" s="22"/>
      <c r="P222" s="90"/>
      <c r="Q222" s="15"/>
      <c r="R222" s="22"/>
      <c r="S222" s="19"/>
      <c r="U222" s="15" t="s">
        <v>428</v>
      </c>
      <c r="V222" s="22"/>
      <c r="W222" s="90"/>
      <c r="X222" s="15" t="s">
        <v>607</v>
      </c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37"/>
        <v>89</v>
      </c>
      <c r="B223" s="30">
        <f t="shared" si="38"/>
        <v>216</v>
      </c>
      <c r="C223" s="7" t="s">
        <v>378</v>
      </c>
      <c r="D223" s="7" t="s">
        <v>8</v>
      </c>
      <c r="E223" s="5" t="s">
        <v>80</v>
      </c>
      <c r="F223" s="10" t="s">
        <v>205</v>
      </c>
      <c r="G223" s="21">
        <v>39005</v>
      </c>
      <c r="H223" s="12">
        <f t="shared" si="35"/>
        <v>12</v>
      </c>
      <c r="I223" s="4" t="str">
        <f t="shared" si="36"/>
        <v>Jr</v>
      </c>
      <c r="J223" s="4" t="s">
        <v>216</v>
      </c>
      <c r="K223" s="19"/>
      <c r="M223" s="15" t="s">
        <v>246</v>
      </c>
      <c r="N223" s="18"/>
      <c r="O223" s="22"/>
      <c r="P223" s="90"/>
      <c r="R223" s="22"/>
      <c r="S223" s="19"/>
      <c r="T223" s="15"/>
      <c r="U223" s="15" t="s">
        <v>421</v>
      </c>
      <c r="V223" s="22"/>
      <c r="W223" s="90"/>
      <c r="X223" s="15" t="s">
        <v>610</v>
      </c>
      <c r="Y223" s="2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37"/>
        <v>90</v>
      </c>
      <c r="B224" s="30">
        <f t="shared" si="38"/>
        <v>217</v>
      </c>
      <c r="C224" s="7" t="s">
        <v>484</v>
      </c>
      <c r="D224" s="7" t="s">
        <v>161</v>
      </c>
      <c r="E224" s="5" t="s">
        <v>80</v>
      </c>
      <c r="F224" s="10" t="s">
        <v>205</v>
      </c>
      <c r="G224" s="21">
        <v>38961</v>
      </c>
      <c r="H224" s="12">
        <f t="shared" si="35"/>
        <v>12</v>
      </c>
      <c r="I224" s="4" t="str">
        <f t="shared" si="36"/>
        <v>Jr</v>
      </c>
      <c r="J224" s="4" t="s">
        <v>217</v>
      </c>
      <c r="K224" s="17"/>
      <c r="L224" s="22"/>
      <c r="M224" s="15" t="s">
        <v>239</v>
      </c>
      <c r="Q224" s="15"/>
      <c r="U224" s="15" t="s">
        <v>428</v>
      </c>
      <c r="X224" s="15" t="s">
        <v>613</v>
      </c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37"/>
        <v>91</v>
      </c>
      <c r="B225" s="30">
        <f t="shared" si="38"/>
        <v>218</v>
      </c>
      <c r="C225" s="7" t="s">
        <v>188</v>
      </c>
      <c r="D225" s="7" t="s">
        <v>485</v>
      </c>
      <c r="E225" s="5" t="s">
        <v>80</v>
      </c>
      <c r="F225" s="10" t="s">
        <v>205</v>
      </c>
      <c r="G225" s="21">
        <v>39197</v>
      </c>
      <c r="H225" s="12">
        <f t="shared" si="35"/>
        <v>11</v>
      </c>
      <c r="I225" s="4" t="str">
        <f t="shared" si="36"/>
        <v>Jr</v>
      </c>
      <c r="J225" s="4" t="s">
        <v>217</v>
      </c>
      <c r="K225" s="17"/>
      <c r="L225" s="22"/>
      <c r="M225" s="15" t="s">
        <v>241</v>
      </c>
      <c r="U225" s="15" t="s">
        <v>428</v>
      </c>
      <c r="X225" s="15" t="s">
        <v>613</v>
      </c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37"/>
        <v>92</v>
      </c>
      <c r="B226" s="30">
        <f t="shared" si="38"/>
        <v>219</v>
      </c>
      <c r="C226" s="7" t="s">
        <v>58</v>
      </c>
      <c r="D226" s="7" t="s">
        <v>100</v>
      </c>
      <c r="E226" s="5" t="s">
        <v>80</v>
      </c>
      <c r="F226" s="10" t="s">
        <v>207</v>
      </c>
      <c r="G226" s="21">
        <v>36746</v>
      </c>
      <c r="H226" s="12">
        <f t="shared" si="35"/>
        <v>18</v>
      </c>
      <c r="I226" s="4" t="str">
        <f t="shared" si="36"/>
        <v>Sr</v>
      </c>
      <c r="J226" s="4" t="s">
        <v>217</v>
      </c>
      <c r="K226" s="13" t="s">
        <v>514</v>
      </c>
      <c r="L226" s="91"/>
      <c r="M226" s="15" t="s">
        <v>231</v>
      </c>
      <c r="N226" s="15" t="s">
        <v>236</v>
      </c>
      <c r="O226" s="15" t="s">
        <v>604</v>
      </c>
      <c r="P226" s="15"/>
      <c r="Q226" s="22"/>
      <c r="R226" s="22"/>
      <c r="S226" s="13" t="s">
        <v>443</v>
      </c>
      <c r="T226" s="22"/>
      <c r="V226" s="15"/>
      <c r="X226" s="15" t="s">
        <v>614</v>
      </c>
      <c r="Y226" s="23" t="s">
        <v>424</v>
      </c>
      <c r="Z226" s="19" t="s">
        <v>0</v>
      </c>
      <c r="AA226" s="92" t="s">
        <v>0</v>
      </c>
      <c r="AB226" s="92" t="s">
        <v>0</v>
      </c>
      <c r="AC226" s="92"/>
      <c r="AD226" s="22" t="s">
        <v>0</v>
      </c>
    </row>
    <row r="227" spans="1:30" ht="45" customHeight="1" x14ac:dyDescent="0.2">
      <c r="A227" s="30">
        <f t="shared" si="37"/>
        <v>93</v>
      </c>
      <c r="B227" s="30">
        <f t="shared" si="38"/>
        <v>220</v>
      </c>
      <c r="C227" s="7" t="s">
        <v>286</v>
      </c>
      <c r="D227" s="7" t="s">
        <v>101</v>
      </c>
      <c r="E227" s="5" t="s">
        <v>80</v>
      </c>
      <c r="F227" s="10" t="s">
        <v>207</v>
      </c>
      <c r="G227" s="21">
        <v>38995</v>
      </c>
      <c r="H227" s="12">
        <f t="shared" si="35"/>
        <v>12</v>
      </c>
      <c r="I227" s="4" t="str">
        <f t="shared" si="36"/>
        <v>Jr</v>
      </c>
      <c r="J227" s="4" t="s">
        <v>217</v>
      </c>
      <c r="K227" s="13" t="s">
        <v>633</v>
      </c>
      <c r="L227" s="23" t="s">
        <v>244</v>
      </c>
      <c r="M227" s="22"/>
      <c r="N227" s="22"/>
      <c r="P227" s="15"/>
      <c r="Q227" s="18"/>
      <c r="R227" s="22"/>
      <c r="S227" s="19"/>
      <c r="T227" s="22"/>
      <c r="U227" s="22"/>
      <c r="V227" s="15" t="s">
        <v>429</v>
      </c>
      <c r="X227" s="15" t="s">
        <v>613</v>
      </c>
      <c r="Y227" s="23"/>
      <c r="Z227" s="19" t="s">
        <v>0</v>
      </c>
      <c r="AA227" s="92"/>
      <c r="AB227" s="92" t="s">
        <v>0</v>
      </c>
      <c r="AC227" s="92" t="s">
        <v>0</v>
      </c>
      <c r="AD227" s="22"/>
    </row>
    <row r="228" spans="1:30" ht="45" customHeight="1" x14ac:dyDescent="0.2">
      <c r="A228" s="30">
        <f t="shared" si="37"/>
        <v>94</v>
      </c>
      <c r="B228" s="30">
        <f t="shared" si="38"/>
        <v>221</v>
      </c>
      <c r="C228" s="7" t="s">
        <v>127</v>
      </c>
      <c r="D228" s="7" t="s">
        <v>10</v>
      </c>
      <c r="E228" s="5" t="s">
        <v>80</v>
      </c>
      <c r="F228" s="10" t="s">
        <v>207</v>
      </c>
      <c r="G228" s="21">
        <v>37790</v>
      </c>
      <c r="H228" s="12">
        <f t="shared" si="35"/>
        <v>15</v>
      </c>
      <c r="I228" s="4" t="str">
        <f t="shared" si="36"/>
        <v>Sr</v>
      </c>
      <c r="J228" s="4" t="s">
        <v>217</v>
      </c>
      <c r="K228" s="13" t="s">
        <v>564</v>
      </c>
      <c r="L228" s="23"/>
      <c r="M228" s="15" t="s">
        <v>240</v>
      </c>
      <c r="N228" s="15" t="s">
        <v>416</v>
      </c>
      <c r="O228" s="15" t="s">
        <v>329</v>
      </c>
      <c r="P228" s="15"/>
      <c r="Q228" s="22"/>
      <c r="R228" s="22"/>
      <c r="S228" s="13" t="s">
        <v>515</v>
      </c>
      <c r="V228" s="18"/>
      <c r="W228" s="15"/>
      <c r="X228" s="15" t="s">
        <v>612</v>
      </c>
      <c r="Y228" s="23" t="s">
        <v>424</v>
      </c>
      <c r="Z228" s="19" t="s">
        <v>0</v>
      </c>
      <c r="AA228" s="92" t="s">
        <v>0</v>
      </c>
      <c r="AB228" s="92" t="s">
        <v>0</v>
      </c>
      <c r="AC228" s="92"/>
      <c r="AD228" s="22"/>
    </row>
    <row r="229" spans="1:30" ht="45" customHeight="1" x14ac:dyDescent="0.2">
      <c r="A229" s="30">
        <f t="shared" si="37"/>
        <v>95</v>
      </c>
      <c r="B229" s="30">
        <f t="shared" si="38"/>
        <v>222</v>
      </c>
      <c r="C229" s="7" t="s">
        <v>127</v>
      </c>
      <c r="D229" s="7" t="s">
        <v>87</v>
      </c>
      <c r="E229" s="5" t="s">
        <v>79</v>
      </c>
      <c r="F229" s="10" t="s">
        <v>207</v>
      </c>
      <c r="G229" s="21">
        <v>38555</v>
      </c>
      <c r="H229" s="12">
        <f t="shared" si="35"/>
        <v>13</v>
      </c>
      <c r="I229" s="4" t="str">
        <f t="shared" si="36"/>
        <v>Jr</v>
      </c>
      <c r="J229" s="4" t="s">
        <v>217</v>
      </c>
      <c r="K229" s="13" t="s">
        <v>600</v>
      </c>
      <c r="L229" s="23" t="s">
        <v>224</v>
      </c>
      <c r="M229" s="22"/>
      <c r="N229" s="15"/>
      <c r="O229" s="15"/>
      <c r="P229" s="15"/>
      <c r="Q229" s="22"/>
      <c r="R229" s="22"/>
      <c r="S229" s="13"/>
      <c r="T229" s="15"/>
      <c r="V229" s="18"/>
      <c r="W229" s="15"/>
      <c r="X229" s="15" t="s">
        <v>612</v>
      </c>
      <c r="Y229" s="23"/>
      <c r="Z229" s="19" t="s">
        <v>0</v>
      </c>
      <c r="AA229" s="92"/>
      <c r="AB229" s="92" t="s">
        <v>0</v>
      </c>
      <c r="AC229" s="92"/>
      <c r="AD229" s="22"/>
    </row>
    <row r="230" spans="1:30" ht="45" customHeight="1" x14ac:dyDescent="0.2">
      <c r="A230" s="30">
        <f t="shared" si="37"/>
        <v>96</v>
      </c>
      <c r="B230" s="30">
        <f t="shared" si="38"/>
        <v>223</v>
      </c>
      <c r="C230" s="7" t="s">
        <v>188</v>
      </c>
      <c r="D230" s="7" t="s">
        <v>8</v>
      </c>
      <c r="E230" s="5" t="s">
        <v>80</v>
      </c>
      <c r="F230" s="10" t="s">
        <v>207</v>
      </c>
      <c r="G230" s="21">
        <v>36669</v>
      </c>
      <c r="H230" s="12">
        <f t="shared" si="35"/>
        <v>18</v>
      </c>
      <c r="I230" s="4" t="str">
        <f t="shared" si="36"/>
        <v>Sr</v>
      </c>
      <c r="J230" s="4" t="s">
        <v>218</v>
      </c>
      <c r="L230" s="91"/>
      <c r="M230" s="22"/>
      <c r="N230" s="22"/>
      <c r="P230" s="15"/>
      <c r="Q230" s="18"/>
      <c r="R230" s="22"/>
      <c r="S230" s="19"/>
      <c r="T230" s="22"/>
      <c r="U230" s="22"/>
      <c r="V230" s="15" t="s">
        <v>429</v>
      </c>
      <c r="W230" s="15"/>
      <c r="X230" s="18"/>
      <c r="Y230" s="22"/>
      <c r="Z230" s="19" t="s">
        <v>0</v>
      </c>
      <c r="AA230" s="92"/>
      <c r="AB230" s="92" t="s">
        <v>0</v>
      </c>
      <c r="AC230" s="92"/>
      <c r="AD230" s="22"/>
    </row>
    <row r="231" spans="1:30" ht="45" customHeight="1" x14ac:dyDescent="0.2">
      <c r="A231" s="30">
        <f t="shared" si="37"/>
        <v>97</v>
      </c>
      <c r="B231" s="30">
        <f t="shared" si="38"/>
        <v>224</v>
      </c>
      <c r="C231" s="7" t="s">
        <v>50</v>
      </c>
      <c r="D231" s="7" t="s">
        <v>51</v>
      </c>
      <c r="E231" s="5" t="s">
        <v>79</v>
      </c>
      <c r="F231" s="10" t="s">
        <v>208</v>
      </c>
      <c r="G231" s="21">
        <v>36434</v>
      </c>
      <c r="H231" s="12">
        <f t="shared" ref="H231:H262" si="39">IF(G231="",0,IF(MONTH(G231)&lt;13,YEAR($H$3)-YEAR(G231),YEAR($H$3)-YEAR(G231)-1))</f>
        <v>19</v>
      </c>
      <c r="I231" s="4" t="str">
        <f t="shared" ref="I231:I262" si="40">IF(G231="","",IF(H231&lt;14,"Jr","Sr"))</f>
        <v>Sr</v>
      </c>
      <c r="J231" s="4" t="s">
        <v>217</v>
      </c>
      <c r="K231" s="13" t="s">
        <v>632</v>
      </c>
      <c r="L231" s="22"/>
      <c r="M231" s="15" t="s">
        <v>602</v>
      </c>
      <c r="N231" s="15" t="s">
        <v>229</v>
      </c>
      <c r="O231" s="15"/>
      <c r="P231" s="15"/>
      <c r="Q231" s="18"/>
      <c r="R231" s="22"/>
      <c r="S231" s="13" t="s">
        <v>501</v>
      </c>
      <c r="T231" s="22"/>
      <c r="U231" s="18"/>
      <c r="V231" s="22"/>
      <c r="W231" s="15"/>
      <c r="X231" s="15" t="s">
        <v>607</v>
      </c>
      <c r="Y231" s="23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37"/>
        <v>98</v>
      </c>
      <c r="B232" s="30">
        <f t="shared" si="38"/>
        <v>225</v>
      </c>
      <c r="C232" s="7" t="s">
        <v>107</v>
      </c>
      <c r="D232" s="7" t="s">
        <v>148</v>
      </c>
      <c r="E232" s="5" t="s">
        <v>79</v>
      </c>
      <c r="F232" s="10" t="s">
        <v>208</v>
      </c>
      <c r="G232" s="21">
        <v>37771</v>
      </c>
      <c r="H232" s="12">
        <f t="shared" si="39"/>
        <v>15</v>
      </c>
      <c r="I232" s="4" t="str">
        <f t="shared" si="40"/>
        <v>Sr</v>
      </c>
      <c r="J232" s="4" t="s">
        <v>217</v>
      </c>
      <c r="K232" s="13"/>
      <c r="M232" s="15" t="s">
        <v>602</v>
      </c>
      <c r="N232" s="15" t="s">
        <v>233</v>
      </c>
      <c r="O232" s="22"/>
      <c r="P232" s="90"/>
      <c r="Q232" s="49"/>
      <c r="R232" s="22"/>
      <c r="S232" s="13"/>
      <c r="T232" s="22"/>
      <c r="U232" s="22"/>
      <c r="V232" s="50"/>
      <c r="W232" s="51"/>
      <c r="X232" s="15" t="s">
        <v>607</v>
      </c>
      <c r="Y232" s="22"/>
      <c r="Z232" s="19" t="s">
        <v>0</v>
      </c>
      <c r="AA232" s="92"/>
      <c r="AB232" s="92"/>
      <c r="AC232" s="92"/>
      <c r="AD232" s="22"/>
    </row>
    <row r="233" spans="1:30" ht="45" customHeight="1" x14ac:dyDescent="0.2">
      <c r="A233" s="30">
        <f t="shared" si="37"/>
        <v>99</v>
      </c>
      <c r="B233" s="30">
        <f t="shared" si="38"/>
        <v>226</v>
      </c>
      <c r="C233" s="7" t="s">
        <v>107</v>
      </c>
      <c r="D233" s="7" t="s">
        <v>149</v>
      </c>
      <c r="E233" s="5" t="s">
        <v>80</v>
      </c>
      <c r="F233" s="10" t="s">
        <v>208</v>
      </c>
      <c r="G233" s="21">
        <v>37068</v>
      </c>
      <c r="H233" s="12">
        <f t="shared" si="39"/>
        <v>17</v>
      </c>
      <c r="I233" s="4" t="str">
        <f t="shared" si="40"/>
        <v>Sr</v>
      </c>
      <c r="J233" s="4" t="s">
        <v>217</v>
      </c>
      <c r="K233" s="13"/>
      <c r="L233" s="22"/>
      <c r="M233" s="15" t="s">
        <v>247</v>
      </c>
      <c r="N233" s="15" t="s">
        <v>413</v>
      </c>
      <c r="O233" s="22"/>
      <c r="P233" s="15"/>
      <c r="Q233" s="49"/>
      <c r="R233" s="22"/>
      <c r="S233" s="13"/>
      <c r="T233" s="15"/>
      <c r="U233" s="22"/>
      <c r="V233" s="50"/>
      <c r="W233" s="51"/>
      <c r="X233" s="15" t="s">
        <v>607</v>
      </c>
      <c r="Y233" s="22"/>
      <c r="Z233" s="19" t="s">
        <v>0</v>
      </c>
      <c r="AA233" s="92"/>
      <c r="AB233" s="92"/>
      <c r="AC233" s="92"/>
      <c r="AD233" s="22"/>
    </row>
    <row r="234" spans="1:30" ht="45" customHeight="1" x14ac:dyDescent="0.2">
      <c r="A234" s="30">
        <f t="shared" si="37"/>
        <v>100</v>
      </c>
      <c r="B234" s="30">
        <f t="shared" si="38"/>
        <v>227</v>
      </c>
      <c r="C234" s="7" t="s">
        <v>23</v>
      </c>
      <c r="D234" s="7" t="s">
        <v>138</v>
      </c>
      <c r="E234" s="5" t="s">
        <v>80</v>
      </c>
      <c r="F234" s="10" t="s">
        <v>208</v>
      </c>
      <c r="G234" s="21">
        <v>38807</v>
      </c>
      <c r="H234" s="12">
        <f t="shared" si="39"/>
        <v>12</v>
      </c>
      <c r="I234" s="4" t="str">
        <f t="shared" si="40"/>
        <v>Jr</v>
      </c>
      <c r="J234" s="4" t="s">
        <v>217</v>
      </c>
      <c r="K234" s="13" t="s">
        <v>633</v>
      </c>
      <c r="L234" s="22"/>
      <c r="M234" s="15" t="s">
        <v>238</v>
      </c>
      <c r="N234" s="15" t="s">
        <v>417</v>
      </c>
      <c r="O234" s="22"/>
      <c r="P234" s="15"/>
      <c r="Q234" s="18"/>
      <c r="R234" s="22"/>
      <c r="S234" s="17"/>
      <c r="T234" s="22"/>
      <c r="U234" s="22"/>
      <c r="V234" s="22"/>
      <c r="W234" s="15"/>
      <c r="X234" s="15" t="s">
        <v>606</v>
      </c>
      <c r="Y234" s="22"/>
      <c r="Z234" s="19" t="s">
        <v>0</v>
      </c>
      <c r="AA234" s="92"/>
      <c r="AB234" s="92"/>
      <c r="AC234" s="92"/>
      <c r="AD234" s="22"/>
    </row>
    <row r="235" spans="1:30" ht="45" customHeight="1" x14ac:dyDescent="0.2">
      <c r="A235" s="30">
        <f t="shared" si="37"/>
        <v>101</v>
      </c>
      <c r="B235" s="30">
        <f t="shared" si="38"/>
        <v>228</v>
      </c>
      <c r="C235" s="7" t="s">
        <v>121</v>
      </c>
      <c r="D235" s="7" t="s">
        <v>89</v>
      </c>
      <c r="E235" s="5" t="s">
        <v>79</v>
      </c>
      <c r="F235" s="10" t="s">
        <v>208</v>
      </c>
      <c r="G235" s="21">
        <v>36847</v>
      </c>
      <c r="H235" s="12">
        <f t="shared" si="39"/>
        <v>18</v>
      </c>
      <c r="I235" s="4" t="str">
        <f t="shared" si="40"/>
        <v>Sr</v>
      </c>
      <c r="J235" s="4" t="s">
        <v>217</v>
      </c>
      <c r="K235" s="13" t="s">
        <v>585</v>
      </c>
      <c r="L235" s="22"/>
      <c r="M235" s="15" t="s">
        <v>230</v>
      </c>
      <c r="N235" s="15" t="s">
        <v>236</v>
      </c>
      <c r="O235" s="22"/>
      <c r="P235" s="15"/>
      <c r="Q235" s="18"/>
      <c r="R235" s="22"/>
      <c r="S235" s="19"/>
      <c r="T235" s="22"/>
      <c r="U235" s="22"/>
      <c r="V235" s="22"/>
      <c r="W235" s="90"/>
      <c r="X235" s="15" t="s">
        <v>607</v>
      </c>
      <c r="Y235" s="22"/>
      <c r="Z235" s="19"/>
      <c r="AA235" s="92"/>
      <c r="AB235" s="92"/>
      <c r="AC235" s="92"/>
      <c r="AD235" s="22"/>
    </row>
    <row r="236" spans="1:30" ht="45" customHeight="1" x14ac:dyDescent="0.2">
      <c r="A236" s="30">
        <f t="shared" si="37"/>
        <v>102</v>
      </c>
      <c r="B236" s="30">
        <f t="shared" si="38"/>
        <v>229</v>
      </c>
      <c r="C236" s="7" t="s">
        <v>42</v>
      </c>
      <c r="D236" s="7" t="s">
        <v>47</v>
      </c>
      <c r="E236" s="5" t="s">
        <v>80</v>
      </c>
      <c r="F236" s="10" t="s">
        <v>208</v>
      </c>
      <c r="G236" s="21">
        <v>37524</v>
      </c>
      <c r="H236" s="12">
        <f t="shared" si="39"/>
        <v>16</v>
      </c>
      <c r="I236" s="4" t="str">
        <f t="shared" si="40"/>
        <v>Sr</v>
      </c>
      <c r="J236" s="4" t="s">
        <v>216</v>
      </c>
      <c r="K236" s="13" t="s">
        <v>635</v>
      </c>
      <c r="L236" s="22"/>
      <c r="M236" s="15" t="s">
        <v>237</v>
      </c>
      <c r="N236" s="15" t="s">
        <v>412</v>
      </c>
      <c r="O236" s="22"/>
      <c r="P236" s="90"/>
      <c r="Q236" s="15"/>
      <c r="R236" s="22"/>
      <c r="S236" s="13" t="s">
        <v>436</v>
      </c>
      <c r="T236" s="22"/>
      <c r="U236" s="18"/>
      <c r="V236" s="22"/>
      <c r="W236" s="90"/>
      <c r="X236" s="15" t="s">
        <v>609</v>
      </c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37"/>
        <v>103</v>
      </c>
      <c r="B237" s="30">
        <f t="shared" si="38"/>
        <v>230</v>
      </c>
      <c r="C237" s="7" t="s">
        <v>42</v>
      </c>
      <c r="D237" s="7" t="s">
        <v>139</v>
      </c>
      <c r="E237" s="5" t="s">
        <v>79</v>
      </c>
      <c r="F237" s="10" t="s">
        <v>208</v>
      </c>
      <c r="G237" s="21">
        <v>38264</v>
      </c>
      <c r="H237" s="12">
        <f t="shared" si="39"/>
        <v>14</v>
      </c>
      <c r="I237" s="4" t="str">
        <f t="shared" si="40"/>
        <v>Sr</v>
      </c>
      <c r="J237" s="4" t="s">
        <v>217</v>
      </c>
      <c r="K237" s="13" t="s">
        <v>633</v>
      </c>
      <c r="L237" s="22"/>
      <c r="M237" s="15" t="s">
        <v>247</v>
      </c>
      <c r="N237" s="15" t="s">
        <v>418</v>
      </c>
      <c r="O237" s="18"/>
      <c r="P237" s="15"/>
      <c r="Q237" s="18"/>
      <c r="R237" s="22"/>
      <c r="S237" s="25" t="s">
        <v>441</v>
      </c>
      <c r="T237" s="15"/>
      <c r="U237" s="22"/>
      <c r="V237" s="22"/>
      <c r="W237" s="90"/>
      <c r="X237" s="15" t="s">
        <v>609</v>
      </c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37"/>
        <v>104</v>
      </c>
      <c r="B238" s="30">
        <f t="shared" si="38"/>
        <v>231</v>
      </c>
      <c r="C238" s="7" t="s">
        <v>122</v>
      </c>
      <c r="D238" s="7" t="s">
        <v>123</v>
      </c>
      <c r="E238" s="5" t="s">
        <v>79</v>
      </c>
      <c r="F238" s="10" t="s">
        <v>208</v>
      </c>
      <c r="G238" s="21">
        <v>36646</v>
      </c>
      <c r="H238" s="12">
        <f t="shared" si="39"/>
        <v>18</v>
      </c>
      <c r="I238" s="4" t="str">
        <f t="shared" si="40"/>
        <v>Sr</v>
      </c>
      <c r="J238" s="4" t="s">
        <v>217</v>
      </c>
      <c r="K238" s="13" t="s">
        <v>634</v>
      </c>
      <c r="L238" s="22"/>
      <c r="M238" s="15" t="s">
        <v>245</v>
      </c>
      <c r="N238" s="15" t="s">
        <v>414</v>
      </c>
      <c r="O238" s="18"/>
      <c r="P238" s="15"/>
      <c r="Q238" s="18"/>
      <c r="R238" s="22"/>
      <c r="S238" s="25" t="s">
        <v>456</v>
      </c>
      <c r="T238" s="22"/>
      <c r="U238" s="22"/>
      <c r="V238" s="22"/>
      <c r="W238" s="90"/>
      <c r="X238" s="15" t="s">
        <v>609</v>
      </c>
      <c r="Y238" s="22"/>
      <c r="Z238" s="19" t="s">
        <v>0</v>
      </c>
      <c r="AA238" s="92"/>
      <c r="AB238" s="92"/>
      <c r="AC238" s="92"/>
      <c r="AD238" s="22"/>
    </row>
    <row r="239" spans="1:30" ht="45" customHeight="1" x14ac:dyDescent="0.2">
      <c r="A239" s="30">
        <f t="shared" si="37"/>
        <v>105</v>
      </c>
      <c r="B239" s="30">
        <f t="shared" si="38"/>
        <v>232</v>
      </c>
      <c r="C239" s="7" t="s">
        <v>122</v>
      </c>
      <c r="D239" s="7" t="s">
        <v>150</v>
      </c>
      <c r="E239" s="5" t="s">
        <v>80</v>
      </c>
      <c r="F239" s="10" t="s">
        <v>208</v>
      </c>
      <c r="G239" s="21">
        <v>37651</v>
      </c>
      <c r="H239" s="12">
        <f t="shared" si="39"/>
        <v>15</v>
      </c>
      <c r="I239" s="4" t="str">
        <f t="shared" si="40"/>
        <v>Sr</v>
      </c>
      <c r="J239" s="4" t="s">
        <v>217</v>
      </c>
      <c r="K239" s="13" t="s">
        <v>633</v>
      </c>
      <c r="L239" s="22"/>
      <c r="M239" s="15" t="s">
        <v>247</v>
      </c>
      <c r="N239" s="15" t="s">
        <v>414</v>
      </c>
      <c r="O239" s="22"/>
      <c r="P239" s="15"/>
      <c r="Q239" s="18"/>
      <c r="R239" s="22"/>
      <c r="S239" s="17"/>
      <c r="T239" s="22"/>
      <c r="U239" s="18"/>
      <c r="V239" s="22"/>
      <c r="W239" s="90"/>
      <c r="X239" s="15" t="s">
        <v>607</v>
      </c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37"/>
        <v>106</v>
      </c>
      <c r="B240" s="30">
        <f t="shared" si="38"/>
        <v>233</v>
      </c>
      <c r="C240" s="7" t="s">
        <v>124</v>
      </c>
      <c r="D240" s="7" t="s">
        <v>82</v>
      </c>
      <c r="E240" s="5" t="s">
        <v>80</v>
      </c>
      <c r="F240" s="10" t="s">
        <v>208</v>
      </c>
      <c r="G240" s="21">
        <v>37624</v>
      </c>
      <c r="H240" s="12">
        <f t="shared" si="39"/>
        <v>15</v>
      </c>
      <c r="I240" s="4" t="str">
        <f t="shared" si="40"/>
        <v>Sr</v>
      </c>
      <c r="J240" s="4" t="s">
        <v>217</v>
      </c>
      <c r="K240" s="13" t="s">
        <v>632</v>
      </c>
      <c r="L240" s="22"/>
      <c r="M240" s="15" t="s">
        <v>235</v>
      </c>
      <c r="N240" s="15" t="s">
        <v>416</v>
      </c>
      <c r="O240" s="22"/>
      <c r="P240" s="15"/>
      <c r="Q240" s="18"/>
      <c r="R240" s="22"/>
      <c r="S240" s="13"/>
      <c r="T240" s="22"/>
      <c r="U240" s="18"/>
      <c r="V240" s="22"/>
      <c r="W240" s="90"/>
      <c r="X240" s="15" t="s">
        <v>607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37"/>
        <v>107</v>
      </c>
      <c r="B241" s="30">
        <f t="shared" si="38"/>
        <v>234</v>
      </c>
      <c r="C241" s="7" t="s">
        <v>502</v>
      </c>
      <c r="D241" s="7" t="s">
        <v>485</v>
      </c>
      <c r="E241" s="5" t="s">
        <v>80</v>
      </c>
      <c r="F241" s="10" t="s">
        <v>208</v>
      </c>
      <c r="G241" s="21">
        <v>39358</v>
      </c>
      <c r="H241" s="12">
        <f t="shared" si="39"/>
        <v>11</v>
      </c>
      <c r="I241" s="4" t="str">
        <f t="shared" si="40"/>
        <v>Jr</v>
      </c>
      <c r="J241" s="4" t="s">
        <v>217</v>
      </c>
      <c r="K241" s="13" t="s">
        <v>634</v>
      </c>
      <c r="L241" s="22"/>
      <c r="M241" s="15" t="s">
        <v>229</v>
      </c>
      <c r="N241" s="15"/>
      <c r="O241" s="22"/>
      <c r="P241" s="90"/>
      <c r="Q241" s="18"/>
      <c r="R241" s="22"/>
      <c r="S241" s="13"/>
      <c r="T241" s="22"/>
      <c r="U241" s="22"/>
      <c r="V241" s="18"/>
      <c r="W241" s="90"/>
      <c r="X241" s="15" t="s">
        <v>608</v>
      </c>
      <c r="Y241" s="22"/>
      <c r="Z241" s="19"/>
      <c r="AA241" s="92"/>
      <c r="AB241" s="92"/>
      <c r="AC241" s="92"/>
      <c r="AD241" s="22"/>
    </row>
    <row r="242" spans="1:30" ht="45" customHeight="1" x14ac:dyDescent="0.2">
      <c r="A242" s="30">
        <f t="shared" si="37"/>
        <v>108</v>
      </c>
      <c r="B242" s="30">
        <f t="shared" si="38"/>
        <v>235</v>
      </c>
      <c r="C242" s="7" t="s">
        <v>102</v>
      </c>
      <c r="D242" s="7" t="s">
        <v>120</v>
      </c>
      <c r="E242" s="5" t="s">
        <v>80</v>
      </c>
      <c r="F242" s="10" t="s">
        <v>208</v>
      </c>
      <c r="G242" s="21">
        <v>36808</v>
      </c>
      <c r="H242" s="12">
        <f t="shared" si="39"/>
        <v>18</v>
      </c>
      <c r="I242" s="4" t="str">
        <f t="shared" si="40"/>
        <v>Sr</v>
      </c>
      <c r="J242" s="4" t="s">
        <v>217</v>
      </c>
      <c r="K242" s="13" t="s">
        <v>631</v>
      </c>
      <c r="L242" s="22"/>
      <c r="M242" s="15" t="s">
        <v>238</v>
      </c>
      <c r="N242" s="15" t="s">
        <v>417</v>
      </c>
      <c r="O242" s="18"/>
      <c r="P242" s="15"/>
      <c r="Q242" s="18"/>
      <c r="R242" s="22"/>
      <c r="S242" s="13" t="s">
        <v>503</v>
      </c>
      <c r="T242" s="22"/>
      <c r="U242" s="22"/>
      <c r="V242" s="22"/>
      <c r="W242" s="90"/>
      <c r="X242" s="15" t="s">
        <v>609</v>
      </c>
      <c r="Y242" s="9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37"/>
        <v>109</v>
      </c>
      <c r="B243" s="30">
        <f t="shared" si="38"/>
        <v>236</v>
      </c>
      <c r="C243" s="7" t="s">
        <v>91</v>
      </c>
      <c r="D243" s="7" t="s">
        <v>53</v>
      </c>
      <c r="E243" s="5" t="s">
        <v>80</v>
      </c>
      <c r="F243" s="10" t="s">
        <v>208</v>
      </c>
      <c r="G243" s="21">
        <v>36516</v>
      </c>
      <c r="H243" s="12">
        <f t="shared" si="39"/>
        <v>19</v>
      </c>
      <c r="I243" s="4" t="str">
        <f t="shared" si="40"/>
        <v>Sr</v>
      </c>
      <c r="J243" s="4" t="s">
        <v>217</v>
      </c>
      <c r="K243" s="13"/>
      <c r="L243" s="22"/>
      <c r="M243" s="15" t="s">
        <v>236</v>
      </c>
      <c r="N243" s="15" t="s">
        <v>417</v>
      </c>
      <c r="O243" s="22"/>
      <c r="P243" s="90"/>
      <c r="Q243" s="18"/>
      <c r="R243" s="22"/>
      <c r="S243" s="13" t="s">
        <v>442</v>
      </c>
      <c r="T243" s="22"/>
      <c r="U243" s="18"/>
      <c r="V243" s="22"/>
      <c r="W243" s="90"/>
      <c r="X243" s="15"/>
      <c r="Y243" s="22"/>
      <c r="Z243" s="19" t="s">
        <v>0</v>
      </c>
      <c r="AA243" s="92"/>
      <c r="AB243" s="92"/>
      <c r="AC243" s="92"/>
      <c r="AD243" s="22"/>
    </row>
    <row r="244" spans="1:30" ht="45" customHeight="1" x14ac:dyDescent="0.2">
      <c r="A244" s="30">
        <f t="shared" si="37"/>
        <v>110</v>
      </c>
      <c r="B244" s="30">
        <f t="shared" si="38"/>
        <v>237</v>
      </c>
      <c r="C244" s="7" t="s">
        <v>109</v>
      </c>
      <c r="D244" s="7" t="s">
        <v>13</v>
      </c>
      <c r="E244" s="5" t="s">
        <v>80</v>
      </c>
      <c r="F244" s="10" t="s">
        <v>208</v>
      </c>
      <c r="G244" s="21">
        <v>36316</v>
      </c>
      <c r="H244" s="12">
        <f t="shared" si="39"/>
        <v>19</v>
      </c>
      <c r="I244" s="4" t="str">
        <f t="shared" si="40"/>
        <v>Sr</v>
      </c>
      <c r="J244" s="4" t="s">
        <v>217</v>
      </c>
      <c r="K244" s="13" t="s">
        <v>633</v>
      </c>
      <c r="L244" s="22"/>
      <c r="M244" s="15" t="s">
        <v>234</v>
      </c>
      <c r="N244" s="15" t="s">
        <v>416</v>
      </c>
      <c r="O244" s="18"/>
      <c r="P244" s="15"/>
      <c r="Q244" s="18"/>
      <c r="R244" s="22"/>
      <c r="S244" s="25" t="s">
        <v>456</v>
      </c>
      <c r="T244" s="22"/>
      <c r="U244" s="22"/>
      <c r="V244" s="22"/>
      <c r="W244" s="90"/>
      <c r="X244" s="15" t="s">
        <v>609</v>
      </c>
      <c r="Y244" s="2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37"/>
        <v>111</v>
      </c>
      <c r="B245" s="30">
        <f t="shared" si="38"/>
        <v>238</v>
      </c>
      <c r="C245" s="7" t="s">
        <v>500</v>
      </c>
      <c r="D245" s="7" t="s">
        <v>151</v>
      </c>
      <c r="E245" s="5" t="s">
        <v>80</v>
      </c>
      <c r="F245" s="10" t="s">
        <v>208</v>
      </c>
      <c r="G245" s="21">
        <v>37488</v>
      </c>
      <c r="H245" s="12">
        <f t="shared" si="39"/>
        <v>16</v>
      </c>
      <c r="I245" s="4" t="str">
        <f t="shared" si="40"/>
        <v>Sr</v>
      </c>
      <c r="J245" s="4" t="s">
        <v>217</v>
      </c>
      <c r="K245" s="13" t="s">
        <v>634</v>
      </c>
      <c r="L245" s="22"/>
      <c r="M245" s="15" t="s">
        <v>233</v>
      </c>
      <c r="N245" s="15" t="s">
        <v>229</v>
      </c>
      <c r="O245" s="18"/>
      <c r="P245" s="90"/>
      <c r="Q245" s="18"/>
      <c r="R245" s="22"/>
      <c r="S245" s="13" t="s">
        <v>503</v>
      </c>
      <c r="T245" s="22"/>
      <c r="U245" s="22"/>
      <c r="V245" s="22"/>
      <c r="W245" s="90"/>
      <c r="X245" s="15" t="s">
        <v>609</v>
      </c>
      <c r="Y245" s="22"/>
      <c r="Z245" s="19" t="s">
        <v>0</v>
      </c>
      <c r="AA245" s="92"/>
      <c r="AB245" s="92"/>
      <c r="AC245" s="92"/>
      <c r="AD245" s="22"/>
    </row>
    <row r="246" spans="1:30" ht="45" customHeight="1" x14ac:dyDescent="0.2">
      <c r="A246" s="30">
        <f t="shared" si="37"/>
        <v>112</v>
      </c>
      <c r="B246" s="30">
        <f t="shared" si="38"/>
        <v>239</v>
      </c>
      <c r="C246" s="7" t="s">
        <v>281</v>
      </c>
      <c r="D246" s="7" t="s">
        <v>381</v>
      </c>
      <c r="E246" s="5" t="s">
        <v>79</v>
      </c>
      <c r="F246" s="10" t="s">
        <v>208</v>
      </c>
      <c r="G246" s="21">
        <v>38888</v>
      </c>
      <c r="H246" s="12">
        <f t="shared" si="39"/>
        <v>12</v>
      </c>
      <c r="I246" s="4" t="str">
        <f t="shared" si="40"/>
        <v>Jr</v>
      </c>
      <c r="J246" s="4" t="s">
        <v>217</v>
      </c>
      <c r="K246" s="13" t="s">
        <v>585</v>
      </c>
      <c r="L246" s="22"/>
      <c r="M246" s="15" t="s">
        <v>230</v>
      </c>
      <c r="N246" s="15" t="s">
        <v>415</v>
      </c>
      <c r="O246" s="22"/>
      <c r="P246" s="15"/>
      <c r="Q246" s="18"/>
      <c r="R246" s="22"/>
      <c r="S246" s="25"/>
      <c r="T246" s="22"/>
      <c r="U246" s="22"/>
      <c r="V246" s="22"/>
      <c r="W246" s="90"/>
      <c r="X246" s="15" t="s">
        <v>610</v>
      </c>
      <c r="Y246" s="22"/>
      <c r="Z246" s="19" t="s">
        <v>0</v>
      </c>
      <c r="AA246" s="92"/>
      <c r="AB246" s="92"/>
      <c r="AC246" s="92"/>
      <c r="AD246" s="22"/>
    </row>
    <row r="247" spans="1:30" ht="45" customHeight="1" x14ac:dyDescent="0.2">
      <c r="A247" s="30">
        <f t="shared" si="37"/>
        <v>113</v>
      </c>
      <c r="B247" s="30">
        <f t="shared" si="38"/>
        <v>240</v>
      </c>
      <c r="C247" s="7" t="s">
        <v>382</v>
      </c>
      <c r="D247" s="7" t="s">
        <v>86</v>
      </c>
      <c r="E247" s="5" t="s">
        <v>80</v>
      </c>
      <c r="F247" s="10" t="s">
        <v>208</v>
      </c>
      <c r="G247" s="21">
        <v>37804</v>
      </c>
      <c r="H247" s="12">
        <f t="shared" si="39"/>
        <v>15</v>
      </c>
      <c r="I247" s="4" t="str">
        <f t="shared" si="40"/>
        <v>Sr</v>
      </c>
      <c r="J247" s="4" t="s">
        <v>217</v>
      </c>
      <c r="K247" s="13" t="s">
        <v>634</v>
      </c>
      <c r="L247" s="22"/>
      <c r="M247" s="15" t="s">
        <v>235</v>
      </c>
      <c r="N247" s="15" t="s">
        <v>231</v>
      </c>
      <c r="O247" s="22"/>
      <c r="P247" s="90"/>
      <c r="Q247" s="22"/>
      <c r="R247" s="22"/>
      <c r="T247" s="22"/>
      <c r="U247" s="22"/>
      <c r="V247" s="22"/>
      <c r="W247" s="15"/>
      <c r="X247" s="15" t="s">
        <v>607</v>
      </c>
      <c r="Y247" s="22"/>
      <c r="Z247" s="19" t="s">
        <v>0</v>
      </c>
      <c r="AA247" s="92"/>
      <c r="AB247" s="92"/>
      <c r="AC247" s="92"/>
      <c r="AD247" s="22"/>
    </row>
    <row r="248" spans="1:30" ht="45" customHeight="1" x14ac:dyDescent="0.2">
      <c r="A248" s="30">
        <f t="shared" si="37"/>
        <v>114</v>
      </c>
      <c r="B248" s="30">
        <f t="shared" si="38"/>
        <v>241</v>
      </c>
      <c r="C248" s="7" t="s">
        <v>152</v>
      </c>
      <c r="D248" s="7" t="s">
        <v>153</v>
      </c>
      <c r="E248" s="5" t="s">
        <v>80</v>
      </c>
      <c r="F248" s="10" t="s">
        <v>208</v>
      </c>
      <c r="G248" s="21">
        <v>36844</v>
      </c>
      <c r="H248" s="12">
        <f t="shared" si="39"/>
        <v>18</v>
      </c>
      <c r="I248" s="4" t="str">
        <f t="shared" si="40"/>
        <v>Sr</v>
      </c>
      <c r="J248" s="4" t="s">
        <v>217</v>
      </c>
      <c r="K248" s="13" t="s">
        <v>632</v>
      </c>
      <c r="L248" s="22"/>
      <c r="M248" s="15" t="s">
        <v>240</v>
      </c>
      <c r="N248" s="15" t="s">
        <v>233</v>
      </c>
      <c r="O248" s="18"/>
      <c r="P248" s="90"/>
      <c r="Q248" s="18"/>
      <c r="R248" s="22"/>
      <c r="S248" s="17"/>
      <c r="T248" s="22"/>
      <c r="U248" s="18"/>
      <c r="V248" s="22"/>
      <c r="W248" s="15"/>
      <c r="X248" s="15" t="s">
        <v>609</v>
      </c>
      <c r="Y248" s="22"/>
      <c r="Z248" s="19" t="s">
        <v>0</v>
      </c>
      <c r="AA248" s="92"/>
      <c r="AB248" s="92"/>
      <c r="AC248" s="92"/>
      <c r="AD248" s="22"/>
    </row>
    <row r="249" spans="1:30" ht="45" customHeight="1" x14ac:dyDescent="0.2">
      <c r="A249" s="30">
        <f t="shared" si="37"/>
        <v>115</v>
      </c>
      <c r="B249" s="30">
        <f t="shared" si="38"/>
        <v>242</v>
      </c>
      <c r="C249" s="7" t="s">
        <v>152</v>
      </c>
      <c r="D249" s="7" t="s">
        <v>266</v>
      </c>
      <c r="E249" s="5" t="s">
        <v>79</v>
      </c>
      <c r="F249" s="10" t="s">
        <v>208</v>
      </c>
      <c r="G249" s="21">
        <v>37343</v>
      </c>
      <c r="H249" s="12">
        <f t="shared" si="39"/>
        <v>16</v>
      </c>
      <c r="I249" s="4" t="str">
        <f t="shared" si="40"/>
        <v>Sr</v>
      </c>
      <c r="J249" s="4" t="s">
        <v>217</v>
      </c>
      <c r="K249" s="13" t="s">
        <v>633</v>
      </c>
      <c r="L249" s="22"/>
      <c r="M249" s="15" t="s">
        <v>234</v>
      </c>
      <c r="N249" s="15" t="s">
        <v>416</v>
      </c>
      <c r="O249" s="18"/>
      <c r="P249" s="90"/>
      <c r="Q249" s="18"/>
      <c r="R249" s="22"/>
      <c r="S249" s="13"/>
      <c r="T249" s="22"/>
      <c r="U249" s="18"/>
      <c r="V249" s="22"/>
      <c r="W249" s="15"/>
      <c r="X249" s="15" t="s">
        <v>607</v>
      </c>
      <c r="Y249" s="92"/>
      <c r="Z249" s="19" t="s">
        <v>0</v>
      </c>
      <c r="AA249" s="92"/>
      <c r="AB249" s="92"/>
      <c r="AC249" s="92"/>
      <c r="AD249" s="22"/>
    </row>
    <row r="250" spans="1:30" ht="45" customHeight="1" x14ac:dyDescent="0.2">
      <c r="A250" s="30">
        <f t="shared" si="37"/>
        <v>116</v>
      </c>
      <c r="B250" s="30">
        <f t="shared" si="38"/>
        <v>243</v>
      </c>
      <c r="C250" s="7" t="s">
        <v>498</v>
      </c>
      <c r="D250" s="7" t="s">
        <v>499</v>
      </c>
      <c r="E250" s="5" t="s">
        <v>80</v>
      </c>
      <c r="F250" s="10" t="s">
        <v>208</v>
      </c>
      <c r="G250" s="21">
        <v>39818</v>
      </c>
      <c r="H250" s="12">
        <f t="shared" si="39"/>
        <v>9</v>
      </c>
      <c r="I250" s="4" t="str">
        <f t="shared" si="40"/>
        <v>Jr</v>
      </c>
      <c r="J250" s="4" t="s">
        <v>217</v>
      </c>
      <c r="K250" s="13" t="s">
        <v>631</v>
      </c>
      <c r="L250" s="22"/>
      <c r="M250" s="15" t="s">
        <v>232</v>
      </c>
      <c r="N250" s="15" t="s">
        <v>230</v>
      </c>
      <c r="O250" s="22"/>
      <c r="P250" s="90"/>
      <c r="Q250" s="15"/>
      <c r="R250" s="22"/>
      <c r="S250" s="13"/>
      <c r="T250" s="22"/>
      <c r="U250" s="18"/>
      <c r="V250" s="22"/>
      <c r="W250" s="90"/>
      <c r="X250" s="15" t="s">
        <v>608</v>
      </c>
      <c r="Y250" s="22"/>
      <c r="Z250" s="19"/>
      <c r="AA250" s="92"/>
      <c r="AB250" s="92"/>
      <c r="AC250" s="92"/>
      <c r="AD250" s="22"/>
    </row>
    <row r="251" spans="1:30" ht="45" customHeight="1" x14ac:dyDescent="0.2">
      <c r="A251" s="30">
        <f t="shared" si="37"/>
        <v>117</v>
      </c>
      <c r="B251" s="30">
        <f t="shared" si="38"/>
        <v>244</v>
      </c>
      <c r="C251" s="7" t="s">
        <v>52</v>
      </c>
      <c r="D251" s="7" t="s">
        <v>2</v>
      </c>
      <c r="E251" s="5" t="s">
        <v>80</v>
      </c>
      <c r="F251" s="10" t="s">
        <v>208</v>
      </c>
      <c r="G251" s="21">
        <v>37210</v>
      </c>
      <c r="H251" s="12">
        <f t="shared" si="39"/>
        <v>17</v>
      </c>
      <c r="I251" s="4" t="str">
        <f t="shared" si="40"/>
        <v>Sr</v>
      </c>
      <c r="J251" s="4" t="s">
        <v>217</v>
      </c>
      <c r="K251" s="13" t="s">
        <v>634</v>
      </c>
      <c r="L251" s="22"/>
      <c r="M251" s="15" t="s">
        <v>237</v>
      </c>
      <c r="N251" s="15" t="s">
        <v>413</v>
      </c>
      <c r="O251" s="18"/>
      <c r="P251" s="90"/>
      <c r="Q251" s="18"/>
      <c r="R251" s="22"/>
      <c r="T251" s="22"/>
      <c r="U251" s="22"/>
      <c r="V251" s="22"/>
      <c r="W251" s="90"/>
      <c r="X251" s="15" t="s">
        <v>609</v>
      </c>
      <c r="Y251" s="22"/>
      <c r="Z251" s="19" t="s">
        <v>0</v>
      </c>
      <c r="AA251" s="92"/>
      <c r="AB251" s="92"/>
      <c r="AC251" s="92"/>
      <c r="AD251" s="22"/>
    </row>
    <row r="252" spans="1:30" ht="45" customHeight="1" x14ac:dyDescent="0.2">
      <c r="A252" s="30">
        <f t="shared" si="37"/>
        <v>118</v>
      </c>
      <c r="B252" s="30">
        <f t="shared" si="38"/>
        <v>245</v>
      </c>
      <c r="C252" s="7" t="s">
        <v>21</v>
      </c>
      <c r="D252" s="7" t="s">
        <v>506</v>
      </c>
      <c r="E252" s="5" t="s">
        <v>80</v>
      </c>
      <c r="F252" s="10" t="s">
        <v>103</v>
      </c>
      <c r="G252" s="21">
        <v>38673</v>
      </c>
      <c r="H252" s="12">
        <f t="shared" si="39"/>
        <v>13</v>
      </c>
      <c r="I252" s="4" t="str">
        <f t="shared" si="40"/>
        <v>Jr</v>
      </c>
      <c r="J252" s="4" t="s">
        <v>216</v>
      </c>
      <c r="K252" s="13" t="s">
        <v>630</v>
      </c>
      <c r="L252" s="23" t="s">
        <v>228</v>
      </c>
      <c r="M252" s="15"/>
      <c r="N252" s="15" t="s">
        <v>415</v>
      </c>
      <c r="O252" s="15"/>
      <c r="P252" s="15"/>
      <c r="Q252" s="18"/>
      <c r="R252" s="22"/>
      <c r="S252" s="17"/>
      <c r="T252" s="22"/>
      <c r="U252" s="22"/>
      <c r="V252" s="15"/>
      <c r="W252" s="90"/>
      <c r="X252" s="15"/>
      <c r="Y252" s="22"/>
      <c r="Z252" s="19"/>
      <c r="AA252" s="92"/>
      <c r="AB252" s="92"/>
      <c r="AC252" s="92"/>
      <c r="AD252" s="22"/>
    </row>
    <row r="253" spans="1:30" ht="45" customHeight="1" x14ac:dyDescent="0.2">
      <c r="A253" s="30">
        <f t="shared" si="37"/>
        <v>119</v>
      </c>
      <c r="B253" s="30">
        <f t="shared" si="38"/>
        <v>246</v>
      </c>
      <c r="C253" s="7" t="s">
        <v>507</v>
      </c>
      <c r="D253" s="7" t="s">
        <v>57</v>
      </c>
      <c r="E253" s="5" t="s">
        <v>80</v>
      </c>
      <c r="F253" s="10" t="s">
        <v>103</v>
      </c>
      <c r="G253" s="21">
        <v>37256</v>
      </c>
      <c r="H253" s="12">
        <f t="shared" si="39"/>
        <v>17</v>
      </c>
      <c r="I253" s="4" t="str">
        <f t="shared" si="40"/>
        <v>Sr</v>
      </c>
      <c r="J253" s="4" t="s">
        <v>216</v>
      </c>
      <c r="K253" s="13" t="s">
        <v>585</v>
      </c>
      <c r="L253" s="74"/>
      <c r="M253" s="15"/>
      <c r="N253" s="15" t="s">
        <v>235</v>
      </c>
      <c r="O253" s="15"/>
      <c r="P253" s="15"/>
      <c r="Q253" s="18"/>
      <c r="R253" s="22"/>
      <c r="S253" s="17"/>
      <c r="T253" s="22"/>
      <c r="U253" s="22"/>
      <c r="V253" s="15"/>
      <c r="W253" s="90"/>
      <c r="X253" s="15"/>
      <c r="Y253" s="22"/>
      <c r="Z253" s="19" t="s">
        <v>0</v>
      </c>
      <c r="AA253" s="92"/>
      <c r="AB253" s="92" t="s">
        <v>0</v>
      </c>
      <c r="AC253" s="92"/>
      <c r="AD253" s="22"/>
    </row>
    <row r="254" spans="1:30" ht="45" customHeight="1" x14ac:dyDescent="0.2">
      <c r="A254" s="30">
        <f t="shared" si="37"/>
        <v>120</v>
      </c>
      <c r="B254" s="30">
        <f t="shared" si="38"/>
        <v>247</v>
      </c>
      <c r="C254" s="7" t="s">
        <v>169</v>
      </c>
      <c r="D254" s="7" t="s">
        <v>126</v>
      </c>
      <c r="E254" s="5" t="s">
        <v>79</v>
      </c>
      <c r="F254" s="10" t="s">
        <v>170</v>
      </c>
      <c r="G254" s="21">
        <v>38000</v>
      </c>
      <c r="H254" s="12">
        <f t="shared" si="39"/>
        <v>14</v>
      </c>
      <c r="I254" s="4" t="str">
        <f t="shared" si="40"/>
        <v>Sr</v>
      </c>
      <c r="J254" s="4" t="s">
        <v>216</v>
      </c>
      <c r="K254" s="13"/>
      <c r="L254" s="23" t="s">
        <v>223</v>
      </c>
      <c r="M254" s="18"/>
      <c r="N254" s="18"/>
      <c r="O254" s="15" t="s">
        <v>330</v>
      </c>
      <c r="P254" s="90"/>
      <c r="Q254" s="18"/>
      <c r="R254" s="22"/>
      <c r="S254" s="17"/>
      <c r="T254" s="22"/>
      <c r="U254" s="22"/>
      <c r="V254" s="18"/>
      <c r="W254" s="90"/>
      <c r="X254" s="22"/>
      <c r="Y254" s="22"/>
      <c r="Z254" s="19"/>
      <c r="AA254" s="92"/>
      <c r="AB254" s="92"/>
      <c r="AC254" s="92"/>
      <c r="AD254" s="22"/>
    </row>
    <row r="255" spans="1:30" ht="45" customHeight="1" x14ac:dyDescent="0.2">
      <c r="A255" s="30">
        <f t="shared" si="37"/>
        <v>121</v>
      </c>
      <c r="B255" s="30">
        <f t="shared" si="38"/>
        <v>248</v>
      </c>
      <c r="C255" s="7" t="s">
        <v>554</v>
      </c>
      <c r="D255" s="7" t="s">
        <v>555</v>
      </c>
      <c r="E255" s="5" t="s">
        <v>80</v>
      </c>
      <c r="F255" s="10" t="s">
        <v>171</v>
      </c>
      <c r="G255" s="21">
        <v>38949</v>
      </c>
      <c r="H255" s="12">
        <f t="shared" si="39"/>
        <v>12</v>
      </c>
      <c r="I255" s="4" t="str">
        <f t="shared" si="40"/>
        <v>Jr</v>
      </c>
      <c r="J255" s="4" t="s">
        <v>218</v>
      </c>
      <c r="X255" s="15" t="s">
        <v>606</v>
      </c>
      <c r="Z255" s="19"/>
      <c r="AA255" s="92"/>
      <c r="AB255" s="92"/>
      <c r="AC255" s="92"/>
      <c r="AD255" s="22"/>
    </row>
    <row r="256" spans="1:30" ht="45" customHeight="1" x14ac:dyDescent="0.2">
      <c r="A256" s="30">
        <f t="shared" si="37"/>
        <v>122</v>
      </c>
      <c r="B256" s="30">
        <f t="shared" si="38"/>
        <v>249</v>
      </c>
      <c r="C256" s="7" t="s">
        <v>172</v>
      </c>
      <c r="D256" s="7" t="s">
        <v>174</v>
      </c>
      <c r="E256" s="5" t="s">
        <v>80</v>
      </c>
      <c r="F256" s="10" t="s">
        <v>171</v>
      </c>
      <c r="G256" s="21">
        <v>38408</v>
      </c>
      <c r="H256" s="12">
        <f t="shared" si="39"/>
        <v>13</v>
      </c>
      <c r="I256" s="4" t="str">
        <f t="shared" si="40"/>
        <v>Jr</v>
      </c>
      <c r="J256" s="4" t="s">
        <v>218</v>
      </c>
      <c r="K256" s="13"/>
      <c r="L256" s="22"/>
      <c r="M256" s="18"/>
      <c r="N256" s="15"/>
      <c r="O256" s="18"/>
      <c r="P256" s="90"/>
      <c r="Q256" s="18"/>
      <c r="R256" s="22"/>
      <c r="S256" s="17"/>
      <c r="T256" s="18"/>
      <c r="U256" s="18"/>
      <c r="V256" s="18"/>
      <c r="W256" s="90"/>
      <c r="X256" s="15" t="s">
        <v>608</v>
      </c>
      <c r="Y256" s="22"/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37"/>
        <v>123</v>
      </c>
      <c r="B257" s="30">
        <f t="shared" si="38"/>
        <v>250</v>
      </c>
      <c r="C257" s="7" t="s">
        <v>172</v>
      </c>
      <c r="D257" s="7" t="s">
        <v>36</v>
      </c>
      <c r="E257" s="5" t="s">
        <v>80</v>
      </c>
      <c r="F257" s="10" t="s">
        <v>171</v>
      </c>
      <c r="G257" s="21">
        <v>38408</v>
      </c>
      <c r="H257" s="12">
        <f t="shared" si="39"/>
        <v>13</v>
      </c>
      <c r="I257" s="4" t="str">
        <f t="shared" si="40"/>
        <v>Jr</v>
      </c>
      <c r="J257" s="4" t="s">
        <v>218</v>
      </c>
      <c r="K257" s="13"/>
      <c r="L257" s="22"/>
      <c r="M257" s="18"/>
      <c r="N257" s="15"/>
      <c r="O257" s="18"/>
      <c r="P257" s="90"/>
      <c r="Q257" s="18"/>
      <c r="R257" s="22"/>
      <c r="S257" s="17"/>
      <c r="T257" s="18"/>
      <c r="U257" s="18"/>
      <c r="V257" s="18"/>
      <c r="W257" s="90"/>
      <c r="X257" s="15" t="s">
        <v>610</v>
      </c>
      <c r="Y257" s="22"/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37"/>
        <v>124</v>
      </c>
      <c r="B258" s="30">
        <f t="shared" si="38"/>
        <v>251</v>
      </c>
      <c r="C258" s="7" t="s">
        <v>287</v>
      </c>
      <c r="D258" s="7" t="s">
        <v>5</v>
      </c>
      <c r="E258" s="5" t="s">
        <v>80</v>
      </c>
      <c r="F258" s="10" t="s">
        <v>171</v>
      </c>
      <c r="G258" s="21">
        <v>38798</v>
      </c>
      <c r="H258" s="12">
        <f t="shared" si="39"/>
        <v>12</v>
      </c>
      <c r="I258" s="4" t="str">
        <f t="shared" si="40"/>
        <v>Jr</v>
      </c>
      <c r="J258" s="4" t="s">
        <v>218</v>
      </c>
      <c r="K258" s="13"/>
      <c r="L258" s="22"/>
      <c r="M258" s="18"/>
      <c r="N258" s="15"/>
      <c r="O258" s="18"/>
      <c r="P258" s="90"/>
      <c r="Q258" s="18"/>
      <c r="R258" s="22"/>
      <c r="S258" s="17"/>
      <c r="T258" s="18"/>
      <c r="U258" s="18"/>
      <c r="V258" s="18"/>
      <c r="W258" s="90"/>
      <c r="X258" s="15" t="s">
        <v>610</v>
      </c>
      <c r="Y258" s="22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37"/>
        <v>125</v>
      </c>
      <c r="B259" s="30">
        <f t="shared" si="38"/>
        <v>252</v>
      </c>
      <c r="C259" s="7" t="s">
        <v>553</v>
      </c>
      <c r="D259" s="7" t="s">
        <v>146</v>
      </c>
      <c r="E259" s="5" t="s">
        <v>80</v>
      </c>
      <c r="F259" s="10" t="s">
        <v>171</v>
      </c>
      <c r="G259" s="21">
        <v>39028</v>
      </c>
      <c r="H259" s="12">
        <f t="shared" si="39"/>
        <v>12</v>
      </c>
      <c r="I259" s="4" t="str">
        <f t="shared" si="40"/>
        <v>Jr</v>
      </c>
      <c r="J259" s="4" t="s">
        <v>218</v>
      </c>
      <c r="K259" s="13"/>
      <c r="L259" s="22"/>
      <c r="M259" s="18"/>
      <c r="N259" s="15"/>
      <c r="O259" s="18"/>
      <c r="P259" s="90"/>
      <c r="Q259" s="18"/>
      <c r="R259" s="22"/>
      <c r="S259" s="17"/>
      <c r="T259" s="18"/>
      <c r="U259" s="18"/>
      <c r="V259" s="18"/>
      <c r="W259" s="90"/>
      <c r="X259" s="15" t="s">
        <v>608</v>
      </c>
      <c r="Y259" s="22"/>
      <c r="Z259" s="19"/>
      <c r="AA259" s="92"/>
      <c r="AB259" s="92"/>
      <c r="AC259" s="92"/>
      <c r="AD259" s="22"/>
    </row>
    <row r="260" spans="1:30" ht="45" customHeight="1" x14ac:dyDescent="0.2">
      <c r="A260" s="30">
        <f t="shared" si="37"/>
        <v>126</v>
      </c>
      <c r="B260" s="30">
        <f t="shared" si="38"/>
        <v>253</v>
      </c>
      <c r="C260" s="7" t="s">
        <v>173</v>
      </c>
      <c r="D260" s="7" t="s">
        <v>81</v>
      </c>
      <c r="E260" s="5" t="s">
        <v>79</v>
      </c>
      <c r="F260" s="10" t="s">
        <v>171</v>
      </c>
      <c r="G260" s="21">
        <v>38523</v>
      </c>
      <c r="H260" s="12">
        <f t="shared" si="39"/>
        <v>13</v>
      </c>
      <c r="I260" s="4" t="str">
        <f t="shared" si="40"/>
        <v>Jr</v>
      </c>
      <c r="J260" s="4" t="s">
        <v>218</v>
      </c>
      <c r="K260" s="13"/>
      <c r="L260" s="22"/>
      <c r="M260" s="18"/>
      <c r="N260" s="15"/>
      <c r="O260" s="18"/>
      <c r="P260" s="90"/>
      <c r="Q260" s="18"/>
      <c r="R260" s="22"/>
      <c r="S260" s="17"/>
      <c r="T260" s="18"/>
      <c r="U260" s="18"/>
      <c r="V260" s="18"/>
      <c r="W260" s="90"/>
      <c r="X260" s="15" t="s">
        <v>610</v>
      </c>
      <c r="Y260" s="22"/>
      <c r="Z260" s="19"/>
      <c r="AA260" s="92"/>
      <c r="AB260" s="92"/>
      <c r="AC260" s="92"/>
      <c r="AD260" s="22"/>
    </row>
    <row r="261" spans="1:30" ht="45" customHeight="1" x14ac:dyDescent="0.2">
      <c r="A261" s="30">
        <f t="shared" si="37"/>
        <v>127</v>
      </c>
      <c r="B261" s="30">
        <f t="shared" si="38"/>
        <v>254</v>
      </c>
      <c r="C261" s="7" t="s">
        <v>557</v>
      </c>
      <c r="D261" s="7" t="s">
        <v>558</v>
      </c>
      <c r="E261" s="5" t="s">
        <v>80</v>
      </c>
      <c r="F261" s="20" t="s">
        <v>194</v>
      </c>
      <c r="G261" s="21">
        <v>38889</v>
      </c>
      <c r="H261" s="12">
        <f t="shared" si="39"/>
        <v>12</v>
      </c>
      <c r="I261" s="4" t="str">
        <f t="shared" si="40"/>
        <v>Jr</v>
      </c>
      <c r="J261" s="4" t="s">
        <v>217</v>
      </c>
      <c r="K261" s="13"/>
      <c r="L261" s="23" t="s">
        <v>225</v>
      </c>
      <c r="N261" s="15" t="s">
        <v>414</v>
      </c>
      <c r="Q261" s="15"/>
      <c r="T261" s="23" t="s">
        <v>258</v>
      </c>
      <c r="U261" s="15"/>
      <c r="W261" s="24" t="s">
        <v>260</v>
      </c>
      <c r="Z261" s="19"/>
      <c r="AA261" s="92"/>
      <c r="AB261" s="92"/>
      <c r="AC261" s="92" t="s">
        <v>0</v>
      </c>
    </row>
    <row r="262" spans="1:30" ht="45" customHeight="1" x14ac:dyDescent="0.2">
      <c r="A262" s="30">
        <f t="shared" si="37"/>
        <v>128</v>
      </c>
      <c r="B262" s="30">
        <f t="shared" si="38"/>
        <v>255</v>
      </c>
      <c r="C262" s="7" t="s">
        <v>178</v>
      </c>
      <c r="D262" s="7" t="s">
        <v>7</v>
      </c>
      <c r="E262" s="5" t="s">
        <v>80</v>
      </c>
      <c r="F262" s="20" t="s">
        <v>194</v>
      </c>
      <c r="G262" s="21">
        <v>37427</v>
      </c>
      <c r="H262" s="12">
        <f t="shared" si="39"/>
        <v>16</v>
      </c>
      <c r="I262" s="4" t="str">
        <f t="shared" si="40"/>
        <v>Sr</v>
      </c>
      <c r="J262" s="4" t="s">
        <v>217</v>
      </c>
      <c r="L262" s="23"/>
      <c r="M262" s="15" t="s">
        <v>229</v>
      </c>
      <c r="N262" s="15" t="s">
        <v>233</v>
      </c>
      <c r="P262" s="15" t="s">
        <v>248</v>
      </c>
      <c r="R262" s="22"/>
      <c r="U262" s="15"/>
      <c r="X262" s="15" t="s">
        <v>609</v>
      </c>
      <c r="Y262" s="23" t="s">
        <v>424</v>
      </c>
      <c r="Z262" s="19"/>
      <c r="AA262" s="92" t="s">
        <v>0</v>
      </c>
      <c r="AB262" s="92"/>
      <c r="AC262" s="92" t="s">
        <v>0</v>
      </c>
    </row>
    <row r="263" spans="1:30" ht="45" customHeight="1" x14ac:dyDescent="0.2">
      <c r="A263" s="30">
        <f t="shared" si="37"/>
        <v>129</v>
      </c>
      <c r="B263" s="30">
        <f t="shared" si="38"/>
        <v>256</v>
      </c>
      <c r="C263" s="7" t="s">
        <v>178</v>
      </c>
      <c r="D263" s="7" t="s">
        <v>179</v>
      </c>
      <c r="E263" s="5" t="s">
        <v>80</v>
      </c>
      <c r="F263" s="20" t="s">
        <v>194</v>
      </c>
      <c r="G263" s="21">
        <v>36839</v>
      </c>
      <c r="H263" s="12">
        <f t="shared" ref="H263:H294" si="41">IF(G263="",0,IF(MONTH(G263)&lt;13,YEAR($H$3)-YEAR(G263),YEAR($H$3)-YEAR(G263)-1))</f>
        <v>18</v>
      </c>
      <c r="I263" s="4" t="str">
        <f t="shared" ref="I263:I294" si="42">IF(G263="","",IF(H263&lt;14,"Jr","Sr"))</f>
        <v>Sr</v>
      </c>
      <c r="J263" s="4" t="s">
        <v>217</v>
      </c>
      <c r="K263" s="13" t="s">
        <v>564</v>
      </c>
      <c r="M263" s="15" t="s">
        <v>238</v>
      </c>
      <c r="N263" s="15" t="s">
        <v>235</v>
      </c>
      <c r="R263" s="22"/>
      <c r="X263" s="15" t="s">
        <v>607</v>
      </c>
      <c r="Z263" s="19" t="s">
        <v>0</v>
      </c>
      <c r="AA263" s="92"/>
      <c r="AB263" s="92"/>
      <c r="AC263" s="92"/>
      <c r="AD263" s="22"/>
    </row>
    <row r="264" spans="1:30" ht="45" customHeight="1" x14ac:dyDescent="0.2">
      <c r="A264" s="30">
        <f t="shared" si="37"/>
        <v>130</v>
      </c>
      <c r="B264" s="30">
        <f t="shared" si="38"/>
        <v>257</v>
      </c>
      <c r="C264" s="7" t="s">
        <v>180</v>
      </c>
      <c r="D264" s="7" t="s">
        <v>386</v>
      </c>
      <c r="E264" s="5" t="s">
        <v>79</v>
      </c>
      <c r="F264" s="20" t="s">
        <v>194</v>
      </c>
      <c r="G264" s="21">
        <v>37816</v>
      </c>
      <c r="H264" s="12">
        <f t="shared" si="41"/>
        <v>15</v>
      </c>
      <c r="I264" s="4" t="str">
        <f t="shared" si="42"/>
        <v>Sr</v>
      </c>
      <c r="J264" s="4" t="s">
        <v>217</v>
      </c>
      <c r="K264" s="13" t="s">
        <v>514</v>
      </c>
      <c r="L264" s="23"/>
      <c r="O264" s="15" t="s">
        <v>329</v>
      </c>
      <c r="R264" s="22" t="s">
        <v>0</v>
      </c>
      <c r="S264" s="13" t="s">
        <v>457</v>
      </c>
      <c r="W264" s="24"/>
      <c r="Z264" s="19" t="s">
        <v>0</v>
      </c>
      <c r="AA264" s="92"/>
      <c r="AB264" s="92" t="s">
        <v>0</v>
      </c>
      <c r="AC264" s="92"/>
      <c r="AD264" s="22" t="s">
        <v>0</v>
      </c>
    </row>
    <row r="265" spans="1:30" ht="45" customHeight="1" x14ac:dyDescent="0.2">
      <c r="A265" s="30">
        <f t="shared" ref="A265:A302" si="43">SUM(A264+1)</f>
        <v>131</v>
      </c>
      <c r="B265" s="30">
        <f t="shared" ref="B265:B302" si="44">SUM(B264+1)</f>
        <v>258</v>
      </c>
      <c r="C265" s="7" t="s">
        <v>392</v>
      </c>
      <c r="D265" s="7" t="s">
        <v>138</v>
      </c>
      <c r="E265" s="5" t="s">
        <v>79</v>
      </c>
      <c r="F265" s="20" t="s">
        <v>194</v>
      </c>
      <c r="G265" s="21">
        <v>39521</v>
      </c>
      <c r="H265" s="12">
        <f t="shared" si="41"/>
        <v>10</v>
      </c>
      <c r="I265" s="4" t="str">
        <f t="shared" si="42"/>
        <v>Jr</v>
      </c>
      <c r="J265" s="4" t="s">
        <v>217</v>
      </c>
      <c r="L265" s="23" t="s">
        <v>224</v>
      </c>
      <c r="O265" s="15" t="s">
        <v>332</v>
      </c>
      <c r="R265" s="22" t="s">
        <v>0</v>
      </c>
      <c r="W265" s="24" t="s">
        <v>260</v>
      </c>
      <c r="Z265" s="19"/>
      <c r="AA265" s="92"/>
      <c r="AB265" s="92" t="s">
        <v>0</v>
      </c>
      <c r="AC265" s="92" t="s">
        <v>0</v>
      </c>
      <c r="AD265" s="5" t="s">
        <v>0</v>
      </c>
    </row>
    <row r="266" spans="1:30" ht="45" customHeight="1" x14ac:dyDescent="0.2">
      <c r="A266" s="30">
        <f t="shared" si="43"/>
        <v>132</v>
      </c>
      <c r="B266" s="30">
        <f t="shared" si="44"/>
        <v>259</v>
      </c>
      <c r="C266" s="7" t="s">
        <v>392</v>
      </c>
      <c r="D266" s="7" t="s">
        <v>391</v>
      </c>
      <c r="E266" s="5" t="s">
        <v>79</v>
      </c>
      <c r="F266" s="20" t="s">
        <v>194</v>
      </c>
      <c r="G266" s="21">
        <v>38243</v>
      </c>
      <c r="H266" s="12">
        <f t="shared" si="41"/>
        <v>14</v>
      </c>
      <c r="I266" s="4" t="str">
        <f t="shared" si="42"/>
        <v>Sr</v>
      </c>
      <c r="J266" s="4" t="s">
        <v>217</v>
      </c>
      <c r="K266" s="13" t="s">
        <v>599</v>
      </c>
      <c r="L266" s="23" t="s">
        <v>228</v>
      </c>
      <c r="O266" s="15" t="s">
        <v>329</v>
      </c>
      <c r="R266" s="22" t="s">
        <v>0</v>
      </c>
      <c r="W266" s="15" t="s">
        <v>334</v>
      </c>
      <c r="Y266" s="23" t="s">
        <v>424</v>
      </c>
      <c r="Z266" s="19" t="s">
        <v>0</v>
      </c>
      <c r="AA266" s="92" t="s">
        <v>0</v>
      </c>
      <c r="AB266" s="92" t="s">
        <v>0</v>
      </c>
      <c r="AC266" s="92" t="s">
        <v>0</v>
      </c>
      <c r="AD266" s="5" t="s">
        <v>0</v>
      </c>
    </row>
    <row r="267" spans="1:30" ht="45" customHeight="1" x14ac:dyDescent="0.2">
      <c r="A267" s="30">
        <f t="shared" si="43"/>
        <v>133</v>
      </c>
      <c r="B267" s="30">
        <f t="shared" si="44"/>
        <v>260</v>
      </c>
      <c r="C267" s="7" t="s">
        <v>388</v>
      </c>
      <c r="D267" s="7" t="s">
        <v>389</v>
      </c>
      <c r="E267" s="5" t="s">
        <v>80</v>
      </c>
      <c r="F267" s="20" t="s">
        <v>194</v>
      </c>
      <c r="G267" s="21">
        <v>38635</v>
      </c>
      <c r="H267" s="12">
        <f t="shared" si="41"/>
        <v>13</v>
      </c>
      <c r="I267" s="4" t="str">
        <f t="shared" si="42"/>
        <v>Jr</v>
      </c>
      <c r="J267" s="4" t="s">
        <v>217</v>
      </c>
      <c r="K267" s="13" t="s">
        <v>599</v>
      </c>
      <c r="L267" s="23" t="s">
        <v>242</v>
      </c>
      <c r="O267" s="15" t="s">
        <v>330</v>
      </c>
      <c r="Q267" s="15"/>
      <c r="R267" s="22"/>
      <c r="U267" s="15" t="s">
        <v>422</v>
      </c>
      <c r="W267" s="15" t="s">
        <v>335</v>
      </c>
      <c r="Y267" s="9"/>
      <c r="Z267" s="19" t="s">
        <v>0</v>
      </c>
      <c r="AA267" s="92"/>
      <c r="AB267" s="92" t="s">
        <v>0</v>
      </c>
      <c r="AC267" s="92" t="s">
        <v>0</v>
      </c>
      <c r="AD267" s="5" t="s">
        <v>0</v>
      </c>
    </row>
    <row r="268" spans="1:30" ht="45" customHeight="1" x14ac:dyDescent="0.2">
      <c r="A268" s="30">
        <f t="shared" si="43"/>
        <v>134</v>
      </c>
      <c r="B268" s="30">
        <f t="shared" si="44"/>
        <v>261</v>
      </c>
      <c r="C268" s="7" t="s">
        <v>559</v>
      </c>
      <c r="D268" s="7" t="s">
        <v>629</v>
      </c>
      <c r="E268" s="5" t="s">
        <v>79</v>
      </c>
      <c r="F268" s="20" t="s">
        <v>194</v>
      </c>
      <c r="G268" s="21">
        <v>37469</v>
      </c>
      <c r="H268" s="12">
        <f t="shared" si="41"/>
        <v>16</v>
      </c>
      <c r="I268" s="4" t="str">
        <f t="shared" si="42"/>
        <v>Sr</v>
      </c>
      <c r="J268" s="4" t="s">
        <v>217</v>
      </c>
      <c r="O268" s="15" t="s">
        <v>330</v>
      </c>
      <c r="Q268" s="15"/>
      <c r="R268" s="22" t="s">
        <v>0</v>
      </c>
      <c r="W268" s="15" t="s">
        <v>261</v>
      </c>
      <c r="Y268" s="9"/>
      <c r="Z268" s="19"/>
      <c r="AA268" s="92"/>
      <c r="AB268" s="92" t="s">
        <v>0</v>
      </c>
      <c r="AC268" s="92" t="s">
        <v>0</v>
      </c>
      <c r="AD268" s="92" t="s">
        <v>0</v>
      </c>
    </row>
    <row r="269" spans="1:30" ht="45" customHeight="1" x14ac:dyDescent="0.2">
      <c r="A269" s="30">
        <f t="shared" si="43"/>
        <v>135</v>
      </c>
      <c r="B269" s="30">
        <f t="shared" si="44"/>
        <v>262</v>
      </c>
      <c r="C269" s="7" t="s">
        <v>183</v>
      </c>
      <c r="D269" s="7" t="s">
        <v>184</v>
      </c>
      <c r="E269" s="5" t="s">
        <v>80</v>
      </c>
      <c r="F269" s="20" t="s">
        <v>194</v>
      </c>
      <c r="G269" s="21">
        <v>37348</v>
      </c>
      <c r="H269" s="12">
        <f t="shared" si="41"/>
        <v>16</v>
      </c>
      <c r="I269" s="4" t="str">
        <f t="shared" si="42"/>
        <v>Sr</v>
      </c>
      <c r="J269" s="4" t="s">
        <v>217</v>
      </c>
      <c r="K269" s="13" t="s">
        <v>544</v>
      </c>
      <c r="N269" s="15" t="s">
        <v>230</v>
      </c>
      <c r="O269" s="15" t="s">
        <v>328</v>
      </c>
      <c r="P269" s="15" t="s">
        <v>248</v>
      </c>
      <c r="Q269" s="15"/>
      <c r="R269" s="22" t="s">
        <v>0</v>
      </c>
      <c r="S269" s="13" t="s">
        <v>457</v>
      </c>
      <c r="W269" s="24"/>
      <c r="Y269" s="23" t="s">
        <v>424</v>
      </c>
      <c r="Z269" s="19" t="s">
        <v>0</v>
      </c>
      <c r="AA269" s="92" t="s">
        <v>0</v>
      </c>
      <c r="AB269" s="92" t="s">
        <v>0</v>
      </c>
      <c r="AC269" s="92"/>
      <c r="AD269" s="22" t="s">
        <v>0</v>
      </c>
    </row>
    <row r="270" spans="1:30" ht="45" customHeight="1" x14ac:dyDescent="0.2">
      <c r="A270" s="30">
        <f t="shared" si="43"/>
        <v>136</v>
      </c>
      <c r="B270" s="30">
        <f t="shared" si="44"/>
        <v>263</v>
      </c>
      <c r="C270" s="7" t="s">
        <v>21</v>
      </c>
      <c r="D270" s="7" t="s">
        <v>35</v>
      </c>
      <c r="E270" s="5" t="s">
        <v>80</v>
      </c>
      <c r="F270" s="20" t="s">
        <v>194</v>
      </c>
      <c r="G270" s="21">
        <v>38950</v>
      </c>
      <c r="H270" s="12">
        <f t="shared" si="41"/>
        <v>12</v>
      </c>
      <c r="I270" s="4" t="str">
        <f t="shared" si="42"/>
        <v>Jr</v>
      </c>
      <c r="J270" s="4" t="s">
        <v>216</v>
      </c>
      <c r="K270" s="13" t="s">
        <v>630</v>
      </c>
      <c r="L270" s="23" t="s">
        <v>244</v>
      </c>
      <c r="O270" s="15" t="s">
        <v>330</v>
      </c>
      <c r="R270" s="22" t="s">
        <v>0</v>
      </c>
      <c r="W270" s="24" t="s">
        <v>260</v>
      </c>
      <c r="Z270" s="19" t="s">
        <v>0</v>
      </c>
      <c r="AA270" s="92"/>
      <c r="AB270" s="92" t="s">
        <v>0</v>
      </c>
      <c r="AC270" s="92" t="s">
        <v>0</v>
      </c>
      <c r="AD270" s="92" t="s">
        <v>0</v>
      </c>
    </row>
    <row r="271" spans="1:30" ht="45" customHeight="1" x14ac:dyDescent="0.2">
      <c r="A271" s="30">
        <f t="shared" si="43"/>
        <v>137</v>
      </c>
      <c r="B271" s="30">
        <f t="shared" si="44"/>
        <v>264</v>
      </c>
      <c r="C271" s="7" t="s">
        <v>187</v>
      </c>
      <c r="D271" s="7" t="s">
        <v>280</v>
      </c>
      <c r="E271" s="5" t="s">
        <v>80</v>
      </c>
      <c r="F271" s="20" t="s">
        <v>194</v>
      </c>
      <c r="G271" s="21">
        <v>38459</v>
      </c>
      <c r="H271" s="12">
        <f t="shared" si="41"/>
        <v>13</v>
      </c>
      <c r="I271" s="4" t="str">
        <f t="shared" si="42"/>
        <v>Jr</v>
      </c>
      <c r="J271" s="4" t="s">
        <v>217</v>
      </c>
      <c r="L271" s="23" t="s">
        <v>242</v>
      </c>
      <c r="O271" s="15" t="s">
        <v>331</v>
      </c>
      <c r="R271" s="22" t="s">
        <v>0</v>
      </c>
      <c r="W271" s="15" t="s">
        <v>263</v>
      </c>
      <c r="Z271" s="19"/>
      <c r="AA271" s="92"/>
      <c r="AB271" s="92" t="s">
        <v>0</v>
      </c>
      <c r="AC271" s="92" t="s">
        <v>0</v>
      </c>
      <c r="AD271" s="22" t="s">
        <v>0</v>
      </c>
    </row>
    <row r="272" spans="1:30" ht="45" customHeight="1" x14ac:dyDescent="0.2">
      <c r="A272" s="30">
        <f t="shared" si="43"/>
        <v>138</v>
      </c>
      <c r="B272" s="30">
        <f t="shared" si="44"/>
        <v>265</v>
      </c>
      <c r="C272" s="7" t="s">
        <v>186</v>
      </c>
      <c r="D272" s="7" t="s">
        <v>93</v>
      </c>
      <c r="E272" s="5" t="s">
        <v>80</v>
      </c>
      <c r="F272" s="20" t="s">
        <v>194</v>
      </c>
      <c r="G272" s="21">
        <v>36233</v>
      </c>
      <c r="H272" s="12">
        <f t="shared" si="41"/>
        <v>19</v>
      </c>
      <c r="I272" s="4" t="str">
        <f t="shared" si="42"/>
        <v>Sr</v>
      </c>
      <c r="J272" s="4" t="s">
        <v>217</v>
      </c>
      <c r="K272" s="13" t="s">
        <v>544</v>
      </c>
      <c r="L272" s="22"/>
      <c r="M272" s="18"/>
      <c r="N272" s="15"/>
      <c r="O272" s="15" t="s">
        <v>331</v>
      </c>
      <c r="Q272" s="15"/>
      <c r="R272" s="22" t="s">
        <v>0</v>
      </c>
      <c r="S272" s="17"/>
      <c r="T272" s="18"/>
      <c r="U272" s="18"/>
      <c r="W272" s="15" t="s">
        <v>334</v>
      </c>
      <c r="X272" s="18"/>
      <c r="Y272" s="22"/>
      <c r="Z272" s="19" t="s">
        <v>0</v>
      </c>
      <c r="AA272" s="92"/>
      <c r="AB272" s="92" t="s">
        <v>0</v>
      </c>
      <c r="AC272" s="92" t="s">
        <v>0</v>
      </c>
      <c r="AD272" s="22" t="s">
        <v>0</v>
      </c>
    </row>
    <row r="273" spans="1:30" ht="45" customHeight="1" x14ac:dyDescent="0.2">
      <c r="A273" s="30">
        <f t="shared" si="43"/>
        <v>139</v>
      </c>
      <c r="B273" s="30">
        <f t="shared" si="44"/>
        <v>266</v>
      </c>
      <c r="C273" s="7" t="s">
        <v>561</v>
      </c>
      <c r="D273" s="7" t="s">
        <v>562</v>
      </c>
      <c r="E273" s="5" t="s">
        <v>80</v>
      </c>
      <c r="F273" s="20" t="s">
        <v>194</v>
      </c>
      <c r="G273" s="21">
        <v>38919</v>
      </c>
      <c r="H273" s="12">
        <f t="shared" si="41"/>
        <v>12</v>
      </c>
      <c r="I273" s="4" t="str">
        <f t="shared" si="42"/>
        <v>Jr</v>
      </c>
      <c r="J273" s="4" t="s">
        <v>217</v>
      </c>
      <c r="K273" s="13"/>
      <c r="L273" s="23" t="s">
        <v>227</v>
      </c>
      <c r="M273" s="18"/>
      <c r="N273" s="15" t="s">
        <v>418</v>
      </c>
      <c r="O273" s="15"/>
      <c r="P273" s="15"/>
      <c r="Q273" s="15"/>
      <c r="R273" s="22"/>
      <c r="S273" s="17"/>
      <c r="T273" s="18"/>
      <c r="U273" s="18"/>
      <c r="V273" s="15"/>
      <c r="W273" s="15" t="s">
        <v>263</v>
      </c>
      <c r="X273" s="18"/>
      <c r="Y273" s="22"/>
      <c r="Z273" s="19"/>
      <c r="AA273" s="92"/>
      <c r="AB273" s="92"/>
      <c r="AC273" s="92" t="s">
        <v>0</v>
      </c>
      <c r="AD273" s="22"/>
    </row>
    <row r="274" spans="1:30" ht="45" customHeight="1" x14ac:dyDescent="0.2">
      <c r="A274" s="30">
        <f t="shared" si="43"/>
        <v>140</v>
      </c>
      <c r="B274" s="30">
        <f t="shared" si="44"/>
        <v>267</v>
      </c>
      <c r="C274" s="7" t="s">
        <v>509</v>
      </c>
      <c r="D274" s="7" t="s">
        <v>510</v>
      </c>
      <c r="E274" s="5" t="s">
        <v>79</v>
      </c>
      <c r="F274" s="10" t="s">
        <v>92</v>
      </c>
      <c r="G274" s="21">
        <v>39199</v>
      </c>
      <c r="H274" s="12">
        <f t="shared" si="41"/>
        <v>11</v>
      </c>
      <c r="I274" s="4" t="str">
        <f t="shared" si="42"/>
        <v>Jr</v>
      </c>
      <c r="J274" s="4" t="s">
        <v>217</v>
      </c>
      <c r="K274" s="13" t="s">
        <v>634</v>
      </c>
      <c r="L274" s="22"/>
      <c r="M274" s="15"/>
      <c r="N274" s="15"/>
      <c r="O274" s="18"/>
      <c r="P274" s="90"/>
      <c r="Q274" s="23"/>
      <c r="R274" s="22"/>
      <c r="S274" s="13" t="s">
        <v>501</v>
      </c>
      <c r="T274" s="15"/>
      <c r="U274" s="18"/>
      <c r="V274" s="18"/>
      <c r="W274" s="90"/>
      <c r="X274" s="15" t="s">
        <v>606</v>
      </c>
      <c r="Y274" s="23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43"/>
        <v>141</v>
      </c>
      <c r="B275" s="30">
        <f t="shared" si="44"/>
        <v>268</v>
      </c>
      <c r="C275" s="7" t="s">
        <v>395</v>
      </c>
      <c r="D275" s="7" t="s">
        <v>396</v>
      </c>
      <c r="E275" s="5" t="s">
        <v>79</v>
      </c>
      <c r="F275" s="10" t="s">
        <v>92</v>
      </c>
      <c r="G275" s="21">
        <v>38945</v>
      </c>
      <c r="H275" s="12">
        <f t="shared" si="41"/>
        <v>12</v>
      </c>
      <c r="I275" s="4" t="str">
        <f t="shared" si="42"/>
        <v>Jr</v>
      </c>
      <c r="J275" s="4" t="s">
        <v>217</v>
      </c>
      <c r="K275" s="13" t="s">
        <v>634</v>
      </c>
      <c r="L275" s="22"/>
      <c r="M275" s="15" t="s">
        <v>245</v>
      </c>
      <c r="N275" s="15" t="s">
        <v>230</v>
      </c>
      <c r="O275" s="18"/>
      <c r="P275" s="90"/>
      <c r="Q275" s="23"/>
      <c r="R275" s="22"/>
      <c r="S275" s="13" t="s">
        <v>515</v>
      </c>
      <c r="T275" s="15"/>
      <c r="U275" s="18"/>
      <c r="V275" s="18"/>
      <c r="W275" s="90"/>
      <c r="X275" s="15" t="s">
        <v>608</v>
      </c>
      <c r="Y275" s="23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43"/>
        <v>142</v>
      </c>
      <c r="B276" s="30">
        <f t="shared" si="44"/>
        <v>269</v>
      </c>
      <c r="C276" s="7" t="s">
        <v>395</v>
      </c>
      <c r="D276" s="7" t="s">
        <v>397</v>
      </c>
      <c r="E276" s="5" t="s">
        <v>80</v>
      </c>
      <c r="F276" s="10" t="s">
        <v>92</v>
      </c>
      <c r="G276" s="21">
        <v>38313</v>
      </c>
      <c r="H276" s="12">
        <f t="shared" si="41"/>
        <v>14</v>
      </c>
      <c r="I276" s="4" t="str">
        <f t="shared" si="42"/>
        <v>Sr</v>
      </c>
      <c r="J276" s="4" t="s">
        <v>217</v>
      </c>
      <c r="K276" s="13" t="s">
        <v>631</v>
      </c>
      <c r="L276" s="22"/>
      <c r="M276" s="15" t="s">
        <v>419</v>
      </c>
      <c r="N276" s="15" t="s">
        <v>418</v>
      </c>
      <c r="O276" s="18"/>
      <c r="P276" s="90"/>
      <c r="Q276" s="23"/>
      <c r="R276" s="22"/>
      <c r="S276" s="25" t="s">
        <v>441</v>
      </c>
      <c r="T276" s="15"/>
      <c r="U276" s="18"/>
      <c r="V276" s="18"/>
      <c r="W276" s="90"/>
      <c r="X276" s="15" t="s">
        <v>609</v>
      </c>
      <c r="Y276" s="92"/>
      <c r="Z276" s="19" t="s">
        <v>0</v>
      </c>
      <c r="AA276" s="92"/>
      <c r="AB276" s="92"/>
      <c r="AC276" s="92"/>
      <c r="AD276" s="22"/>
    </row>
    <row r="277" spans="1:30" ht="45" customHeight="1" x14ac:dyDescent="0.2">
      <c r="A277" s="30">
        <f t="shared" si="43"/>
        <v>143</v>
      </c>
      <c r="B277" s="30">
        <f t="shared" si="44"/>
        <v>270</v>
      </c>
      <c r="C277" s="7" t="s">
        <v>302</v>
      </c>
      <c r="D277" s="7" t="s">
        <v>168</v>
      </c>
      <c r="E277" s="5" t="s">
        <v>80</v>
      </c>
      <c r="F277" s="10" t="s">
        <v>92</v>
      </c>
      <c r="G277" s="21">
        <v>38836</v>
      </c>
      <c r="H277" s="12">
        <f t="shared" si="41"/>
        <v>12</v>
      </c>
      <c r="I277" s="4" t="str">
        <f t="shared" si="42"/>
        <v>Jr</v>
      </c>
      <c r="J277" s="4" t="s">
        <v>217</v>
      </c>
      <c r="K277" s="13" t="s">
        <v>635</v>
      </c>
      <c r="L277" s="22"/>
      <c r="M277" s="15" t="s">
        <v>230</v>
      </c>
      <c r="N277" s="15" t="s">
        <v>233</v>
      </c>
      <c r="O277" s="18"/>
      <c r="P277" s="90"/>
      <c r="Q277" s="23"/>
      <c r="R277" s="22"/>
      <c r="S277" s="13" t="s">
        <v>436</v>
      </c>
      <c r="T277" s="23"/>
      <c r="U277" s="22"/>
      <c r="V277" s="18"/>
      <c r="W277" s="90"/>
      <c r="X277" s="15" t="s">
        <v>608</v>
      </c>
      <c r="Y277" s="22"/>
      <c r="Z277" s="19" t="s">
        <v>0</v>
      </c>
      <c r="AA277" s="92"/>
      <c r="AB277" s="92"/>
      <c r="AC277" s="92"/>
      <c r="AD277" s="22"/>
    </row>
    <row r="278" spans="1:30" ht="45" customHeight="1" x14ac:dyDescent="0.2">
      <c r="A278" s="30">
        <f t="shared" si="43"/>
        <v>144</v>
      </c>
      <c r="B278" s="30">
        <f t="shared" si="44"/>
        <v>271</v>
      </c>
      <c r="C278" s="7" t="s">
        <v>303</v>
      </c>
      <c r="D278" s="7" t="s">
        <v>304</v>
      </c>
      <c r="E278" s="5" t="s">
        <v>79</v>
      </c>
      <c r="F278" s="10" t="s">
        <v>92</v>
      </c>
      <c r="G278" s="21">
        <v>39304</v>
      </c>
      <c r="H278" s="12">
        <f t="shared" si="41"/>
        <v>11</v>
      </c>
      <c r="I278" s="4" t="str">
        <f t="shared" si="42"/>
        <v>Jr</v>
      </c>
      <c r="J278" s="4" t="s">
        <v>217</v>
      </c>
      <c r="K278" s="13" t="s">
        <v>633</v>
      </c>
      <c r="L278" s="22"/>
      <c r="M278" s="30"/>
      <c r="N278" s="15" t="s">
        <v>413</v>
      </c>
      <c r="O278" s="18"/>
      <c r="P278" s="90"/>
      <c r="Q278" s="15"/>
      <c r="R278" s="22"/>
      <c r="S278" s="13" t="s">
        <v>436</v>
      </c>
      <c r="T278" s="15"/>
      <c r="U278" s="18"/>
      <c r="V278" s="18"/>
      <c r="W278" s="90"/>
      <c r="X278" s="15" t="s">
        <v>608</v>
      </c>
      <c r="Y278" s="22"/>
      <c r="Z278" s="19" t="s">
        <v>0</v>
      </c>
      <c r="AA278" s="92"/>
      <c r="AB278" s="92"/>
      <c r="AC278" s="92"/>
      <c r="AD278" s="22"/>
    </row>
    <row r="279" spans="1:30" ht="45" customHeight="1" x14ac:dyDescent="0.2">
      <c r="A279" s="30">
        <f t="shared" si="43"/>
        <v>145</v>
      </c>
      <c r="B279" s="30">
        <f t="shared" si="44"/>
        <v>272</v>
      </c>
      <c r="C279" s="7" t="s">
        <v>393</v>
      </c>
      <c r="D279" s="7" t="s">
        <v>394</v>
      </c>
      <c r="E279" s="5" t="s">
        <v>80</v>
      </c>
      <c r="F279" s="10" t="s">
        <v>92</v>
      </c>
      <c r="G279" s="21">
        <v>38634</v>
      </c>
      <c r="H279" s="12">
        <f t="shared" si="41"/>
        <v>13</v>
      </c>
      <c r="I279" s="4" t="str">
        <f t="shared" si="42"/>
        <v>Jr</v>
      </c>
      <c r="J279" s="4" t="s">
        <v>217</v>
      </c>
      <c r="K279" s="13" t="s">
        <v>635</v>
      </c>
      <c r="L279" s="22"/>
      <c r="M279" s="15" t="s">
        <v>231</v>
      </c>
      <c r="N279" s="15" t="s">
        <v>229</v>
      </c>
      <c r="O279" s="18"/>
      <c r="P279" s="90"/>
      <c r="Q279" s="15"/>
      <c r="R279" s="22"/>
      <c r="S279" s="13" t="s">
        <v>460</v>
      </c>
      <c r="T279" s="15"/>
      <c r="U279" s="18"/>
      <c r="V279" s="18"/>
      <c r="W279" s="90"/>
      <c r="X279" s="15" t="s">
        <v>606</v>
      </c>
      <c r="Y279" s="22"/>
      <c r="Z279" s="19" t="s">
        <v>0</v>
      </c>
      <c r="AA279" s="92"/>
      <c r="AB279" s="92"/>
      <c r="AC279" s="92"/>
      <c r="AD279" s="22"/>
    </row>
    <row r="280" spans="1:30" ht="45" customHeight="1" x14ac:dyDescent="0.2">
      <c r="A280" s="30">
        <f t="shared" si="43"/>
        <v>146</v>
      </c>
      <c r="B280" s="30">
        <f t="shared" si="44"/>
        <v>273</v>
      </c>
      <c r="C280" s="7" t="s">
        <v>511</v>
      </c>
      <c r="D280" s="7" t="s">
        <v>470</v>
      </c>
      <c r="E280" s="5" t="s">
        <v>79</v>
      </c>
      <c r="F280" s="10" t="s">
        <v>92</v>
      </c>
      <c r="G280" s="21">
        <v>37592</v>
      </c>
      <c r="H280" s="12">
        <f t="shared" si="41"/>
        <v>16</v>
      </c>
      <c r="I280" s="4" t="str">
        <f t="shared" si="42"/>
        <v>Sr</v>
      </c>
      <c r="J280" s="4" t="s">
        <v>217</v>
      </c>
      <c r="K280" s="86" t="s">
        <v>589</v>
      </c>
      <c r="L280" s="22"/>
      <c r="M280" s="30"/>
      <c r="N280" s="15"/>
      <c r="O280" s="18"/>
      <c r="P280" s="90"/>
      <c r="Q280" s="15"/>
      <c r="R280" s="22"/>
      <c r="S280" s="13"/>
      <c r="T280" s="23"/>
      <c r="U280" s="18"/>
      <c r="V280" s="18"/>
      <c r="W280" s="90"/>
      <c r="X280" s="15"/>
      <c r="Y280" s="92"/>
      <c r="Z280" s="19" t="s">
        <v>0</v>
      </c>
      <c r="AA280" s="92"/>
      <c r="AB280" s="92"/>
      <c r="AC280" s="92"/>
      <c r="AD280" s="22"/>
    </row>
    <row r="281" spans="1:30" ht="45" customHeight="1" x14ac:dyDescent="0.2">
      <c r="A281" s="30">
        <f t="shared" si="43"/>
        <v>147</v>
      </c>
      <c r="B281" s="30">
        <f t="shared" si="44"/>
        <v>274</v>
      </c>
      <c r="C281" s="7" t="s">
        <v>513</v>
      </c>
      <c r="D281" s="7" t="s">
        <v>19</v>
      </c>
      <c r="E281" s="5" t="s">
        <v>80</v>
      </c>
      <c r="F281" s="10" t="s">
        <v>92</v>
      </c>
      <c r="G281" s="21">
        <v>37882</v>
      </c>
      <c r="H281" s="12">
        <f t="shared" si="41"/>
        <v>15</v>
      </c>
      <c r="I281" s="4" t="str">
        <f t="shared" si="42"/>
        <v>Sr</v>
      </c>
      <c r="J281" s="4" t="s">
        <v>217</v>
      </c>
      <c r="K281" s="13" t="s">
        <v>632</v>
      </c>
      <c r="L281" s="22"/>
      <c r="M281" s="15" t="s">
        <v>235</v>
      </c>
      <c r="N281" s="15" t="s">
        <v>414</v>
      </c>
      <c r="O281" s="18"/>
      <c r="P281" s="90"/>
      <c r="Q281" s="15"/>
      <c r="R281" s="22"/>
      <c r="S281" s="13" t="s">
        <v>443</v>
      </c>
      <c r="T281" s="15"/>
      <c r="U281" s="18"/>
      <c r="V281" s="18"/>
      <c r="W281" s="90"/>
      <c r="X281" s="15" t="s">
        <v>609</v>
      </c>
      <c r="Y281" s="23"/>
      <c r="Z281" s="19" t="s">
        <v>0</v>
      </c>
      <c r="AA281" s="92"/>
      <c r="AB281" s="92"/>
      <c r="AC281" s="92"/>
      <c r="AD281" s="22"/>
    </row>
    <row r="282" spans="1:30" ht="45" customHeight="1" x14ac:dyDescent="0.2">
      <c r="A282" s="30">
        <f t="shared" si="43"/>
        <v>148</v>
      </c>
      <c r="B282" s="30">
        <f t="shared" si="44"/>
        <v>275</v>
      </c>
      <c r="C282" s="7" t="s">
        <v>98</v>
      </c>
      <c r="D282" s="7" t="s">
        <v>48</v>
      </c>
      <c r="E282" s="5" t="s">
        <v>80</v>
      </c>
      <c r="F282" s="10" t="s">
        <v>92</v>
      </c>
      <c r="G282" s="21">
        <v>37775</v>
      </c>
      <c r="H282" s="12">
        <f t="shared" si="41"/>
        <v>15</v>
      </c>
      <c r="I282" s="4" t="str">
        <f t="shared" si="42"/>
        <v>Sr</v>
      </c>
      <c r="J282" s="4" t="s">
        <v>217</v>
      </c>
      <c r="K282" s="13" t="s">
        <v>635</v>
      </c>
      <c r="L282" s="22"/>
      <c r="M282" s="15" t="s">
        <v>231</v>
      </c>
      <c r="N282" s="15" t="s">
        <v>229</v>
      </c>
      <c r="O282" s="18"/>
      <c r="P282" s="90"/>
      <c r="Q282" s="15"/>
      <c r="R282" s="22"/>
      <c r="S282" s="13" t="s">
        <v>442</v>
      </c>
      <c r="T282" s="15"/>
      <c r="U282" s="18"/>
      <c r="V282" s="18"/>
      <c r="W282" s="90"/>
      <c r="X282" s="15" t="s">
        <v>607</v>
      </c>
      <c r="Y282" s="22"/>
      <c r="Z282" s="19" t="s">
        <v>0</v>
      </c>
      <c r="AA282" s="92"/>
      <c r="AB282" s="92"/>
      <c r="AC282" s="92"/>
      <c r="AD282" s="22"/>
    </row>
    <row r="283" spans="1:30" ht="45" customHeight="1" x14ac:dyDescent="0.2">
      <c r="A283" s="30">
        <f t="shared" si="43"/>
        <v>149</v>
      </c>
      <c r="B283" s="30">
        <f t="shared" si="44"/>
        <v>276</v>
      </c>
      <c r="C283" s="7" t="s">
        <v>98</v>
      </c>
      <c r="D283" s="7" t="s">
        <v>512</v>
      </c>
      <c r="E283" s="5" t="s">
        <v>80</v>
      </c>
      <c r="F283" s="10" t="s">
        <v>92</v>
      </c>
      <c r="G283" s="21">
        <v>38979</v>
      </c>
      <c r="H283" s="12">
        <f t="shared" si="41"/>
        <v>12</v>
      </c>
      <c r="I283" s="4" t="str">
        <f t="shared" si="42"/>
        <v>Jr</v>
      </c>
      <c r="J283" s="4" t="s">
        <v>217</v>
      </c>
      <c r="K283" s="13" t="s">
        <v>634</v>
      </c>
      <c r="L283" s="22"/>
      <c r="M283" s="15" t="s">
        <v>233</v>
      </c>
      <c r="N283" s="15" t="s">
        <v>237</v>
      </c>
      <c r="O283" s="18"/>
      <c r="P283" s="90"/>
      <c r="Q283" s="23"/>
      <c r="R283" s="22"/>
      <c r="S283" s="13" t="s">
        <v>515</v>
      </c>
      <c r="T283" s="15"/>
      <c r="U283" s="18"/>
      <c r="V283" s="18"/>
      <c r="W283" s="90"/>
      <c r="X283" s="15" t="s">
        <v>606</v>
      </c>
      <c r="Y283" s="22"/>
      <c r="Z283" s="19" t="s">
        <v>0</v>
      </c>
      <c r="AA283" s="92"/>
      <c r="AB283" s="92"/>
      <c r="AC283" s="92"/>
      <c r="AD283" s="22"/>
    </row>
    <row r="284" spans="1:30" ht="45" customHeight="1" x14ac:dyDescent="0.2">
      <c r="A284" s="30">
        <f t="shared" si="43"/>
        <v>150</v>
      </c>
      <c r="B284" s="30">
        <f t="shared" si="44"/>
        <v>277</v>
      </c>
      <c r="C284" s="7" t="s">
        <v>299</v>
      </c>
      <c r="D284" s="7" t="s">
        <v>10</v>
      </c>
      <c r="E284" s="5" t="s">
        <v>80</v>
      </c>
      <c r="F284" s="20" t="s">
        <v>298</v>
      </c>
      <c r="G284" s="21">
        <v>38482</v>
      </c>
      <c r="H284" s="12">
        <f t="shared" si="41"/>
        <v>13</v>
      </c>
      <c r="I284" s="4" t="str">
        <f t="shared" si="42"/>
        <v>Jr</v>
      </c>
      <c r="J284" s="4" t="s">
        <v>217</v>
      </c>
      <c r="K284" s="13" t="s">
        <v>585</v>
      </c>
      <c r="L284" s="23"/>
      <c r="M284" s="15" t="s">
        <v>238</v>
      </c>
      <c r="N284" s="15" t="s">
        <v>603</v>
      </c>
      <c r="P284" s="15" t="s">
        <v>226</v>
      </c>
      <c r="Q284" s="15"/>
      <c r="R284" s="22"/>
      <c r="S284" s="25" t="s">
        <v>441</v>
      </c>
      <c r="T284" s="22"/>
      <c r="V284" s="22"/>
      <c r="W284" s="15"/>
      <c r="X284" s="15" t="s">
        <v>610</v>
      </c>
      <c r="Y284" s="92"/>
      <c r="Z284" s="19" t="s">
        <v>0</v>
      </c>
      <c r="AA284" s="92"/>
      <c r="AB284" s="92"/>
      <c r="AC284" s="92" t="s">
        <v>0</v>
      </c>
      <c r="AD284" s="22"/>
    </row>
    <row r="285" spans="1:30" ht="45" customHeight="1" x14ac:dyDescent="0.2">
      <c r="A285" s="30">
        <f t="shared" si="43"/>
        <v>151</v>
      </c>
      <c r="B285" s="30">
        <f t="shared" si="44"/>
        <v>278</v>
      </c>
      <c r="C285" s="7" t="s">
        <v>300</v>
      </c>
      <c r="D285" s="7" t="s">
        <v>60</v>
      </c>
      <c r="E285" s="5" t="s">
        <v>79</v>
      </c>
      <c r="F285" s="20" t="s">
        <v>298</v>
      </c>
      <c r="G285" s="21">
        <v>38197</v>
      </c>
      <c r="H285" s="12">
        <f t="shared" si="41"/>
        <v>14</v>
      </c>
      <c r="I285" s="4" t="str">
        <f t="shared" si="42"/>
        <v>Sr</v>
      </c>
      <c r="J285" s="4" t="s">
        <v>217</v>
      </c>
      <c r="L285" s="23"/>
      <c r="N285" s="15" t="s">
        <v>236</v>
      </c>
      <c r="P285" s="15" t="s">
        <v>248</v>
      </c>
      <c r="Q285" s="15"/>
      <c r="R285" s="22"/>
      <c r="S285" s="13" t="s">
        <v>515</v>
      </c>
      <c r="T285" s="22"/>
      <c r="V285" s="22"/>
      <c r="W285" s="15"/>
      <c r="Y285" s="22"/>
      <c r="Z285" s="19" t="s">
        <v>0</v>
      </c>
      <c r="AA285" s="92"/>
      <c r="AB285" s="92"/>
      <c r="AC285" s="92" t="s">
        <v>0</v>
      </c>
      <c r="AD285" s="22"/>
    </row>
    <row r="286" spans="1:30" ht="45" customHeight="1" x14ac:dyDescent="0.2">
      <c r="A286" s="30">
        <f t="shared" si="43"/>
        <v>152</v>
      </c>
      <c r="B286" s="30">
        <f t="shared" si="44"/>
        <v>279</v>
      </c>
      <c r="C286" s="7" t="s">
        <v>398</v>
      </c>
      <c r="D286" s="7" t="s">
        <v>10</v>
      </c>
      <c r="E286" s="5" t="s">
        <v>80</v>
      </c>
      <c r="F286" s="20" t="s">
        <v>298</v>
      </c>
      <c r="G286" s="21">
        <v>37791</v>
      </c>
      <c r="H286" s="12">
        <f t="shared" si="41"/>
        <v>15</v>
      </c>
      <c r="I286" s="4" t="str">
        <f t="shared" si="42"/>
        <v>Sr</v>
      </c>
      <c r="J286" s="4" t="s">
        <v>217</v>
      </c>
      <c r="K286" s="13" t="s">
        <v>514</v>
      </c>
      <c r="L286" s="23"/>
      <c r="N286" s="15" t="s">
        <v>235</v>
      </c>
      <c r="P286" s="15" t="s">
        <v>333</v>
      </c>
      <c r="Q286" s="15"/>
      <c r="R286" s="22"/>
      <c r="S286" s="25" t="s">
        <v>441</v>
      </c>
      <c r="T286" s="23" t="s">
        <v>617</v>
      </c>
      <c r="V286" s="22"/>
      <c r="W286" s="15"/>
      <c r="Y286" s="22"/>
      <c r="Z286" s="19" t="s">
        <v>0</v>
      </c>
      <c r="AA286" s="92"/>
      <c r="AB286" s="92"/>
      <c r="AC286" s="92" t="s">
        <v>0</v>
      </c>
      <c r="AD286" s="22"/>
    </row>
    <row r="287" spans="1:30" ht="45" customHeight="1" x14ac:dyDescent="0.2">
      <c r="A287" s="30">
        <f t="shared" si="43"/>
        <v>153</v>
      </c>
      <c r="B287" s="30">
        <f t="shared" si="44"/>
        <v>280</v>
      </c>
      <c r="C287" s="7" t="s">
        <v>91</v>
      </c>
      <c r="D287" s="7" t="s">
        <v>82</v>
      </c>
      <c r="E287" s="5" t="s">
        <v>80</v>
      </c>
      <c r="F287" s="20" t="s">
        <v>298</v>
      </c>
      <c r="G287" s="21">
        <v>37753</v>
      </c>
      <c r="H287" s="12">
        <f t="shared" si="41"/>
        <v>15</v>
      </c>
      <c r="I287" s="4" t="str">
        <f t="shared" si="42"/>
        <v>Sr</v>
      </c>
      <c r="J287" s="4" t="s">
        <v>217</v>
      </c>
      <c r="K287" s="13" t="s">
        <v>564</v>
      </c>
      <c r="L287" s="23"/>
      <c r="N287" s="15" t="s">
        <v>229</v>
      </c>
      <c r="P287" s="15" t="s">
        <v>248</v>
      </c>
      <c r="Q287" s="15"/>
      <c r="R287" s="22"/>
      <c r="S287" s="25" t="s">
        <v>441</v>
      </c>
      <c r="T287" s="23" t="s">
        <v>616</v>
      </c>
      <c r="V287" s="22"/>
      <c r="W287" s="15"/>
      <c r="Y287" s="22"/>
      <c r="Z287" s="19" t="s">
        <v>0</v>
      </c>
      <c r="AA287" s="92"/>
      <c r="AB287" s="92"/>
      <c r="AC287" s="92" t="s">
        <v>0</v>
      </c>
      <c r="AD287" s="22"/>
    </row>
    <row r="288" spans="1:30" ht="45" customHeight="1" x14ac:dyDescent="0.2">
      <c r="A288" s="30">
        <f t="shared" si="43"/>
        <v>154</v>
      </c>
      <c r="B288" s="30">
        <f t="shared" si="44"/>
        <v>281</v>
      </c>
      <c r="C288" s="7" t="s">
        <v>91</v>
      </c>
      <c r="D288" s="7" t="s">
        <v>301</v>
      </c>
      <c r="E288" s="5" t="s">
        <v>80</v>
      </c>
      <c r="F288" s="20" t="s">
        <v>298</v>
      </c>
      <c r="G288" s="21">
        <v>38989</v>
      </c>
      <c r="H288" s="12">
        <f t="shared" si="41"/>
        <v>12</v>
      </c>
      <c r="I288" s="4" t="str">
        <f t="shared" si="42"/>
        <v>Jr</v>
      </c>
      <c r="J288" s="4" t="s">
        <v>217</v>
      </c>
      <c r="L288" s="23" t="s">
        <v>225</v>
      </c>
      <c r="M288" s="15"/>
      <c r="N288" s="15" t="s">
        <v>603</v>
      </c>
      <c r="O288" s="18"/>
      <c r="R288" s="22"/>
      <c r="S288" s="13" t="s">
        <v>443</v>
      </c>
      <c r="T288" s="22"/>
      <c r="U288" s="18"/>
      <c r="W288" s="15"/>
      <c r="X288" s="15" t="s">
        <v>613</v>
      </c>
      <c r="Y288" s="22"/>
      <c r="Z288" s="19" t="s">
        <v>0</v>
      </c>
      <c r="AA288" s="92"/>
      <c r="AB288" s="92"/>
      <c r="AC288" s="92" t="s">
        <v>0</v>
      </c>
      <c r="AD288" s="22"/>
    </row>
    <row r="289" spans="1:30" ht="45" customHeight="1" x14ac:dyDescent="0.2">
      <c r="A289" s="30">
        <f t="shared" si="43"/>
        <v>155</v>
      </c>
      <c r="B289" s="30">
        <f t="shared" si="44"/>
        <v>282</v>
      </c>
      <c r="C289" s="7" t="s">
        <v>402</v>
      </c>
      <c r="D289" s="7" t="s">
        <v>431</v>
      </c>
      <c r="E289" s="5" t="s">
        <v>79</v>
      </c>
      <c r="F289" s="20" t="s">
        <v>404</v>
      </c>
      <c r="G289" s="21">
        <v>38658</v>
      </c>
      <c r="H289" s="12">
        <f t="shared" si="41"/>
        <v>13</v>
      </c>
      <c r="I289" s="4" t="str">
        <f t="shared" si="42"/>
        <v>Jr</v>
      </c>
      <c r="J289" s="4" t="s">
        <v>216</v>
      </c>
      <c r="K289" s="13" t="s">
        <v>632</v>
      </c>
      <c r="L289" s="23" t="s">
        <v>224</v>
      </c>
      <c r="M289" s="15"/>
      <c r="N289" s="15"/>
      <c r="O289" s="18"/>
      <c r="P289" s="15"/>
      <c r="Q289" s="15"/>
      <c r="R289" s="22"/>
      <c r="S289" s="19"/>
      <c r="T289" s="23"/>
      <c r="U289" s="15"/>
      <c r="V289" s="15"/>
      <c r="W289" s="15"/>
      <c r="X289" s="22"/>
      <c r="Y289" s="22"/>
      <c r="Z289" s="19"/>
      <c r="AA289" s="92"/>
      <c r="AB289" s="92"/>
      <c r="AC289" s="92"/>
      <c r="AD289" s="22"/>
    </row>
    <row r="290" spans="1:30" ht="45" customHeight="1" x14ac:dyDescent="0.2">
      <c r="A290" s="30">
        <f t="shared" si="43"/>
        <v>156</v>
      </c>
      <c r="B290" s="30">
        <f t="shared" si="44"/>
        <v>283</v>
      </c>
      <c r="C290" s="7" t="s">
        <v>565</v>
      </c>
      <c r="D290" s="7" t="s">
        <v>128</v>
      </c>
      <c r="E290" s="5" t="s">
        <v>80</v>
      </c>
      <c r="F290" s="10" t="s">
        <v>44</v>
      </c>
      <c r="G290" s="21">
        <v>37285</v>
      </c>
      <c r="H290" s="12">
        <f t="shared" si="41"/>
        <v>16</v>
      </c>
      <c r="I290" s="4" t="str">
        <f t="shared" si="42"/>
        <v>Sr</v>
      </c>
      <c r="J290" s="4" t="s">
        <v>218</v>
      </c>
      <c r="K290" s="13"/>
      <c r="L290" s="22"/>
      <c r="M290" s="15"/>
      <c r="N290" s="15"/>
      <c r="O290" s="18"/>
      <c r="P290" s="15"/>
      <c r="Q290" s="15"/>
      <c r="R290" s="22" t="s">
        <v>0</v>
      </c>
      <c r="S290" s="25"/>
      <c r="T290" s="15" t="s">
        <v>256</v>
      </c>
      <c r="U290" s="15" t="s">
        <v>615</v>
      </c>
      <c r="V290" s="22"/>
      <c r="W290" s="90"/>
      <c r="Y290" s="18"/>
      <c r="Z290" s="19" t="s">
        <v>0</v>
      </c>
      <c r="AA290" s="92" t="s">
        <v>0</v>
      </c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43"/>
        <v>157</v>
      </c>
      <c r="B291" s="30">
        <f t="shared" si="44"/>
        <v>284</v>
      </c>
      <c r="C291" s="7" t="s">
        <v>305</v>
      </c>
      <c r="D291" s="7" t="s">
        <v>8</v>
      </c>
      <c r="E291" s="5" t="s">
        <v>80</v>
      </c>
      <c r="F291" s="10" t="s">
        <v>44</v>
      </c>
      <c r="G291" s="21">
        <v>37294</v>
      </c>
      <c r="H291" s="12">
        <f t="shared" si="41"/>
        <v>16</v>
      </c>
      <c r="I291" s="4" t="str">
        <f t="shared" si="42"/>
        <v>Sr</v>
      </c>
      <c r="J291" s="4" t="s">
        <v>217</v>
      </c>
      <c r="K291" s="13"/>
      <c r="L291" s="22"/>
      <c r="M291" s="15" t="s">
        <v>241</v>
      </c>
      <c r="N291" s="15" t="s">
        <v>414</v>
      </c>
      <c r="O291" s="18"/>
      <c r="P291" s="15"/>
      <c r="Q291" s="15"/>
      <c r="R291" s="22" t="s">
        <v>0</v>
      </c>
      <c r="S291" s="25" t="s">
        <v>515</v>
      </c>
      <c r="T291" s="18"/>
      <c r="U291" s="18"/>
      <c r="V291" s="22"/>
      <c r="W291" s="90"/>
      <c r="Y291" s="23" t="s">
        <v>424</v>
      </c>
      <c r="Z291" s="19" t="s">
        <v>0</v>
      </c>
      <c r="AA291" s="92" t="s">
        <v>0</v>
      </c>
      <c r="AB291" s="92" t="s">
        <v>0</v>
      </c>
      <c r="AC291" s="92" t="s">
        <v>0</v>
      </c>
      <c r="AD291" s="22" t="s">
        <v>0</v>
      </c>
    </row>
    <row r="292" spans="1:30" ht="45" customHeight="1" x14ac:dyDescent="0.2">
      <c r="A292" s="30">
        <f t="shared" si="43"/>
        <v>158</v>
      </c>
      <c r="B292" s="30">
        <f t="shared" si="44"/>
        <v>285</v>
      </c>
      <c r="C292" s="7" t="s">
        <v>68</v>
      </c>
      <c r="D292" s="7" t="s">
        <v>93</v>
      </c>
      <c r="E292" s="5" t="s">
        <v>80</v>
      </c>
      <c r="F292" s="10" t="s">
        <v>44</v>
      </c>
      <c r="G292" s="21">
        <v>37152</v>
      </c>
      <c r="H292" s="12">
        <f t="shared" si="41"/>
        <v>17</v>
      </c>
      <c r="I292" s="4" t="str">
        <f t="shared" si="42"/>
        <v>Sr</v>
      </c>
      <c r="J292" s="4" t="s">
        <v>217</v>
      </c>
      <c r="K292" s="19"/>
      <c r="L292" s="22"/>
      <c r="M292" s="15"/>
      <c r="N292" s="15" t="s">
        <v>418</v>
      </c>
      <c r="O292" s="22"/>
      <c r="P292" s="15"/>
      <c r="Q292" s="22"/>
      <c r="R292" s="22" t="s">
        <v>0</v>
      </c>
      <c r="S292" s="13"/>
      <c r="T292" s="15" t="s">
        <v>257</v>
      </c>
      <c r="U292" s="15"/>
      <c r="V292" s="22"/>
      <c r="W292" s="24" t="s">
        <v>337</v>
      </c>
      <c r="Y292" s="22"/>
      <c r="Z292" s="19" t="s">
        <v>0</v>
      </c>
      <c r="AA292" s="92" t="s">
        <v>0</v>
      </c>
      <c r="AB292" s="92" t="s">
        <v>0</v>
      </c>
      <c r="AC292" s="92" t="s">
        <v>0</v>
      </c>
      <c r="AD292" s="22" t="s">
        <v>0</v>
      </c>
    </row>
    <row r="293" spans="1:30" ht="45" customHeight="1" x14ac:dyDescent="0.2">
      <c r="A293" s="30">
        <f t="shared" si="43"/>
        <v>159</v>
      </c>
      <c r="B293" s="30">
        <f t="shared" si="44"/>
        <v>286</v>
      </c>
      <c r="C293" s="7" t="s">
        <v>566</v>
      </c>
      <c r="D293" s="7" t="s">
        <v>19</v>
      </c>
      <c r="E293" s="5" t="s">
        <v>80</v>
      </c>
      <c r="F293" s="10" t="s">
        <v>44</v>
      </c>
      <c r="G293" s="21">
        <v>39779</v>
      </c>
      <c r="H293" s="12">
        <f t="shared" si="41"/>
        <v>10</v>
      </c>
      <c r="I293" s="4" t="str">
        <f t="shared" si="42"/>
        <v>Jr</v>
      </c>
      <c r="J293" s="4" t="s">
        <v>216</v>
      </c>
      <c r="K293" s="19"/>
      <c r="L293" s="23" t="s">
        <v>228</v>
      </c>
      <c r="M293" s="15"/>
      <c r="N293" s="15"/>
      <c r="O293" s="22"/>
      <c r="P293" s="15"/>
      <c r="Q293" s="22"/>
      <c r="R293" s="22" t="s">
        <v>0</v>
      </c>
      <c r="S293" s="13"/>
      <c r="T293" s="15"/>
      <c r="U293" s="15"/>
      <c r="V293" s="22"/>
      <c r="W293" s="24"/>
      <c r="Y293" s="22"/>
      <c r="Z293" s="19"/>
      <c r="AA293" s="92"/>
      <c r="AB293" s="92" t="s">
        <v>0</v>
      </c>
      <c r="AC293" s="92" t="s">
        <v>0</v>
      </c>
      <c r="AD293" s="22" t="s">
        <v>0</v>
      </c>
    </row>
    <row r="294" spans="1:30" ht="45" customHeight="1" x14ac:dyDescent="0.2">
      <c r="A294" s="30">
        <f t="shared" si="43"/>
        <v>160</v>
      </c>
      <c r="B294" s="30">
        <f t="shared" si="44"/>
        <v>287</v>
      </c>
      <c r="C294" s="7" t="s">
        <v>306</v>
      </c>
      <c r="D294" s="7" t="s">
        <v>307</v>
      </c>
      <c r="E294" s="5" t="s">
        <v>80</v>
      </c>
      <c r="F294" s="10" t="s">
        <v>44</v>
      </c>
      <c r="G294" s="21">
        <v>37647</v>
      </c>
      <c r="H294" s="12">
        <f t="shared" si="41"/>
        <v>15</v>
      </c>
      <c r="I294" s="4" t="str">
        <f t="shared" si="42"/>
        <v>Sr</v>
      </c>
      <c r="J294" s="4" t="s">
        <v>217</v>
      </c>
      <c r="K294" s="13" t="s">
        <v>630</v>
      </c>
      <c r="L294" s="91"/>
      <c r="M294" s="15" t="s">
        <v>247</v>
      </c>
      <c r="O294" s="15" t="s">
        <v>330</v>
      </c>
      <c r="P294" s="47"/>
      <c r="Q294" s="15"/>
      <c r="R294" s="22" t="s">
        <v>0</v>
      </c>
      <c r="S294" s="13" t="s">
        <v>515</v>
      </c>
      <c r="T294" s="18"/>
      <c r="U294" s="15" t="s">
        <v>423</v>
      </c>
      <c r="X294" s="22"/>
      <c r="Y294" s="23" t="s">
        <v>424</v>
      </c>
      <c r="Z294" s="19" t="s">
        <v>0</v>
      </c>
      <c r="AA294" s="92" t="s">
        <v>0</v>
      </c>
      <c r="AB294" s="92" t="s">
        <v>0</v>
      </c>
      <c r="AC294" s="92" t="s">
        <v>0</v>
      </c>
      <c r="AD294" s="22" t="s">
        <v>0</v>
      </c>
    </row>
    <row r="295" spans="1:30" ht="45" customHeight="1" x14ac:dyDescent="0.2">
      <c r="A295" s="30">
        <f t="shared" si="43"/>
        <v>161</v>
      </c>
      <c r="B295" s="30">
        <f t="shared" si="44"/>
        <v>288</v>
      </c>
      <c r="C295" s="7" t="s">
        <v>66</v>
      </c>
      <c r="D295" s="7" t="s">
        <v>67</v>
      </c>
      <c r="E295" s="5" t="s">
        <v>79</v>
      </c>
      <c r="F295" s="10" t="s">
        <v>44</v>
      </c>
      <c r="G295" s="21">
        <v>36427</v>
      </c>
      <c r="H295" s="12">
        <f t="shared" ref="H295:H326" si="45">IF(G295="",0,IF(MONTH(G295)&lt;13,YEAR($H$3)-YEAR(G295),YEAR($H$3)-YEAR(G295)-1))</f>
        <v>19</v>
      </c>
      <c r="I295" s="4" t="str">
        <f t="shared" ref="I295:I326" si="46">IF(G295="","",IF(H295&lt;14,"Jr","Sr"))</f>
        <v>Sr</v>
      </c>
      <c r="J295" s="4" t="s">
        <v>217</v>
      </c>
      <c r="K295" s="13" t="s">
        <v>544</v>
      </c>
      <c r="L295" s="91"/>
      <c r="M295" s="22"/>
      <c r="O295" s="18"/>
      <c r="Q295" s="15"/>
      <c r="R295" s="22" t="s">
        <v>0</v>
      </c>
      <c r="S295" s="17"/>
      <c r="T295" s="22"/>
      <c r="U295" s="22"/>
      <c r="V295" s="22"/>
      <c r="W295" s="15"/>
      <c r="X295" s="22"/>
      <c r="Y295" s="23"/>
      <c r="Z295" s="19" t="s">
        <v>0</v>
      </c>
      <c r="AA295" s="92" t="s">
        <v>0</v>
      </c>
      <c r="AB295" s="92" t="s">
        <v>0</v>
      </c>
      <c r="AC295" s="92" t="s">
        <v>0</v>
      </c>
      <c r="AD295" s="22" t="s">
        <v>0</v>
      </c>
    </row>
    <row r="296" spans="1:30" ht="45" customHeight="1" x14ac:dyDescent="0.2">
      <c r="A296" s="30">
        <f t="shared" si="43"/>
        <v>162</v>
      </c>
      <c r="B296" s="30">
        <f t="shared" si="44"/>
        <v>289</v>
      </c>
      <c r="C296" s="7" t="s">
        <v>405</v>
      </c>
      <c r="D296" s="7" t="s">
        <v>69</v>
      </c>
      <c r="E296" s="5" t="s">
        <v>80</v>
      </c>
      <c r="F296" s="10" t="s">
        <v>44</v>
      </c>
      <c r="G296" s="21">
        <v>37459</v>
      </c>
      <c r="H296" s="12">
        <f t="shared" si="45"/>
        <v>16</v>
      </c>
      <c r="I296" s="4" t="str">
        <f t="shared" si="46"/>
        <v>Sr</v>
      </c>
      <c r="J296" s="4" t="s">
        <v>217</v>
      </c>
      <c r="K296" s="13"/>
      <c r="L296" s="22"/>
      <c r="M296" s="15" t="s">
        <v>245</v>
      </c>
      <c r="N296" s="15" t="s">
        <v>236</v>
      </c>
      <c r="O296" s="15"/>
      <c r="R296" s="22" t="s">
        <v>0</v>
      </c>
      <c r="S296" s="13" t="s">
        <v>267</v>
      </c>
      <c r="U296" s="18"/>
      <c r="V296" s="15"/>
      <c r="W296" s="90"/>
      <c r="X296" s="22"/>
      <c r="Y296" s="18"/>
      <c r="Z296" s="19" t="s">
        <v>0</v>
      </c>
      <c r="AA296" s="92" t="s">
        <v>0</v>
      </c>
      <c r="AB296" s="92" t="s">
        <v>0</v>
      </c>
      <c r="AC296" s="92" t="s">
        <v>0</v>
      </c>
      <c r="AD296" s="22" t="s">
        <v>0</v>
      </c>
    </row>
    <row r="297" spans="1:30" ht="45" customHeight="1" x14ac:dyDescent="0.2">
      <c r="A297" s="30">
        <f t="shared" si="43"/>
        <v>163</v>
      </c>
      <c r="B297" s="30">
        <f t="shared" si="44"/>
        <v>290</v>
      </c>
      <c r="C297" s="7" t="s">
        <v>110</v>
      </c>
      <c r="D297" s="7" t="s">
        <v>315</v>
      </c>
      <c r="E297" s="5" t="s">
        <v>79</v>
      </c>
      <c r="F297" s="20" t="s">
        <v>316</v>
      </c>
      <c r="G297" s="21">
        <v>37006</v>
      </c>
      <c r="H297" s="12">
        <f t="shared" si="45"/>
        <v>17</v>
      </c>
      <c r="I297" s="4" t="str">
        <f t="shared" si="46"/>
        <v>Sr</v>
      </c>
      <c r="J297" s="4" t="s">
        <v>217</v>
      </c>
      <c r="K297" s="17"/>
      <c r="L297" s="22"/>
      <c r="M297" s="15" t="s">
        <v>232</v>
      </c>
      <c r="N297" s="15" t="s">
        <v>413</v>
      </c>
      <c r="O297" s="18"/>
      <c r="P297" s="15"/>
      <c r="Q297" s="15"/>
      <c r="R297" s="22" t="s">
        <v>0</v>
      </c>
      <c r="S297" s="17"/>
      <c r="T297" s="18"/>
      <c r="U297" s="18"/>
      <c r="V297" s="15"/>
      <c r="W297" s="15"/>
      <c r="X297" s="15" t="s">
        <v>609</v>
      </c>
      <c r="Y297" s="22"/>
      <c r="Z297" s="19" t="s">
        <v>0</v>
      </c>
      <c r="AA297" s="92"/>
      <c r="AB297" s="92"/>
      <c r="AC297" s="92"/>
      <c r="AD297" s="22"/>
    </row>
    <row r="298" spans="1:30" ht="45" customHeight="1" x14ac:dyDescent="0.2">
      <c r="A298" s="30">
        <f t="shared" si="43"/>
        <v>164</v>
      </c>
      <c r="B298" s="30">
        <f t="shared" si="44"/>
        <v>291</v>
      </c>
      <c r="C298" s="7" t="s">
        <v>110</v>
      </c>
      <c r="D298" s="7" t="s">
        <v>317</v>
      </c>
      <c r="E298" s="5" t="s">
        <v>80</v>
      </c>
      <c r="F298" s="20" t="s">
        <v>316</v>
      </c>
      <c r="G298" s="21">
        <v>37817</v>
      </c>
      <c r="H298" s="12">
        <f t="shared" si="45"/>
        <v>15</v>
      </c>
      <c r="I298" s="4" t="str">
        <f t="shared" si="46"/>
        <v>Sr</v>
      </c>
      <c r="J298" s="4" t="s">
        <v>217</v>
      </c>
      <c r="K298" s="17"/>
      <c r="L298" s="22"/>
      <c r="M298" s="15" t="s">
        <v>241</v>
      </c>
      <c r="N298" s="15" t="s">
        <v>414</v>
      </c>
      <c r="O298" s="18"/>
      <c r="P298" s="15"/>
      <c r="Q298" s="15"/>
      <c r="R298" s="22"/>
      <c r="S298" s="17"/>
      <c r="T298" s="18"/>
      <c r="U298" s="18"/>
      <c r="V298" s="15"/>
      <c r="W298" s="15"/>
      <c r="X298" s="15" t="s">
        <v>611</v>
      </c>
      <c r="Y298" s="92"/>
      <c r="Z298" s="19"/>
      <c r="AA298" s="92"/>
      <c r="AB298" s="92"/>
      <c r="AC298" s="92"/>
      <c r="AD298" s="22"/>
    </row>
    <row r="299" spans="1:30" ht="45" customHeight="1" x14ac:dyDescent="0.2">
      <c r="A299" s="30">
        <f t="shared" si="43"/>
        <v>165</v>
      </c>
      <c r="B299" s="30">
        <f t="shared" si="44"/>
        <v>292</v>
      </c>
      <c r="C299" s="7" t="s">
        <v>409</v>
      </c>
      <c r="D299" s="7" t="s">
        <v>175</v>
      </c>
      <c r="E299" s="5" t="s">
        <v>80</v>
      </c>
      <c r="F299" s="10" t="s">
        <v>144</v>
      </c>
      <c r="G299" s="21">
        <v>38000</v>
      </c>
      <c r="H299" s="12">
        <f t="shared" si="45"/>
        <v>14</v>
      </c>
      <c r="I299" s="4" t="str">
        <f t="shared" si="46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A300" s="30">
        <f t="shared" si="43"/>
        <v>166</v>
      </c>
      <c r="B300" s="30">
        <f t="shared" si="44"/>
        <v>293</v>
      </c>
      <c r="C300" s="7" t="s">
        <v>570</v>
      </c>
      <c r="D300" s="7" t="s">
        <v>571</v>
      </c>
      <c r="E300" s="5" t="s">
        <v>80</v>
      </c>
      <c r="F300" s="10" t="s">
        <v>144</v>
      </c>
      <c r="G300" s="21">
        <v>37346</v>
      </c>
      <c r="H300" s="12">
        <f t="shared" si="45"/>
        <v>16</v>
      </c>
      <c r="I300" s="4" t="str">
        <f t="shared" si="46"/>
        <v>Sr</v>
      </c>
      <c r="J300" s="4" t="s">
        <v>216</v>
      </c>
      <c r="K300" s="17"/>
      <c r="L300" s="22"/>
      <c r="M300" s="22"/>
      <c r="N300" s="22"/>
      <c r="O300" s="15" t="s">
        <v>328</v>
      </c>
      <c r="P300" s="15"/>
      <c r="Q300" s="18"/>
      <c r="R300" s="22" t="s">
        <v>0</v>
      </c>
      <c r="S300" s="17"/>
      <c r="T300" s="18"/>
      <c r="U300" s="18"/>
      <c r="V300" s="15"/>
      <c r="W300" s="15"/>
      <c r="X300" s="18"/>
      <c r="Y300" s="22"/>
      <c r="Z300" s="19"/>
      <c r="AA300" s="92"/>
      <c r="AB300" s="92" t="s">
        <v>0</v>
      </c>
      <c r="AC300" s="92"/>
      <c r="AD300" s="22"/>
    </row>
    <row r="301" spans="1:30" ht="45" customHeight="1" x14ac:dyDescent="0.2">
      <c r="A301" s="30">
        <f t="shared" si="43"/>
        <v>167</v>
      </c>
      <c r="B301" s="30">
        <f t="shared" si="44"/>
        <v>294</v>
      </c>
      <c r="C301" s="7" t="s">
        <v>408</v>
      </c>
      <c r="D301" s="7" t="s">
        <v>9</v>
      </c>
      <c r="E301" s="5" t="s">
        <v>79</v>
      </c>
      <c r="F301" s="10" t="s">
        <v>144</v>
      </c>
      <c r="G301" s="21">
        <v>37128</v>
      </c>
      <c r="H301" s="12">
        <f t="shared" si="45"/>
        <v>17</v>
      </c>
      <c r="I301" s="4" t="str">
        <f t="shared" si="46"/>
        <v>Sr</v>
      </c>
      <c r="J301" s="4" t="s">
        <v>216</v>
      </c>
      <c r="K301" s="17"/>
      <c r="L301" s="22"/>
      <c r="M301" s="22"/>
      <c r="N301" s="22"/>
      <c r="O301" s="15" t="s">
        <v>332</v>
      </c>
      <c r="P301" s="15"/>
      <c r="Q301" s="18"/>
      <c r="R301" s="22" t="s">
        <v>0</v>
      </c>
      <c r="S301" s="17"/>
      <c r="T301" s="18"/>
      <c r="U301" s="18"/>
      <c r="V301" s="15"/>
      <c r="W301" s="15"/>
      <c r="X301" s="18"/>
      <c r="Y301" s="22"/>
      <c r="Z301" s="19"/>
      <c r="AA301" s="92"/>
      <c r="AB301" s="92" t="s">
        <v>0</v>
      </c>
      <c r="AC301" s="92"/>
      <c r="AD301" s="22"/>
    </row>
    <row r="302" spans="1:30" ht="45" customHeight="1" x14ac:dyDescent="0.2">
      <c r="A302" s="30">
        <f t="shared" si="43"/>
        <v>168</v>
      </c>
      <c r="B302" s="30">
        <f t="shared" si="44"/>
        <v>295</v>
      </c>
      <c r="C302" s="7" t="s">
        <v>145</v>
      </c>
      <c r="D302" s="7" t="s">
        <v>7</v>
      </c>
      <c r="E302" s="5" t="s">
        <v>80</v>
      </c>
      <c r="F302" s="10" t="s">
        <v>144</v>
      </c>
      <c r="G302" s="21">
        <v>37428</v>
      </c>
      <c r="H302" s="12">
        <f t="shared" si="45"/>
        <v>16</v>
      </c>
      <c r="I302" s="4" t="str">
        <f t="shared" si="46"/>
        <v>Sr</v>
      </c>
      <c r="J302" s="4" t="s">
        <v>216</v>
      </c>
      <c r="K302" s="17"/>
      <c r="L302" s="22"/>
      <c r="M302" s="22"/>
      <c r="N302" s="22"/>
      <c r="O302" s="15" t="s">
        <v>332</v>
      </c>
      <c r="P302" s="15"/>
      <c r="Q302" s="18"/>
      <c r="R302" s="22" t="s">
        <v>0</v>
      </c>
      <c r="S302" s="17"/>
      <c r="T302" s="18"/>
      <c r="U302" s="18"/>
      <c r="V302" s="15"/>
      <c r="W302" s="15"/>
      <c r="X302" s="18"/>
      <c r="Y302" s="22"/>
      <c r="Z302" s="19"/>
      <c r="AA302" s="92"/>
      <c r="AB302" s="92" t="s">
        <v>0</v>
      </c>
      <c r="AC302" s="92"/>
      <c r="AD302" s="22"/>
    </row>
    <row r="303" spans="1:30" ht="45" customHeight="1" x14ac:dyDescent="0.2">
      <c r="D303" s="38"/>
      <c r="E303" s="38"/>
      <c r="K303" s="39"/>
      <c r="L303" s="40"/>
      <c r="N303" s="41"/>
      <c r="O303" s="41"/>
      <c r="P303" s="41"/>
      <c r="Q303" s="41"/>
      <c r="R303" s="40"/>
      <c r="S303" s="39"/>
      <c r="V303" s="41"/>
      <c r="Y303" s="41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P304" s="41"/>
      <c r="Q304" s="41"/>
      <c r="R304" s="40"/>
      <c r="V304" s="41"/>
      <c r="Y304" s="41"/>
      <c r="Z304" s="42"/>
      <c r="AA304" s="43"/>
      <c r="AB304" s="43"/>
      <c r="AC304" s="43"/>
      <c r="AD304" s="40"/>
    </row>
    <row r="305" spans="11:30" ht="24" customHeight="1" x14ac:dyDescent="0.2">
      <c r="K305" s="17"/>
      <c r="L305" s="40"/>
      <c r="M305" s="22"/>
      <c r="N305" s="18"/>
      <c r="O305" s="18"/>
      <c r="P305" s="41"/>
      <c r="Q305" s="41"/>
      <c r="R305" s="22"/>
      <c r="Z305" s="42"/>
      <c r="AA305" s="43"/>
      <c r="AB305" s="43"/>
      <c r="AC305" s="43"/>
      <c r="AD305" s="40"/>
    </row>
    <row r="306" spans="1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1:30" ht="24" customHeight="1" x14ac:dyDescent="0.2">
      <c r="K307" s="17"/>
      <c r="L307" s="40"/>
      <c r="M307" s="22"/>
      <c r="N307" s="18"/>
      <c r="O307" s="18"/>
      <c r="P307" s="41"/>
      <c r="R307" s="22"/>
      <c r="V307" s="41"/>
      <c r="Y307" s="40"/>
      <c r="Z307" s="42"/>
      <c r="AA307" s="43"/>
      <c r="AB307" s="43"/>
      <c r="AC307" s="43"/>
      <c r="AD307" s="40"/>
    </row>
    <row r="308" spans="11:30" ht="24" customHeight="1" x14ac:dyDescent="0.2">
      <c r="K308" s="17"/>
      <c r="L308" s="40"/>
      <c r="M308" s="22"/>
      <c r="N308" s="18"/>
      <c r="O308" s="18"/>
      <c r="R308" s="22"/>
      <c r="V308" s="41"/>
      <c r="Y308" s="40"/>
      <c r="Z308" s="42"/>
      <c r="AA308" s="43"/>
      <c r="AB308" s="43"/>
      <c r="AC308" s="43"/>
      <c r="AD308" s="40"/>
    </row>
    <row r="309" spans="11:30" ht="24" customHeight="1" x14ac:dyDescent="0.2">
      <c r="K309" s="17"/>
      <c r="L309" s="40"/>
      <c r="M309" s="22"/>
      <c r="N309" s="18"/>
      <c r="O309" s="18"/>
      <c r="R309" s="22"/>
      <c r="V309" s="41"/>
      <c r="Y309" s="40"/>
      <c r="Z309" s="42"/>
      <c r="AA309" s="43"/>
      <c r="AB309" s="43"/>
      <c r="AC309" s="43"/>
      <c r="AD309" s="40"/>
    </row>
    <row r="310" spans="11:30" ht="24" customHeight="1" x14ac:dyDescent="0.2">
      <c r="K310" s="17"/>
      <c r="L310" s="40"/>
      <c r="M310" s="22"/>
      <c r="N310" s="18"/>
      <c r="O310" s="18"/>
      <c r="P310" s="41"/>
      <c r="R310" s="22"/>
      <c r="V310" s="41"/>
      <c r="Y310" s="41"/>
      <c r="Z310" s="42"/>
      <c r="AA310" s="43"/>
      <c r="AB310" s="43"/>
      <c r="AC310" s="43"/>
      <c r="AD310" s="40"/>
    </row>
    <row r="311" spans="11:30" ht="24" customHeight="1" x14ac:dyDescent="0.2">
      <c r="K311" s="17"/>
      <c r="L311" s="40"/>
      <c r="M311" s="22"/>
      <c r="N311" s="18"/>
      <c r="O311" s="18"/>
      <c r="P311" s="41"/>
      <c r="R311" s="22"/>
      <c r="V311" s="41"/>
      <c r="Y311" s="41"/>
      <c r="Z311" s="42"/>
      <c r="AA311" s="43"/>
      <c r="AB311" s="43"/>
      <c r="AC311" s="43"/>
      <c r="AD311" s="40"/>
    </row>
    <row r="312" spans="11:30" ht="24" customHeight="1" x14ac:dyDescent="0.2">
      <c r="K312" s="17"/>
      <c r="L312" s="40"/>
      <c r="M312" s="22"/>
      <c r="N312" s="18"/>
      <c r="O312" s="18"/>
      <c r="P312" s="41"/>
      <c r="R312" s="22"/>
      <c r="Y312" s="41"/>
      <c r="Z312" s="42"/>
      <c r="AA312" s="43"/>
      <c r="AB312" s="43"/>
      <c r="AC312" s="43"/>
      <c r="AD312" s="40"/>
    </row>
    <row r="313" spans="11:30" ht="24" customHeight="1" x14ac:dyDescent="0.2">
      <c r="K313" s="17"/>
      <c r="L313" s="40"/>
      <c r="M313" s="22"/>
      <c r="N313" s="18"/>
      <c r="O313" s="18"/>
      <c r="P313" s="41"/>
      <c r="R313" s="22"/>
      <c r="V313" s="41"/>
      <c r="Y313" s="41"/>
      <c r="Z313" s="42"/>
      <c r="AA313" s="43"/>
      <c r="AB313" s="43"/>
      <c r="AC313" s="43"/>
      <c r="AD313" s="40"/>
    </row>
    <row r="314" spans="11:30" ht="24" customHeight="1" x14ac:dyDescent="0.2">
      <c r="K314" s="17"/>
      <c r="L314" s="40"/>
      <c r="M314" s="22"/>
      <c r="N314" s="18"/>
      <c r="O314" s="18"/>
      <c r="P314" s="41"/>
      <c r="R314" s="22"/>
      <c r="Y314" s="40"/>
      <c r="Z314" s="42"/>
      <c r="AA314" s="43"/>
      <c r="AB314" s="43"/>
      <c r="AC314" s="43"/>
      <c r="AD314" s="40"/>
    </row>
    <row r="315" spans="11:30" ht="24" customHeight="1" x14ac:dyDescent="0.2">
      <c r="K315" s="17"/>
      <c r="L315" s="40"/>
      <c r="M315" s="22"/>
      <c r="N315" s="18"/>
      <c r="O315" s="18"/>
      <c r="P315" s="41"/>
      <c r="R315" s="22"/>
      <c r="T315" s="41"/>
      <c r="U315" s="41"/>
      <c r="Y315" s="41"/>
      <c r="Z315" s="42"/>
      <c r="AA315" s="43"/>
      <c r="AB315" s="43"/>
      <c r="AC315" s="43"/>
      <c r="AD315" s="40"/>
    </row>
    <row r="316" spans="11:30" ht="24" customHeight="1" x14ac:dyDescent="0.2">
      <c r="K316" s="17"/>
      <c r="L316" s="40"/>
      <c r="M316" s="22"/>
      <c r="N316" s="18"/>
      <c r="O316" s="18"/>
      <c r="P316" s="41"/>
      <c r="R316" s="22"/>
      <c r="Y316" s="41"/>
      <c r="Z316" s="42"/>
      <c r="AA316" s="43"/>
      <c r="AB316" s="43"/>
      <c r="AC316" s="43"/>
      <c r="AD316" s="40"/>
    </row>
    <row r="317" spans="11:30" ht="24" customHeight="1" x14ac:dyDescent="0.2">
      <c r="K317" s="17"/>
      <c r="L317" s="40"/>
      <c r="M317" s="22"/>
      <c r="N317" s="18"/>
      <c r="O317" s="18"/>
      <c r="P317" s="41"/>
      <c r="Q317" s="41"/>
      <c r="R317" s="22"/>
      <c r="S317" s="42"/>
      <c r="T317" s="40"/>
      <c r="U317" s="40"/>
      <c r="V317" s="40"/>
      <c r="W317" s="40"/>
      <c r="X317" s="40"/>
      <c r="Y317" s="40"/>
      <c r="Z317" s="42"/>
      <c r="AA317" s="43"/>
      <c r="AB317" s="43"/>
      <c r="AC317" s="43"/>
      <c r="AD317" s="40"/>
    </row>
    <row r="318" spans="1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  <c r="Y318" s="18"/>
    </row>
    <row r="319" spans="11:30" x14ac:dyDescent="0.2">
      <c r="K319" s="17"/>
      <c r="M319" s="18"/>
      <c r="N319" s="18"/>
      <c r="O319" s="18"/>
      <c r="P319" s="18"/>
      <c r="Q319" s="18"/>
      <c r="S319" s="17"/>
      <c r="T319" s="18"/>
      <c r="V319" s="18"/>
      <c r="W319" s="18"/>
      <c r="X319" s="18"/>
      <c r="Y319" s="18"/>
    </row>
    <row r="320" spans="11:30" x14ac:dyDescent="0.2">
      <c r="K320" s="17"/>
      <c r="M320" s="18"/>
      <c r="N320" s="18"/>
      <c r="O320" s="18"/>
      <c r="P320" s="18"/>
      <c r="Q320" s="18"/>
      <c r="S320" s="17"/>
      <c r="T320" s="18"/>
      <c r="V320" s="18"/>
      <c r="W320" s="18"/>
      <c r="X320" s="18"/>
      <c r="Y320" s="18"/>
    </row>
    <row r="321" spans="1:30" x14ac:dyDescent="0.2">
      <c r="K321" s="17"/>
      <c r="M321" s="18"/>
      <c r="N321" s="18"/>
      <c r="O321" s="18"/>
      <c r="P321" s="18"/>
      <c r="Q321" s="18"/>
      <c r="S321" s="17"/>
      <c r="T321" s="18"/>
      <c r="V321" s="18"/>
      <c r="W321" s="18"/>
      <c r="X321" s="18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22"/>
      <c r="P322" s="18"/>
      <c r="Q322" s="18"/>
      <c r="R322" s="22"/>
      <c r="S322" s="19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22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6"/>
      <c r="T324" s="18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19"/>
      <c r="T325" s="18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22"/>
      <c r="S326" s="19"/>
      <c r="T326" s="18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18"/>
      <c r="O327" s="18"/>
      <c r="P327" s="18"/>
      <c r="Q327" s="18"/>
      <c r="R327" s="22"/>
      <c r="S327" s="19"/>
      <c r="T327" s="5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18"/>
      <c r="O328" s="18"/>
      <c r="P328" s="18"/>
      <c r="Q328" s="18"/>
      <c r="R328" s="5"/>
      <c r="S328" s="6"/>
      <c r="T328" s="5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18"/>
      <c r="R330" s="5"/>
      <c r="S330" s="6"/>
      <c r="T330" s="5"/>
      <c r="U330" s="5"/>
      <c r="V330" s="18"/>
      <c r="W330" s="5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18"/>
      <c r="R331" s="5"/>
      <c r="S331" s="6"/>
      <c r="T331" s="5"/>
      <c r="U331" s="5"/>
      <c r="V331" s="18"/>
      <c r="W331" s="18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18"/>
      <c r="N332" s="5"/>
      <c r="O332" s="5"/>
      <c r="P332" s="5"/>
      <c r="Q332" s="18"/>
      <c r="R332" s="5"/>
      <c r="S332" s="6"/>
      <c r="T332" s="5"/>
      <c r="U332" s="5"/>
      <c r="V332" s="18"/>
      <c r="W332" s="18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18"/>
      <c r="N333" s="5"/>
      <c r="O333" s="5"/>
      <c r="P333" s="5"/>
      <c r="Q333" s="91"/>
      <c r="R333" s="5"/>
      <c r="S333" s="6"/>
      <c r="T333" s="5"/>
      <c r="U333" s="5"/>
      <c r="V333" s="18"/>
      <c r="W333" s="5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5"/>
      <c r="N334" s="5"/>
      <c r="O334" s="5"/>
      <c r="P334" s="5"/>
      <c r="Q334" s="18"/>
      <c r="R334" s="5"/>
      <c r="S334" s="6"/>
      <c r="T334" s="5"/>
      <c r="U334" s="5"/>
      <c r="V334" s="22"/>
      <c r="W334" s="22"/>
      <c r="X334" s="5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17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22"/>
      <c r="W335" s="5"/>
      <c r="X335" s="18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22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6"/>
      <c r="L342" s="5"/>
      <c r="M342" s="5"/>
      <c r="N342" s="5"/>
      <c r="O342" s="5"/>
      <c r="P342" s="5"/>
      <c r="Q342" s="5"/>
      <c r="R342" s="5"/>
      <c r="S342" s="6"/>
      <c r="T342" s="5"/>
      <c r="U342" s="5"/>
      <c r="V342" s="18"/>
      <c r="W342" s="5"/>
      <c r="X342" s="22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6"/>
      <c r="L343" s="5"/>
      <c r="M343" s="5"/>
      <c r="N343" s="5"/>
      <c r="O343" s="5"/>
      <c r="P343" s="5"/>
      <c r="Q343" s="5"/>
      <c r="R343" s="5"/>
      <c r="S343" s="6"/>
      <c r="T343" s="5"/>
      <c r="U343" s="5"/>
      <c r="V343" s="18"/>
      <c r="W343" s="5"/>
      <c r="X343" s="5"/>
      <c r="Y343" s="5"/>
      <c r="Z343" s="6"/>
      <c r="AA343" s="9"/>
      <c r="AB343" s="9"/>
      <c r="AC343" s="9"/>
      <c r="AD343" s="5"/>
    </row>
    <row r="349" spans="1:30" s="1" customFormat="1" x14ac:dyDescent="0.2">
      <c r="A349" s="97"/>
      <c r="B349" s="30"/>
      <c r="C349" s="37"/>
      <c r="D349" s="37"/>
      <c r="E349" s="37"/>
      <c r="F349" s="37"/>
      <c r="G349" s="5"/>
      <c r="H349" s="5"/>
      <c r="I349" s="9"/>
      <c r="J349" s="9"/>
      <c r="K349" s="6"/>
      <c r="L349" s="5"/>
      <c r="M349" s="5"/>
      <c r="N349" s="5"/>
      <c r="O349" s="5"/>
      <c r="P349" s="5"/>
      <c r="Q349" s="5"/>
      <c r="R349" s="5"/>
      <c r="S349" s="6"/>
      <c r="T349" s="5"/>
      <c r="U349" s="5"/>
      <c r="V349" s="22"/>
      <c r="W349" s="22"/>
      <c r="X349" s="5"/>
      <c r="Y349" s="5"/>
      <c r="Z349" s="6"/>
      <c r="AA349" s="9"/>
      <c r="AB349" s="9"/>
      <c r="AC349" s="9"/>
      <c r="AD349" s="5"/>
    </row>
  </sheetData>
  <sortState ref="A4:AD298">
    <sortCondition ref="Q4:Q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3 H189:H191 H225:H236 H257:H262 H299:H300 H118:H120 H213:H216 H238:H244 H289:H290 H64 H95:H98 H100:H102 H67:H70 H193 H255 H73:H79">
    <cfRule type="cellIs" dxfId="5132" priority="373" stopIfTrue="1" operator="equal">
      <formula>0</formula>
    </cfRule>
    <cfRule type="cellIs" dxfId="5131" priority="374" operator="lessThan">
      <formula>9</formula>
    </cfRule>
    <cfRule type="cellIs" dxfId="5130" priority="375" operator="greaterThan">
      <formula>19</formula>
    </cfRule>
  </conditionalFormatting>
  <conditionalFormatting sqref="H4">
    <cfRule type="cellIs" dxfId="5129" priority="370" stopIfTrue="1" operator="equal">
      <formula>0</formula>
    </cfRule>
    <cfRule type="cellIs" dxfId="5128" priority="371" operator="lessThan">
      <formula>9</formula>
    </cfRule>
    <cfRule type="cellIs" dxfId="5127" priority="372" operator="greaterThan">
      <formula>19</formula>
    </cfRule>
  </conditionalFormatting>
  <conditionalFormatting sqref="H160 H168:H169 H164:H166">
    <cfRule type="cellIs" dxfId="5126" priority="343" stopIfTrue="1" operator="equal">
      <formula>0</formula>
    </cfRule>
    <cfRule type="cellIs" dxfId="5125" priority="344" operator="lessThan">
      <formula>9</formula>
    </cfRule>
    <cfRule type="cellIs" dxfId="5124" priority="345" operator="greaterThan">
      <formula>19</formula>
    </cfRule>
  </conditionalFormatting>
  <conditionalFormatting sqref="H38:H44">
    <cfRule type="cellIs" dxfId="5123" priority="358" stopIfTrue="1" operator="equal">
      <formula>0</formula>
    </cfRule>
    <cfRule type="cellIs" dxfId="5122" priority="359" operator="lessThan">
      <formula>9</formula>
    </cfRule>
    <cfRule type="cellIs" dxfId="5121" priority="360" operator="greaterThan">
      <formula>19</formula>
    </cfRule>
  </conditionalFormatting>
  <conditionalFormatting sqref="H23 H33 H26:H28 H35:H36">
    <cfRule type="cellIs" dxfId="5120" priority="361" stopIfTrue="1" operator="equal">
      <formula>0</formula>
    </cfRule>
    <cfRule type="cellIs" dxfId="5119" priority="362" operator="lessThan">
      <formula>9</formula>
    </cfRule>
    <cfRule type="cellIs" dxfId="5118" priority="363" operator="greaterThan">
      <formula>19</formula>
    </cfRule>
  </conditionalFormatting>
  <conditionalFormatting sqref="H116">
    <cfRule type="cellIs" dxfId="5117" priority="352" stopIfTrue="1" operator="equal">
      <formula>0</formula>
    </cfRule>
    <cfRule type="cellIs" dxfId="5116" priority="353" operator="lessThan">
      <formula>9</formula>
    </cfRule>
    <cfRule type="cellIs" dxfId="5115" priority="354" operator="greaterThan">
      <formula>19</formula>
    </cfRule>
  </conditionalFormatting>
  <conditionalFormatting sqref="H208">
    <cfRule type="cellIs" dxfId="5114" priority="337" stopIfTrue="1" operator="equal">
      <formula>0</formula>
    </cfRule>
    <cfRule type="cellIs" dxfId="5113" priority="338" operator="lessThan">
      <formula>9</formula>
    </cfRule>
    <cfRule type="cellIs" dxfId="5112" priority="339" operator="greaterThan">
      <formula>19</formula>
    </cfRule>
  </conditionalFormatting>
  <conditionalFormatting sqref="H201:H203">
    <cfRule type="cellIs" dxfId="5111" priority="340" stopIfTrue="1" operator="equal">
      <formula>0</formula>
    </cfRule>
    <cfRule type="cellIs" dxfId="5110" priority="341" operator="lessThan">
      <formula>9</formula>
    </cfRule>
    <cfRule type="cellIs" dxfId="5109" priority="342" operator="greaterThan">
      <formula>19</formula>
    </cfRule>
  </conditionalFormatting>
  <conditionalFormatting sqref="H249:H250 H253">
    <cfRule type="cellIs" dxfId="5108" priority="331" stopIfTrue="1" operator="equal">
      <formula>0</formula>
    </cfRule>
    <cfRule type="cellIs" dxfId="5107" priority="332" operator="lessThan">
      <formula>9</formula>
    </cfRule>
    <cfRule type="cellIs" dxfId="5106" priority="333" operator="greaterThan">
      <formula>19</formula>
    </cfRule>
  </conditionalFormatting>
  <conditionalFormatting sqref="H11:H13 H15:H17">
    <cfRule type="cellIs" dxfId="5105" priority="367" stopIfTrue="1" operator="equal">
      <formula>0</formula>
    </cfRule>
    <cfRule type="cellIs" dxfId="5104" priority="368" operator="lessThan">
      <formula>9</formula>
    </cfRule>
    <cfRule type="cellIs" dxfId="5103" priority="369" operator="greaterThan">
      <formula>19</formula>
    </cfRule>
  </conditionalFormatting>
  <conditionalFormatting sqref="H19:H21">
    <cfRule type="cellIs" dxfId="5102" priority="364" stopIfTrue="1" operator="equal">
      <formula>0</formula>
    </cfRule>
    <cfRule type="cellIs" dxfId="5101" priority="365" operator="lessThan">
      <formula>9</formula>
    </cfRule>
    <cfRule type="cellIs" dxfId="5100" priority="366" operator="greaterThan">
      <formula>19</formula>
    </cfRule>
  </conditionalFormatting>
  <conditionalFormatting sqref="H90:H91 H83">
    <cfRule type="cellIs" dxfId="5099" priority="355" stopIfTrue="1" operator="equal">
      <formula>0</formula>
    </cfRule>
    <cfRule type="cellIs" dxfId="5098" priority="356" operator="lessThan">
      <formula>9</formula>
    </cfRule>
    <cfRule type="cellIs" dxfId="5097" priority="357" operator="greaterThan">
      <formula>19</formula>
    </cfRule>
  </conditionalFormatting>
  <conditionalFormatting sqref="H123">
    <cfRule type="cellIs" dxfId="5096" priority="349" stopIfTrue="1" operator="equal">
      <formula>0</formula>
    </cfRule>
    <cfRule type="cellIs" dxfId="5095" priority="350" operator="lessThan">
      <formula>9</formula>
    </cfRule>
    <cfRule type="cellIs" dxfId="5094" priority="351" operator="greaterThan">
      <formula>19</formula>
    </cfRule>
  </conditionalFormatting>
  <conditionalFormatting sqref="H140:H146">
    <cfRule type="cellIs" dxfId="5093" priority="346" stopIfTrue="1" operator="equal">
      <formula>0</formula>
    </cfRule>
    <cfRule type="cellIs" dxfId="5092" priority="347" operator="lessThan">
      <formula>9</formula>
    </cfRule>
    <cfRule type="cellIs" dxfId="5091" priority="348" operator="greaterThan">
      <formula>19</formula>
    </cfRule>
  </conditionalFormatting>
  <conditionalFormatting sqref="H218">
    <cfRule type="cellIs" dxfId="5090" priority="334" stopIfTrue="1" operator="equal">
      <formula>0</formula>
    </cfRule>
    <cfRule type="cellIs" dxfId="5089" priority="335" operator="lessThan">
      <formula>9</formula>
    </cfRule>
    <cfRule type="cellIs" dxfId="5088" priority="336" operator="greaterThan">
      <formula>19</formula>
    </cfRule>
  </conditionalFormatting>
  <conditionalFormatting sqref="H286 H295">
    <cfRule type="cellIs" dxfId="5087" priority="325" stopIfTrue="1" operator="equal">
      <formula>0</formula>
    </cfRule>
    <cfRule type="cellIs" dxfId="5086" priority="326" operator="lessThan">
      <formula>9</formula>
    </cfRule>
    <cfRule type="cellIs" dxfId="5085" priority="327" operator="greaterThan">
      <formula>19</formula>
    </cfRule>
  </conditionalFormatting>
  <conditionalFormatting sqref="H264:H265 H279 H282 H277 H272 H267:H269">
    <cfRule type="cellIs" dxfId="5084" priority="328" stopIfTrue="1" operator="equal">
      <formula>0</formula>
    </cfRule>
    <cfRule type="cellIs" dxfId="5083" priority="329" operator="lessThan">
      <formula>9</formula>
    </cfRule>
    <cfRule type="cellIs" dxfId="5082" priority="330" operator="greaterThan">
      <formula>19</formula>
    </cfRule>
  </conditionalFormatting>
  <conditionalFormatting sqref="H302">
    <cfRule type="cellIs" dxfId="5081" priority="322" stopIfTrue="1" operator="equal">
      <formula>0</formula>
    </cfRule>
    <cfRule type="cellIs" dxfId="5080" priority="323" operator="lessThan">
      <formula>9</formula>
    </cfRule>
    <cfRule type="cellIs" dxfId="5079" priority="324" operator="greaterThan">
      <formula>19</formula>
    </cfRule>
  </conditionalFormatting>
  <conditionalFormatting sqref="H30 H32">
    <cfRule type="cellIs" dxfId="5078" priority="319" stopIfTrue="1" operator="equal">
      <formula>0</formula>
    </cfRule>
    <cfRule type="cellIs" dxfId="5077" priority="320" operator="lessThan">
      <formula>9</formula>
    </cfRule>
    <cfRule type="cellIs" dxfId="5076" priority="321" operator="greaterThan">
      <formula>19</formula>
    </cfRule>
  </conditionalFormatting>
  <conditionalFormatting sqref="H85:H86">
    <cfRule type="cellIs" dxfId="5075" priority="313" stopIfTrue="1" operator="equal">
      <formula>0</formula>
    </cfRule>
    <cfRule type="cellIs" dxfId="5074" priority="314" operator="lessThan">
      <formula>9</formula>
    </cfRule>
    <cfRule type="cellIs" dxfId="5073" priority="315" operator="greaterThan">
      <formula>19</formula>
    </cfRule>
  </conditionalFormatting>
  <conditionalFormatting sqref="H88">
    <cfRule type="cellIs" dxfId="5072" priority="316" stopIfTrue="1" operator="equal">
      <formula>0</formula>
    </cfRule>
    <cfRule type="cellIs" dxfId="5071" priority="317" operator="lessThan">
      <formula>9</formula>
    </cfRule>
    <cfRule type="cellIs" dxfId="5070" priority="318" operator="greaterThan">
      <formula>19</formula>
    </cfRule>
  </conditionalFormatting>
  <conditionalFormatting sqref="H185 H187">
    <cfRule type="cellIs" dxfId="5069" priority="307" stopIfTrue="1" operator="equal">
      <formula>0</formula>
    </cfRule>
    <cfRule type="cellIs" dxfId="5068" priority="308" operator="lessThan">
      <formula>9</formula>
    </cfRule>
    <cfRule type="cellIs" dxfId="5067" priority="309" operator="greaterThan">
      <formula>19</formula>
    </cfRule>
  </conditionalFormatting>
  <conditionalFormatting sqref="H167">
    <cfRule type="cellIs" dxfId="5066" priority="310" stopIfTrue="1" operator="equal">
      <formula>0</formula>
    </cfRule>
    <cfRule type="cellIs" dxfId="5065" priority="311" operator="lessThan">
      <formula>9</formula>
    </cfRule>
    <cfRule type="cellIs" dxfId="5064" priority="312" operator="greaterThan">
      <formula>19</formula>
    </cfRule>
  </conditionalFormatting>
  <conditionalFormatting sqref="H195:H196">
    <cfRule type="cellIs" dxfId="5063" priority="304" stopIfTrue="1" operator="equal">
      <formula>0</formula>
    </cfRule>
    <cfRule type="cellIs" dxfId="5062" priority="305" operator="lessThan">
      <formula>9</formula>
    </cfRule>
    <cfRule type="cellIs" dxfId="5061" priority="306" operator="greaterThan">
      <formula>19</formula>
    </cfRule>
  </conditionalFormatting>
  <conditionalFormatting sqref="H198">
    <cfRule type="cellIs" dxfId="5060" priority="301" stopIfTrue="1" operator="equal">
      <formula>0</formula>
    </cfRule>
    <cfRule type="cellIs" dxfId="5059" priority="302" operator="lessThan">
      <formula>9</formula>
    </cfRule>
    <cfRule type="cellIs" dxfId="5058" priority="303" operator="greaterThan">
      <formula>19</formula>
    </cfRule>
  </conditionalFormatting>
  <conditionalFormatting sqref="H197">
    <cfRule type="cellIs" dxfId="5057" priority="298" stopIfTrue="1" operator="equal">
      <formula>0</formula>
    </cfRule>
    <cfRule type="cellIs" dxfId="5056" priority="299" operator="lessThan">
      <formula>9</formula>
    </cfRule>
    <cfRule type="cellIs" dxfId="5055" priority="300" operator="greaterThan">
      <formula>19</formula>
    </cfRule>
  </conditionalFormatting>
  <conditionalFormatting sqref="H199">
    <cfRule type="cellIs" dxfId="5054" priority="295" stopIfTrue="1" operator="equal">
      <formula>0</formula>
    </cfRule>
    <cfRule type="cellIs" dxfId="5053" priority="296" operator="lessThan">
      <formula>9</formula>
    </cfRule>
    <cfRule type="cellIs" dxfId="5052" priority="297" operator="greaterThan">
      <formula>19</formula>
    </cfRule>
  </conditionalFormatting>
  <conditionalFormatting sqref="H204">
    <cfRule type="cellIs" dxfId="5051" priority="292" stopIfTrue="1" operator="equal">
      <formula>0</formula>
    </cfRule>
    <cfRule type="cellIs" dxfId="5050" priority="293" operator="lessThan">
      <formula>9</formula>
    </cfRule>
    <cfRule type="cellIs" dxfId="5049" priority="294" operator="greaterThan">
      <formula>19</formula>
    </cfRule>
  </conditionalFormatting>
  <conditionalFormatting sqref="H205">
    <cfRule type="cellIs" dxfId="5048" priority="289" stopIfTrue="1" operator="equal">
      <formula>0</formula>
    </cfRule>
    <cfRule type="cellIs" dxfId="5047" priority="290" operator="lessThan">
      <formula>9</formula>
    </cfRule>
    <cfRule type="cellIs" dxfId="5046" priority="291" operator="greaterThan">
      <formula>19</formula>
    </cfRule>
  </conditionalFormatting>
  <conditionalFormatting sqref="H207">
    <cfRule type="cellIs" dxfId="5045" priority="286" stopIfTrue="1" operator="equal">
      <formula>0</formula>
    </cfRule>
    <cfRule type="cellIs" dxfId="5044" priority="287" operator="lessThan">
      <formula>9</formula>
    </cfRule>
    <cfRule type="cellIs" dxfId="5043" priority="288" operator="greaterThan">
      <formula>19</formula>
    </cfRule>
  </conditionalFormatting>
  <conditionalFormatting sqref="H209">
    <cfRule type="cellIs" dxfId="5042" priority="283" stopIfTrue="1" operator="equal">
      <formula>0</formula>
    </cfRule>
    <cfRule type="cellIs" dxfId="5041" priority="284" operator="lessThan">
      <formula>9</formula>
    </cfRule>
    <cfRule type="cellIs" dxfId="5040" priority="285" operator="greaterThan">
      <formula>19</formula>
    </cfRule>
  </conditionalFormatting>
  <conditionalFormatting sqref="H211">
    <cfRule type="cellIs" dxfId="5039" priority="280" stopIfTrue="1" operator="equal">
      <formula>0</formula>
    </cfRule>
    <cfRule type="cellIs" dxfId="5038" priority="281" operator="lessThan">
      <formula>9</formula>
    </cfRule>
    <cfRule type="cellIs" dxfId="5037" priority="282" operator="greaterThan">
      <formula>19</formula>
    </cfRule>
  </conditionalFormatting>
  <conditionalFormatting sqref="H224">
    <cfRule type="cellIs" dxfId="5036" priority="277" stopIfTrue="1" operator="equal">
      <formula>0</formula>
    </cfRule>
    <cfRule type="cellIs" dxfId="5035" priority="278" operator="lessThan">
      <formula>9</formula>
    </cfRule>
    <cfRule type="cellIs" dxfId="5034" priority="279" operator="greaterThan">
      <formula>19</formula>
    </cfRule>
  </conditionalFormatting>
  <conditionalFormatting sqref="H222">
    <cfRule type="cellIs" dxfId="5033" priority="274" stopIfTrue="1" operator="equal">
      <formula>0</formula>
    </cfRule>
    <cfRule type="cellIs" dxfId="5032" priority="275" operator="lessThan">
      <formula>9</formula>
    </cfRule>
    <cfRule type="cellIs" dxfId="5031" priority="276" operator="greaterThan">
      <formula>19</formula>
    </cfRule>
  </conditionalFormatting>
  <conditionalFormatting sqref="H245 H247">
    <cfRule type="cellIs" dxfId="5030" priority="271" stopIfTrue="1" operator="equal">
      <formula>0</formula>
    </cfRule>
    <cfRule type="cellIs" dxfId="5029" priority="272" operator="lessThan">
      <formula>9</formula>
    </cfRule>
    <cfRule type="cellIs" dxfId="5028" priority="273" operator="greaterThan">
      <formula>19</formula>
    </cfRule>
  </conditionalFormatting>
  <conditionalFormatting sqref="H251">
    <cfRule type="cellIs" dxfId="5027" priority="268" stopIfTrue="1" operator="equal">
      <formula>0</formula>
    </cfRule>
    <cfRule type="cellIs" dxfId="5026" priority="269" operator="lessThan">
      <formula>9</formula>
    </cfRule>
    <cfRule type="cellIs" dxfId="5025" priority="270" operator="greaterThan">
      <formula>19</formula>
    </cfRule>
  </conditionalFormatting>
  <conditionalFormatting sqref="H278">
    <cfRule type="cellIs" dxfId="5024" priority="265" stopIfTrue="1" operator="equal">
      <formula>0</formula>
    </cfRule>
    <cfRule type="cellIs" dxfId="5023" priority="266" operator="lessThan">
      <formula>9</formula>
    </cfRule>
    <cfRule type="cellIs" dxfId="5022" priority="267" operator="greaterThan">
      <formula>19</formula>
    </cfRule>
  </conditionalFormatting>
  <conditionalFormatting sqref="H281">
    <cfRule type="cellIs" dxfId="5021" priority="262" stopIfTrue="1" operator="equal">
      <formula>0</formula>
    </cfRule>
    <cfRule type="cellIs" dxfId="5020" priority="263" operator="lessThan">
      <formula>9</formula>
    </cfRule>
    <cfRule type="cellIs" dxfId="5019" priority="264" operator="greaterThan">
      <formula>19</formula>
    </cfRule>
  </conditionalFormatting>
  <conditionalFormatting sqref="H283">
    <cfRule type="cellIs" dxfId="5018" priority="259" stopIfTrue="1" operator="equal">
      <formula>0</formula>
    </cfRule>
    <cfRule type="cellIs" dxfId="5017" priority="260" operator="lessThan">
      <formula>9</formula>
    </cfRule>
    <cfRule type="cellIs" dxfId="5016" priority="261" operator="greaterThan">
      <formula>19</formula>
    </cfRule>
  </conditionalFormatting>
  <conditionalFormatting sqref="H273:H274">
    <cfRule type="cellIs" dxfId="5015" priority="256" stopIfTrue="1" operator="equal">
      <formula>0</formula>
    </cfRule>
    <cfRule type="cellIs" dxfId="5014" priority="257" operator="lessThan">
      <formula>9</formula>
    </cfRule>
    <cfRule type="cellIs" dxfId="5013" priority="258" operator="greaterThan">
      <formula>19</formula>
    </cfRule>
  </conditionalFormatting>
  <conditionalFormatting sqref="H276">
    <cfRule type="cellIs" dxfId="5012" priority="253" stopIfTrue="1" operator="equal">
      <formula>0</formula>
    </cfRule>
    <cfRule type="cellIs" dxfId="5011" priority="254" operator="lessThan">
      <formula>9</formula>
    </cfRule>
    <cfRule type="cellIs" dxfId="5010" priority="255" operator="greaterThan">
      <formula>19</formula>
    </cfRule>
  </conditionalFormatting>
  <conditionalFormatting sqref="H270:H271">
    <cfRule type="cellIs" dxfId="5009" priority="250" stopIfTrue="1" operator="equal">
      <formula>0</formula>
    </cfRule>
    <cfRule type="cellIs" dxfId="5008" priority="251" operator="lessThan">
      <formula>9</formula>
    </cfRule>
    <cfRule type="cellIs" dxfId="5007" priority="252" operator="greaterThan">
      <formula>19</formula>
    </cfRule>
  </conditionalFormatting>
  <conditionalFormatting sqref="H275">
    <cfRule type="cellIs" dxfId="5006" priority="247" stopIfTrue="1" operator="equal">
      <formula>0</formula>
    </cfRule>
    <cfRule type="cellIs" dxfId="5005" priority="248" operator="lessThan">
      <formula>9</formula>
    </cfRule>
    <cfRule type="cellIs" dxfId="5004" priority="249" operator="greaterThan">
      <formula>19</formula>
    </cfRule>
  </conditionalFormatting>
  <conditionalFormatting sqref="H280">
    <cfRule type="cellIs" dxfId="5003" priority="244" stopIfTrue="1" operator="equal">
      <formula>0</formula>
    </cfRule>
    <cfRule type="cellIs" dxfId="5002" priority="245" operator="lessThan">
      <formula>9</formula>
    </cfRule>
    <cfRule type="cellIs" dxfId="5001" priority="246" operator="greaterThan">
      <formula>19</formula>
    </cfRule>
  </conditionalFormatting>
  <conditionalFormatting sqref="H297">
    <cfRule type="cellIs" dxfId="5000" priority="238" stopIfTrue="1" operator="equal">
      <formula>0</formula>
    </cfRule>
    <cfRule type="cellIs" dxfId="4999" priority="239" operator="lessThan">
      <formula>9</formula>
    </cfRule>
    <cfRule type="cellIs" dxfId="4998" priority="240" operator="greaterThan">
      <formula>19</formula>
    </cfRule>
  </conditionalFormatting>
  <conditionalFormatting sqref="H288">
    <cfRule type="cellIs" dxfId="4997" priority="241" stopIfTrue="1" operator="equal">
      <formula>0</formula>
    </cfRule>
    <cfRule type="cellIs" dxfId="4996" priority="242" operator="lessThan">
      <formula>9</formula>
    </cfRule>
    <cfRule type="cellIs" dxfId="4995" priority="243" operator="greaterThan">
      <formula>19</formula>
    </cfRule>
  </conditionalFormatting>
  <conditionalFormatting sqref="H301">
    <cfRule type="cellIs" dxfId="4994" priority="235" stopIfTrue="1" operator="equal">
      <formula>0</formula>
    </cfRule>
    <cfRule type="cellIs" dxfId="4993" priority="236" operator="lessThan">
      <formula>9</formula>
    </cfRule>
    <cfRule type="cellIs" dxfId="4992" priority="237" operator="greaterThan">
      <formula>19</formula>
    </cfRule>
  </conditionalFormatting>
  <conditionalFormatting sqref="H104">
    <cfRule type="cellIs" dxfId="4991" priority="232" stopIfTrue="1" operator="equal">
      <formula>0</formula>
    </cfRule>
    <cfRule type="cellIs" dxfId="4990" priority="233" operator="lessThan">
      <formula>9</formula>
    </cfRule>
    <cfRule type="cellIs" dxfId="4989" priority="234" operator="greaterThan">
      <formula>19</formula>
    </cfRule>
  </conditionalFormatting>
  <conditionalFormatting sqref="H42">
    <cfRule type="cellIs" dxfId="4988" priority="229" stopIfTrue="1" operator="equal">
      <formula>0</formula>
    </cfRule>
    <cfRule type="cellIs" dxfId="4987" priority="230" operator="lessThan">
      <formula>9</formula>
    </cfRule>
    <cfRule type="cellIs" dxfId="4986" priority="231" operator="greaterThan">
      <formula>19</formula>
    </cfRule>
  </conditionalFormatting>
  <conditionalFormatting sqref="H40">
    <cfRule type="cellIs" dxfId="4985" priority="226" stopIfTrue="1" operator="equal">
      <formula>0</formula>
    </cfRule>
    <cfRule type="cellIs" dxfId="4984" priority="227" operator="lessThan">
      <formula>9</formula>
    </cfRule>
    <cfRule type="cellIs" dxfId="4983" priority="228" operator="greaterThan">
      <formula>19</formula>
    </cfRule>
  </conditionalFormatting>
  <conditionalFormatting sqref="H41">
    <cfRule type="cellIs" dxfId="4982" priority="223" stopIfTrue="1" operator="equal">
      <formula>0</formula>
    </cfRule>
    <cfRule type="cellIs" dxfId="4981" priority="224" operator="lessThan">
      <formula>9</formula>
    </cfRule>
    <cfRule type="cellIs" dxfId="4980" priority="225" operator="greaterThan">
      <formula>19</formula>
    </cfRule>
  </conditionalFormatting>
  <conditionalFormatting sqref="H39">
    <cfRule type="cellIs" dxfId="4979" priority="220" stopIfTrue="1" operator="equal">
      <formula>0</formula>
    </cfRule>
    <cfRule type="cellIs" dxfId="4978" priority="221" operator="lessThan">
      <formula>9</formula>
    </cfRule>
    <cfRule type="cellIs" dxfId="4977" priority="222" operator="greaterThan">
      <formula>19</formula>
    </cfRule>
  </conditionalFormatting>
  <conditionalFormatting sqref="H44">
    <cfRule type="cellIs" dxfId="4976" priority="217" stopIfTrue="1" operator="equal">
      <formula>0</formula>
    </cfRule>
    <cfRule type="cellIs" dxfId="4975" priority="218" operator="lessThan">
      <formula>9</formula>
    </cfRule>
    <cfRule type="cellIs" dxfId="4974" priority="219" operator="greaterThan">
      <formula>19</formula>
    </cfRule>
  </conditionalFormatting>
  <conditionalFormatting sqref="H45">
    <cfRule type="cellIs" dxfId="4973" priority="214" stopIfTrue="1" operator="equal">
      <formula>0</formula>
    </cfRule>
    <cfRule type="cellIs" dxfId="4972" priority="215" operator="lessThan">
      <formula>9</formula>
    </cfRule>
    <cfRule type="cellIs" dxfId="4971" priority="216" operator="greaterThan">
      <formula>19</formula>
    </cfRule>
  </conditionalFormatting>
  <conditionalFormatting sqref="H46:H47">
    <cfRule type="cellIs" dxfId="4970" priority="211" stopIfTrue="1" operator="equal">
      <formula>0</formula>
    </cfRule>
    <cfRule type="cellIs" dxfId="4969" priority="212" operator="lessThan">
      <formula>9</formula>
    </cfRule>
    <cfRule type="cellIs" dxfId="4968" priority="213" operator="greaterThan">
      <formula>19</formula>
    </cfRule>
  </conditionalFormatting>
  <conditionalFormatting sqref="H48">
    <cfRule type="cellIs" dxfId="4967" priority="208" stopIfTrue="1" operator="equal">
      <formula>0</formula>
    </cfRule>
    <cfRule type="cellIs" dxfId="4966" priority="209" operator="lessThan">
      <formula>9</formula>
    </cfRule>
    <cfRule type="cellIs" dxfId="4965" priority="210" operator="greaterThan">
      <formula>19</formula>
    </cfRule>
  </conditionalFormatting>
  <conditionalFormatting sqref="H49">
    <cfRule type="cellIs" dxfId="4964" priority="205" stopIfTrue="1" operator="equal">
      <formula>0</formula>
    </cfRule>
    <cfRule type="cellIs" dxfId="4963" priority="206" operator="lessThan">
      <formula>9</formula>
    </cfRule>
    <cfRule type="cellIs" dxfId="4962" priority="207" operator="greaterThan">
      <formula>19</formula>
    </cfRule>
  </conditionalFormatting>
  <conditionalFormatting sqref="H50">
    <cfRule type="cellIs" dxfId="4961" priority="202" stopIfTrue="1" operator="equal">
      <formula>0</formula>
    </cfRule>
    <cfRule type="cellIs" dxfId="4960" priority="203" operator="lessThan">
      <formula>9</formula>
    </cfRule>
    <cfRule type="cellIs" dxfId="4959" priority="204" operator="greaterThan">
      <formula>19</formula>
    </cfRule>
  </conditionalFormatting>
  <conditionalFormatting sqref="H51:H52">
    <cfRule type="cellIs" dxfId="4958" priority="199" stopIfTrue="1" operator="equal">
      <formula>0</formula>
    </cfRule>
    <cfRule type="cellIs" dxfId="4957" priority="200" operator="lessThan">
      <formula>9</formula>
    </cfRule>
    <cfRule type="cellIs" dxfId="4956" priority="201" operator="greaterThan">
      <formula>19</formula>
    </cfRule>
  </conditionalFormatting>
  <conditionalFormatting sqref="H53">
    <cfRule type="cellIs" dxfId="4955" priority="196" stopIfTrue="1" operator="equal">
      <formula>0</formula>
    </cfRule>
    <cfRule type="cellIs" dxfId="4954" priority="197" operator="lessThan">
      <formula>9</formula>
    </cfRule>
    <cfRule type="cellIs" dxfId="4953" priority="198" operator="greaterThan">
      <formula>19</formula>
    </cfRule>
  </conditionalFormatting>
  <conditionalFormatting sqref="H58">
    <cfRule type="cellIs" dxfId="4952" priority="190" stopIfTrue="1" operator="equal">
      <formula>0</formula>
    </cfRule>
    <cfRule type="cellIs" dxfId="4951" priority="191" operator="lessThan">
      <formula>9</formula>
    </cfRule>
    <cfRule type="cellIs" dxfId="4950" priority="192" operator="greaterThan">
      <formula>19</formula>
    </cfRule>
  </conditionalFormatting>
  <conditionalFormatting sqref="H54:H57">
    <cfRule type="cellIs" dxfId="4949" priority="193" stopIfTrue="1" operator="equal">
      <formula>0</formula>
    </cfRule>
    <cfRule type="cellIs" dxfId="4948" priority="194" operator="lessThan">
      <formula>9</formula>
    </cfRule>
    <cfRule type="cellIs" dxfId="4947" priority="195" operator="greaterThan">
      <formula>19</formula>
    </cfRule>
  </conditionalFormatting>
  <conditionalFormatting sqref="H59:H61">
    <cfRule type="cellIs" dxfId="4946" priority="187" stopIfTrue="1" operator="equal">
      <formula>0</formula>
    </cfRule>
    <cfRule type="cellIs" dxfId="4945" priority="188" operator="lessThan">
      <formula>9</formula>
    </cfRule>
    <cfRule type="cellIs" dxfId="4944" priority="189" operator="greaterThan">
      <formula>19</formula>
    </cfRule>
  </conditionalFormatting>
  <conditionalFormatting sqref="H62">
    <cfRule type="cellIs" dxfId="4943" priority="184" stopIfTrue="1" operator="equal">
      <formula>0</formula>
    </cfRule>
    <cfRule type="cellIs" dxfId="4942" priority="185" operator="lessThan">
      <formula>9</formula>
    </cfRule>
    <cfRule type="cellIs" dxfId="4941" priority="186" operator="greaterThan">
      <formula>19</formula>
    </cfRule>
  </conditionalFormatting>
  <conditionalFormatting sqref="H105">
    <cfRule type="cellIs" dxfId="4940" priority="181" stopIfTrue="1" operator="equal">
      <formula>0</formula>
    </cfRule>
    <cfRule type="cellIs" dxfId="4939" priority="182" operator="lessThan">
      <formula>9</formula>
    </cfRule>
    <cfRule type="cellIs" dxfId="4938" priority="183" operator="greaterThan">
      <formula>19</formula>
    </cfRule>
  </conditionalFormatting>
  <conditionalFormatting sqref="H106">
    <cfRule type="cellIs" dxfId="4937" priority="178" stopIfTrue="1" operator="equal">
      <formula>0</formula>
    </cfRule>
    <cfRule type="cellIs" dxfId="4936" priority="179" operator="lessThan">
      <formula>9</formula>
    </cfRule>
    <cfRule type="cellIs" dxfId="4935" priority="180" operator="greaterThan">
      <formula>19</formula>
    </cfRule>
  </conditionalFormatting>
  <conditionalFormatting sqref="H107">
    <cfRule type="cellIs" dxfId="4934" priority="175" stopIfTrue="1" operator="equal">
      <formula>0</formula>
    </cfRule>
    <cfRule type="cellIs" dxfId="4933" priority="176" operator="lessThan">
      <formula>9</formula>
    </cfRule>
    <cfRule type="cellIs" dxfId="4932" priority="177" operator="greaterThan">
      <formula>19</formula>
    </cfRule>
  </conditionalFormatting>
  <conditionalFormatting sqref="H108">
    <cfRule type="cellIs" dxfId="4931" priority="172" stopIfTrue="1" operator="equal">
      <formula>0</formula>
    </cfRule>
    <cfRule type="cellIs" dxfId="4930" priority="173" operator="lessThan">
      <formula>9</formula>
    </cfRule>
    <cfRule type="cellIs" dxfId="4929" priority="174" operator="greaterThan">
      <formula>19</formula>
    </cfRule>
  </conditionalFormatting>
  <conditionalFormatting sqref="H122">
    <cfRule type="cellIs" dxfId="4928" priority="169" stopIfTrue="1" operator="equal">
      <formula>0</formula>
    </cfRule>
    <cfRule type="cellIs" dxfId="4927" priority="170" operator="lessThan">
      <formula>9</formula>
    </cfRule>
    <cfRule type="cellIs" dxfId="4926" priority="171" operator="greaterThan">
      <formula>19</formula>
    </cfRule>
  </conditionalFormatting>
  <conditionalFormatting sqref="H124">
    <cfRule type="cellIs" dxfId="4925" priority="166" stopIfTrue="1" operator="equal">
      <formula>0</formula>
    </cfRule>
    <cfRule type="cellIs" dxfId="4924" priority="167" operator="lessThan">
      <formula>9</formula>
    </cfRule>
    <cfRule type="cellIs" dxfId="4923" priority="168" operator="greaterThan">
      <formula>19</formula>
    </cfRule>
  </conditionalFormatting>
  <conditionalFormatting sqref="H125:H126">
    <cfRule type="cellIs" dxfId="4922" priority="163" stopIfTrue="1" operator="equal">
      <formula>0</formula>
    </cfRule>
    <cfRule type="cellIs" dxfId="4921" priority="164" operator="lessThan">
      <formula>9</formula>
    </cfRule>
    <cfRule type="cellIs" dxfId="4920" priority="165" operator="greaterThan">
      <formula>19</formula>
    </cfRule>
  </conditionalFormatting>
  <conditionalFormatting sqref="H127:H129">
    <cfRule type="cellIs" dxfId="4919" priority="160" stopIfTrue="1" operator="equal">
      <formula>0</formula>
    </cfRule>
    <cfRule type="cellIs" dxfId="4918" priority="161" operator="lessThan">
      <formula>9</formula>
    </cfRule>
    <cfRule type="cellIs" dxfId="4917" priority="162" operator="greaterThan">
      <formula>19</formula>
    </cfRule>
  </conditionalFormatting>
  <conditionalFormatting sqref="H130:H134">
    <cfRule type="cellIs" dxfId="4916" priority="157" stopIfTrue="1" operator="equal">
      <formula>0</formula>
    </cfRule>
    <cfRule type="cellIs" dxfId="4915" priority="158" operator="lessThan">
      <formula>9</formula>
    </cfRule>
    <cfRule type="cellIs" dxfId="4914" priority="159" operator="greaterThan">
      <formula>19</formula>
    </cfRule>
  </conditionalFormatting>
  <conditionalFormatting sqref="H135">
    <cfRule type="cellIs" dxfId="4913" priority="154" stopIfTrue="1" operator="equal">
      <formula>0</formula>
    </cfRule>
    <cfRule type="cellIs" dxfId="4912" priority="155" operator="lessThan">
      <formula>9</formula>
    </cfRule>
    <cfRule type="cellIs" dxfId="4911" priority="156" operator="greaterThan">
      <formula>19</formula>
    </cfRule>
  </conditionalFormatting>
  <conditionalFormatting sqref="H136">
    <cfRule type="cellIs" dxfId="4910" priority="151" stopIfTrue="1" operator="equal">
      <formula>0</formula>
    </cfRule>
    <cfRule type="cellIs" dxfId="4909" priority="152" operator="lessThan">
      <formula>9</formula>
    </cfRule>
    <cfRule type="cellIs" dxfId="4908" priority="153" operator="greaterThan">
      <formula>19</formula>
    </cfRule>
  </conditionalFormatting>
  <conditionalFormatting sqref="H138">
    <cfRule type="cellIs" dxfId="4907" priority="148" stopIfTrue="1" operator="equal">
      <formula>0</formula>
    </cfRule>
    <cfRule type="cellIs" dxfId="4906" priority="149" operator="lessThan">
      <formula>9</formula>
    </cfRule>
    <cfRule type="cellIs" dxfId="4905" priority="150" operator="greaterThan">
      <formula>19</formula>
    </cfRule>
  </conditionalFormatting>
  <conditionalFormatting sqref="H137">
    <cfRule type="cellIs" dxfId="4904" priority="145" stopIfTrue="1" operator="equal">
      <formula>0</formula>
    </cfRule>
    <cfRule type="cellIs" dxfId="4903" priority="146" operator="lessThan">
      <formula>9</formula>
    </cfRule>
    <cfRule type="cellIs" dxfId="4902" priority="147" operator="greaterThan">
      <formula>19</formula>
    </cfRule>
  </conditionalFormatting>
  <conditionalFormatting sqref="H147:H157">
    <cfRule type="cellIs" dxfId="4901" priority="142" stopIfTrue="1" operator="equal">
      <formula>0</formula>
    </cfRule>
    <cfRule type="cellIs" dxfId="4900" priority="143" operator="lessThan">
      <formula>9</formula>
    </cfRule>
    <cfRule type="cellIs" dxfId="4899" priority="144" operator="greaterThan">
      <formula>19</formula>
    </cfRule>
  </conditionalFormatting>
  <conditionalFormatting sqref="H158">
    <cfRule type="cellIs" dxfId="4898" priority="139" stopIfTrue="1" operator="equal">
      <formula>0</formula>
    </cfRule>
    <cfRule type="cellIs" dxfId="4897" priority="140" operator="lessThan">
      <formula>9</formula>
    </cfRule>
    <cfRule type="cellIs" dxfId="4896" priority="141" operator="greaterThan">
      <formula>19</formula>
    </cfRule>
  </conditionalFormatting>
  <conditionalFormatting sqref="H171">
    <cfRule type="cellIs" dxfId="4895" priority="136" stopIfTrue="1" operator="equal">
      <formula>0</formula>
    </cfRule>
    <cfRule type="cellIs" dxfId="4894" priority="137" operator="lessThan">
      <formula>9</formula>
    </cfRule>
    <cfRule type="cellIs" dxfId="4893" priority="138" operator="greaterThan">
      <formula>19</formula>
    </cfRule>
  </conditionalFormatting>
  <conditionalFormatting sqref="H172:H183">
    <cfRule type="cellIs" dxfId="4892" priority="133" stopIfTrue="1" operator="equal">
      <formula>0</formula>
    </cfRule>
    <cfRule type="cellIs" dxfId="4891" priority="134" operator="lessThan">
      <formula>9</formula>
    </cfRule>
    <cfRule type="cellIs" dxfId="4890" priority="135" operator="greaterThan">
      <formula>19</formula>
    </cfRule>
  </conditionalFormatting>
  <conditionalFormatting sqref="H200">
    <cfRule type="cellIs" dxfId="4889" priority="130" stopIfTrue="1" operator="equal">
      <formula>0</formula>
    </cfRule>
    <cfRule type="cellIs" dxfId="4888" priority="131" operator="lessThan">
      <formula>9</formula>
    </cfRule>
    <cfRule type="cellIs" dxfId="4887" priority="132" operator="greaterThan">
      <formula>19</formula>
    </cfRule>
  </conditionalFormatting>
  <conditionalFormatting sqref="H210">
    <cfRule type="cellIs" dxfId="4886" priority="127" stopIfTrue="1" operator="equal">
      <formula>0</formula>
    </cfRule>
    <cfRule type="cellIs" dxfId="4885" priority="128" operator="lessThan">
      <formula>9</formula>
    </cfRule>
    <cfRule type="cellIs" dxfId="4884" priority="129" operator="greaterThan">
      <formula>19</formula>
    </cfRule>
  </conditionalFormatting>
  <conditionalFormatting sqref="H217">
    <cfRule type="cellIs" dxfId="4883" priority="124" stopIfTrue="1" operator="equal">
      <formula>0</formula>
    </cfRule>
    <cfRule type="cellIs" dxfId="4882" priority="125" operator="lessThan">
      <formula>9</formula>
    </cfRule>
    <cfRule type="cellIs" dxfId="4881" priority="126" operator="greaterThan">
      <formula>19</formula>
    </cfRule>
  </conditionalFormatting>
  <conditionalFormatting sqref="H219">
    <cfRule type="cellIs" dxfId="4880" priority="121" stopIfTrue="1" operator="equal">
      <formula>0</formula>
    </cfRule>
    <cfRule type="cellIs" dxfId="4879" priority="122" operator="lessThan">
      <formula>9</formula>
    </cfRule>
    <cfRule type="cellIs" dxfId="4878" priority="123" operator="greaterThan">
      <formula>19</formula>
    </cfRule>
  </conditionalFormatting>
  <conditionalFormatting sqref="H220">
    <cfRule type="cellIs" dxfId="4877" priority="118" stopIfTrue="1" operator="equal">
      <formula>0</formula>
    </cfRule>
    <cfRule type="cellIs" dxfId="4876" priority="119" operator="lessThan">
      <formula>9</formula>
    </cfRule>
    <cfRule type="cellIs" dxfId="4875" priority="120" operator="greaterThan">
      <formula>19</formula>
    </cfRule>
  </conditionalFormatting>
  <conditionalFormatting sqref="H89">
    <cfRule type="cellIs" dxfId="4874" priority="115" stopIfTrue="1" operator="equal">
      <formula>0</formula>
    </cfRule>
    <cfRule type="cellIs" dxfId="4873" priority="116" operator="lessThan">
      <formula>9</formula>
    </cfRule>
    <cfRule type="cellIs" dxfId="4872" priority="117" operator="greaterThan">
      <formula>19</formula>
    </cfRule>
  </conditionalFormatting>
  <conditionalFormatting sqref="H246">
    <cfRule type="cellIs" dxfId="4871" priority="112" stopIfTrue="1" operator="equal">
      <formula>0</formula>
    </cfRule>
    <cfRule type="cellIs" dxfId="4870" priority="113" operator="lessThan">
      <formula>9</formula>
    </cfRule>
    <cfRule type="cellIs" dxfId="4869" priority="114" operator="greaterThan">
      <formula>19</formula>
    </cfRule>
  </conditionalFormatting>
  <conditionalFormatting sqref="H237">
    <cfRule type="cellIs" dxfId="4868" priority="109" stopIfTrue="1" operator="equal">
      <formula>0</formula>
    </cfRule>
    <cfRule type="cellIs" dxfId="4867" priority="110" operator="lessThan">
      <formula>9</formula>
    </cfRule>
    <cfRule type="cellIs" dxfId="4866" priority="111" operator="greaterThan">
      <formula>19</formula>
    </cfRule>
  </conditionalFormatting>
  <conditionalFormatting sqref="H252">
    <cfRule type="cellIs" dxfId="4865" priority="106" stopIfTrue="1" operator="equal">
      <formula>0</formula>
    </cfRule>
    <cfRule type="cellIs" dxfId="4864" priority="107" operator="lessThan">
      <formula>9</formula>
    </cfRule>
    <cfRule type="cellIs" dxfId="4863" priority="108" operator="greaterThan">
      <formula>19</formula>
    </cfRule>
  </conditionalFormatting>
  <conditionalFormatting sqref="H287">
    <cfRule type="cellIs" dxfId="4862" priority="103" stopIfTrue="1" operator="equal">
      <formula>0</formula>
    </cfRule>
    <cfRule type="cellIs" dxfId="4861" priority="104" operator="lessThan">
      <formula>9</formula>
    </cfRule>
    <cfRule type="cellIs" dxfId="4860" priority="105" operator="greaterThan">
      <formula>19</formula>
    </cfRule>
  </conditionalFormatting>
  <conditionalFormatting sqref="H291">
    <cfRule type="cellIs" dxfId="4859" priority="100" stopIfTrue="1" operator="equal">
      <formula>0</formula>
    </cfRule>
    <cfRule type="cellIs" dxfId="4858" priority="101" operator="lessThan">
      <formula>9</formula>
    </cfRule>
    <cfRule type="cellIs" dxfId="4857" priority="102" operator="greaterThan">
      <formula>19</formula>
    </cfRule>
  </conditionalFormatting>
  <conditionalFormatting sqref="H292">
    <cfRule type="cellIs" dxfId="4856" priority="97" stopIfTrue="1" operator="equal">
      <formula>0</formula>
    </cfRule>
    <cfRule type="cellIs" dxfId="4855" priority="98" operator="lessThan">
      <formula>9</formula>
    </cfRule>
    <cfRule type="cellIs" dxfId="4854" priority="99" operator="greaterThan">
      <formula>19</formula>
    </cfRule>
  </conditionalFormatting>
  <conditionalFormatting sqref="H294">
    <cfRule type="cellIs" dxfId="4853" priority="94" stopIfTrue="1" operator="equal">
      <formula>0</formula>
    </cfRule>
    <cfRule type="cellIs" dxfId="4852" priority="95" operator="lessThan">
      <formula>9</formula>
    </cfRule>
    <cfRule type="cellIs" dxfId="4851" priority="96" operator="greaterThan">
      <formula>19</formula>
    </cfRule>
  </conditionalFormatting>
  <conditionalFormatting sqref="H293">
    <cfRule type="cellIs" dxfId="4850" priority="91" stopIfTrue="1" operator="equal">
      <formula>0</formula>
    </cfRule>
    <cfRule type="cellIs" dxfId="4849" priority="92" operator="lessThan">
      <formula>9</formula>
    </cfRule>
    <cfRule type="cellIs" dxfId="4848" priority="93" operator="greaterThan">
      <formula>19</formula>
    </cfRule>
  </conditionalFormatting>
  <conditionalFormatting sqref="H8">
    <cfRule type="cellIs" dxfId="4847" priority="88" stopIfTrue="1" operator="equal">
      <formula>0</formula>
    </cfRule>
    <cfRule type="cellIs" dxfId="4846" priority="89" operator="lessThan">
      <formula>9</formula>
    </cfRule>
    <cfRule type="cellIs" dxfId="4845" priority="90" operator="greaterThan">
      <formula>19</formula>
    </cfRule>
  </conditionalFormatting>
  <conditionalFormatting sqref="H5">
    <cfRule type="cellIs" dxfId="4844" priority="85" stopIfTrue="1" operator="equal">
      <formula>0</formula>
    </cfRule>
    <cfRule type="cellIs" dxfId="4843" priority="86" operator="lessThan">
      <formula>9</formula>
    </cfRule>
    <cfRule type="cellIs" dxfId="4842" priority="87" operator="greaterThan">
      <formula>19</formula>
    </cfRule>
  </conditionalFormatting>
  <conditionalFormatting sqref="H6">
    <cfRule type="cellIs" dxfId="4841" priority="82" stopIfTrue="1" operator="equal">
      <formula>0</formula>
    </cfRule>
    <cfRule type="cellIs" dxfId="4840" priority="83" operator="lessThan">
      <formula>9</formula>
    </cfRule>
    <cfRule type="cellIs" dxfId="4839" priority="84" operator="greaterThan">
      <formula>19</formula>
    </cfRule>
  </conditionalFormatting>
  <conditionalFormatting sqref="H7">
    <cfRule type="cellIs" dxfId="4838" priority="79" stopIfTrue="1" operator="equal">
      <formula>0</formula>
    </cfRule>
    <cfRule type="cellIs" dxfId="4837" priority="80" operator="lessThan">
      <formula>9</formula>
    </cfRule>
    <cfRule type="cellIs" dxfId="4836" priority="81" operator="greaterThan">
      <formula>19</formula>
    </cfRule>
  </conditionalFormatting>
  <conditionalFormatting sqref="H9">
    <cfRule type="cellIs" dxfId="4835" priority="76" stopIfTrue="1" operator="equal">
      <formula>0</formula>
    </cfRule>
    <cfRule type="cellIs" dxfId="4834" priority="77" operator="lessThan">
      <formula>9</formula>
    </cfRule>
    <cfRule type="cellIs" dxfId="4833" priority="78" operator="greaterThan">
      <formula>19</formula>
    </cfRule>
  </conditionalFormatting>
  <conditionalFormatting sqref="H24:H25">
    <cfRule type="cellIs" dxfId="4832" priority="73" stopIfTrue="1" operator="equal">
      <formula>0</formula>
    </cfRule>
    <cfRule type="cellIs" dxfId="4831" priority="74" operator="lessThan">
      <formula>9</formula>
    </cfRule>
    <cfRule type="cellIs" dxfId="4830" priority="75" operator="greaterThan">
      <formula>19</formula>
    </cfRule>
  </conditionalFormatting>
  <conditionalFormatting sqref="H29">
    <cfRule type="cellIs" dxfId="4829" priority="70" stopIfTrue="1" operator="equal">
      <formula>0</formula>
    </cfRule>
    <cfRule type="cellIs" dxfId="4828" priority="71" operator="lessThan">
      <formula>9</formula>
    </cfRule>
    <cfRule type="cellIs" dxfId="4827" priority="72" operator="greaterThan">
      <formula>19</formula>
    </cfRule>
  </conditionalFormatting>
  <conditionalFormatting sqref="H34">
    <cfRule type="cellIs" dxfId="4826" priority="67" stopIfTrue="1" operator="equal">
      <formula>0</formula>
    </cfRule>
    <cfRule type="cellIs" dxfId="4825" priority="68" operator="lessThan">
      <formula>9</formula>
    </cfRule>
    <cfRule type="cellIs" dxfId="4824" priority="69" operator="greaterThan">
      <formula>19</formula>
    </cfRule>
  </conditionalFormatting>
  <conditionalFormatting sqref="H80:H81">
    <cfRule type="cellIs" dxfId="4823" priority="64" stopIfTrue="1" operator="equal">
      <formula>0</formula>
    </cfRule>
    <cfRule type="cellIs" dxfId="4822" priority="65" operator="lessThan">
      <formula>9</formula>
    </cfRule>
    <cfRule type="cellIs" dxfId="4821" priority="66" operator="greaterThan">
      <formula>19</formula>
    </cfRule>
  </conditionalFormatting>
  <conditionalFormatting sqref="H94">
    <cfRule type="cellIs" dxfId="4820" priority="61" stopIfTrue="1" operator="equal">
      <formula>0</formula>
    </cfRule>
    <cfRule type="cellIs" dxfId="4819" priority="62" operator="lessThan">
      <formula>9</formula>
    </cfRule>
    <cfRule type="cellIs" dxfId="4818" priority="63" operator="greaterThan">
      <formula>19</formula>
    </cfRule>
  </conditionalFormatting>
  <conditionalFormatting sqref="H99">
    <cfRule type="cellIs" dxfId="4817" priority="58" stopIfTrue="1" operator="equal">
      <formula>0</formula>
    </cfRule>
    <cfRule type="cellIs" dxfId="4816" priority="59" operator="lessThan">
      <formula>9</formula>
    </cfRule>
    <cfRule type="cellIs" dxfId="4815" priority="60" operator="greaterThan">
      <formula>19</formula>
    </cfRule>
  </conditionalFormatting>
  <conditionalFormatting sqref="H66">
    <cfRule type="cellIs" dxfId="4814" priority="55" stopIfTrue="1" operator="equal">
      <formula>0</formula>
    </cfRule>
    <cfRule type="cellIs" dxfId="4813" priority="56" operator="lessThan">
      <formula>9</formula>
    </cfRule>
    <cfRule type="cellIs" dxfId="4812" priority="57" operator="greaterThan">
      <formula>19</formula>
    </cfRule>
  </conditionalFormatting>
  <conditionalFormatting sqref="H84">
    <cfRule type="cellIs" dxfId="4811" priority="52" stopIfTrue="1" operator="equal">
      <formula>0</formula>
    </cfRule>
    <cfRule type="cellIs" dxfId="4810" priority="53" operator="lessThan">
      <formula>9</formula>
    </cfRule>
    <cfRule type="cellIs" dxfId="4809" priority="54" operator="greaterThan">
      <formula>19</formula>
    </cfRule>
  </conditionalFormatting>
  <conditionalFormatting sqref="H186">
    <cfRule type="cellIs" dxfId="4808" priority="49" stopIfTrue="1" operator="equal">
      <formula>0</formula>
    </cfRule>
    <cfRule type="cellIs" dxfId="4807" priority="50" operator="lessThan">
      <formula>9</formula>
    </cfRule>
    <cfRule type="cellIs" dxfId="4806" priority="51" operator="greaterThan">
      <formula>19</formula>
    </cfRule>
  </conditionalFormatting>
  <conditionalFormatting sqref="H192">
    <cfRule type="cellIs" dxfId="4805" priority="46" stopIfTrue="1" operator="equal">
      <formula>0</formula>
    </cfRule>
    <cfRule type="cellIs" dxfId="4804" priority="47" operator="lessThan">
      <formula>9</formula>
    </cfRule>
    <cfRule type="cellIs" dxfId="4803" priority="48" operator="greaterThan">
      <formula>19</formula>
    </cfRule>
  </conditionalFormatting>
  <conditionalFormatting sqref="H266">
    <cfRule type="cellIs" dxfId="4802" priority="43" stopIfTrue="1" operator="equal">
      <formula>0</formula>
    </cfRule>
    <cfRule type="cellIs" dxfId="4801" priority="44" operator="lessThan">
      <formula>9</formula>
    </cfRule>
    <cfRule type="cellIs" dxfId="4800" priority="45" operator="greaterThan">
      <formula>19</formula>
    </cfRule>
  </conditionalFormatting>
  <conditionalFormatting sqref="H284">
    <cfRule type="cellIs" dxfId="4799" priority="40" stopIfTrue="1" operator="equal">
      <formula>0</formula>
    </cfRule>
    <cfRule type="cellIs" dxfId="4798" priority="41" operator="lessThan">
      <formula>9</formula>
    </cfRule>
    <cfRule type="cellIs" dxfId="4797" priority="42" operator="greaterThan">
      <formula>19</formula>
    </cfRule>
  </conditionalFormatting>
  <conditionalFormatting sqref="H281">
    <cfRule type="cellIs" dxfId="4796" priority="37" stopIfTrue="1" operator="equal">
      <formula>0</formula>
    </cfRule>
    <cfRule type="cellIs" dxfId="4795" priority="38" operator="lessThan">
      <formula>9</formula>
    </cfRule>
    <cfRule type="cellIs" dxfId="4794" priority="39" operator="greaterThan">
      <formula>19</formula>
    </cfRule>
  </conditionalFormatting>
  <conditionalFormatting sqref="H283">
    <cfRule type="cellIs" dxfId="4793" priority="34" stopIfTrue="1" operator="equal">
      <formula>0</formula>
    </cfRule>
    <cfRule type="cellIs" dxfId="4792" priority="35" operator="lessThan">
      <formula>9</formula>
    </cfRule>
    <cfRule type="cellIs" dxfId="4791" priority="36" operator="greaterThan">
      <formula>19</formula>
    </cfRule>
  </conditionalFormatting>
  <conditionalFormatting sqref="H282">
    <cfRule type="cellIs" dxfId="4790" priority="31" stopIfTrue="1" operator="equal">
      <formula>0</formula>
    </cfRule>
    <cfRule type="cellIs" dxfId="4789" priority="32" operator="lessThan">
      <formula>9</formula>
    </cfRule>
    <cfRule type="cellIs" dxfId="4788" priority="33" operator="greaterThan">
      <formula>19</formula>
    </cfRule>
  </conditionalFormatting>
  <conditionalFormatting sqref="H284">
    <cfRule type="cellIs" dxfId="4787" priority="28" stopIfTrue="1" operator="equal">
      <formula>0</formula>
    </cfRule>
    <cfRule type="cellIs" dxfId="4786" priority="29" operator="lessThan">
      <formula>9</formula>
    </cfRule>
    <cfRule type="cellIs" dxfId="4785" priority="30" operator="greaterThan">
      <formula>19</formula>
    </cfRule>
  </conditionalFormatting>
  <conditionalFormatting sqref="H298">
    <cfRule type="cellIs" dxfId="4784" priority="25" stopIfTrue="1" operator="equal">
      <formula>0</formula>
    </cfRule>
    <cfRule type="cellIs" dxfId="4783" priority="26" operator="lessThan">
      <formula>9</formula>
    </cfRule>
    <cfRule type="cellIs" dxfId="4782" priority="27" operator="greaterThan">
      <formula>19</formula>
    </cfRule>
  </conditionalFormatting>
  <conditionalFormatting sqref="H161">
    <cfRule type="cellIs" dxfId="4781" priority="19" stopIfTrue="1" operator="equal">
      <formula>0</formula>
    </cfRule>
    <cfRule type="cellIs" dxfId="4780" priority="20" operator="lessThan">
      <formula>9</formula>
    </cfRule>
    <cfRule type="cellIs" dxfId="4779" priority="21" operator="greaterThan">
      <formula>19</formula>
    </cfRule>
  </conditionalFormatting>
  <conditionalFormatting sqref="H163">
    <cfRule type="cellIs" dxfId="4778" priority="22" stopIfTrue="1" operator="equal">
      <formula>0</formula>
    </cfRule>
    <cfRule type="cellIs" dxfId="4777" priority="23" operator="lessThan">
      <formula>9</formula>
    </cfRule>
    <cfRule type="cellIs" dxfId="4776" priority="24" operator="greaterThan">
      <formula>19</formula>
    </cfRule>
  </conditionalFormatting>
  <conditionalFormatting sqref="H109">
    <cfRule type="cellIs" dxfId="4775" priority="16" stopIfTrue="1" operator="equal">
      <formula>0</formula>
    </cfRule>
    <cfRule type="cellIs" dxfId="4774" priority="17" operator="lessThan">
      <formula>9</formula>
    </cfRule>
    <cfRule type="cellIs" dxfId="4773" priority="18" operator="greaterThan">
      <formula>19</formula>
    </cfRule>
  </conditionalFormatting>
  <conditionalFormatting sqref="H111 H113:H114">
    <cfRule type="cellIs" dxfId="4772" priority="13" stopIfTrue="1" operator="equal">
      <formula>0</formula>
    </cfRule>
    <cfRule type="cellIs" dxfId="4771" priority="14" operator="lessThan">
      <formula>9</formula>
    </cfRule>
    <cfRule type="cellIs" dxfId="4770" priority="15" operator="greaterThan">
      <formula>19</formula>
    </cfRule>
  </conditionalFormatting>
  <conditionalFormatting sqref="H112">
    <cfRule type="cellIs" dxfId="4769" priority="10" stopIfTrue="1" operator="equal">
      <formula>0</formula>
    </cfRule>
    <cfRule type="cellIs" dxfId="4768" priority="11" operator="lessThan">
      <formula>9</formula>
    </cfRule>
    <cfRule type="cellIs" dxfId="4767" priority="12" operator="greaterThan">
      <formula>19</formula>
    </cfRule>
  </conditionalFormatting>
  <conditionalFormatting sqref="H14">
    <cfRule type="cellIs" dxfId="4766" priority="7" stopIfTrue="1" operator="equal">
      <formula>0</formula>
    </cfRule>
    <cfRule type="cellIs" dxfId="4765" priority="8" operator="lessThan">
      <formula>9</formula>
    </cfRule>
    <cfRule type="cellIs" dxfId="4764" priority="9" operator="greaterThan">
      <formula>19</formula>
    </cfRule>
  </conditionalFormatting>
  <conditionalFormatting sqref="H31">
    <cfRule type="cellIs" dxfId="4763" priority="4" stopIfTrue="1" operator="equal">
      <formula>0</formula>
    </cfRule>
    <cfRule type="cellIs" dxfId="4762" priority="5" operator="lessThan">
      <formula>9</formula>
    </cfRule>
    <cfRule type="cellIs" dxfId="4761" priority="6" operator="greaterThan">
      <formula>19</formula>
    </cfRule>
  </conditionalFormatting>
  <conditionalFormatting sqref="H72">
    <cfRule type="cellIs" dxfId="4760" priority="1" stopIfTrue="1" operator="equal">
      <formula>0</formula>
    </cfRule>
    <cfRule type="cellIs" dxfId="4759" priority="2" operator="lessThan">
      <formula>9</formula>
    </cfRule>
    <cfRule type="cellIs" dxfId="4758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300" verticalDpi="300" r:id="rId1"/>
  <headerFooter alignWithMargins="0">
    <oddHeader>&amp;C&amp;"Comic Sans MS,Regular"&amp;14SAT ARCHERY</oddHeader>
  </headerFooter>
  <rowBreaks count="8" manualBreakCount="8">
    <brk id="15" max="16383" man="1"/>
    <brk id="35" max="16383" man="1"/>
    <brk id="54" max="16383" man="1"/>
    <brk id="72" max="16383" man="1"/>
    <brk id="90" max="16383" man="1"/>
    <brk id="110" max="16383" man="1"/>
    <brk id="124" max="16383" man="1"/>
    <brk id="134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7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99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99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99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v>1</v>
      </c>
      <c r="B4" s="30">
        <v>1</v>
      </c>
      <c r="C4" s="7" t="s">
        <v>38</v>
      </c>
      <c r="D4" s="7" t="s">
        <v>59</v>
      </c>
      <c r="E4" s="5" t="s">
        <v>79</v>
      </c>
      <c r="F4" s="10" t="s">
        <v>209</v>
      </c>
      <c r="G4" s="21">
        <v>36499</v>
      </c>
      <c r="H4" s="12">
        <f t="shared" ref="H4:H35" si="0">IF(G4="",0,IF(MONTH(G4)&lt;13,YEAR($H$3)-YEAR(G4),YEAR($H$3)-YEAR(G4)-1))</f>
        <v>19</v>
      </c>
      <c r="I4" s="4" t="str">
        <f t="shared" ref="I4:I35" si="1">IF(G4="","",IF(H4&lt;14,"Jr","Sr"))</f>
        <v>Sr</v>
      </c>
      <c r="J4" s="4"/>
      <c r="K4" s="86" t="s">
        <v>589</v>
      </c>
      <c r="L4" s="5"/>
      <c r="M4" s="22"/>
      <c r="N4" s="22"/>
      <c r="O4" s="87" t="s">
        <v>605</v>
      </c>
      <c r="P4" s="77" t="s">
        <v>333</v>
      </c>
      <c r="Q4" s="22"/>
      <c r="R4" s="99" t="s">
        <v>0</v>
      </c>
      <c r="S4" s="19"/>
      <c r="T4" s="22"/>
      <c r="U4" s="22"/>
      <c r="V4" s="5"/>
      <c r="W4" s="24"/>
      <c r="X4" s="22"/>
      <c r="Y4" s="22"/>
      <c r="Z4" s="19"/>
      <c r="AA4" s="92"/>
      <c r="AB4" s="92"/>
      <c r="AC4" s="92"/>
      <c r="AD4" s="22"/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342</v>
      </c>
      <c r="D5" s="7" t="s">
        <v>343</v>
      </c>
      <c r="E5" s="5" t="s">
        <v>79</v>
      </c>
      <c r="F5" s="10" t="s">
        <v>209</v>
      </c>
      <c r="G5" s="21">
        <v>38513</v>
      </c>
      <c r="H5" s="12">
        <f t="shared" si="0"/>
        <v>13</v>
      </c>
      <c r="I5" s="4" t="str">
        <f t="shared" si="1"/>
        <v>Jr</v>
      </c>
      <c r="J5" s="4" t="s">
        <v>217</v>
      </c>
      <c r="K5" s="19"/>
      <c r="L5" s="23" t="s">
        <v>225</v>
      </c>
      <c r="M5" s="22"/>
      <c r="N5" s="22"/>
      <c r="O5" s="15" t="s">
        <v>331</v>
      </c>
      <c r="P5" s="15"/>
      <c r="Q5" s="22"/>
      <c r="R5" s="99" t="s">
        <v>0</v>
      </c>
      <c r="S5" s="19"/>
      <c r="T5" s="18"/>
      <c r="U5" s="18"/>
      <c r="V5" s="22"/>
      <c r="W5" s="15"/>
      <c r="X5" s="15" t="s">
        <v>614</v>
      </c>
      <c r="Y5" s="91"/>
      <c r="Z5" s="19"/>
      <c r="AA5" s="92"/>
      <c r="AB5" s="92"/>
      <c r="AC5" s="92"/>
      <c r="AD5" s="22" t="s">
        <v>0</v>
      </c>
    </row>
    <row r="6" spans="1:30" s="2" customFormat="1" ht="45" customHeight="1" x14ac:dyDescent="0.2">
      <c r="A6" s="30">
        <f t="shared" ref="A6:A58" si="2">SUM(A5+1)</f>
        <v>3</v>
      </c>
      <c r="B6" s="30">
        <f t="shared" ref="B6:B58" si="3">SUM(B5+1)</f>
        <v>3</v>
      </c>
      <c r="C6" s="7" t="s">
        <v>119</v>
      </c>
      <c r="D6" s="7" t="s">
        <v>45</v>
      </c>
      <c r="E6" s="5" t="s">
        <v>80</v>
      </c>
      <c r="F6" s="10" t="s">
        <v>210</v>
      </c>
      <c r="G6" s="21">
        <v>37813</v>
      </c>
      <c r="H6" s="12">
        <f t="shared" si="0"/>
        <v>15</v>
      </c>
      <c r="I6" s="4" t="str">
        <f t="shared" si="1"/>
        <v>Sr</v>
      </c>
      <c r="J6" s="4" t="s">
        <v>217</v>
      </c>
      <c r="K6" s="17"/>
      <c r="L6" s="23"/>
      <c r="M6" s="15" t="s">
        <v>241</v>
      </c>
      <c r="N6" s="15" t="s">
        <v>236</v>
      </c>
      <c r="O6" s="18"/>
      <c r="P6" s="90"/>
      <c r="Q6" s="5"/>
      <c r="R6" s="99" t="s">
        <v>0</v>
      </c>
      <c r="S6" s="25" t="s">
        <v>441</v>
      </c>
      <c r="T6" s="22"/>
      <c r="U6" s="22"/>
      <c r="V6" s="18"/>
      <c r="W6" s="5"/>
      <c r="X6" s="15"/>
      <c r="Y6" s="91"/>
      <c r="Z6" s="19" t="s">
        <v>0</v>
      </c>
      <c r="AA6" s="92"/>
      <c r="AB6" s="92" t="s">
        <v>0</v>
      </c>
      <c r="AC6" s="92"/>
      <c r="AD6" s="22"/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539</v>
      </c>
      <c r="D7" s="7" t="s">
        <v>540</v>
      </c>
      <c r="E7" s="5" t="s">
        <v>79</v>
      </c>
      <c r="F7" s="10" t="s">
        <v>541</v>
      </c>
      <c r="G7" s="21">
        <v>38049</v>
      </c>
      <c r="H7" s="12">
        <f t="shared" si="0"/>
        <v>14</v>
      </c>
      <c r="I7" s="4" t="str">
        <f t="shared" si="1"/>
        <v>Sr</v>
      </c>
      <c r="J7" s="4" t="s">
        <v>216</v>
      </c>
      <c r="K7" s="13" t="s">
        <v>600</v>
      </c>
      <c r="L7" s="22"/>
      <c r="M7" s="18"/>
      <c r="N7" s="18"/>
      <c r="O7" s="15" t="s">
        <v>329</v>
      </c>
      <c r="P7" s="90"/>
      <c r="Q7" s="3"/>
      <c r="R7" s="99" t="s">
        <v>0</v>
      </c>
      <c r="S7" s="19"/>
      <c r="T7" s="22"/>
      <c r="U7" s="22"/>
      <c r="V7" s="22"/>
      <c r="W7" s="15"/>
      <c r="X7" s="18"/>
      <c r="Y7" s="18"/>
      <c r="Z7" s="19" t="s">
        <v>0</v>
      </c>
      <c r="AA7" s="92"/>
      <c r="AB7" s="92" t="s">
        <v>0</v>
      </c>
      <c r="AC7" s="92"/>
      <c r="AD7" s="22" t="s">
        <v>0</v>
      </c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537</v>
      </c>
      <c r="D8" s="7" t="s">
        <v>48</v>
      </c>
      <c r="E8" s="5" t="s">
        <v>80</v>
      </c>
      <c r="F8" s="10" t="s">
        <v>320</v>
      </c>
      <c r="G8" s="21">
        <v>37475</v>
      </c>
      <c r="H8" s="12">
        <f t="shared" si="0"/>
        <v>16</v>
      </c>
      <c r="I8" s="4" t="str">
        <f t="shared" si="1"/>
        <v>Sr</v>
      </c>
      <c r="J8" s="4" t="s">
        <v>217</v>
      </c>
      <c r="K8" s="13" t="s">
        <v>635</v>
      </c>
      <c r="L8" s="22"/>
      <c r="M8" s="18"/>
      <c r="N8" s="22"/>
      <c r="O8" s="15"/>
      <c r="P8" s="90"/>
      <c r="Q8" s="15" t="s">
        <v>581</v>
      </c>
      <c r="R8" s="99" t="s">
        <v>0</v>
      </c>
      <c r="S8" s="13" t="s">
        <v>460</v>
      </c>
      <c r="T8" s="15" t="s">
        <v>254</v>
      </c>
      <c r="U8" s="15" t="s">
        <v>426</v>
      </c>
      <c r="V8" s="22"/>
      <c r="W8" s="15"/>
      <c r="X8" s="22"/>
      <c r="Y8" s="22"/>
      <c r="Z8" s="19" t="s">
        <v>0</v>
      </c>
      <c r="AA8" s="92"/>
      <c r="AB8" s="92" t="s">
        <v>0</v>
      </c>
      <c r="AC8" s="92"/>
      <c r="AD8" s="22" t="s">
        <v>0</v>
      </c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110</v>
      </c>
      <c r="D9" s="7" t="s">
        <v>37</v>
      </c>
      <c r="E9" s="5" t="s">
        <v>80</v>
      </c>
      <c r="F9" s="10" t="s">
        <v>320</v>
      </c>
      <c r="G9" s="21">
        <v>36703</v>
      </c>
      <c r="H9" s="12">
        <f t="shared" si="0"/>
        <v>18</v>
      </c>
      <c r="I9" s="4" t="str">
        <f t="shared" si="1"/>
        <v>Sr</v>
      </c>
      <c r="J9" s="4" t="s">
        <v>217</v>
      </c>
      <c r="K9" s="13" t="s">
        <v>635</v>
      </c>
      <c r="L9" s="22"/>
      <c r="M9" s="18"/>
      <c r="N9" s="22"/>
      <c r="O9" s="15"/>
      <c r="P9" s="90"/>
      <c r="Q9" s="15" t="s">
        <v>581</v>
      </c>
      <c r="R9" s="99" t="s">
        <v>0</v>
      </c>
      <c r="S9" s="13" t="s">
        <v>460</v>
      </c>
      <c r="T9" s="15" t="s">
        <v>254</v>
      </c>
      <c r="U9" s="15" t="s">
        <v>426</v>
      </c>
      <c r="V9" s="22"/>
      <c r="W9" s="15"/>
      <c r="X9" s="22"/>
      <c r="Y9" s="22"/>
      <c r="Z9" s="19" t="s">
        <v>0</v>
      </c>
      <c r="AA9" s="92"/>
      <c r="AB9" s="92" t="s">
        <v>0</v>
      </c>
      <c r="AC9" s="92"/>
      <c r="AD9" s="22" t="s">
        <v>0</v>
      </c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110</v>
      </c>
      <c r="D10" s="7" t="s">
        <v>140</v>
      </c>
      <c r="E10" s="5" t="s">
        <v>79</v>
      </c>
      <c r="F10" s="10" t="s">
        <v>320</v>
      </c>
      <c r="G10" s="21">
        <v>38201</v>
      </c>
      <c r="H10" s="12">
        <f t="shared" si="0"/>
        <v>14</v>
      </c>
      <c r="I10" s="4" t="str">
        <f t="shared" si="1"/>
        <v>Sr</v>
      </c>
      <c r="J10" s="4" t="s">
        <v>217</v>
      </c>
      <c r="K10" s="13" t="s">
        <v>632</v>
      </c>
      <c r="L10" s="22"/>
      <c r="M10" s="18"/>
      <c r="N10" s="22"/>
      <c r="O10" s="15"/>
      <c r="P10" s="90"/>
      <c r="Q10" s="15" t="s">
        <v>579</v>
      </c>
      <c r="R10" s="99" t="s">
        <v>0</v>
      </c>
      <c r="S10" s="115" t="s">
        <v>460</v>
      </c>
      <c r="T10" s="15" t="s">
        <v>255</v>
      </c>
      <c r="U10" s="15" t="s">
        <v>421</v>
      </c>
      <c r="V10" s="22"/>
      <c r="W10" s="15"/>
      <c r="X10" s="22"/>
      <c r="Y10" s="22"/>
      <c r="Z10" s="19" t="s">
        <v>0</v>
      </c>
      <c r="AA10" s="92"/>
      <c r="AB10" s="92" t="s">
        <v>0</v>
      </c>
      <c r="AC10" s="92"/>
      <c r="AD10" s="22" t="s">
        <v>0</v>
      </c>
    </row>
    <row r="11" spans="1:30" ht="45" customHeight="1" x14ac:dyDescent="0.2">
      <c r="A11" s="30">
        <f t="shared" si="2"/>
        <v>8</v>
      </c>
      <c r="B11" s="30">
        <f t="shared" si="3"/>
        <v>8</v>
      </c>
      <c r="C11" s="7" t="s">
        <v>115</v>
      </c>
      <c r="D11" s="7" t="s">
        <v>142</v>
      </c>
      <c r="E11" s="5" t="s">
        <v>80</v>
      </c>
      <c r="F11" s="10" t="s">
        <v>320</v>
      </c>
      <c r="G11" s="21">
        <v>37879</v>
      </c>
      <c r="H11" s="12">
        <f t="shared" si="0"/>
        <v>15</v>
      </c>
      <c r="I11" s="4" t="str">
        <f t="shared" si="1"/>
        <v>Sr</v>
      </c>
      <c r="J11" s="4" t="s">
        <v>217</v>
      </c>
      <c r="K11" s="13" t="s">
        <v>635</v>
      </c>
      <c r="L11" s="22"/>
      <c r="M11" s="18"/>
      <c r="N11" s="22"/>
      <c r="O11" s="15"/>
      <c r="P11" s="90"/>
      <c r="Q11" s="15" t="s">
        <v>578</v>
      </c>
      <c r="R11" s="99" t="s">
        <v>0</v>
      </c>
      <c r="S11" s="13" t="s">
        <v>460</v>
      </c>
      <c r="T11" s="15" t="s">
        <v>253</v>
      </c>
      <c r="U11" s="15" t="s">
        <v>426</v>
      </c>
      <c r="V11" s="22"/>
      <c r="W11" s="15"/>
      <c r="X11" s="22"/>
      <c r="Y11" s="92"/>
      <c r="Z11" s="19" t="s">
        <v>0</v>
      </c>
      <c r="AA11" s="92"/>
      <c r="AB11" s="92" t="s">
        <v>0</v>
      </c>
      <c r="AC11" s="92"/>
      <c r="AD11" s="22" t="s">
        <v>0</v>
      </c>
    </row>
    <row r="12" spans="1:30" ht="45" customHeight="1" x14ac:dyDescent="0.2">
      <c r="A12" s="30">
        <f t="shared" si="2"/>
        <v>9</v>
      </c>
      <c r="B12" s="30">
        <f t="shared" si="3"/>
        <v>9</v>
      </c>
      <c r="C12" s="7" t="s">
        <v>196</v>
      </c>
      <c r="D12" s="7" t="s">
        <v>4</v>
      </c>
      <c r="E12" s="5" t="s">
        <v>80</v>
      </c>
      <c r="F12" s="10" t="s">
        <v>320</v>
      </c>
      <c r="G12" s="21">
        <v>37180</v>
      </c>
      <c r="H12" s="12">
        <f t="shared" si="0"/>
        <v>17</v>
      </c>
      <c r="I12" s="4" t="str">
        <f t="shared" si="1"/>
        <v>Sr</v>
      </c>
      <c r="J12" s="4" t="s">
        <v>217</v>
      </c>
      <c r="K12" s="13" t="s">
        <v>631</v>
      </c>
      <c r="L12" s="22"/>
      <c r="M12" s="18"/>
      <c r="N12" s="15" t="s">
        <v>237</v>
      </c>
      <c r="O12" s="15"/>
      <c r="P12" s="90"/>
      <c r="Q12" s="15" t="s">
        <v>576</v>
      </c>
      <c r="R12" s="99" t="s">
        <v>0</v>
      </c>
      <c r="S12" s="13" t="s">
        <v>460</v>
      </c>
      <c r="T12" s="15" t="s">
        <v>255</v>
      </c>
      <c r="V12" s="22"/>
      <c r="W12" s="15"/>
      <c r="X12" s="22"/>
      <c r="Y12" s="22"/>
      <c r="Z12" s="19" t="s">
        <v>0</v>
      </c>
      <c r="AA12" s="92"/>
      <c r="AB12" s="92" t="s">
        <v>0</v>
      </c>
      <c r="AC12" s="92"/>
      <c r="AD12" s="22" t="s">
        <v>0</v>
      </c>
    </row>
    <row r="13" spans="1:30" ht="45" customHeight="1" x14ac:dyDescent="0.2">
      <c r="A13" s="30">
        <f t="shared" si="2"/>
        <v>10</v>
      </c>
      <c r="B13" s="30">
        <f t="shared" si="3"/>
        <v>10</v>
      </c>
      <c r="C13" s="7" t="s">
        <v>141</v>
      </c>
      <c r="D13" s="7" t="s">
        <v>538</v>
      </c>
      <c r="E13" s="5" t="s">
        <v>79</v>
      </c>
      <c r="F13" s="10" t="s">
        <v>320</v>
      </c>
      <c r="G13" s="21">
        <v>38102</v>
      </c>
      <c r="H13" s="12">
        <f t="shared" si="0"/>
        <v>14</v>
      </c>
      <c r="I13" s="4" t="str">
        <f t="shared" si="1"/>
        <v>Sr</v>
      </c>
      <c r="J13" s="4" t="s">
        <v>217</v>
      </c>
      <c r="K13" s="13" t="s">
        <v>633</v>
      </c>
      <c r="L13" s="22"/>
      <c r="M13" s="18"/>
      <c r="N13" s="22"/>
      <c r="O13" s="15"/>
      <c r="P13" s="90"/>
      <c r="Q13" s="15" t="s">
        <v>578</v>
      </c>
      <c r="R13" s="99" t="s">
        <v>0</v>
      </c>
      <c r="S13" s="13" t="s">
        <v>501</v>
      </c>
      <c r="T13" s="15" t="s">
        <v>254</v>
      </c>
      <c r="U13" s="15" t="s">
        <v>426</v>
      </c>
      <c r="V13" s="22"/>
      <c r="W13" s="15"/>
      <c r="X13" s="22"/>
      <c r="Y13" s="22"/>
      <c r="Z13" s="19" t="s">
        <v>0</v>
      </c>
      <c r="AA13" s="92"/>
      <c r="AB13" s="92" t="s">
        <v>0</v>
      </c>
      <c r="AC13" s="92"/>
      <c r="AD13" s="22" t="s">
        <v>0</v>
      </c>
    </row>
    <row r="14" spans="1:30" ht="45" customHeight="1" x14ac:dyDescent="0.2">
      <c r="A14" s="30">
        <f t="shared" si="2"/>
        <v>11</v>
      </c>
      <c r="B14" s="30">
        <f t="shared" si="3"/>
        <v>11</v>
      </c>
      <c r="C14" s="7" t="s">
        <v>141</v>
      </c>
      <c r="D14" s="7" t="s">
        <v>18</v>
      </c>
      <c r="E14" s="5" t="s">
        <v>79</v>
      </c>
      <c r="F14" s="10" t="s">
        <v>320</v>
      </c>
      <c r="G14" s="21">
        <v>36805</v>
      </c>
      <c r="H14" s="12">
        <f t="shared" si="0"/>
        <v>18</v>
      </c>
      <c r="I14" s="4" t="str">
        <f t="shared" si="1"/>
        <v>Sr</v>
      </c>
      <c r="J14" s="4" t="s">
        <v>217</v>
      </c>
      <c r="K14" s="13" t="s">
        <v>631</v>
      </c>
      <c r="L14" s="22"/>
      <c r="M14" s="18"/>
      <c r="N14" s="22"/>
      <c r="O14" s="15"/>
      <c r="P14" s="90"/>
      <c r="Q14" s="15" t="s">
        <v>576</v>
      </c>
      <c r="R14" s="99" t="s">
        <v>0</v>
      </c>
      <c r="S14" s="13" t="s">
        <v>501</v>
      </c>
      <c r="T14" s="15" t="s">
        <v>253</v>
      </c>
      <c r="U14" s="15" t="s">
        <v>427</v>
      </c>
      <c r="V14" s="22"/>
      <c r="W14" s="15"/>
      <c r="X14" s="22"/>
      <c r="Y14" s="92"/>
      <c r="Z14" s="19" t="s">
        <v>0</v>
      </c>
      <c r="AA14" s="92"/>
      <c r="AB14" s="92" t="s">
        <v>0</v>
      </c>
      <c r="AC14" s="92"/>
      <c r="AD14" s="22" t="s">
        <v>0</v>
      </c>
    </row>
    <row r="15" spans="1:30" ht="45" customHeight="1" x14ac:dyDescent="0.2">
      <c r="A15" s="30">
        <f t="shared" si="2"/>
        <v>12</v>
      </c>
      <c r="B15" s="30">
        <f t="shared" si="3"/>
        <v>12</v>
      </c>
      <c r="C15" s="7" t="s">
        <v>141</v>
      </c>
      <c r="D15" s="7" t="s">
        <v>11</v>
      </c>
      <c r="E15" s="5" t="s">
        <v>80</v>
      </c>
      <c r="F15" s="10" t="s">
        <v>320</v>
      </c>
      <c r="G15" s="21">
        <v>37422</v>
      </c>
      <c r="H15" s="12">
        <f t="shared" si="0"/>
        <v>16</v>
      </c>
      <c r="I15" s="4" t="str">
        <f t="shared" si="1"/>
        <v>Sr</v>
      </c>
      <c r="J15" s="4" t="s">
        <v>217</v>
      </c>
      <c r="K15" s="13" t="s">
        <v>585</v>
      </c>
      <c r="L15" s="22"/>
      <c r="M15" s="18"/>
      <c r="N15" s="22"/>
      <c r="O15" s="15"/>
      <c r="P15" s="90"/>
      <c r="Q15" s="15" t="s">
        <v>581</v>
      </c>
      <c r="R15" s="99" t="s">
        <v>0</v>
      </c>
      <c r="S15" s="13" t="s">
        <v>460</v>
      </c>
      <c r="T15" s="15" t="s">
        <v>253</v>
      </c>
      <c r="U15" s="15" t="s">
        <v>425</v>
      </c>
      <c r="V15" s="22"/>
      <c r="W15" s="15"/>
      <c r="X15" s="22"/>
      <c r="Y15" s="92"/>
      <c r="Z15" s="19" t="s">
        <v>0</v>
      </c>
      <c r="AA15" s="92"/>
      <c r="AB15" s="92" t="s">
        <v>0</v>
      </c>
      <c r="AC15" s="92"/>
      <c r="AD15" s="22" t="s">
        <v>0</v>
      </c>
    </row>
    <row r="16" spans="1:30" ht="45" customHeight="1" x14ac:dyDescent="0.2">
      <c r="A16" s="30">
        <f t="shared" si="2"/>
        <v>13</v>
      </c>
      <c r="B16" s="30">
        <f t="shared" si="3"/>
        <v>13</v>
      </c>
      <c r="C16" s="7" t="s">
        <v>91</v>
      </c>
      <c r="D16" s="7" t="s">
        <v>358</v>
      </c>
      <c r="E16" s="5" t="s">
        <v>79</v>
      </c>
      <c r="F16" s="10" t="s">
        <v>320</v>
      </c>
      <c r="G16" s="21">
        <v>37717</v>
      </c>
      <c r="H16" s="12">
        <f t="shared" si="0"/>
        <v>15</v>
      </c>
      <c r="I16" s="4" t="str">
        <f t="shared" si="1"/>
        <v>Sr</v>
      </c>
      <c r="J16" s="4" t="s">
        <v>217</v>
      </c>
      <c r="K16" s="13" t="s">
        <v>632</v>
      </c>
      <c r="L16" s="22"/>
      <c r="M16" s="18"/>
      <c r="N16" s="22"/>
      <c r="O16" s="15"/>
      <c r="P16" s="90"/>
      <c r="Q16" s="15" t="s">
        <v>576</v>
      </c>
      <c r="R16" s="99" t="s">
        <v>0</v>
      </c>
      <c r="S16" s="13" t="s">
        <v>460</v>
      </c>
      <c r="T16" s="15" t="s">
        <v>253</v>
      </c>
      <c r="U16" s="15" t="s">
        <v>425</v>
      </c>
      <c r="V16" s="22"/>
      <c r="W16" s="15"/>
      <c r="X16" s="22"/>
      <c r="Y16" s="92"/>
      <c r="Z16" s="19" t="s">
        <v>0</v>
      </c>
      <c r="AA16" s="92"/>
      <c r="AB16" s="92" t="s">
        <v>0</v>
      </c>
      <c r="AC16" s="92"/>
      <c r="AD16" s="22" t="s">
        <v>0</v>
      </c>
    </row>
    <row r="17" spans="1:30" ht="45" customHeight="1" x14ac:dyDescent="0.2">
      <c r="A17" s="30">
        <f t="shared" si="2"/>
        <v>14</v>
      </c>
      <c r="B17" s="30">
        <f t="shared" si="3"/>
        <v>14</v>
      </c>
      <c r="C17" s="7" t="s">
        <v>91</v>
      </c>
      <c r="D17" s="7" t="s">
        <v>116</v>
      </c>
      <c r="E17" s="5" t="s">
        <v>79</v>
      </c>
      <c r="F17" s="10" t="s">
        <v>320</v>
      </c>
      <c r="G17" s="21">
        <v>38706</v>
      </c>
      <c r="H17" s="12">
        <f t="shared" si="0"/>
        <v>13</v>
      </c>
      <c r="I17" s="4" t="str">
        <f t="shared" si="1"/>
        <v>Jr</v>
      </c>
      <c r="J17" s="4" t="s">
        <v>217</v>
      </c>
      <c r="K17" s="13" t="s">
        <v>585</v>
      </c>
      <c r="L17" s="22"/>
      <c r="M17" s="18"/>
      <c r="N17" s="22"/>
      <c r="O17" s="15"/>
      <c r="P17" s="90"/>
      <c r="Q17" s="15" t="s">
        <v>580</v>
      </c>
      <c r="R17" s="99" t="s">
        <v>0</v>
      </c>
      <c r="S17" s="13" t="s">
        <v>501</v>
      </c>
      <c r="T17" s="15" t="s">
        <v>254</v>
      </c>
      <c r="U17" s="15" t="s">
        <v>426</v>
      </c>
      <c r="V17" s="22"/>
      <c r="W17" s="15"/>
      <c r="X17" s="22"/>
      <c r="Y17" s="22"/>
      <c r="Z17" s="19" t="s">
        <v>0</v>
      </c>
      <c r="AA17" s="92"/>
      <c r="AB17" s="92" t="s">
        <v>0</v>
      </c>
      <c r="AC17" s="92"/>
      <c r="AD17" s="22" t="s">
        <v>0</v>
      </c>
    </row>
    <row r="18" spans="1:30" ht="45" customHeight="1" x14ac:dyDescent="0.2">
      <c r="A18" s="30">
        <f t="shared" si="2"/>
        <v>15</v>
      </c>
      <c r="B18" s="30">
        <f t="shared" si="3"/>
        <v>15</v>
      </c>
      <c r="C18" s="7" t="s">
        <v>447</v>
      </c>
      <c r="D18" s="7" t="s">
        <v>292</v>
      </c>
      <c r="E18" s="5" t="s">
        <v>80</v>
      </c>
      <c r="F18" s="20" t="s">
        <v>202</v>
      </c>
      <c r="G18" s="21">
        <v>38475</v>
      </c>
      <c r="H18" s="12">
        <f t="shared" si="0"/>
        <v>13</v>
      </c>
      <c r="I18" s="4" t="str">
        <f t="shared" si="1"/>
        <v>Jr</v>
      </c>
      <c r="J18" s="4" t="s">
        <v>216</v>
      </c>
      <c r="K18" s="13"/>
      <c r="L18" s="23"/>
      <c r="M18" s="18"/>
      <c r="N18" s="15"/>
      <c r="O18" s="15" t="s">
        <v>329</v>
      </c>
      <c r="P18" s="15" t="s">
        <v>333</v>
      </c>
      <c r="Q18" s="15" t="s">
        <v>577</v>
      </c>
      <c r="R18" s="99" t="s">
        <v>0</v>
      </c>
      <c r="S18" s="13"/>
      <c r="T18" s="22"/>
      <c r="U18" s="15"/>
      <c r="V18" s="15"/>
      <c r="W18" s="90"/>
      <c r="X18" s="15"/>
      <c r="Y18" s="46"/>
      <c r="Z18" s="19"/>
      <c r="AA18" s="92"/>
      <c r="AB18" s="92" t="s">
        <v>0</v>
      </c>
      <c r="AC18" s="92" t="s">
        <v>0</v>
      </c>
      <c r="AD18" s="22"/>
    </row>
    <row r="19" spans="1:30" ht="45" customHeight="1" x14ac:dyDescent="0.2">
      <c r="A19" s="30">
        <f t="shared" si="2"/>
        <v>16</v>
      </c>
      <c r="B19" s="30">
        <f t="shared" si="3"/>
        <v>16</v>
      </c>
      <c r="C19" s="7" t="s">
        <v>91</v>
      </c>
      <c r="D19" s="7" t="s">
        <v>448</v>
      </c>
      <c r="E19" s="5" t="s">
        <v>80</v>
      </c>
      <c r="F19" s="20" t="s">
        <v>202</v>
      </c>
      <c r="G19" s="21">
        <v>36923</v>
      </c>
      <c r="H19" s="12">
        <f t="shared" si="0"/>
        <v>17</v>
      </c>
      <c r="I19" s="4" t="str">
        <f t="shared" si="1"/>
        <v>Sr</v>
      </c>
      <c r="J19" s="4" t="s">
        <v>216</v>
      </c>
      <c r="K19" s="13" t="s">
        <v>635</v>
      </c>
      <c r="L19" s="23"/>
      <c r="M19" s="18"/>
      <c r="N19" s="15"/>
      <c r="O19" s="15" t="s">
        <v>332</v>
      </c>
      <c r="P19" s="15" t="s">
        <v>249</v>
      </c>
      <c r="Q19" s="15"/>
      <c r="R19" s="99" t="s">
        <v>0</v>
      </c>
      <c r="S19" s="13"/>
      <c r="T19" s="22"/>
      <c r="U19" s="15"/>
      <c r="V19" s="15"/>
      <c r="W19" s="90"/>
      <c r="X19" s="15"/>
      <c r="Y19" s="23"/>
      <c r="Z19" s="19"/>
      <c r="AA19" s="92"/>
      <c r="AB19" s="92" t="s">
        <v>0</v>
      </c>
      <c r="AC19" s="92" t="s">
        <v>0</v>
      </c>
      <c r="AD19" s="22"/>
    </row>
    <row r="20" spans="1:30" ht="45" customHeight="1" x14ac:dyDescent="0.2">
      <c r="A20" s="30">
        <f t="shared" si="2"/>
        <v>17</v>
      </c>
      <c r="B20" s="30">
        <f t="shared" si="3"/>
        <v>17</v>
      </c>
      <c r="C20" s="7" t="s">
        <v>40</v>
      </c>
      <c r="D20" s="7" t="s">
        <v>43</v>
      </c>
      <c r="E20" s="5" t="s">
        <v>80</v>
      </c>
      <c r="F20" s="20" t="s">
        <v>201</v>
      </c>
      <c r="G20" s="21">
        <v>37515</v>
      </c>
      <c r="H20" s="12">
        <f t="shared" si="0"/>
        <v>16</v>
      </c>
      <c r="I20" s="4" t="str">
        <f t="shared" si="1"/>
        <v>Sr</v>
      </c>
      <c r="J20" s="4" t="s">
        <v>217</v>
      </c>
      <c r="K20" s="13" t="s">
        <v>544</v>
      </c>
      <c r="L20" s="91"/>
      <c r="M20" s="18"/>
      <c r="N20" s="15" t="s">
        <v>237</v>
      </c>
      <c r="O20" s="15"/>
      <c r="P20" s="15"/>
      <c r="Q20" s="15" t="s">
        <v>576</v>
      </c>
      <c r="R20" s="99" t="s">
        <v>0</v>
      </c>
      <c r="S20" s="13" t="s">
        <v>457</v>
      </c>
      <c r="T20" s="22"/>
      <c r="U20" s="18"/>
      <c r="V20" s="22"/>
      <c r="W20" s="15"/>
      <c r="X20" s="18"/>
      <c r="Y20" s="46"/>
      <c r="Z20" s="19" t="s">
        <v>0</v>
      </c>
      <c r="AA20" s="92"/>
      <c r="AB20" s="92" t="s">
        <v>0</v>
      </c>
      <c r="AC20" s="92"/>
      <c r="AD20" s="22" t="s">
        <v>0</v>
      </c>
    </row>
    <row r="21" spans="1:30" ht="45" customHeight="1" x14ac:dyDescent="0.2">
      <c r="A21" s="30">
        <f t="shared" si="2"/>
        <v>18</v>
      </c>
      <c r="B21" s="30">
        <f t="shared" si="3"/>
        <v>18</v>
      </c>
      <c r="C21" s="7" t="s">
        <v>598</v>
      </c>
      <c r="D21" s="7" t="s">
        <v>265</v>
      </c>
      <c r="E21" s="5" t="s">
        <v>80</v>
      </c>
      <c r="F21" s="20" t="s">
        <v>201</v>
      </c>
      <c r="G21" s="21">
        <v>37965</v>
      </c>
      <c r="H21" s="12">
        <f t="shared" si="0"/>
        <v>15</v>
      </c>
      <c r="I21" s="4" t="str">
        <f t="shared" si="1"/>
        <v>Sr</v>
      </c>
      <c r="J21" s="4" t="s">
        <v>217</v>
      </c>
      <c r="K21" s="13"/>
      <c r="L21" s="91"/>
      <c r="M21" s="18"/>
      <c r="N21" s="15" t="s">
        <v>237</v>
      </c>
      <c r="O21" s="15"/>
      <c r="P21" s="15"/>
      <c r="Q21" s="15" t="s">
        <v>584</v>
      </c>
      <c r="R21" s="99" t="s">
        <v>0</v>
      </c>
      <c r="S21" s="13"/>
      <c r="T21" s="22"/>
      <c r="U21" s="18"/>
      <c r="V21" s="22"/>
      <c r="W21" s="15"/>
      <c r="X21" s="18"/>
      <c r="Y21" s="23"/>
      <c r="Z21" s="19" t="s">
        <v>0</v>
      </c>
      <c r="AA21" s="92"/>
      <c r="AB21" s="92" t="s">
        <v>0</v>
      </c>
      <c r="AC21" s="92"/>
      <c r="AD21" s="22" t="s">
        <v>0</v>
      </c>
    </row>
    <row r="22" spans="1:30" ht="45" customHeight="1" x14ac:dyDescent="0.2">
      <c r="A22" s="30">
        <f t="shared" si="2"/>
        <v>19</v>
      </c>
      <c r="B22" s="30">
        <f t="shared" si="3"/>
        <v>19</v>
      </c>
      <c r="C22" s="7" t="s">
        <v>451</v>
      </c>
      <c r="D22" s="7" t="s">
        <v>452</v>
      </c>
      <c r="E22" s="5" t="s">
        <v>80</v>
      </c>
      <c r="F22" s="84" t="s">
        <v>203</v>
      </c>
      <c r="G22" s="21">
        <v>39575</v>
      </c>
      <c r="H22" s="12">
        <f t="shared" si="0"/>
        <v>10</v>
      </c>
      <c r="I22" s="4" t="str">
        <f t="shared" si="1"/>
        <v>Jr</v>
      </c>
      <c r="J22" s="4" t="s">
        <v>217</v>
      </c>
      <c r="K22" s="13"/>
      <c r="L22" s="22"/>
      <c r="M22" s="15"/>
      <c r="N22" s="15" t="s">
        <v>235</v>
      </c>
      <c r="O22" s="15"/>
      <c r="P22" s="15"/>
      <c r="Q22" s="15" t="s">
        <v>590</v>
      </c>
      <c r="R22" s="99" t="s">
        <v>0</v>
      </c>
      <c r="S22" s="13"/>
      <c r="T22" s="22"/>
      <c r="U22" s="15"/>
      <c r="V22" s="18"/>
      <c r="W22" s="15" t="s">
        <v>263</v>
      </c>
      <c r="X22" s="15"/>
      <c r="Y22" s="23"/>
      <c r="Z22" s="19"/>
      <c r="AA22" s="92"/>
      <c r="AB22" s="92"/>
      <c r="AC22" s="92" t="s">
        <v>0</v>
      </c>
      <c r="AD22" s="22"/>
    </row>
    <row r="23" spans="1:30" ht="45" customHeight="1" x14ac:dyDescent="0.2">
      <c r="A23" s="30">
        <f t="shared" si="2"/>
        <v>20</v>
      </c>
      <c r="B23" s="30">
        <f t="shared" si="3"/>
        <v>20</v>
      </c>
      <c r="C23" s="7" t="s">
        <v>361</v>
      </c>
      <c r="D23" s="7" t="s">
        <v>283</v>
      </c>
      <c r="E23" s="5" t="s">
        <v>80</v>
      </c>
      <c r="F23" s="10" t="s">
        <v>203</v>
      </c>
      <c r="G23" s="21">
        <v>36620</v>
      </c>
      <c r="H23" s="12">
        <f t="shared" si="0"/>
        <v>18</v>
      </c>
      <c r="I23" s="4" t="str">
        <f t="shared" si="1"/>
        <v>Sr</v>
      </c>
      <c r="J23" s="4" t="s">
        <v>217</v>
      </c>
      <c r="K23" s="13"/>
      <c r="L23" s="22"/>
      <c r="M23" s="15"/>
      <c r="N23" s="15" t="s">
        <v>417</v>
      </c>
      <c r="O23" s="22"/>
      <c r="P23" s="15"/>
      <c r="Q23" s="15" t="s">
        <v>581</v>
      </c>
      <c r="R23" s="99" t="s">
        <v>0</v>
      </c>
      <c r="S23" s="25" t="s">
        <v>456</v>
      </c>
      <c r="T23" s="23" t="s">
        <v>616</v>
      </c>
      <c r="V23" s="18"/>
      <c r="W23" s="90"/>
      <c r="X23" s="15"/>
      <c r="Z23" s="19" t="s">
        <v>0</v>
      </c>
      <c r="AA23" s="92"/>
      <c r="AB23" s="92"/>
      <c r="AC23" s="92"/>
      <c r="AD23" s="22"/>
    </row>
    <row r="24" spans="1:30" ht="45" customHeight="1" thickBot="1" x14ac:dyDescent="0.25">
      <c r="A24" s="30">
        <f t="shared" si="2"/>
        <v>21</v>
      </c>
      <c r="B24" s="30">
        <f t="shared" si="3"/>
        <v>21</v>
      </c>
      <c r="C24" s="7" t="s">
        <v>361</v>
      </c>
      <c r="D24" s="7" t="s">
        <v>90</v>
      </c>
      <c r="E24" s="5" t="s">
        <v>80</v>
      </c>
      <c r="F24" s="10" t="s">
        <v>203</v>
      </c>
      <c r="G24" s="21">
        <v>37646</v>
      </c>
      <c r="H24" s="12">
        <f t="shared" si="0"/>
        <v>15</v>
      </c>
      <c r="I24" s="4" t="str">
        <f t="shared" si="1"/>
        <v>Sr</v>
      </c>
      <c r="J24" s="4" t="s">
        <v>217</v>
      </c>
      <c r="K24" s="13"/>
      <c r="L24" s="22"/>
      <c r="N24" s="15" t="s">
        <v>231</v>
      </c>
      <c r="O24" s="22"/>
      <c r="P24" s="15"/>
      <c r="Q24" s="15"/>
      <c r="R24" s="99" t="s">
        <v>0</v>
      </c>
      <c r="S24" s="25" t="s">
        <v>456</v>
      </c>
      <c r="T24" s="23" t="s">
        <v>617</v>
      </c>
      <c r="V24" s="15"/>
      <c r="W24" s="24"/>
      <c r="X24" s="18"/>
      <c r="Y24" s="18"/>
      <c r="Z24" s="19" t="s">
        <v>0</v>
      </c>
      <c r="AA24" s="92"/>
      <c r="AB24" s="92"/>
      <c r="AC24" s="92"/>
      <c r="AD24" s="22"/>
    </row>
    <row r="25" spans="1:30" ht="45" customHeight="1" thickBot="1" x14ac:dyDescent="0.25">
      <c r="A25" s="30">
        <f t="shared" si="2"/>
        <v>22</v>
      </c>
      <c r="B25" s="30">
        <f t="shared" si="3"/>
        <v>22</v>
      </c>
      <c r="C25" s="7" t="s">
        <v>197</v>
      </c>
      <c r="D25" s="7" t="s">
        <v>14</v>
      </c>
      <c r="E25" s="5" t="s">
        <v>80</v>
      </c>
      <c r="F25" s="10" t="s">
        <v>203</v>
      </c>
      <c r="G25" s="21">
        <v>36852</v>
      </c>
      <c r="H25" s="12">
        <f t="shared" si="0"/>
        <v>18</v>
      </c>
      <c r="I25" s="4" t="str">
        <f t="shared" si="1"/>
        <v>Sr</v>
      </c>
      <c r="J25" s="4" t="s">
        <v>217</v>
      </c>
      <c r="L25" s="22"/>
      <c r="M25" s="15" t="s">
        <v>245</v>
      </c>
      <c r="N25" s="15" t="s">
        <v>233</v>
      </c>
      <c r="O25" s="22"/>
      <c r="Q25" s="18"/>
      <c r="R25" s="99" t="s">
        <v>0</v>
      </c>
      <c r="S25" s="123" t="s">
        <v>637</v>
      </c>
      <c r="T25" s="22"/>
      <c r="U25" s="22"/>
      <c r="V25" s="18"/>
      <c r="W25" s="15" t="s">
        <v>636</v>
      </c>
      <c r="X25" s="18"/>
      <c r="Z25" s="19" t="s">
        <v>0</v>
      </c>
      <c r="AA25" s="92" t="s">
        <v>0</v>
      </c>
      <c r="AB25" s="92" t="s">
        <v>0</v>
      </c>
      <c r="AC25" s="92" t="s">
        <v>0</v>
      </c>
      <c r="AD25" s="22"/>
    </row>
    <row r="26" spans="1:30" ht="45" customHeight="1" x14ac:dyDescent="0.2">
      <c r="A26" s="30">
        <f t="shared" si="2"/>
        <v>23</v>
      </c>
      <c r="B26" s="30">
        <f t="shared" si="3"/>
        <v>23</v>
      </c>
      <c r="C26" s="7" t="s">
        <v>222</v>
      </c>
      <c r="D26" s="7" t="s">
        <v>82</v>
      </c>
      <c r="E26" s="5" t="s">
        <v>80</v>
      </c>
      <c r="F26" s="10" t="s">
        <v>203</v>
      </c>
      <c r="G26" s="21">
        <v>37717</v>
      </c>
      <c r="H26" s="12">
        <f t="shared" si="0"/>
        <v>15</v>
      </c>
      <c r="I26" s="4" t="str">
        <f t="shared" si="1"/>
        <v>Sr</v>
      </c>
      <c r="J26" s="4" t="s">
        <v>217</v>
      </c>
      <c r="K26" s="13" t="s">
        <v>634</v>
      </c>
      <c r="L26" s="23"/>
      <c r="M26" s="18"/>
      <c r="N26" s="15" t="s">
        <v>233</v>
      </c>
      <c r="P26" s="15" t="s">
        <v>250</v>
      </c>
      <c r="Q26" s="23" t="s">
        <v>578</v>
      </c>
      <c r="R26" s="99" t="s">
        <v>0</v>
      </c>
      <c r="S26" s="17"/>
      <c r="T26" s="22"/>
      <c r="U26" s="22"/>
      <c r="V26" s="15"/>
      <c r="X26" s="15"/>
      <c r="Y26" s="23" t="s">
        <v>424</v>
      </c>
      <c r="Z26" s="19" t="s">
        <v>0</v>
      </c>
      <c r="AA26" s="92" t="s">
        <v>0</v>
      </c>
      <c r="AB26" s="92" t="s">
        <v>0</v>
      </c>
      <c r="AC26" s="92" t="s">
        <v>0</v>
      </c>
      <c r="AD26" s="22"/>
    </row>
    <row r="27" spans="1:30" ht="45" customHeight="1" x14ac:dyDescent="0.2">
      <c r="A27" s="30">
        <f t="shared" si="2"/>
        <v>24</v>
      </c>
      <c r="B27" s="30">
        <f t="shared" si="3"/>
        <v>24</v>
      </c>
      <c r="C27" s="7" t="s">
        <v>294</v>
      </c>
      <c r="D27" s="7" t="s">
        <v>296</v>
      </c>
      <c r="E27" s="5" t="s">
        <v>79</v>
      </c>
      <c r="F27" s="20" t="s">
        <v>572</v>
      </c>
      <c r="G27" s="21">
        <v>37518</v>
      </c>
      <c r="H27" s="12">
        <f t="shared" si="0"/>
        <v>16</v>
      </c>
      <c r="I27" s="4" t="str">
        <f t="shared" si="1"/>
        <v>Sr</v>
      </c>
      <c r="J27" s="4" t="s">
        <v>218</v>
      </c>
      <c r="K27" s="17"/>
      <c r="L27" s="22"/>
      <c r="M27" s="22"/>
      <c r="N27" s="22"/>
      <c r="O27" s="18"/>
      <c r="P27" s="90"/>
      <c r="Q27" s="22"/>
      <c r="R27" s="99" t="s">
        <v>0</v>
      </c>
      <c r="S27" s="19"/>
      <c r="T27" s="22"/>
      <c r="U27" s="22"/>
      <c r="V27" s="87" t="s">
        <v>432</v>
      </c>
      <c r="W27" s="15" t="s">
        <v>334</v>
      </c>
      <c r="X27" s="15"/>
      <c r="Y27" s="22"/>
      <c r="Z27" s="19"/>
      <c r="AA27" s="92"/>
      <c r="AB27" s="92"/>
      <c r="AC27" s="92"/>
      <c r="AD27" s="22" t="s">
        <v>0</v>
      </c>
    </row>
    <row r="28" spans="1:30" ht="45" customHeight="1" x14ac:dyDescent="0.2">
      <c r="A28" s="30">
        <f t="shared" si="2"/>
        <v>25</v>
      </c>
      <c r="B28" s="30">
        <f t="shared" si="3"/>
        <v>25</v>
      </c>
      <c r="C28" s="7" t="s">
        <v>177</v>
      </c>
      <c r="D28" s="7" t="s">
        <v>321</v>
      </c>
      <c r="E28" s="5" t="s">
        <v>79</v>
      </c>
      <c r="F28" s="20" t="s">
        <v>194</v>
      </c>
      <c r="G28" s="21">
        <v>39086</v>
      </c>
      <c r="H28" s="12">
        <f t="shared" si="0"/>
        <v>11</v>
      </c>
      <c r="I28" s="4" t="str">
        <f t="shared" si="1"/>
        <v>Jr</v>
      </c>
      <c r="J28" s="4" t="s">
        <v>217</v>
      </c>
      <c r="K28" s="13" t="s">
        <v>514</v>
      </c>
      <c r="L28" s="23"/>
      <c r="O28" s="15" t="s">
        <v>604</v>
      </c>
      <c r="Q28" s="15" t="s">
        <v>580</v>
      </c>
      <c r="R28" s="103" t="s">
        <v>0</v>
      </c>
      <c r="U28" s="15" t="s">
        <v>423</v>
      </c>
      <c r="W28" s="24" t="s">
        <v>260</v>
      </c>
      <c r="Z28" s="19" t="s">
        <v>0</v>
      </c>
      <c r="AA28" s="92"/>
      <c r="AB28" s="92" t="s">
        <v>0</v>
      </c>
      <c r="AC28" s="92" t="s">
        <v>0</v>
      </c>
      <c r="AD28" s="5" t="s">
        <v>0</v>
      </c>
    </row>
    <row r="29" spans="1:30" ht="45" customHeight="1" x14ac:dyDescent="0.2">
      <c r="A29" s="30">
        <f t="shared" si="2"/>
        <v>26</v>
      </c>
      <c r="B29" s="30">
        <f t="shared" si="3"/>
        <v>26</v>
      </c>
      <c r="C29" s="7" t="s">
        <v>177</v>
      </c>
      <c r="D29" s="7" t="s">
        <v>36</v>
      </c>
      <c r="E29" s="5" t="s">
        <v>80</v>
      </c>
      <c r="F29" s="20" t="s">
        <v>194</v>
      </c>
      <c r="G29" s="21">
        <v>38421</v>
      </c>
      <c r="H29" s="12">
        <f t="shared" si="0"/>
        <v>13</v>
      </c>
      <c r="I29" s="4" t="str">
        <f t="shared" si="1"/>
        <v>Jr</v>
      </c>
      <c r="J29" s="4" t="s">
        <v>217</v>
      </c>
      <c r="K29" s="13" t="s">
        <v>544</v>
      </c>
      <c r="M29" s="15" t="s">
        <v>239</v>
      </c>
      <c r="N29" s="15" t="s">
        <v>229</v>
      </c>
      <c r="Q29" s="15" t="s">
        <v>590</v>
      </c>
      <c r="R29" s="103" t="s">
        <v>0</v>
      </c>
      <c r="S29" s="13" t="s">
        <v>501</v>
      </c>
      <c r="W29" s="15" t="s">
        <v>262</v>
      </c>
      <c r="Z29" s="19" t="s">
        <v>0</v>
      </c>
      <c r="AA29" s="92"/>
      <c r="AB29" s="92" t="s">
        <v>0</v>
      </c>
      <c r="AC29" s="92" t="s">
        <v>0</v>
      </c>
      <c r="AD29" s="92" t="s">
        <v>0</v>
      </c>
    </row>
    <row r="30" spans="1:30" ht="45" customHeight="1" x14ac:dyDescent="0.2">
      <c r="A30" s="30">
        <f t="shared" si="2"/>
        <v>27</v>
      </c>
      <c r="B30" s="30">
        <f t="shared" si="3"/>
        <v>27</v>
      </c>
      <c r="C30" s="7" t="s">
        <v>180</v>
      </c>
      <c r="D30" s="7" t="s">
        <v>386</v>
      </c>
      <c r="E30" s="5" t="s">
        <v>79</v>
      </c>
      <c r="F30" s="20" t="s">
        <v>194</v>
      </c>
      <c r="G30" s="21">
        <v>37816</v>
      </c>
      <c r="H30" s="12">
        <f t="shared" si="0"/>
        <v>15</v>
      </c>
      <c r="I30" s="4" t="str">
        <f t="shared" si="1"/>
        <v>Sr</v>
      </c>
      <c r="J30" s="4" t="s">
        <v>217</v>
      </c>
      <c r="K30" s="13" t="s">
        <v>514</v>
      </c>
      <c r="L30" s="23"/>
      <c r="O30" s="15" t="s">
        <v>329</v>
      </c>
      <c r="R30" s="99" t="s">
        <v>0</v>
      </c>
      <c r="S30" s="13" t="s">
        <v>457</v>
      </c>
      <c r="W30" s="24"/>
      <c r="Z30" s="19" t="s">
        <v>0</v>
      </c>
      <c r="AA30" s="92"/>
      <c r="AB30" s="92" t="s">
        <v>0</v>
      </c>
      <c r="AC30" s="92"/>
      <c r="AD30" s="22" t="s">
        <v>0</v>
      </c>
    </row>
    <row r="31" spans="1:30" ht="45" customHeight="1" x14ac:dyDescent="0.2">
      <c r="A31" s="30">
        <f t="shared" si="2"/>
        <v>28</v>
      </c>
      <c r="B31" s="30">
        <f t="shared" si="3"/>
        <v>28</v>
      </c>
      <c r="C31" s="7" t="s">
        <v>392</v>
      </c>
      <c r="D31" s="7" t="s">
        <v>138</v>
      </c>
      <c r="E31" s="5" t="s">
        <v>79</v>
      </c>
      <c r="F31" s="20" t="s">
        <v>194</v>
      </c>
      <c r="G31" s="21">
        <v>39521</v>
      </c>
      <c r="H31" s="12">
        <f t="shared" si="0"/>
        <v>10</v>
      </c>
      <c r="I31" s="4" t="str">
        <f t="shared" si="1"/>
        <v>Jr</v>
      </c>
      <c r="J31" s="4" t="s">
        <v>217</v>
      </c>
      <c r="L31" s="23" t="s">
        <v>224</v>
      </c>
      <c r="O31" s="15" t="s">
        <v>332</v>
      </c>
      <c r="R31" s="99" t="s">
        <v>0</v>
      </c>
      <c r="W31" s="24" t="s">
        <v>260</v>
      </c>
      <c r="Z31" s="19"/>
      <c r="AA31" s="92"/>
      <c r="AB31" s="92" t="s">
        <v>0</v>
      </c>
      <c r="AC31" s="92" t="s">
        <v>0</v>
      </c>
      <c r="AD31" s="5" t="s">
        <v>0</v>
      </c>
    </row>
    <row r="32" spans="1:30" ht="45" customHeight="1" x14ac:dyDescent="0.2">
      <c r="A32" s="30">
        <f t="shared" si="2"/>
        <v>29</v>
      </c>
      <c r="B32" s="30">
        <f t="shared" si="3"/>
        <v>29</v>
      </c>
      <c r="C32" s="7" t="s">
        <v>392</v>
      </c>
      <c r="D32" s="7" t="s">
        <v>391</v>
      </c>
      <c r="E32" s="5" t="s">
        <v>79</v>
      </c>
      <c r="F32" s="20" t="s">
        <v>194</v>
      </c>
      <c r="G32" s="21">
        <v>38243</v>
      </c>
      <c r="H32" s="12">
        <f t="shared" si="0"/>
        <v>14</v>
      </c>
      <c r="I32" s="4" t="str">
        <f t="shared" si="1"/>
        <v>Sr</v>
      </c>
      <c r="J32" s="4" t="s">
        <v>217</v>
      </c>
      <c r="K32" s="13" t="s">
        <v>599</v>
      </c>
      <c r="L32" s="23" t="s">
        <v>228</v>
      </c>
      <c r="O32" s="15" t="s">
        <v>329</v>
      </c>
      <c r="R32" s="99" t="s">
        <v>0</v>
      </c>
      <c r="W32" s="15" t="s">
        <v>334</v>
      </c>
      <c r="Y32" s="74" t="s">
        <v>424</v>
      </c>
      <c r="Z32" s="19" t="s">
        <v>0</v>
      </c>
      <c r="AA32" s="92" t="s">
        <v>0</v>
      </c>
      <c r="AB32" s="92" t="s">
        <v>0</v>
      </c>
      <c r="AC32" s="92" t="s">
        <v>0</v>
      </c>
      <c r="AD32" s="5" t="s">
        <v>0</v>
      </c>
    </row>
    <row r="33" spans="1:30" ht="45" customHeight="1" x14ac:dyDescent="0.2">
      <c r="A33" s="30">
        <f t="shared" si="2"/>
        <v>30</v>
      </c>
      <c r="B33" s="30">
        <f t="shared" si="3"/>
        <v>30</v>
      </c>
      <c r="C33" s="7" t="s">
        <v>559</v>
      </c>
      <c r="D33" s="7" t="s">
        <v>629</v>
      </c>
      <c r="E33" s="5" t="s">
        <v>79</v>
      </c>
      <c r="F33" s="20" t="s">
        <v>194</v>
      </c>
      <c r="G33" s="21">
        <v>37469</v>
      </c>
      <c r="H33" s="12">
        <f t="shared" si="0"/>
        <v>16</v>
      </c>
      <c r="I33" s="4" t="str">
        <f t="shared" si="1"/>
        <v>Sr</v>
      </c>
      <c r="J33" s="4" t="s">
        <v>217</v>
      </c>
      <c r="O33" s="15" t="s">
        <v>330</v>
      </c>
      <c r="Q33" s="15"/>
      <c r="R33" s="99" t="s">
        <v>0</v>
      </c>
      <c r="W33" s="15" t="s">
        <v>261</v>
      </c>
      <c r="Y33" s="9"/>
      <c r="Z33" s="19"/>
      <c r="AA33" s="92"/>
      <c r="AB33" s="92" t="s">
        <v>0</v>
      </c>
      <c r="AC33" s="92" t="s">
        <v>0</v>
      </c>
      <c r="AD33" s="92" t="s">
        <v>0</v>
      </c>
    </row>
    <row r="34" spans="1:30" ht="45" customHeight="1" x14ac:dyDescent="0.2">
      <c r="A34" s="30">
        <f t="shared" si="2"/>
        <v>31</v>
      </c>
      <c r="B34" s="30">
        <f t="shared" si="3"/>
        <v>31</v>
      </c>
      <c r="C34" s="7" t="s">
        <v>183</v>
      </c>
      <c r="D34" s="7" t="s">
        <v>184</v>
      </c>
      <c r="E34" s="5" t="s">
        <v>80</v>
      </c>
      <c r="F34" s="20" t="s">
        <v>194</v>
      </c>
      <c r="G34" s="21">
        <v>37348</v>
      </c>
      <c r="H34" s="12">
        <f t="shared" si="0"/>
        <v>16</v>
      </c>
      <c r="I34" s="4" t="str">
        <f t="shared" si="1"/>
        <v>Sr</v>
      </c>
      <c r="J34" s="4" t="s">
        <v>217</v>
      </c>
      <c r="K34" s="13" t="s">
        <v>544</v>
      </c>
      <c r="N34" s="15" t="s">
        <v>230</v>
      </c>
      <c r="O34" s="15" t="s">
        <v>328</v>
      </c>
      <c r="P34" s="15" t="s">
        <v>248</v>
      </c>
      <c r="Q34" s="15"/>
      <c r="R34" s="99" t="s">
        <v>0</v>
      </c>
      <c r="S34" s="13" t="s">
        <v>457</v>
      </c>
      <c r="W34" s="24"/>
      <c r="Y34" s="23" t="s">
        <v>424</v>
      </c>
      <c r="Z34" s="19" t="s">
        <v>0</v>
      </c>
      <c r="AA34" s="92" t="s">
        <v>0</v>
      </c>
      <c r="AB34" s="92" t="s">
        <v>0</v>
      </c>
      <c r="AC34" s="92"/>
      <c r="AD34" s="22" t="s">
        <v>0</v>
      </c>
    </row>
    <row r="35" spans="1:30" ht="45" customHeight="1" x14ac:dyDescent="0.2">
      <c r="A35" s="30">
        <f t="shared" si="2"/>
        <v>32</v>
      </c>
      <c r="B35" s="30">
        <f t="shared" si="3"/>
        <v>32</v>
      </c>
      <c r="C35" s="7" t="s">
        <v>21</v>
      </c>
      <c r="D35" s="7" t="s">
        <v>35</v>
      </c>
      <c r="E35" s="5" t="s">
        <v>80</v>
      </c>
      <c r="F35" s="20" t="s">
        <v>194</v>
      </c>
      <c r="G35" s="21">
        <v>38950</v>
      </c>
      <c r="H35" s="12">
        <f t="shared" si="0"/>
        <v>12</v>
      </c>
      <c r="I35" s="4" t="str">
        <f t="shared" si="1"/>
        <v>Jr</v>
      </c>
      <c r="J35" s="4" t="s">
        <v>216</v>
      </c>
      <c r="K35" s="13" t="s">
        <v>630</v>
      </c>
      <c r="L35" s="23" t="s">
        <v>244</v>
      </c>
      <c r="O35" s="15" t="s">
        <v>330</v>
      </c>
      <c r="R35" s="99" t="s">
        <v>0</v>
      </c>
      <c r="W35" s="24" t="s">
        <v>260</v>
      </c>
      <c r="Z35" s="19" t="s">
        <v>0</v>
      </c>
      <c r="AA35" s="92"/>
      <c r="AB35" s="92" t="s">
        <v>0</v>
      </c>
      <c r="AC35" s="92" t="s">
        <v>0</v>
      </c>
      <c r="AD35" s="92" t="s">
        <v>0</v>
      </c>
    </row>
    <row r="36" spans="1:30" ht="45" customHeight="1" x14ac:dyDescent="0.2">
      <c r="A36" s="30">
        <f t="shared" si="2"/>
        <v>33</v>
      </c>
      <c r="B36" s="30">
        <f t="shared" si="3"/>
        <v>33</v>
      </c>
      <c r="C36" s="7" t="s">
        <v>187</v>
      </c>
      <c r="D36" s="7" t="s">
        <v>280</v>
      </c>
      <c r="E36" s="5" t="s">
        <v>80</v>
      </c>
      <c r="F36" s="20" t="s">
        <v>194</v>
      </c>
      <c r="G36" s="21">
        <v>38459</v>
      </c>
      <c r="H36" s="12">
        <f t="shared" ref="H36:H67" si="4">IF(G36="",0,IF(MONTH(G36)&lt;13,YEAR($H$3)-YEAR(G36),YEAR($H$3)-YEAR(G36)-1))</f>
        <v>13</v>
      </c>
      <c r="I36" s="4" t="str">
        <f t="shared" ref="I36:I67" si="5">IF(G36="","",IF(H36&lt;14,"Jr","Sr"))</f>
        <v>Jr</v>
      </c>
      <c r="J36" s="4" t="s">
        <v>217</v>
      </c>
      <c r="L36" s="23" t="s">
        <v>242</v>
      </c>
      <c r="O36" s="15" t="s">
        <v>331</v>
      </c>
      <c r="R36" s="99" t="s">
        <v>0</v>
      </c>
      <c r="W36" s="15" t="s">
        <v>263</v>
      </c>
      <c r="Z36" s="19"/>
      <c r="AA36" s="92"/>
      <c r="AB36" s="92" t="s">
        <v>0</v>
      </c>
      <c r="AC36" s="92" t="s">
        <v>0</v>
      </c>
      <c r="AD36" s="22" t="s">
        <v>0</v>
      </c>
    </row>
    <row r="37" spans="1:30" ht="45" customHeight="1" x14ac:dyDescent="0.2">
      <c r="A37" s="30">
        <f t="shared" si="2"/>
        <v>34</v>
      </c>
      <c r="B37" s="30">
        <f t="shared" si="3"/>
        <v>34</v>
      </c>
      <c r="C37" s="7" t="s">
        <v>387</v>
      </c>
      <c r="D37" s="7" t="s">
        <v>14</v>
      </c>
      <c r="E37" s="5" t="s">
        <v>80</v>
      </c>
      <c r="F37" s="20" t="s">
        <v>194</v>
      </c>
      <c r="G37" s="21">
        <v>38767</v>
      </c>
      <c r="H37" s="12">
        <f t="shared" si="4"/>
        <v>12</v>
      </c>
      <c r="I37" s="4" t="str">
        <f t="shared" si="5"/>
        <v>Jr</v>
      </c>
      <c r="J37" s="4" t="s">
        <v>217</v>
      </c>
      <c r="L37" s="23" t="s">
        <v>225</v>
      </c>
      <c r="O37" s="15" t="s">
        <v>328</v>
      </c>
      <c r="Q37" s="15" t="s">
        <v>590</v>
      </c>
      <c r="R37" s="99" t="s">
        <v>0</v>
      </c>
      <c r="U37" s="15" t="s">
        <v>427</v>
      </c>
      <c r="W37" s="24" t="s">
        <v>260</v>
      </c>
      <c r="Z37" s="19"/>
      <c r="AA37" s="92"/>
      <c r="AB37" s="92" t="s">
        <v>0</v>
      </c>
      <c r="AC37" s="92" t="s">
        <v>0</v>
      </c>
      <c r="AD37" s="22" t="s">
        <v>0</v>
      </c>
    </row>
    <row r="38" spans="1:30" ht="45" customHeight="1" x14ac:dyDescent="0.2">
      <c r="A38" s="30">
        <f t="shared" si="2"/>
        <v>35</v>
      </c>
      <c r="B38" s="30">
        <f t="shared" si="3"/>
        <v>35</v>
      </c>
      <c r="C38" s="7" t="s">
        <v>186</v>
      </c>
      <c r="D38" s="7" t="s">
        <v>93</v>
      </c>
      <c r="E38" s="5" t="s">
        <v>80</v>
      </c>
      <c r="F38" s="20" t="s">
        <v>194</v>
      </c>
      <c r="G38" s="21">
        <v>36233</v>
      </c>
      <c r="H38" s="12">
        <f t="shared" si="4"/>
        <v>19</v>
      </c>
      <c r="I38" s="4" t="str">
        <f t="shared" si="5"/>
        <v>Sr</v>
      </c>
      <c r="J38" s="4" t="s">
        <v>217</v>
      </c>
      <c r="K38" s="13" t="s">
        <v>544</v>
      </c>
      <c r="L38" s="22"/>
      <c r="M38" s="18"/>
      <c r="N38" s="15"/>
      <c r="O38" s="15" t="s">
        <v>331</v>
      </c>
      <c r="Q38" s="15"/>
      <c r="R38" s="99" t="s">
        <v>0</v>
      </c>
      <c r="S38" s="17"/>
      <c r="T38" s="18"/>
      <c r="U38" s="18"/>
      <c r="W38" s="15" t="s">
        <v>334</v>
      </c>
      <c r="X38" s="18"/>
      <c r="Y38" s="22"/>
      <c r="Z38" s="19" t="s">
        <v>0</v>
      </c>
      <c r="AA38" s="92"/>
      <c r="AB38" s="92" t="s">
        <v>0</v>
      </c>
      <c r="AC38" s="92" t="s">
        <v>0</v>
      </c>
      <c r="AD38" s="22" t="s">
        <v>0</v>
      </c>
    </row>
    <row r="39" spans="1:30" ht="45" customHeight="1" x14ac:dyDescent="0.2">
      <c r="A39" s="30">
        <f t="shared" si="2"/>
        <v>36</v>
      </c>
      <c r="B39" s="30">
        <f t="shared" si="3"/>
        <v>36</v>
      </c>
      <c r="C39" s="7" t="s">
        <v>565</v>
      </c>
      <c r="D39" s="7" t="s">
        <v>128</v>
      </c>
      <c r="E39" s="5" t="s">
        <v>80</v>
      </c>
      <c r="F39" s="10" t="s">
        <v>44</v>
      </c>
      <c r="G39" s="21">
        <v>37285</v>
      </c>
      <c r="H39" s="12">
        <f t="shared" si="4"/>
        <v>16</v>
      </c>
      <c r="I39" s="4" t="str">
        <f t="shared" si="5"/>
        <v>Sr</v>
      </c>
      <c r="J39" s="4" t="s">
        <v>218</v>
      </c>
      <c r="K39" s="13"/>
      <c r="L39" s="22"/>
      <c r="M39" s="15"/>
      <c r="N39" s="15"/>
      <c r="O39" s="18"/>
      <c r="P39" s="15"/>
      <c r="Q39" s="15"/>
      <c r="R39" s="99" t="s">
        <v>0</v>
      </c>
      <c r="S39" s="25"/>
      <c r="T39" s="15" t="s">
        <v>256</v>
      </c>
      <c r="U39" s="15" t="s">
        <v>615</v>
      </c>
      <c r="V39" s="22"/>
      <c r="W39" s="90"/>
      <c r="Y39" s="18"/>
      <c r="Z39" s="19" t="s">
        <v>0</v>
      </c>
      <c r="AA39" s="92" t="s">
        <v>0</v>
      </c>
      <c r="AB39" s="92" t="s">
        <v>0</v>
      </c>
      <c r="AC39" s="92" t="s">
        <v>0</v>
      </c>
      <c r="AD39" s="22" t="s">
        <v>0</v>
      </c>
    </row>
    <row r="40" spans="1:30" ht="45" customHeight="1" x14ac:dyDescent="0.2">
      <c r="A40" s="30">
        <f t="shared" si="2"/>
        <v>37</v>
      </c>
      <c r="B40" s="30">
        <f t="shared" si="3"/>
        <v>37</v>
      </c>
      <c r="C40" s="7" t="s">
        <v>305</v>
      </c>
      <c r="D40" s="7" t="s">
        <v>8</v>
      </c>
      <c r="E40" s="5" t="s">
        <v>80</v>
      </c>
      <c r="F40" s="10" t="s">
        <v>44</v>
      </c>
      <c r="G40" s="21">
        <v>37294</v>
      </c>
      <c r="H40" s="12">
        <f t="shared" si="4"/>
        <v>16</v>
      </c>
      <c r="I40" s="4" t="str">
        <f t="shared" si="5"/>
        <v>Sr</v>
      </c>
      <c r="J40" s="4" t="s">
        <v>217</v>
      </c>
      <c r="K40" s="13"/>
      <c r="L40" s="22"/>
      <c r="M40" s="15" t="s">
        <v>241</v>
      </c>
      <c r="N40" s="15" t="s">
        <v>414</v>
      </c>
      <c r="O40" s="18"/>
      <c r="P40" s="15"/>
      <c r="Q40" s="15"/>
      <c r="R40" s="99" t="s">
        <v>0</v>
      </c>
      <c r="S40" s="25" t="s">
        <v>515</v>
      </c>
      <c r="T40" s="18"/>
      <c r="U40" s="18"/>
      <c r="V40" s="22"/>
      <c r="W40" s="90"/>
      <c r="Y40" s="23" t="s">
        <v>424</v>
      </c>
      <c r="Z40" s="19" t="s">
        <v>0</v>
      </c>
      <c r="AA40" s="92" t="s">
        <v>0</v>
      </c>
      <c r="AB40" s="92" t="s">
        <v>0</v>
      </c>
      <c r="AC40" s="92" t="s">
        <v>0</v>
      </c>
      <c r="AD40" s="22" t="s">
        <v>0</v>
      </c>
    </row>
    <row r="41" spans="1:30" ht="45" customHeight="1" x14ac:dyDescent="0.2">
      <c r="A41" s="30">
        <f t="shared" si="2"/>
        <v>38</v>
      </c>
      <c r="B41" s="30">
        <f t="shared" si="3"/>
        <v>38</v>
      </c>
      <c r="C41" s="7" t="s">
        <v>68</v>
      </c>
      <c r="D41" s="7" t="s">
        <v>93</v>
      </c>
      <c r="E41" s="5" t="s">
        <v>80</v>
      </c>
      <c r="F41" s="10" t="s">
        <v>44</v>
      </c>
      <c r="G41" s="21">
        <v>37152</v>
      </c>
      <c r="H41" s="12">
        <f t="shared" si="4"/>
        <v>17</v>
      </c>
      <c r="I41" s="4" t="str">
        <f t="shared" si="5"/>
        <v>Sr</v>
      </c>
      <c r="J41" s="4" t="s">
        <v>217</v>
      </c>
      <c r="K41" s="19"/>
      <c r="L41" s="22"/>
      <c r="M41" s="15"/>
      <c r="N41" s="15" t="s">
        <v>415</v>
      </c>
      <c r="O41" s="22"/>
      <c r="P41" s="15"/>
      <c r="Q41" s="22"/>
      <c r="R41" s="99" t="s">
        <v>0</v>
      </c>
      <c r="S41" s="13"/>
      <c r="T41" s="15" t="s">
        <v>257</v>
      </c>
      <c r="U41" s="15"/>
      <c r="V41" s="22"/>
      <c r="W41" s="24" t="s">
        <v>337</v>
      </c>
      <c r="Y41" s="22"/>
      <c r="Z41" s="19" t="s">
        <v>0</v>
      </c>
      <c r="AA41" s="92" t="s">
        <v>0</v>
      </c>
      <c r="AB41" s="92" t="s">
        <v>0</v>
      </c>
      <c r="AC41" s="92" t="s">
        <v>0</v>
      </c>
      <c r="AD41" s="22" t="s">
        <v>0</v>
      </c>
    </row>
    <row r="42" spans="1:30" ht="45" customHeight="1" x14ac:dyDescent="0.2">
      <c r="A42" s="30">
        <f t="shared" si="2"/>
        <v>39</v>
      </c>
      <c r="B42" s="30">
        <f t="shared" si="3"/>
        <v>39</v>
      </c>
      <c r="C42" s="7" t="s">
        <v>566</v>
      </c>
      <c r="D42" s="7" t="s">
        <v>19</v>
      </c>
      <c r="E42" s="5" t="s">
        <v>80</v>
      </c>
      <c r="F42" s="10" t="s">
        <v>44</v>
      </c>
      <c r="G42" s="21">
        <v>39779</v>
      </c>
      <c r="H42" s="12">
        <f t="shared" si="4"/>
        <v>10</v>
      </c>
      <c r="I42" s="4" t="str">
        <f t="shared" si="5"/>
        <v>Jr</v>
      </c>
      <c r="J42" s="4" t="s">
        <v>216</v>
      </c>
      <c r="K42" s="19"/>
      <c r="L42" s="23" t="s">
        <v>228</v>
      </c>
      <c r="M42" s="15"/>
      <c r="N42" s="15"/>
      <c r="O42" s="22"/>
      <c r="P42" s="15"/>
      <c r="Q42" s="22"/>
      <c r="R42" s="99" t="s">
        <v>0</v>
      </c>
      <c r="S42" s="13"/>
      <c r="T42" s="15"/>
      <c r="U42" s="15"/>
      <c r="V42" s="22"/>
      <c r="W42" s="24"/>
      <c r="Y42" s="22"/>
      <c r="Z42" s="19"/>
      <c r="AA42" s="92"/>
      <c r="AB42" s="92" t="s">
        <v>0</v>
      </c>
      <c r="AC42" s="92" t="s">
        <v>0</v>
      </c>
      <c r="AD42" s="22" t="s">
        <v>0</v>
      </c>
    </row>
    <row r="43" spans="1:30" ht="45" customHeight="1" x14ac:dyDescent="0.2">
      <c r="A43" s="30">
        <f t="shared" si="2"/>
        <v>40</v>
      </c>
      <c r="B43" s="30">
        <f t="shared" si="3"/>
        <v>40</v>
      </c>
      <c r="C43" s="7" t="s">
        <v>566</v>
      </c>
      <c r="D43" s="7" t="s">
        <v>6</v>
      </c>
      <c r="E43" s="5" t="s">
        <v>80</v>
      </c>
      <c r="F43" s="10" t="s">
        <v>44</v>
      </c>
      <c r="G43" s="21">
        <v>38782</v>
      </c>
      <c r="H43" s="12">
        <f t="shared" si="4"/>
        <v>12</v>
      </c>
      <c r="I43" s="4" t="str">
        <f t="shared" si="5"/>
        <v>Jr</v>
      </c>
      <c r="J43" s="4" t="s">
        <v>216</v>
      </c>
      <c r="K43" s="19"/>
      <c r="L43" s="23" t="s">
        <v>225</v>
      </c>
      <c r="M43" s="15"/>
      <c r="N43" s="15"/>
      <c r="O43" s="22"/>
      <c r="P43" s="15" t="s">
        <v>251</v>
      </c>
      <c r="Q43" s="15" t="s">
        <v>591</v>
      </c>
      <c r="R43" s="99" t="s">
        <v>0</v>
      </c>
      <c r="S43" s="13"/>
      <c r="T43" s="15"/>
      <c r="U43" s="15"/>
      <c r="V43" s="22"/>
      <c r="W43" s="24"/>
      <c r="Y43" s="22"/>
      <c r="Z43" s="19" t="s">
        <v>0</v>
      </c>
      <c r="AA43" s="92"/>
      <c r="AB43" s="92" t="s">
        <v>0</v>
      </c>
      <c r="AC43" s="92" t="s">
        <v>0</v>
      </c>
      <c r="AD43" s="22" t="s">
        <v>0</v>
      </c>
    </row>
    <row r="44" spans="1:30" ht="45" customHeight="1" x14ac:dyDescent="0.2">
      <c r="A44" s="30">
        <f t="shared" si="2"/>
        <v>41</v>
      </c>
      <c r="B44" s="30">
        <f t="shared" si="3"/>
        <v>41</v>
      </c>
      <c r="C44" s="7" t="s">
        <v>306</v>
      </c>
      <c r="D44" s="7" t="s">
        <v>307</v>
      </c>
      <c r="E44" s="5" t="s">
        <v>80</v>
      </c>
      <c r="F44" s="10" t="s">
        <v>44</v>
      </c>
      <c r="G44" s="21">
        <v>37647</v>
      </c>
      <c r="H44" s="12">
        <f t="shared" si="4"/>
        <v>15</v>
      </c>
      <c r="I44" s="4" t="str">
        <f t="shared" si="5"/>
        <v>Sr</v>
      </c>
      <c r="J44" s="4" t="s">
        <v>217</v>
      </c>
      <c r="K44" s="13" t="s">
        <v>630</v>
      </c>
      <c r="L44" s="91"/>
      <c r="M44" s="15" t="s">
        <v>247</v>
      </c>
      <c r="O44" s="15" t="s">
        <v>330</v>
      </c>
      <c r="P44" s="47"/>
      <c r="Q44" s="15"/>
      <c r="R44" s="99" t="s">
        <v>0</v>
      </c>
      <c r="S44" s="13" t="s">
        <v>515</v>
      </c>
      <c r="T44" s="18"/>
      <c r="U44" s="15" t="s">
        <v>423</v>
      </c>
      <c r="X44" s="22"/>
      <c r="Y44" s="23" t="s">
        <v>424</v>
      </c>
      <c r="Z44" s="19" t="s">
        <v>0</v>
      </c>
      <c r="AA44" s="92" t="s">
        <v>0</v>
      </c>
      <c r="AB44" s="92" t="s">
        <v>0</v>
      </c>
      <c r="AC44" s="92" t="s">
        <v>0</v>
      </c>
      <c r="AD44" s="22" t="s">
        <v>0</v>
      </c>
    </row>
    <row r="45" spans="1:30" ht="45" customHeight="1" x14ac:dyDescent="0.2">
      <c r="A45" s="30">
        <f t="shared" si="2"/>
        <v>42</v>
      </c>
      <c r="B45" s="30">
        <f t="shared" si="3"/>
        <v>42</v>
      </c>
      <c r="C45" s="7" t="s">
        <v>406</v>
      </c>
      <c r="D45" s="7" t="s">
        <v>53</v>
      </c>
      <c r="E45" s="5" t="s">
        <v>80</v>
      </c>
      <c r="F45" s="10" t="s">
        <v>44</v>
      </c>
      <c r="G45" s="21">
        <v>38144</v>
      </c>
      <c r="H45" s="12">
        <f t="shared" si="4"/>
        <v>14</v>
      </c>
      <c r="I45" s="4" t="str">
        <f t="shared" si="5"/>
        <v>Sr</v>
      </c>
      <c r="J45" s="4" t="s">
        <v>217</v>
      </c>
      <c r="L45" s="91"/>
      <c r="M45" s="22"/>
      <c r="N45" s="15"/>
      <c r="O45" s="15" t="s">
        <v>331</v>
      </c>
      <c r="P45" s="15" t="s">
        <v>420</v>
      </c>
      <c r="Q45" s="15" t="s">
        <v>587</v>
      </c>
      <c r="R45" s="99" t="s">
        <v>0</v>
      </c>
      <c r="S45" s="13" t="s">
        <v>442</v>
      </c>
      <c r="T45" s="15"/>
      <c r="V45" s="22"/>
      <c r="W45" s="90"/>
      <c r="X45" s="22"/>
      <c r="Y45" s="74" t="s">
        <v>424</v>
      </c>
      <c r="Z45" s="19" t="s">
        <v>0</v>
      </c>
      <c r="AA45" s="92" t="s">
        <v>0</v>
      </c>
      <c r="AB45" s="92" t="s">
        <v>0</v>
      </c>
      <c r="AC45" s="92" t="s">
        <v>0</v>
      </c>
      <c r="AD45" s="22" t="s">
        <v>0</v>
      </c>
    </row>
    <row r="46" spans="1:30" ht="45" customHeight="1" x14ac:dyDescent="0.2">
      <c r="A46" s="30">
        <f t="shared" si="2"/>
        <v>43</v>
      </c>
      <c r="B46" s="30">
        <f t="shared" si="3"/>
        <v>43</v>
      </c>
      <c r="C46" s="7" t="s">
        <v>529</v>
      </c>
      <c r="D46" s="7" t="s">
        <v>567</v>
      </c>
      <c r="E46" s="5" t="s">
        <v>79</v>
      </c>
      <c r="F46" s="10" t="s">
        <v>44</v>
      </c>
      <c r="G46" s="21">
        <v>37767</v>
      </c>
      <c r="H46" s="12">
        <f t="shared" si="4"/>
        <v>15</v>
      </c>
      <c r="I46" s="4" t="str">
        <f t="shared" si="5"/>
        <v>Sr</v>
      </c>
      <c r="J46" s="4" t="s">
        <v>217</v>
      </c>
      <c r="K46" s="13" t="s">
        <v>630</v>
      </c>
      <c r="L46" s="91"/>
      <c r="O46" s="18"/>
      <c r="P46" s="15" t="s">
        <v>249</v>
      </c>
      <c r="Q46" s="15" t="s">
        <v>592</v>
      </c>
      <c r="R46" s="99" t="s">
        <v>0</v>
      </c>
      <c r="S46" s="13" t="s">
        <v>515</v>
      </c>
      <c r="T46" s="15"/>
      <c r="V46" s="22"/>
      <c r="W46" s="90"/>
      <c r="X46" s="22"/>
      <c r="Y46" s="23" t="s">
        <v>424</v>
      </c>
      <c r="Z46" s="19" t="s">
        <v>0</v>
      </c>
      <c r="AA46" s="92" t="s">
        <v>0</v>
      </c>
      <c r="AB46" s="92" t="s">
        <v>0</v>
      </c>
      <c r="AC46" s="92" t="s">
        <v>0</v>
      </c>
      <c r="AD46" s="22" t="s">
        <v>0</v>
      </c>
    </row>
    <row r="47" spans="1:30" ht="45" customHeight="1" x14ac:dyDescent="0.2">
      <c r="A47" s="30">
        <f t="shared" si="2"/>
        <v>44</v>
      </c>
      <c r="B47" s="30">
        <f t="shared" si="3"/>
        <v>44</v>
      </c>
      <c r="C47" s="7" t="s">
        <v>529</v>
      </c>
      <c r="D47" s="7" t="s">
        <v>568</v>
      </c>
      <c r="E47" s="5" t="s">
        <v>79</v>
      </c>
      <c r="F47" s="10" t="s">
        <v>44</v>
      </c>
      <c r="G47" s="21">
        <v>37064</v>
      </c>
      <c r="H47" s="12">
        <f t="shared" si="4"/>
        <v>17</v>
      </c>
      <c r="I47" s="4" t="str">
        <f t="shared" si="5"/>
        <v>Sr</v>
      </c>
      <c r="J47" s="4" t="s">
        <v>217</v>
      </c>
      <c r="K47" s="13" t="s">
        <v>599</v>
      </c>
      <c r="L47" s="91"/>
      <c r="M47" s="15" t="s">
        <v>233</v>
      </c>
      <c r="N47" s="15"/>
      <c r="O47" s="18"/>
      <c r="P47" s="15" t="s">
        <v>250</v>
      </c>
      <c r="Q47" s="15" t="s">
        <v>593</v>
      </c>
      <c r="R47" s="99" t="s">
        <v>0</v>
      </c>
      <c r="S47" s="13" t="s">
        <v>515</v>
      </c>
      <c r="T47" s="15"/>
      <c r="U47" s="15" t="s">
        <v>427</v>
      </c>
      <c r="V47" s="22"/>
      <c r="W47" s="90"/>
      <c r="X47" s="22"/>
      <c r="Y47" s="23" t="s">
        <v>424</v>
      </c>
      <c r="Z47" s="19" t="s">
        <v>0</v>
      </c>
      <c r="AA47" s="92" t="s">
        <v>0</v>
      </c>
      <c r="AB47" s="92" t="s">
        <v>0</v>
      </c>
      <c r="AC47" s="92" t="s">
        <v>0</v>
      </c>
      <c r="AD47" s="22" t="s">
        <v>0</v>
      </c>
    </row>
    <row r="48" spans="1:30" ht="45" customHeight="1" x14ac:dyDescent="0.2">
      <c r="A48" s="30">
        <f t="shared" si="2"/>
        <v>45</v>
      </c>
      <c r="B48" s="30">
        <f t="shared" si="3"/>
        <v>45</v>
      </c>
      <c r="C48" s="7" t="s">
        <v>529</v>
      </c>
      <c r="D48" s="7" t="s">
        <v>485</v>
      </c>
      <c r="E48" s="5" t="s">
        <v>80</v>
      </c>
      <c r="F48" s="10" t="s">
        <v>44</v>
      </c>
      <c r="G48" s="21">
        <v>38781</v>
      </c>
      <c r="H48" s="12">
        <f t="shared" si="4"/>
        <v>12</v>
      </c>
      <c r="I48" s="4" t="str">
        <f t="shared" si="5"/>
        <v>Jr</v>
      </c>
      <c r="J48" s="4" t="s">
        <v>217</v>
      </c>
      <c r="K48" s="17"/>
      <c r="L48" s="23" t="s">
        <v>227</v>
      </c>
      <c r="M48" s="15"/>
      <c r="N48" s="15"/>
      <c r="O48" s="18"/>
      <c r="P48" s="15"/>
      <c r="Q48" s="15" t="s">
        <v>597</v>
      </c>
      <c r="R48" s="99" t="s">
        <v>0</v>
      </c>
      <c r="S48" s="13" t="s">
        <v>443</v>
      </c>
      <c r="T48" s="15"/>
      <c r="V48" s="22"/>
      <c r="W48" s="90"/>
      <c r="X48" s="22"/>
      <c r="Y48" s="18"/>
      <c r="Z48" s="19" t="s">
        <v>0</v>
      </c>
      <c r="AA48" s="92" t="s">
        <v>0</v>
      </c>
      <c r="AB48" s="92" t="s">
        <v>0</v>
      </c>
      <c r="AC48" s="92" t="s">
        <v>0</v>
      </c>
      <c r="AD48" s="22" t="s">
        <v>0</v>
      </c>
    </row>
    <row r="49" spans="1:30" ht="45" customHeight="1" x14ac:dyDescent="0.2">
      <c r="A49" s="30">
        <f t="shared" si="2"/>
        <v>46</v>
      </c>
      <c r="B49" s="30">
        <f t="shared" si="3"/>
        <v>46</v>
      </c>
      <c r="C49" s="7" t="s">
        <v>529</v>
      </c>
      <c r="D49" s="7" t="s">
        <v>569</v>
      </c>
      <c r="E49" s="5" t="s">
        <v>80</v>
      </c>
      <c r="F49" s="10" t="s">
        <v>44</v>
      </c>
      <c r="G49" s="21">
        <v>39692</v>
      </c>
      <c r="H49" s="12">
        <f t="shared" si="4"/>
        <v>10</v>
      </c>
      <c r="I49" s="4" t="str">
        <f t="shared" si="5"/>
        <v>Jr</v>
      </c>
      <c r="J49" s="4" t="s">
        <v>217</v>
      </c>
      <c r="K49" s="17"/>
      <c r="L49" s="23" t="s">
        <v>223</v>
      </c>
      <c r="M49" s="15"/>
      <c r="N49" s="15"/>
      <c r="O49" s="18"/>
      <c r="P49" s="15"/>
      <c r="Q49" s="23" t="s">
        <v>595</v>
      </c>
      <c r="R49" s="99" t="s">
        <v>0</v>
      </c>
      <c r="S49" s="25" t="s">
        <v>441</v>
      </c>
      <c r="T49" s="15"/>
      <c r="V49" s="22"/>
      <c r="W49" s="90"/>
      <c r="X49" s="22"/>
      <c r="Y49" s="18"/>
      <c r="Z49" s="19"/>
      <c r="AA49" s="92"/>
      <c r="AB49" s="92" t="s">
        <v>0</v>
      </c>
      <c r="AC49" s="92" t="s">
        <v>0</v>
      </c>
      <c r="AD49" s="22" t="s">
        <v>0</v>
      </c>
    </row>
    <row r="50" spans="1:30" ht="45" customHeight="1" x14ac:dyDescent="0.2">
      <c r="A50" s="30">
        <f t="shared" si="2"/>
        <v>47</v>
      </c>
      <c r="B50" s="30">
        <f t="shared" si="3"/>
        <v>47</v>
      </c>
      <c r="C50" s="7" t="s">
        <v>66</v>
      </c>
      <c r="D50" s="7" t="s">
        <v>67</v>
      </c>
      <c r="E50" s="5" t="s">
        <v>79</v>
      </c>
      <c r="F50" s="10" t="s">
        <v>44</v>
      </c>
      <c r="G50" s="21">
        <v>36427</v>
      </c>
      <c r="H50" s="12">
        <f t="shared" si="4"/>
        <v>19</v>
      </c>
      <c r="I50" s="4" t="str">
        <f t="shared" si="5"/>
        <v>Sr</v>
      </c>
      <c r="J50" s="4" t="s">
        <v>217</v>
      </c>
      <c r="K50" s="13" t="s">
        <v>544</v>
      </c>
      <c r="L50" s="91"/>
      <c r="M50" s="22"/>
      <c r="O50" s="18"/>
      <c r="Q50" s="15"/>
      <c r="R50" s="99" t="s">
        <v>0</v>
      </c>
      <c r="S50" s="17"/>
      <c r="T50" s="22"/>
      <c r="U50" s="22"/>
      <c r="V50" s="22"/>
      <c r="W50" s="15"/>
      <c r="X50" s="22"/>
      <c r="Y50" s="23"/>
      <c r="Z50" s="19" t="s">
        <v>0</v>
      </c>
      <c r="AA50" s="92" t="s">
        <v>0</v>
      </c>
      <c r="AB50" s="92" t="s">
        <v>0</v>
      </c>
      <c r="AC50" s="92" t="s">
        <v>0</v>
      </c>
      <c r="AD50" s="22" t="s">
        <v>0</v>
      </c>
    </row>
    <row r="51" spans="1:30" ht="45" customHeight="1" x14ac:dyDescent="0.2">
      <c r="A51" s="30">
        <f t="shared" si="2"/>
        <v>48</v>
      </c>
      <c r="B51" s="30">
        <f t="shared" si="3"/>
        <v>48</v>
      </c>
      <c r="C51" s="7" t="s">
        <v>66</v>
      </c>
      <c r="D51" s="7" t="s">
        <v>195</v>
      </c>
      <c r="E51" s="5" t="s">
        <v>79</v>
      </c>
      <c r="F51" s="10" t="s">
        <v>44</v>
      </c>
      <c r="G51" s="21">
        <v>38674</v>
      </c>
      <c r="H51" s="12">
        <f t="shared" si="4"/>
        <v>13</v>
      </c>
      <c r="I51" s="4" t="str">
        <f t="shared" si="5"/>
        <v>Jr</v>
      </c>
      <c r="J51" s="4" t="s">
        <v>217</v>
      </c>
      <c r="K51" s="13" t="s">
        <v>544</v>
      </c>
      <c r="L51" s="23"/>
      <c r="M51" s="22"/>
      <c r="N51" s="18"/>
      <c r="P51" s="15" t="s">
        <v>308</v>
      </c>
      <c r="Q51" s="15" t="s">
        <v>591</v>
      </c>
      <c r="R51" s="99" t="s">
        <v>0</v>
      </c>
      <c r="S51" s="17"/>
      <c r="T51" s="18"/>
      <c r="U51" s="18"/>
      <c r="V51" s="15" t="s">
        <v>429</v>
      </c>
      <c r="W51" s="24"/>
      <c r="Y51" s="18"/>
      <c r="Z51" s="19" t="s">
        <v>0</v>
      </c>
      <c r="AA51" s="92" t="s">
        <v>0</v>
      </c>
      <c r="AB51" s="92" t="s">
        <v>0</v>
      </c>
      <c r="AC51" s="92" t="s">
        <v>0</v>
      </c>
      <c r="AD51" s="22" t="s">
        <v>0</v>
      </c>
    </row>
    <row r="52" spans="1:30" ht="45" customHeight="1" x14ac:dyDescent="0.2">
      <c r="A52" s="30">
        <f t="shared" si="2"/>
        <v>49</v>
      </c>
      <c r="B52" s="30">
        <f t="shared" si="3"/>
        <v>49</v>
      </c>
      <c r="C52" s="7" t="s">
        <v>405</v>
      </c>
      <c r="D52" s="7" t="s">
        <v>69</v>
      </c>
      <c r="E52" s="5" t="s">
        <v>80</v>
      </c>
      <c r="F52" s="10" t="s">
        <v>44</v>
      </c>
      <c r="G52" s="21">
        <v>37459</v>
      </c>
      <c r="H52" s="12">
        <f t="shared" si="4"/>
        <v>16</v>
      </c>
      <c r="I52" s="4" t="str">
        <f t="shared" si="5"/>
        <v>Sr</v>
      </c>
      <c r="J52" s="4" t="s">
        <v>217</v>
      </c>
      <c r="K52" s="13"/>
      <c r="L52" s="22"/>
      <c r="M52" s="15" t="s">
        <v>245</v>
      </c>
      <c r="N52" s="15" t="s">
        <v>236</v>
      </c>
      <c r="O52" s="15"/>
      <c r="R52" s="99" t="s">
        <v>0</v>
      </c>
      <c r="S52" s="13" t="s">
        <v>267</v>
      </c>
      <c r="U52" s="18"/>
      <c r="V52" s="15"/>
      <c r="W52" s="90"/>
      <c r="X52" s="22"/>
      <c r="Y52" s="18"/>
      <c r="Z52" s="19" t="s">
        <v>0</v>
      </c>
      <c r="AA52" s="92" t="s">
        <v>0</v>
      </c>
      <c r="AB52" s="92" t="s">
        <v>0</v>
      </c>
      <c r="AC52" s="92" t="s">
        <v>0</v>
      </c>
      <c r="AD52" s="22" t="s">
        <v>0</v>
      </c>
    </row>
    <row r="53" spans="1:30" ht="45" customHeight="1" x14ac:dyDescent="0.2">
      <c r="A53" s="30">
        <f t="shared" si="2"/>
        <v>50</v>
      </c>
      <c r="B53" s="30">
        <f t="shared" si="3"/>
        <v>50</v>
      </c>
      <c r="C53" s="7" t="s">
        <v>110</v>
      </c>
      <c r="D53" s="7" t="s">
        <v>315</v>
      </c>
      <c r="E53" s="5" t="s">
        <v>79</v>
      </c>
      <c r="F53" s="20" t="s">
        <v>316</v>
      </c>
      <c r="G53" s="21">
        <v>37006</v>
      </c>
      <c r="H53" s="12">
        <f t="shared" si="4"/>
        <v>17</v>
      </c>
      <c r="I53" s="4" t="str">
        <f t="shared" si="5"/>
        <v>Sr</v>
      </c>
      <c r="J53" s="4" t="s">
        <v>217</v>
      </c>
      <c r="K53" s="17"/>
      <c r="L53" s="22"/>
      <c r="M53" s="15" t="s">
        <v>232</v>
      </c>
      <c r="N53" s="15" t="s">
        <v>413</v>
      </c>
      <c r="O53" s="18"/>
      <c r="P53" s="15"/>
      <c r="Q53" s="15"/>
      <c r="R53" s="99" t="s">
        <v>0</v>
      </c>
      <c r="S53" s="17"/>
      <c r="T53" s="18"/>
      <c r="U53" s="18"/>
      <c r="V53" s="15"/>
      <c r="W53" s="15"/>
      <c r="X53" s="15" t="s">
        <v>609</v>
      </c>
      <c r="Y53" s="22"/>
      <c r="Z53" s="19" t="s">
        <v>0</v>
      </c>
      <c r="AA53" s="92"/>
      <c r="AB53" s="92"/>
      <c r="AC53" s="92"/>
      <c r="AD53" s="22"/>
    </row>
    <row r="54" spans="1:30" ht="45" customHeight="1" x14ac:dyDescent="0.2">
      <c r="A54" s="30">
        <f t="shared" si="2"/>
        <v>51</v>
      </c>
      <c r="B54" s="30">
        <f t="shared" si="3"/>
        <v>51</v>
      </c>
      <c r="C54" s="7" t="s">
        <v>407</v>
      </c>
      <c r="D54" s="7" t="s">
        <v>4</v>
      </c>
      <c r="E54" s="5" t="s">
        <v>80</v>
      </c>
      <c r="F54" s="20" t="s">
        <v>316</v>
      </c>
      <c r="G54" s="21">
        <v>38523</v>
      </c>
      <c r="H54" s="12">
        <f t="shared" si="4"/>
        <v>13</v>
      </c>
      <c r="I54" s="4" t="str">
        <f t="shared" si="5"/>
        <v>Jr</v>
      </c>
      <c r="J54" s="4" t="s">
        <v>216</v>
      </c>
      <c r="K54" s="17"/>
      <c r="L54" s="23" t="s">
        <v>242</v>
      </c>
      <c r="M54" s="22"/>
      <c r="O54" s="15" t="s">
        <v>332</v>
      </c>
      <c r="P54" s="15"/>
      <c r="Q54" s="23" t="s">
        <v>595</v>
      </c>
      <c r="R54" s="99" t="s">
        <v>0</v>
      </c>
      <c r="S54" s="17"/>
      <c r="T54" s="18"/>
      <c r="U54" s="18"/>
      <c r="V54" s="15"/>
      <c r="W54" s="15"/>
      <c r="X54" s="15"/>
      <c r="Y54" s="92"/>
      <c r="Z54" s="19"/>
      <c r="AA54" s="92"/>
      <c r="AB54" s="92" t="s">
        <v>0</v>
      </c>
      <c r="AC54" s="92"/>
      <c r="AD54" s="22"/>
    </row>
    <row r="55" spans="1:30" ht="45" customHeight="1" x14ac:dyDescent="0.2">
      <c r="A55" s="30">
        <f t="shared" si="2"/>
        <v>52</v>
      </c>
      <c r="B55" s="30">
        <f t="shared" si="3"/>
        <v>52</v>
      </c>
      <c r="C55" s="7" t="s">
        <v>409</v>
      </c>
      <c r="D55" s="7" t="s">
        <v>175</v>
      </c>
      <c r="E55" s="5" t="s">
        <v>80</v>
      </c>
      <c r="F55" s="10" t="s">
        <v>144</v>
      </c>
      <c r="G55" s="21">
        <v>38000</v>
      </c>
      <c r="H55" s="12">
        <f t="shared" si="4"/>
        <v>14</v>
      </c>
      <c r="I55" s="4" t="str">
        <f t="shared" si="5"/>
        <v>Sr</v>
      </c>
      <c r="J55" s="4" t="s">
        <v>216</v>
      </c>
      <c r="K55" s="17"/>
      <c r="L55" s="22"/>
      <c r="M55" s="22"/>
      <c r="N55" s="22"/>
      <c r="O55" s="15" t="s">
        <v>332</v>
      </c>
      <c r="P55" s="15"/>
      <c r="Q55" s="18"/>
      <c r="R55" s="99" t="s">
        <v>0</v>
      </c>
      <c r="S55" s="17"/>
      <c r="T55" s="18"/>
      <c r="U55" s="18"/>
      <c r="V55" s="15"/>
      <c r="W55" s="15"/>
      <c r="X55" s="18"/>
      <c r="Y55" s="22"/>
      <c r="Z55" s="19"/>
      <c r="AA55" s="92"/>
      <c r="AB55" s="92" t="s">
        <v>0</v>
      </c>
      <c r="AC55" s="92"/>
      <c r="AD55" s="22"/>
    </row>
    <row r="56" spans="1:30" ht="45" customHeight="1" x14ac:dyDescent="0.2">
      <c r="A56" s="30">
        <f t="shared" si="2"/>
        <v>53</v>
      </c>
      <c r="B56" s="30">
        <f t="shared" si="3"/>
        <v>53</v>
      </c>
      <c r="C56" s="7" t="s">
        <v>570</v>
      </c>
      <c r="D56" s="7" t="s">
        <v>571</v>
      </c>
      <c r="E56" s="5" t="s">
        <v>80</v>
      </c>
      <c r="F56" s="10" t="s">
        <v>144</v>
      </c>
      <c r="G56" s="21">
        <v>37346</v>
      </c>
      <c r="H56" s="12">
        <f t="shared" si="4"/>
        <v>16</v>
      </c>
      <c r="I56" s="4" t="str">
        <f t="shared" si="5"/>
        <v>Sr</v>
      </c>
      <c r="J56" s="4" t="s">
        <v>216</v>
      </c>
      <c r="K56" s="17"/>
      <c r="L56" s="22"/>
      <c r="M56" s="22"/>
      <c r="N56" s="22"/>
      <c r="O56" s="15" t="s">
        <v>328</v>
      </c>
      <c r="P56" s="15"/>
      <c r="Q56" s="18"/>
      <c r="R56" s="99" t="s">
        <v>0</v>
      </c>
      <c r="S56" s="17"/>
      <c r="T56" s="18"/>
      <c r="U56" s="18"/>
      <c r="V56" s="15"/>
      <c r="W56" s="15"/>
      <c r="X56" s="18"/>
      <c r="Y56" s="22"/>
      <c r="Z56" s="19"/>
      <c r="AA56" s="92"/>
      <c r="AB56" s="92" t="s">
        <v>0</v>
      </c>
      <c r="AC56" s="92"/>
      <c r="AD56" s="22"/>
    </row>
    <row r="57" spans="1:30" ht="45" customHeight="1" x14ac:dyDescent="0.2">
      <c r="A57" s="30">
        <f t="shared" si="2"/>
        <v>54</v>
      </c>
      <c r="B57" s="30">
        <f t="shared" si="3"/>
        <v>54</v>
      </c>
      <c r="C57" s="7" t="s">
        <v>408</v>
      </c>
      <c r="D57" s="7" t="s">
        <v>9</v>
      </c>
      <c r="E57" s="5" t="s">
        <v>79</v>
      </c>
      <c r="F57" s="10" t="s">
        <v>144</v>
      </c>
      <c r="G57" s="21">
        <v>37128</v>
      </c>
      <c r="H57" s="12">
        <f t="shared" si="4"/>
        <v>17</v>
      </c>
      <c r="I57" s="4" t="str">
        <f t="shared" si="5"/>
        <v>Sr</v>
      </c>
      <c r="J57" s="4" t="s">
        <v>216</v>
      </c>
      <c r="K57" s="17"/>
      <c r="L57" s="22"/>
      <c r="M57" s="22"/>
      <c r="N57" s="22"/>
      <c r="O57" s="15" t="s">
        <v>332</v>
      </c>
      <c r="P57" s="15"/>
      <c r="Q57" s="18"/>
      <c r="R57" s="99" t="s">
        <v>0</v>
      </c>
      <c r="S57" s="17"/>
      <c r="T57" s="18"/>
      <c r="U57" s="18"/>
      <c r="V57" s="15"/>
      <c r="W57" s="15"/>
      <c r="X57" s="18"/>
      <c r="Y57" s="22"/>
      <c r="Z57" s="19"/>
      <c r="AA57" s="92"/>
      <c r="AB57" s="92" t="s">
        <v>0</v>
      </c>
      <c r="AC57" s="92"/>
      <c r="AD57" s="22"/>
    </row>
    <row r="58" spans="1:30" ht="45" customHeight="1" x14ac:dyDescent="0.2">
      <c r="A58" s="30">
        <f t="shared" si="2"/>
        <v>55</v>
      </c>
      <c r="B58" s="30">
        <f t="shared" si="3"/>
        <v>55</v>
      </c>
      <c r="C58" s="7" t="s">
        <v>145</v>
      </c>
      <c r="D58" s="7" t="s">
        <v>7</v>
      </c>
      <c r="E58" s="5" t="s">
        <v>80</v>
      </c>
      <c r="F58" s="10" t="s">
        <v>144</v>
      </c>
      <c r="G58" s="21">
        <v>37428</v>
      </c>
      <c r="H58" s="12">
        <f t="shared" si="4"/>
        <v>16</v>
      </c>
      <c r="I58" s="4" t="str">
        <f t="shared" si="5"/>
        <v>Sr</v>
      </c>
      <c r="J58" s="4" t="s">
        <v>216</v>
      </c>
      <c r="K58" s="17"/>
      <c r="L58" s="22"/>
      <c r="M58" s="22"/>
      <c r="N58" s="22"/>
      <c r="O58" s="15" t="s">
        <v>332</v>
      </c>
      <c r="P58" s="15"/>
      <c r="Q58" s="18"/>
      <c r="R58" s="99" t="s">
        <v>0</v>
      </c>
      <c r="S58" s="17"/>
      <c r="T58" s="18"/>
      <c r="U58" s="18"/>
      <c r="V58" s="15"/>
      <c r="W58" s="15"/>
      <c r="X58" s="18"/>
      <c r="Y58" s="22"/>
      <c r="Z58" s="19"/>
      <c r="AA58" s="92"/>
      <c r="AB58" s="92" t="s">
        <v>0</v>
      </c>
      <c r="AC58" s="92"/>
      <c r="AD58" s="22"/>
    </row>
    <row r="59" spans="1:30" ht="45" customHeight="1" x14ac:dyDescent="0.2">
      <c r="A59" s="30"/>
      <c r="C59" s="7"/>
      <c r="D59" s="7"/>
      <c r="E59" s="5"/>
      <c r="F59" s="10"/>
      <c r="G59" s="21"/>
      <c r="H59" s="12"/>
      <c r="I59" s="4"/>
      <c r="J59" s="4"/>
      <c r="K59" s="17"/>
      <c r="L59" s="22"/>
      <c r="M59" s="22"/>
      <c r="N59" s="22"/>
      <c r="O59" s="15"/>
      <c r="P59" s="15"/>
      <c r="Q59" s="18"/>
      <c r="R59" s="22"/>
      <c r="S59" s="17"/>
      <c r="T59" s="18"/>
      <c r="U59" s="18"/>
      <c r="V59" s="15"/>
      <c r="W59" s="15"/>
      <c r="X59" s="18"/>
      <c r="Y59" s="22"/>
      <c r="Z59" s="19"/>
      <c r="AA59" s="92"/>
      <c r="AB59" s="92"/>
      <c r="AC59" s="92"/>
      <c r="AD59" s="22"/>
    </row>
    <row r="60" spans="1:30" ht="45" customHeight="1" x14ac:dyDescent="0.2">
      <c r="A60" s="30"/>
      <c r="C60" s="7"/>
      <c r="D60" s="7"/>
      <c r="E60" s="5"/>
      <c r="F60" s="10"/>
      <c r="G60" s="21"/>
      <c r="H60" s="12"/>
      <c r="I60" s="4"/>
      <c r="J60" s="4"/>
      <c r="K60" s="17"/>
      <c r="L60" s="22"/>
      <c r="M60" s="22"/>
      <c r="N60" s="22"/>
      <c r="O60" s="15"/>
      <c r="P60" s="15"/>
      <c r="Q60" s="18"/>
      <c r="R60" s="22"/>
      <c r="S60" s="17"/>
      <c r="T60" s="18"/>
      <c r="U60" s="18"/>
      <c r="V60" s="15"/>
      <c r="W60" s="15"/>
      <c r="X60" s="18"/>
      <c r="Y60" s="22"/>
      <c r="Z60" s="19"/>
      <c r="AA60" s="92"/>
      <c r="AB60" s="92"/>
      <c r="AC60" s="92"/>
      <c r="AD60" s="22"/>
    </row>
    <row r="61" spans="1:30" ht="45" customHeight="1" x14ac:dyDescent="0.2">
      <c r="A61" s="30">
        <v>1</v>
      </c>
      <c r="B61" s="30">
        <f>SUM(B58+1)</f>
        <v>56</v>
      </c>
      <c r="C61" s="7" t="s">
        <v>518</v>
      </c>
      <c r="D61" s="7" t="s">
        <v>519</v>
      </c>
      <c r="E61" s="5" t="s">
        <v>80</v>
      </c>
      <c r="F61" s="20" t="s">
        <v>214</v>
      </c>
      <c r="G61" s="21">
        <v>37048</v>
      </c>
      <c r="H61" s="12">
        <f t="shared" ref="H61:H124" si="6">IF(G61="",0,IF(MONTH(G61)&lt;13,YEAR($H$3)-YEAR(G61),YEAR($H$3)-YEAR(G61)-1))</f>
        <v>17</v>
      </c>
      <c r="I61" s="4" t="str">
        <f t="shared" ref="I61:I124" si="7">IF(G61="","",IF(H61&lt;14,"Jr","Sr"))</f>
        <v>Sr</v>
      </c>
      <c r="J61" s="32" t="s">
        <v>216</v>
      </c>
      <c r="K61" s="13"/>
      <c r="L61" s="22"/>
      <c r="M61" s="15" t="s">
        <v>237</v>
      </c>
      <c r="N61" s="15" t="s">
        <v>414</v>
      </c>
      <c r="O61" s="22"/>
      <c r="P61" s="15"/>
      <c r="Q61" s="91"/>
      <c r="R61" s="22"/>
      <c r="S61" s="19"/>
      <c r="T61" s="2"/>
      <c r="U61" s="2"/>
      <c r="V61" s="22"/>
      <c r="W61" s="15"/>
      <c r="X61" s="22"/>
      <c r="Y61" s="92"/>
      <c r="Z61" s="19"/>
      <c r="AA61" s="92"/>
      <c r="AB61" s="92"/>
      <c r="AC61" s="92"/>
      <c r="AD61" s="22"/>
    </row>
    <row r="62" spans="1:30" ht="45" customHeight="1" x14ac:dyDescent="0.2">
      <c r="A62" s="30">
        <f>SUM(A61+1)</f>
        <v>2</v>
      </c>
      <c r="B62" s="30">
        <f>SUM(B61+1)</f>
        <v>57</v>
      </c>
      <c r="C62" s="7" t="s">
        <v>64</v>
      </c>
      <c r="D62" s="7" t="s">
        <v>146</v>
      </c>
      <c r="E62" s="5" t="s">
        <v>80</v>
      </c>
      <c r="F62" s="20" t="s">
        <v>214</v>
      </c>
      <c r="G62" s="21">
        <v>37297</v>
      </c>
      <c r="H62" s="12">
        <f t="shared" si="6"/>
        <v>16</v>
      </c>
      <c r="I62" s="4" t="str">
        <f t="shared" si="7"/>
        <v>Sr</v>
      </c>
      <c r="J62" s="32" t="s">
        <v>216</v>
      </c>
      <c r="K62" s="13"/>
      <c r="L62" s="22"/>
      <c r="M62" s="15" t="s">
        <v>246</v>
      </c>
      <c r="N62" s="15" t="s">
        <v>235</v>
      </c>
      <c r="O62" s="22"/>
      <c r="P62" s="15"/>
      <c r="Q62" s="91"/>
      <c r="R62" s="22"/>
      <c r="S62" s="19"/>
      <c r="T62" s="15"/>
      <c r="U62" s="15"/>
      <c r="V62" s="22"/>
      <c r="W62" s="15"/>
      <c r="X62" s="22"/>
      <c r="Y62" s="92"/>
      <c r="Z62" s="19"/>
      <c r="AA62" s="92"/>
      <c r="AB62" s="92"/>
      <c r="AC62" s="92"/>
      <c r="AD62" s="22"/>
    </row>
    <row r="63" spans="1:30" ht="45" customHeight="1" x14ac:dyDescent="0.2">
      <c r="A63" s="30">
        <f t="shared" ref="A63:A126" si="8">SUM(A62+1)</f>
        <v>3</v>
      </c>
      <c r="B63" s="30">
        <f t="shared" ref="B63:B126" si="9">SUM(B62+1)</f>
        <v>58</v>
      </c>
      <c r="C63" s="7" t="s">
        <v>520</v>
      </c>
      <c r="D63" s="7" t="s">
        <v>8</v>
      </c>
      <c r="E63" s="5" t="s">
        <v>80</v>
      </c>
      <c r="F63" s="20" t="s">
        <v>214</v>
      </c>
      <c r="G63" s="21">
        <v>38772</v>
      </c>
      <c r="H63" s="12">
        <f t="shared" si="6"/>
        <v>12</v>
      </c>
      <c r="I63" s="4" t="str">
        <f t="shared" si="7"/>
        <v>Jr</v>
      </c>
      <c r="J63" s="32" t="s">
        <v>217</v>
      </c>
      <c r="K63" s="13"/>
      <c r="L63" s="22"/>
      <c r="M63" s="18"/>
      <c r="N63" s="18"/>
      <c r="O63" s="22"/>
      <c r="P63" s="15"/>
      <c r="Q63" s="91"/>
      <c r="R63" s="22"/>
      <c r="S63" s="19"/>
      <c r="T63" s="15"/>
      <c r="U63" s="15"/>
      <c r="V63" s="22"/>
      <c r="W63" s="15"/>
      <c r="X63" s="22"/>
      <c r="Y63" s="92"/>
      <c r="Z63" s="19" t="s">
        <v>0</v>
      </c>
      <c r="AA63" s="92"/>
      <c r="AB63" s="92" t="s">
        <v>0</v>
      </c>
      <c r="AC63" s="92" t="s">
        <v>0</v>
      </c>
      <c r="AD63" s="22" t="s">
        <v>0</v>
      </c>
    </row>
    <row r="64" spans="1:30" s="3" customFormat="1" ht="45" customHeight="1" x14ac:dyDescent="0.2">
      <c r="A64" s="30">
        <f t="shared" si="8"/>
        <v>4</v>
      </c>
      <c r="B64" s="30">
        <f t="shared" si="9"/>
        <v>59</v>
      </c>
      <c r="C64" s="7" t="s">
        <v>282</v>
      </c>
      <c r="D64" s="7" t="s">
        <v>521</v>
      </c>
      <c r="E64" s="5" t="s">
        <v>80</v>
      </c>
      <c r="F64" s="20" t="s">
        <v>214</v>
      </c>
      <c r="G64" s="21">
        <v>37445</v>
      </c>
      <c r="H64" s="12">
        <f t="shared" si="6"/>
        <v>16</v>
      </c>
      <c r="I64" s="4" t="str">
        <f t="shared" si="7"/>
        <v>Sr</v>
      </c>
      <c r="J64" s="32" t="s">
        <v>218</v>
      </c>
      <c r="K64" s="13"/>
      <c r="L64" s="22"/>
      <c r="M64" s="18"/>
      <c r="N64" s="18"/>
      <c r="O64" s="22"/>
      <c r="P64" s="15"/>
      <c r="Q64" s="91"/>
      <c r="R64" s="22"/>
      <c r="S64" s="19"/>
      <c r="T64" s="23" t="s">
        <v>258</v>
      </c>
      <c r="U64" s="15" t="s">
        <v>422</v>
      </c>
      <c r="V64" s="22"/>
      <c r="W64" s="15"/>
      <c r="X64" s="22"/>
      <c r="Y64" s="22"/>
      <c r="Z64" s="19"/>
      <c r="AA64" s="92"/>
      <c r="AB64" s="92"/>
      <c r="AC64" s="92"/>
      <c r="AD64" s="22"/>
    </row>
    <row r="65" spans="1:30" ht="45" customHeight="1" x14ac:dyDescent="0.2">
      <c r="A65" s="30">
        <f t="shared" si="8"/>
        <v>5</v>
      </c>
      <c r="B65" s="30">
        <f t="shared" si="9"/>
        <v>60</v>
      </c>
      <c r="C65" s="7" t="s">
        <v>162</v>
      </c>
      <c r="D65" s="7" t="s">
        <v>1</v>
      </c>
      <c r="E65" s="5" t="s">
        <v>80</v>
      </c>
      <c r="F65" s="20" t="s">
        <v>214</v>
      </c>
      <c r="G65" s="21">
        <v>37470</v>
      </c>
      <c r="H65" s="12">
        <f t="shared" si="6"/>
        <v>16</v>
      </c>
      <c r="I65" s="4" t="str">
        <f t="shared" si="7"/>
        <v>Sr</v>
      </c>
      <c r="J65" s="32" t="s">
        <v>216</v>
      </c>
      <c r="K65" s="13"/>
      <c r="L65" s="22"/>
      <c r="M65" s="15" t="s">
        <v>245</v>
      </c>
      <c r="N65" s="15" t="s">
        <v>230</v>
      </c>
      <c r="O65" s="22"/>
      <c r="P65" s="15"/>
      <c r="Q65" s="91"/>
      <c r="R65" s="22"/>
      <c r="S65" s="19"/>
      <c r="T65" s="23"/>
      <c r="U65" s="15"/>
      <c r="V65" s="22"/>
      <c r="W65" s="15"/>
      <c r="X65" s="22"/>
      <c r="Y65" s="22"/>
      <c r="Z65" s="19"/>
      <c r="AA65" s="92"/>
      <c r="AB65" s="92"/>
      <c r="AC65" s="92"/>
      <c r="AD65" s="22"/>
    </row>
    <row r="66" spans="1:30" s="3" customFormat="1" ht="45" customHeight="1" x14ac:dyDescent="0.2">
      <c r="A66" s="30">
        <f t="shared" si="8"/>
        <v>6</v>
      </c>
      <c r="B66" s="30">
        <f t="shared" si="9"/>
        <v>61</v>
      </c>
      <c r="C66" s="7" t="s">
        <v>162</v>
      </c>
      <c r="D66" s="7" t="s">
        <v>11</v>
      </c>
      <c r="E66" s="5" t="s">
        <v>80</v>
      </c>
      <c r="F66" s="20" t="s">
        <v>214</v>
      </c>
      <c r="G66" s="21">
        <v>38655</v>
      </c>
      <c r="H66" s="12">
        <f t="shared" si="6"/>
        <v>13</v>
      </c>
      <c r="I66" s="4" t="str">
        <f t="shared" si="7"/>
        <v>Jr</v>
      </c>
      <c r="J66" s="32" t="s">
        <v>216</v>
      </c>
      <c r="K66" s="13"/>
      <c r="L66" s="22"/>
      <c r="M66" s="18"/>
      <c r="N66" s="18"/>
      <c r="O66" s="22"/>
      <c r="P66" s="15"/>
      <c r="Q66" s="91"/>
      <c r="R66" s="22"/>
      <c r="S66" s="19"/>
      <c r="T66" s="15"/>
      <c r="U66" s="15"/>
      <c r="V66" s="22"/>
      <c r="W66" s="15"/>
      <c r="X66" s="22"/>
      <c r="Y66" s="92"/>
      <c r="Z66" s="19" t="s">
        <v>0</v>
      </c>
      <c r="AA66" s="92"/>
      <c r="AB66" s="92"/>
      <c r="AC66" s="92"/>
      <c r="AD66" s="22"/>
    </row>
    <row r="67" spans="1:30" ht="45" customHeight="1" x14ac:dyDescent="0.2">
      <c r="A67" s="30">
        <f t="shared" si="8"/>
        <v>7</v>
      </c>
      <c r="B67" s="30">
        <f t="shared" si="9"/>
        <v>62</v>
      </c>
      <c r="C67" s="7" t="s">
        <v>104</v>
      </c>
      <c r="D67" s="7" t="s">
        <v>105</v>
      </c>
      <c r="E67" s="5" t="s">
        <v>80</v>
      </c>
      <c r="F67" s="10" t="s">
        <v>209</v>
      </c>
      <c r="G67" s="21">
        <v>37562</v>
      </c>
      <c r="H67" s="12">
        <f t="shared" si="6"/>
        <v>16</v>
      </c>
      <c r="I67" s="4" t="str">
        <f t="shared" si="7"/>
        <v>Sr</v>
      </c>
      <c r="J67" s="4"/>
      <c r="K67" s="17"/>
      <c r="L67" s="23"/>
      <c r="M67" s="15" t="s">
        <v>246</v>
      </c>
      <c r="N67" s="15" t="s">
        <v>237</v>
      </c>
      <c r="O67" s="22"/>
      <c r="P67" s="15" t="s">
        <v>249</v>
      </c>
      <c r="Q67" s="15" t="s">
        <v>583</v>
      </c>
      <c r="R67" s="22"/>
      <c r="S67" s="19"/>
      <c r="T67" s="22"/>
      <c r="U67" s="22"/>
      <c r="V67" s="22"/>
      <c r="W67" s="15"/>
      <c r="X67" s="22"/>
      <c r="Y67" s="92"/>
      <c r="Z67" s="19" t="s">
        <v>0</v>
      </c>
      <c r="AA67" s="92"/>
      <c r="AB67" s="92" t="s">
        <v>0</v>
      </c>
      <c r="AC67" s="92"/>
      <c r="AD67" s="22" t="s">
        <v>0</v>
      </c>
    </row>
    <row r="68" spans="1:30" ht="45" customHeight="1" x14ac:dyDescent="0.2">
      <c r="A68" s="30">
        <f t="shared" si="8"/>
        <v>8</v>
      </c>
      <c r="B68" s="30">
        <f t="shared" si="9"/>
        <v>63</v>
      </c>
      <c r="C68" s="8" t="s">
        <v>522</v>
      </c>
      <c r="D68" s="8" t="s">
        <v>466</v>
      </c>
      <c r="E68" s="9" t="s">
        <v>80</v>
      </c>
      <c r="F68" s="10" t="s">
        <v>209</v>
      </c>
      <c r="G68" s="11">
        <v>39359</v>
      </c>
      <c r="H68" s="12">
        <f t="shared" si="6"/>
        <v>11</v>
      </c>
      <c r="I68" s="4" t="str">
        <f t="shared" si="7"/>
        <v>Jr</v>
      </c>
      <c r="J68" s="4"/>
      <c r="K68" s="17"/>
      <c r="L68" s="23" t="s">
        <v>228</v>
      </c>
      <c r="M68" s="92"/>
      <c r="N68" s="92"/>
      <c r="P68" s="15"/>
      <c r="Q68" s="15"/>
      <c r="R68" s="92"/>
      <c r="S68" s="19"/>
      <c r="T68" s="91"/>
      <c r="U68" s="91"/>
      <c r="V68" s="18"/>
      <c r="W68" s="15"/>
      <c r="X68" s="18"/>
      <c r="Y68" s="23"/>
      <c r="Z68" s="19"/>
      <c r="AA68" s="92"/>
      <c r="AB68" s="92"/>
      <c r="AC68" s="92"/>
      <c r="AD68" s="92"/>
    </row>
    <row r="69" spans="1:30" ht="45" customHeight="1" x14ac:dyDescent="0.2">
      <c r="A69" s="30">
        <f t="shared" si="8"/>
        <v>9</v>
      </c>
      <c r="B69" s="30">
        <f t="shared" si="9"/>
        <v>64</v>
      </c>
      <c r="C69" s="8" t="s">
        <v>22</v>
      </c>
      <c r="D69" s="8" t="s">
        <v>15</v>
      </c>
      <c r="E69" s="9" t="s">
        <v>79</v>
      </c>
      <c r="F69" s="10" t="s">
        <v>209</v>
      </c>
      <c r="G69" s="11">
        <v>36860</v>
      </c>
      <c r="H69" s="12">
        <f t="shared" si="6"/>
        <v>18</v>
      </c>
      <c r="I69" s="4" t="str">
        <f t="shared" si="7"/>
        <v>Sr</v>
      </c>
      <c r="J69" s="4"/>
      <c r="K69" s="86" t="s">
        <v>589</v>
      </c>
      <c r="L69" s="91"/>
      <c r="M69" s="92"/>
      <c r="N69" s="92"/>
      <c r="O69" s="87" t="s">
        <v>523</v>
      </c>
      <c r="P69" s="15"/>
      <c r="Q69" s="91"/>
      <c r="R69" s="92"/>
      <c r="S69" s="19"/>
      <c r="T69" s="92"/>
      <c r="U69" s="92"/>
      <c r="V69" s="92"/>
      <c r="W69" s="23"/>
      <c r="X69" s="92"/>
      <c r="Y69" s="92"/>
      <c r="Z69" s="19" t="s">
        <v>0</v>
      </c>
      <c r="AA69" s="92"/>
      <c r="AB69" s="92" t="s">
        <v>0</v>
      </c>
      <c r="AC69" s="92"/>
      <c r="AD69" s="92" t="s">
        <v>0</v>
      </c>
    </row>
    <row r="70" spans="1:30" ht="45" customHeight="1" x14ac:dyDescent="0.2">
      <c r="A70" s="30">
        <f t="shared" si="8"/>
        <v>10</v>
      </c>
      <c r="B70" s="30">
        <f t="shared" si="9"/>
        <v>65</v>
      </c>
      <c r="C70" s="7" t="s">
        <v>313</v>
      </c>
      <c r="D70" s="8" t="s">
        <v>314</v>
      </c>
      <c r="E70" s="9" t="s">
        <v>80</v>
      </c>
      <c r="F70" s="10" t="s">
        <v>209</v>
      </c>
      <c r="G70" s="11">
        <v>38715</v>
      </c>
      <c r="H70" s="12">
        <f t="shared" si="6"/>
        <v>13</v>
      </c>
      <c r="I70" s="4" t="str">
        <f t="shared" si="7"/>
        <v>Jr</v>
      </c>
      <c r="J70" s="4" t="s">
        <v>217</v>
      </c>
      <c r="K70" s="13" t="s">
        <v>631</v>
      </c>
      <c r="L70" s="23" t="s">
        <v>223</v>
      </c>
      <c r="M70" s="92"/>
      <c r="N70" s="92"/>
      <c r="O70" s="15"/>
      <c r="Q70" s="15" t="s">
        <v>577</v>
      </c>
      <c r="R70" s="92"/>
      <c r="S70" s="19"/>
      <c r="T70" s="92"/>
      <c r="U70" s="92"/>
      <c r="V70" s="15" t="s">
        <v>429</v>
      </c>
      <c r="W70" s="15" t="s">
        <v>335</v>
      </c>
      <c r="X70" s="92"/>
      <c r="Y70" s="92"/>
      <c r="Z70" s="19" t="s">
        <v>0</v>
      </c>
      <c r="AA70" s="92"/>
      <c r="AB70" s="92"/>
      <c r="AC70" s="92"/>
      <c r="AD70" s="92" t="s">
        <v>0</v>
      </c>
    </row>
    <row r="71" spans="1:30" ht="45" customHeight="1" x14ac:dyDescent="0.2">
      <c r="A71" s="30">
        <f t="shared" si="8"/>
        <v>11</v>
      </c>
      <c r="B71" s="30">
        <f t="shared" si="9"/>
        <v>66</v>
      </c>
      <c r="C71" s="7" t="s">
        <v>63</v>
      </c>
      <c r="D71" s="7" t="s">
        <v>164</v>
      </c>
      <c r="E71" s="5" t="s">
        <v>79</v>
      </c>
      <c r="F71" s="10" t="s">
        <v>210</v>
      </c>
      <c r="G71" s="21">
        <v>38450</v>
      </c>
      <c r="H71" s="12">
        <f t="shared" si="6"/>
        <v>13</v>
      </c>
      <c r="I71" s="4" t="str">
        <f t="shared" si="7"/>
        <v>Jr</v>
      </c>
      <c r="J71" s="4" t="s">
        <v>217</v>
      </c>
      <c r="K71" s="17"/>
      <c r="L71" s="23" t="s">
        <v>227</v>
      </c>
      <c r="M71" s="15" t="s">
        <v>240</v>
      </c>
      <c r="N71" s="15" t="s">
        <v>235</v>
      </c>
      <c r="P71" s="90"/>
      <c r="Q71" s="18"/>
      <c r="R71" s="22"/>
      <c r="S71" s="13" t="s">
        <v>436</v>
      </c>
      <c r="T71" s="18"/>
      <c r="U71" s="18"/>
      <c r="V71" s="22"/>
      <c r="W71" s="90"/>
      <c r="X71" s="22"/>
      <c r="Y71" s="91"/>
      <c r="Z71" s="19" t="s">
        <v>0</v>
      </c>
      <c r="AA71" s="92"/>
      <c r="AB71" s="92"/>
      <c r="AC71" s="92"/>
      <c r="AD71" s="92"/>
    </row>
    <row r="72" spans="1:30" ht="45" customHeight="1" x14ac:dyDescent="0.2">
      <c r="A72" s="30">
        <f t="shared" si="8"/>
        <v>12</v>
      </c>
      <c r="B72" s="30">
        <f t="shared" si="9"/>
        <v>67</v>
      </c>
      <c r="C72" s="7" t="s">
        <v>165</v>
      </c>
      <c r="D72" s="7" t="s">
        <v>148</v>
      </c>
      <c r="E72" s="5" t="s">
        <v>79</v>
      </c>
      <c r="F72" s="10" t="s">
        <v>210</v>
      </c>
      <c r="G72" s="21">
        <v>36529</v>
      </c>
      <c r="H72" s="12">
        <f t="shared" si="6"/>
        <v>18</v>
      </c>
      <c r="I72" s="4" t="str">
        <f t="shared" si="7"/>
        <v>Sr</v>
      </c>
      <c r="J72" s="4" t="s">
        <v>218</v>
      </c>
      <c r="K72" s="19"/>
      <c r="L72" s="91"/>
      <c r="M72" s="18"/>
      <c r="N72" s="18"/>
      <c r="O72" s="18"/>
      <c r="P72" s="24"/>
      <c r="Q72" s="18"/>
      <c r="R72" s="22"/>
      <c r="S72" s="13" t="s">
        <v>515</v>
      </c>
      <c r="T72" s="18"/>
      <c r="U72" s="15" t="s">
        <v>425</v>
      </c>
      <c r="V72" s="22"/>
      <c r="W72" s="90"/>
      <c r="X72" s="22"/>
      <c r="Y72" s="23"/>
      <c r="Z72" s="19" t="s">
        <v>0</v>
      </c>
      <c r="AA72" s="92"/>
      <c r="AB72" s="92" t="s">
        <v>0</v>
      </c>
      <c r="AC72" s="92"/>
      <c r="AD72" s="22"/>
    </row>
    <row r="73" spans="1:30" ht="45" customHeight="1" x14ac:dyDescent="0.2">
      <c r="A73" s="30">
        <f t="shared" si="8"/>
        <v>13</v>
      </c>
      <c r="B73" s="30">
        <f t="shared" si="9"/>
        <v>68</v>
      </c>
      <c r="C73" s="7" t="s">
        <v>527</v>
      </c>
      <c r="D73" s="7" t="s">
        <v>353</v>
      </c>
      <c r="E73" s="5" t="s">
        <v>80</v>
      </c>
      <c r="F73" s="10" t="s">
        <v>106</v>
      </c>
      <c r="G73" s="21">
        <v>38799</v>
      </c>
      <c r="H73" s="12">
        <f t="shared" si="6"/>
        <v>12</v>
      </c>
      <c r="I73" s="4" t="str">
        <f t="shared" si="7"/>
        <v>Jr</v>
      </c>
      <c r="J73" s="4" t="s">
        <v>218</v>
      </c>
      <c r="K73" s="19"/>
      <c r="L73" s="22"/>
      <c r="M73" s="22"/>
      <c r="N73" s="22"/>
      <c r="O73" s="22"/>
      <c r="P73" s="90"/>
      <c r="Q73" s="15"/>
      <c r="R73" s="22"/>
      <c r="S73" s="19"/>
      <c r="T73" s="22"/>
      <c r="U73" s="22"/>
      <c r="V73" s="22"/>
      <c r="W73" s="90"/>
      <c r="X73" s="15" t="s">
        <v>610</v>
      </c>
      <c r="Y73" s="22"/>
      <c r="Z73" s="19"/>
      <c r="AA73" s="92"/>
      <c r="AB73" s="92"/>
      <c r="AC73" s="92"/>
      <c r="AD73" s="22"/>
    </row>
    <row r="74" spans="1:30" ht="45" customHeight="1" x14ac:dyDescent="0.2">
      <c r="A74" s="30">
        <f t="shared" si="8"/>
        <v>14</v>
      </c>
      <c r="B74" s="30">
        <f t="shared" si="9"/>
        <v>69</v>
      </c>
      <c r="C74" s="7" t="s">
        <v>526</v>
      </c>
      <c r="D74" s="7" t="s">
        <v>146</v>
      </c>
      <c r="E74" s="5" t="s">
        <v>80</v>
      </c>
      <c r="F74" s="10" t="s">
        <v>106</v>
      </c>
      <c r="G74" s="21">
        <v>39201</v>
      </c>
      <c r="H74" s="12">
        <f t="shared" si="6"/>
        <v>11</v>
      </c>
      <c r="I74" s="4" t="str">
        <f t="shared" si="7"/>
        <v>Jr</v>
      </c>
      <c r="J74" s="4" t="s">
        <v>218</v>
      </c>
      <c r="K74" s="19"/>
      <c r="L74" s="22"/>
      <c r="M74" s="22"/>
      <c r="N74" s="22"/>
      <c r="O74" s="22"/>
      <c r="P74" s="90"/>
      <c r="Q74" s="15"/>
      <c r="R74" s="22"/>
      <c r="S74" s="19"/>
      <c r="T74" s="22"/>
      <c r="U74" s="22"/>
      <c r="V74" s="22"/>
      <c r="W74" s="90"/>
      <c r="X74" s="15" t="s">
        <v>606</v>
      </c>
      <c r="Y74" s="22"/>
      <c r="Z74" s="19"/>
      <c r="AA74" s="92"/>
      <c r="AB74" s="92"/>
      <c r="AC74" s="92"/>
      <c r="AD74" s="22"/>
    </row>
    <row r="75" spans="1:30" ht="45" customHeight="1" x14ac:dyDescent="0.2">
      <c r="A75" s="30">
        <f t="shared" si="8"/>
        <v>15</v>
      </c>
      <c r="B75" s="30">
        <f t="shared" si="9"/>
        <v>70</v>
      </c>
      <c r="C75" s="7" t="s">
        <v>107</v>
      </c>
      <c r="D75" s="7" t="s">
        <v>82</v>
      </c>
      <c r="E75" s="5" t="s">
        <v>80</v>
      </c>
      <c r="F75" s="10" t="s">
        <v>106</v>
      </c>
      <c r="G75" s="21">
        <v>38071</v>
      </c>
      <c r="H75" s="12">
        <f t="shared" si="6"/>
        <v>14</v>
      </c>
      <c r="I75" s="4" t="str">
        <f t="shared" si="7"/>
        <v>Sr</v>
      </c>
      <c r="J75" s="4" t="s">
        <v>218</v>
      </c>
      <c r="K75" s="19"/>
      <c r="L75" s="22"/>
      <c r="M75" s="22"/>
      <c r="N75" s="22"/>
      <c r="O75" s="22"/>
      <c r="P75" s="90"/>
      <c r="Q75" s="15"/>
      <c r="R75" s="22"/>
      <c r="S75" s="19"/>
      <c r="T75" s="22"/>
      <c r="U75" s="22"/>
      <c r="V75" s="22"/>
      <c r="W75" s="90"/>
      <c r="X75" s="15" t="s">
        <v>607</v>
      </c>
      <c r="Y75" s="22"/>
      <c r="Z75" s="19"/>
      <c r="AA75" s="92"/>
      <c r="AB75" s="92"/>
      <c r="AC75" s="92"/>
      <c r="AD75" s="22"/>
    </row>
    <row r="76" spans="1:30" ht="45" customHeight="1" x14ac:dyDescent="0.2">
      <c r="A76" s="30">
        <f t="shared" si="8"/>
        <v>16</v>
      </c>
      <c r="B76" s="30">
        <f t="shared" si="9"/>
        <v>71</v>
      </c>
      <c r="C76" s="7" t="s">
        <v>104</v>
      </c>
      <c r="D76" s="7" t="s">
        <v>14</v>
      </c>
      <c r="E76" s="5" t="s">
        <v>80</v>
      </c>
      <c r="F76" s="10" t="s">
        <v>106</v>
      </c>
      <c r="G76" s="21">
        <v>37830</v>
      </c>
      <c r="H76" s="12">
        <f t="shared" si="6"/>
        <v>15</v>
      </c>
      <c r="I76" s="4" t="str">
        <f t="shared" si="7"/>
        <v>Sr</v>
      </c>
      <c r="J76" s="4" t="s">
        <v>218</v>
      </c>
      <c r="K76" s="19"/>
      <c r="L76" s="22"/>
      <c r="M76" s="22"/>
      <c r="N76" s="22"/>
      <c r="O76" s="22"/>
      <c r="P76" s="90"/>
      <c r="Q76" s="15"/>
      <c r="R76" s="22"/>
      <c r="S76" s="19"/>
      <c r="T76" s="22"/>
      <c r="U76" s="22"/>
      <c r="V76" s="22"/>
      <c r="W76" s="90"/>
      <c r="X76" s="15" t="s">
        <v>607</v>
      </c>
      <c r="Y76" s="22"/>
      <c r="Z76" s="19"/>
      <c r="AA76" s="92"/>
      <c r="AB76" s="92"/>
      <c r="AC76" s="92"/>
      <c r="AD76" s="22"/>
    </row>
    <row r="77" spans="1:30" ht="45" customHeight="1" x14ac:dyDescent="0.2">
      <c r="A77" s="30">
        <f t="shared" si="8"/>
        <v>17</v>
      </c>
      <c r="B77" s="30">
        <f t="shared" si="9"/>
        <v>72</v>
      </c>
      <c r="C77" s="7" t="s">
        <v>104</v>
      </c>
      <c r="D77" s="7" t="s">
        <v>391</v>
      </c>
      <c r="E77" s="5" t="s">
        <v>79</v>
      </c>
      <c r="F77" s="10" t="s">
        <v>106</v>
      </c>
      <c r="G77" s="21">
        <v>39344</v>
      </c>
      <c r="H77" s="12">
        <f t="shared" si="6"/>
        <v>11</v>
      </c>
      <c r="I77" s="4" t="str">
        <f t="shared" si="7"/>
        <v>Jr</v>
      </c>
      <c r="J77" s="4" t="s">
        <v>218</v>
      </c>
      <c r="K77" s="19"/>
      <c r="L77" s="22"/>
      <c r="M77" s="22"/>
      <c r="N77" s="22"/>
      <c r="O77" s="22"/>
      <c r="P77" s="90"/>
      <c r="Q77" s="15"/>
      <c r="R77" s="22"/>
      <c r="S77" s="19"/>
      <c r="T77" s="22"/>
      <c r="U77" s="22"/>
      <c r="V77" s="22"/>
      <c r="W77" s="90"/>
      <c r="X77" s="15" t="s">
        <v>608</v>
      </c>
      <c r="Y77" s="22"/>
      <c r="Z77" s="19"/>
      <c r="AA77" s="92"/>
      <c r="AB77" s="92"/>
      <c r="AC77" s="92"/>
      <c r="AD77" s="22"/>
    </row>
    <row r="78" spans="1:30" ht="45" customHeight="1" x14ac:dyDescent="0.2">
      <c r="A78" s="30">
        <f t="shared" si="8"/>
        <v>18</v>
      </c>
      <c r="B78" s="30">
        <f t="shared" si="9"/>
        <v>73</v>
      </c>
      <c r="C78" s="7" t="s">
        <v>344</v>
      </c>
      <c r="D78" s="7" t="s">
        <v>345</v>
      </c>
      <c r="E78" s="5" t="s">
        <v>79</v>
      </c>
      <c r="F78" s="10" t="s">
        <v>106</v>
      </c>
      <c r="G78" s="21">
        <v>39344</v>
      </c>
      <c r="H78" s="12">
        <f t="shared" si="6"/>
        <v>11</v>
      </c>
      <c r="I78" s="4" t="str">
        <f t="shared" si="7"/>
        <v>Jr</v>
      </c>
      <c r="J78" s="4" t="s">
        <v>218</v>
      </c>
      <c r="K78" s="19"/>
      <c r="L78" s="22"/>
      <c r="M78" s="22"/>
      <c r="N78" s="22"/>
      <c r="O78" s="15"/>
      <c r="P78" s="90"/>
      <c r="Q78" s="15"/>
      <c r="R78" s="22"/>
      <c r="S78" s="19"/>
      <c r="T78" s="22"/>
      <c r="U78" s="22"/>
      <c r="V78" s="22"/>
      <c r="W78" s="90"/>
      <c r="X78" s="15" t="s">
        <v>610</v>
      </c>
      <c r="Y78" s="22"/>
      <c r="Z78" s="19"/>
      <c r="AA78" s="92"/>
      <c r="AB78" s="92"/>
      <c r="AC78" s="92"/>
      <c r="AD78" s="22"/>
    </row>
    <row r="79" spans="1:30" ht="45" customHeight="1" x14ac:dyDescent="0.2">
      <c r="A79" s="30">
        <f t="shared" si="8"/>
        <v>19</v>
      </c>
      <c r="B79" s="30">
        <f t="shared" si="9"/>
        <v>74</v>
      </c>
      <c r="C79" s="7" t="s">
        <v>344</v>
      </c>
      <c r="D79" s="7" t="s">
        <v>528</v>
      </c>
      <c r="E79" s="5" t="s">
        <v>80</v>
      </c>
      <c r="F79" s="10" t="s">
        <v>106</v>
      </c>
      <c r="G79" s="21">
        <v>39871</v>
      </c>
      <c r="H79" s="12">
        <f t="shared" si="6"/>
        <v>9</v>
      </c>
      <c r="I79" s="4" t="str">
        <f t="shared" si="7"/>
        <v>Jr</v>
      </c>
      <c r="J79" s="4" t="s">
        <v>218</v>
      </c>
      <c r="K79" s="19"/>
      <c r="L79" s="22"/>
      <c r="M79" s="22"/>
      <c r="N79" s="22"/>
      <c r="O79" s="15"/>
      <c r="P79" s="90"/>
      <c r="Q79" s="15"/>
      <c r="R79" s="22"/>
      <c r="S79" s="19"/>
      <c r="T79" s="22"/>
      <c r="U79" s="22"/>
      <c r="V79" s="22"/>
      <c r="W79" s="90"/>
      <c r="X79" s="15" t="s">
        <v>611</v>
      </c>
      <c r="Y79" s="22"/>
      <c r="Z79" s="19"/>
      <c r="AA79" s="92"/>
      <c r="AB79" s="92"/>
      <c r="AC79" s="92"/>
      <c r="AD79" s="22"/>
    </row>
    <row r="80" spans="1:30" ht="45" customHeight="1" x14ac:dyDescent="0.2">
      <c r="A80" s="30">
        <f t="shared" si="8"/>
        <v>20</v>
      </c>
      <c r="B80" s="30">
        <f t="shared" si="9"/>
        <v>75</v>
      </c>
      <c r="C80" s="7" t="s">
        <v>284</v>
      </c>
      <c r="D80" s="7" t="s">
        <v>285</v>
      </c>
      <c r="E80" s="5" t="s">
        <v>80</v>
      </c>
      <c r="F80" s="10" t="s">
        <v>106</v>
      </c>
      <c r="G80" s="21">
        <v>38507</v>
      </c>
      <c r="H80" s="12">
        <f t="shared" si="6"/>
        <v>13</v>
      </c>
      <c r="I80" s="4" t="str">
        <f t="shared" si="7"/>
        <v>Jr</v>
      </c>
      <c r="J80" s="4" t="s">
        <v>218</v>
      </c>
      <c r="K80" s="19"/>
      <c r="L80" s="22"/>
      <c r="M80" s="22"/>
      <c r="N80" s="22"/>
      <c r="O80" s="22"/>
      <c r="P80" s="90"/>
      <c r="Q80" s="15"/>
      <c r="R80" s="22"/>
      <c r="S80" s="19"/>
      <c r="T80" s="22"/>
      <c r="U80" s="22"/>
      <c r="V80" s="22"/>
      <c r="W80" s="90"/>
      <c r="X80" s="15" t="s">
        <v>610</v>
      </c>
      <c r="Y80" s="22"/>
      <c r="Z80" s="19"/>
      <c r="AA80" s="92"/>
      <c r="AB80" s="92"/>
      <c r="AC80" s="92"/>
      <c r="AD80" s="22"/>
    </row>
    <row r="81" spans="1:30" ht="45" customHeight="1" x14ac:dyDescent="0.2">
      <c r="A81" s="30">
        <f t="shared" si="8"/>
        <v>21</v>
      </c>
      <c r="B81" s="30">
        <f t="shared" si="9"/>
        <v>76</v>
      </c>
      <c r="C81" s="7" t="s">
        <v>524</v>
      </c>
      <c r="D81" s="7" t="s">
        <v>525</v>
      </c>
      <c r="E81" s="5" t="s">
        <v>80</v>
      </c>
      <c r="F81" s="10" t="s">
        <v>106</v>
      </c>
      <c r="G81" s="21">
        <v>38706</v>
      </c>
      <c r="H81" s="12">
        <f t="shared" si="6"/>
        <v>13</v>
      </c>
      <c r="I81" s="4" t="str">
        <f t="shared" si="7"/>
        <v>Jr</v>
      </c>
      <c r="J81" s="4" t="s">
        <v>218</v>
      </c>
      <c r="K81" s="19"/>
      <c r="L81" s="22"/>
      <c r="M81" s="22"/>
      <c r="N81" s="22"/>
      <c r="O81" s="15"/>
      <c r="P81" s="90"/>
      <c r="Q81" s="15"/>
      <c r="R81" s="22"/>
      <c r="S81" s="19"/>
      <c r="T81" s="22"/>
      <c r="U81" s="22"/>
      <c r="V81" s="22"/>
      <c r="W81" s="90"/>
      <c r="X81" s="15" t="s">
        <v>606</v>
      </c>
      <c r="Y81" s="22"/>
      <c r="Z81" s="19"/>
      <c r="AA81" s="92"/>
      <c r="AB81" s="92"/>
      <c r="AC81" s="92"/>
      <c r="AD81" s="22"/>
    </row>
    <row r="82" spans="1:30" ht="45" customHeight="1" x14ac:dyDescent="0.2">
      <c r="A82" s="30">
        <f t="shared" si="8"/>
        <v>22</v>
      </c>
      <c r="B82" s="30">
        <f t="shared" si="9"/>
        <v>77</v>
      </c>
      <c r="C82" s="7" t="s">
        <v>111</v>
      </c>
      <c r="D82" s="7" t="s">
        <v>67</v>
      </c>
      <c r="E82" s="5" t="s">
        <v>79</v>
      </c>
      <c r="F82" s="10" t="s">
        <v>106</v>
      </c>
      <c r="G82" s="21">
        <v>38193</v>
      </c>
      <c r="H82" s="12">
        <f t="shared" si="6"/>
        <v>14</v>
      </c>
      <c r="I82" s="4" t="str">
        <f t="shared" si="7"/>
        <v>Sr</v>
      </c>
      <c r="J82" s="4" t="s">
        <v>218</v>
      </c>
      <c r="K82" s="19"/>
      <c r="L82" s="22"/>
      <c r="M82" s="22"/>
      <c r="N82" s="22"/>
      <c r="O82" s="15"/>
      <c r="P82" s="90"/>
      <c r="Q82" s="15"/>
      <c r="R82" s="22"/>
      <c r="S82" s="19"/>
      <c r="T82" s="22"/>
      <c r="U82" s="22"/>
      <c r="V82" s="22"/>
      <c r="W82" s="90"/>
      <c r="X82" s="15" t="s">
        <v>607</v>
      </c>
      <c r="Y82" s="22"/>
      <c r="Z82" s="19"/>
      <c r="AA82" s="92"/>
      <c r="AB82" s="92"/>
      <c r="AC82" s="92"/>
      <c r="AD82" s="22"/>
    </row>
    <row r="83" spans="1:30" ht="45" customHeight="1" x14ac:dyDescent="0.2">
      <c r="A83" s="30">
        <f t="shared" si="8"/>
        <v>23</v>
      </c>
      <c r="B83" s="30">
        <f t="shared" si="9"/>
        <v>78</v>
      </c>
      <c r="C83" s="7" t="s">
        <v>529</v>
      </c>
      <c r="D83" s="7" t="s">
        <v>355</v>
      </c>
      <c r="E83" s="5" t="s">
        <v>80</v>
      </c>
      <c r="F83" s="10" t="s">
        <v>106</v>
      </c>
      <c r="G83" s="21">
        <v>39570</v>
      </c>
      <c r="H83" s="12">
        <f t="shared" si="6"/>
        <v>10</v>
      </c>
      <c r="I83" s="4" t="str">
        <f t="shared" si="7"/>
        <v>Jr</v>
      </c>
      <c r="J83" s="4" t="s">
        <v>218</v>
      </c>
      <c r="K83" s="19"/>
      <c r="L83" s="22"/>
      <c r="M83" s="22"/>
      <c r="N83" s="22"/>
      <c r="O83" s="15"/>
      <c r="P83" s="90"/>
      <c r="Q83" s="15"/>
      <c r="R83" s="22"/>
      <c r="S83" s="19"/>
      <c r="T83" s="22"/>
      <c r="U83" s="22"/>
      <c r="V83" s="22"/>
      <c r="W83" s="90"/>
      <c r="X83" s="15" t="s">
        <v>606</v>
      </c>
      <c r="Y83" s="22"/>
      <c r="Z83" s="19"/>
      <c r="AA83" s="92"/>
      <c r="AB83" s="92"/>
      <c r="AC83" s="92"/>
      <c r="AD83" s="22"/>
    </row>
    <row r="84" spans="1:30" ht="45" customHeight="1" x14ac:dyDescent="0.2">
      <c r="A84" s="30">
        <f t="shared" si="8"/>
        <v>24</v>
      </c>
      <c r="B84" s="30">
        <f t="shared" si="9"/>
        <v>79</v>
      </c>
      <c r="C84" s="7" t="s">
        <v>346</v>
      </c>
      <c r="D84" s="7" t="s">
        <v>347</v>
      </c>
      <c r="E84" s="5" t="s">
        <v>79</v>
      </c>
      <c r="F84" s="10" t="s">
        <v>106</v>
      </c>
      <c r="G84" s="21">
        <v>38033</v>
      </c>
      <c r="H84" s="12">
        <f t="shared" si="6"/>
        <v>14</v>
      </c>
      <c r="I84" s="4" t="str">
        <f t="shared" si="7"/>
        <v>Sr</v>
      </c>
      <c r="J84" s="4" t="s">
        <v>218</v>
      </c>
      <c r="K84" s="19"/>
      <c r="L84" s="22"/>
      <c r="M84" s="22"/>
      <c r="N84" s="22"/>
      <c r="O84" s="15"/>
      <c r="P84" s="90"/>
      <c r="Q84" s="15"/>
      <c r="R84" s="22"/>
      <c r="S84" s="19"/>
      <c r="T84" s="22"/>
      <c r="U84" s="22"/>
      <c r="V84" s="22"/>
      <c r="W84" s="90"/>
      <c r="X84" s="15" t="s">
        <v>607</v>
      </c>
      <c r="Y84" s="22"/>
      <c r="Z84" s="19"/>
      <c r="AA84" s="92"/>
      <c r="AB84" s="92"/>
      <c r="AC84" s="92"/>
      <c r="AD84" s="22"/>
    </row>
    <row r="85" spans="1:30" s="3" customFormat="1" ht="45" customHeight="1" x14ac:dyDescent="0.2">
      <c r="A85" s="30">
        <f t="shared" si="8"/>
        <v>25</v>
      </c>
      <c r="B85" s="30">
        <f t="shared" si="9"/>
        <v>80</v>
      </c>
      <c r="C85" s="7" t="s">
        <v>346</v>
      </c>
      <c r="D85" s="7" t="s">
        <v>348</v>
      </c>
      <c r="E85" s="5" t="s">
        <v>79</v>
      </c>
      <c r="F85" s="10" t="s">
        <v>106</v>
      </c>
      <c r="G85" s="21">
        <v>36866</v>
      </c>
      <c r="H85" s="12">
        <f t="shared" si="6"/>
        <v>18</v>
      </c>
      <c r="I85" s="4" t="str">
        <f t="shared" si="7"/>
        <v>Sr</v>
      </c>
      <c r="J85" s="31" t="s">
        <v>218</v>
      </c>
      <c r="K85" s="19"/>
      <c r="L85" s="22"/>
      <c r="M85" s="22"/>
      <c r="N85" s="22"/>
      <c r="O85" s="22"/>
      <c r="P85" s="90"/>
      <c r="Q85" s="15"/>
      <c r="R85" s="22"/>
      <c r="S85" s="19"/>
      <c r="T85" s="22"/>
      <c r="U85" s="22"/>
      <c r="V85" s="22"/>
      <c r="W85" s="90"/>
      <c r="X85" s="15" t="s">
        <v>609</v>
      </c>
      <c r="Y85" s="22"/>
      <c r="Z85" s="19"/>
      <c r="AA85" s="92"/>
      <c r="AB85" s="92"/>
      <c r="AC85" s="92"/>
      <c r="AD85" s="22"/>
    </row>
    <row r="86" spans="1:30" s="3" customFormat="1" ht="45" customHeight="1" x14ac:dyDescent="0.2">
      <c r="A86" s="30">
        <f t="shared" si="8"/>
        <v>26</v>
      </c>
      <c r="B86" s="30">
        <f t="shared" si="9"/>
        <v>81</v>
      </c>
      <c r="C86" s="7" t="s">
        <v>349</v>
      </c>
      <c r="D86" s="7" t="s">
        <v>350</v>
      </c>
      <c r="E86" s="5" t="s">
        <v>79</v>
      </c>
      <c r="F86" s="10" t="s">
        <v>211</v>
      </c>
      <c r="G86" s="21">
        <v>37755</v>
      </c>
      <c r="H86" s="12">
        <f t="shared" si="6"/>
        <v>15</v>
      </c>
      <c r="I86" s="4" t="str">
        <f t="shared" si="7"/>
        <v>Sr</v>
      </c>
      <c r="J86" s="31" t="s">
        <v>216</v>
      </c>
      <c r="K86" s="13" t="s">
        <v>514</v>
      </c>
      <c r="L86" s="22"/>
      <c r="M86" s="15" t="s">
        <v>237</v>
      </c>
      <c r="N86" s="15" t="s">
        <v>236</v>
      </c>
      <c r="O86" s="18"/>
      <c r="P86" s="15"/>
      <c r="Q86" s="15" t="s">
        <v>576</v>
      </c>
      <c r="R86" s="22"/>
      <c r="S86" s="13"/>
      <c r="T86" s="18"/>
      <c r="U86" s="22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s="3" customFormat="1" ht="45" customHeight="1" x14ac:dyDescent="0.2">
      <c r="A87" s="30">
        <f t="shared" si="8"/>
        <v>27</v>
      </c>
      <c r="B87" s="30">
        <f t="shared" si="9"/>
        <v>82</v>
      </c>
      <c r="C87" s="7" t="s">
        <v>349</v>
      </c>
      <c r="D87" s="7" t="s">
        <v>434</v>
      </c>
      <c r="E87" s="5" t="s">
        <v>79</v>
      </c>
      <c r="F87" s="10" t="s">
        <v>211</v>
      </c>
      <c r="G87" s="21">
        <v>39997</v>
      </c>
      <c r="H87" s="12">
        <f t="shared" si="6"/>
        <v>9</v>
      </c>
      <c r="I87" s="4" t="str">
        <f t="shared" si="7"/>
        <v>Jr</v>
      </c>
      <c r="J87" s="4" t="s">
        <v>216</v>
      </c>
      <c r="K87" s="13" t="s">
        <v>585</v>
      </c>
      <c r="L87" s="22"/>
      <c r="M87" s="15"/>
      <c r="N87" s="15"/>
      <c r="O87" s="18"/>
      <c r="P87" s="15"/>
      <c r="Q87" s="15" t="s">
        <v>580</v>
      </c>
      <c r="R87" s="22"/>
      <c r="S87" s="13"/>
      <c r="T87" s="18"/>
      <c r="U87" s="22"/>
      <c r="V87" s="18"/>
      <c r="W87" s="90"/>
      <c r="X87" s="22"/>
      <c r="Y87" s="18"/>
      <c r="Z87" s="19" t="s">
        <v>435</v>
      </c>
      <c r="AA87" s="92"/>
      <c r="AB87" s="92"/>
      <c r="AC87" s="92"/>
      <c r="AD87" s="22"/>
    </row>
    <row r="88" spans="1:30" ht="45" customHeight="1" x14ac:dyDescent="0.2">
      <c r="A88" s="30">
        <f t="shared" si="8"/>
        <v>28</v>
      </c>
      <c r="B88" s="30">
        <f t="shared" si="9"/>
        <v>83</v>
      </c>
      <c r="C88" s="7" t="s">
        <v>349</v>
      </c>
      <c r="D88" s="7" t="s">
        <v>195</v>
      </c>
      <c r="E88" s="5" t="s">
        <v>79</v>
      </c>
      <c r="F88" s="10" t="s">
        <v>211</v>
      </c>
      <c r="G88" s="21">
        <v>39178</v>
      </c>
      <c r="H88" s="12">
        <f t="shared" si="6"/>
        <v>11</v>
      </c>
      <c r="I88" s="4" t="str">
        <f t="shared" si="7"/>
        <v>Jr</v>
      </c>
      <c r="J88" s="4" t="s">
        <v>216</v>
      </c>
      <c r="K88" s="13" t="s">
        <v>631</v>
      </c>
      <c r="L88" s="22"/>
      <c r="M88" s="15"/>
      <c r="N88" s="15"/>
      <c r="O88" s="18"/>
      <c r="P88" s="15"/>
      <c r="Q88" s="15" t="s">
        <v>577</v>
      </c>
      <c r="R88" s="22"/>
      <c r="S88" s="13"/>
      <c r="T88" s="18"/>
      <c r="U88" s="22"/>
      <c r="V88" s="18"/>
      <c r="W88" s="90"/>
      <c r="X88" s="22"/>
      <c r="Y88" s="18"/>
      <c r="Z88" s="19" t="s">
        <v>0</v>
      </c>
      <c r="AA88" s="92"/>
      <c r="AB88" s="92"/>
      <c r="AC88" s="92"/>
      <c r="AD88" s="22"/>
    </row>
    <row r="89" spans="1:30" ht="45" customHeight="1" x14ac:dyDescent="0.2">
      <c r="A89" s="30">
        <f t="shared" si="8"/>
        <v>29</v>
      </c>
      <c r="B89" s="30">
        <f t="shared" si="9"/>
        <v>84</v>
      </c>
      <c r="C89" s="7" t="s">
        <v>95</v>
      </c>
      <c r="D89" s="7" t="s">
        <v>53</v>
      </c>
      <c r="E89" s="5" t="s">
        <v>80</v>
      </c>
      <c r="F89" s="10" t="s">
        <v>211</v>
      </c>
      <c r="G89" s="21">
        <v>37018</v>
      </c>
      <c r="H89" s="12">
        <f t="shared" si="6"/>
        <v>17</v>
      </c>
      <c r="I89" s="4" t="str">
        <f t="shared" si="7"/>
        <v>Sr</v>
      </c>
      <c r="J89" s="4" t="s">
        <v>217</v>
      </c>
      <c r="K89" s="13" t="s">
        <v>632</v>
      </c>
      <c r="L89" s="22"/>
      <c r="M89" s="15" t="s">
        <v>233</v>
      </c>
      <c r="N89" s="15" t="s">
        <v>235</v>
      </c>
      <c r="O89" s="18"/>
      <c r="P89" s="15"/>
      <c r="Q89" s="15" t="s">
        <v>576</v>
      </c>
      <c r="R89" s="22"/>
      <c r="S89" s="13" t="s">
        <v>436</v>
      </c>
      <c r="T89" s="18"/>
      <c r="U89" s="22"/>
      <c r="V89" s="18"/>
      <c r="W89" s="90"/>
      <c r="X89" s="15"/>
      <c r="Y89" s="18"/>
      <c r="Z89" s="19" t="s">
        <v>0</v>
      </c>
      <c r="AA89" s="92"/>
      <c r="AB89" s="92"/>
      <c r="AC89" s="92"/>
      <c r="AD89" s="22"/>
    </row>
    <row r="90" spans="1:30" s="3" customFormat="1" ht="45" customHeight="1" x14ac:dyDescent="0.2">
      <c r="A90" s="30">
        <f t="shared" si="8"/>
        <v>30</v>
      </c>
      <c r="B90" s="30">
        <f t="shared" si="9"/>
        <v>85</v>
      </c>
      <c r="C90" s="7" t="s">
        <v>272</v>
      </c>
      <c r="D90" s="7" t="s">
        <v>273</v>
      </c>
      <c r="E90" s="5" t="s">
        <v>80</v>
      </c>
      <c r="F90" s="10" t="s">
        <v>211</v>
      </c>
      <c r="G90" s="21">
        <v>37559</v>
      </c>
      <c r="H90" s="12">
        <f t="shared" si="6"/>
        <v>16</v>
      </c>
      <c r="I90" s="4" t="str">
        <f t="shared" si="7"/>
        <v>Sr</v>
      </c>
      <c r="J90" s="31" t="s">
        <v>216</v>
      </c>
      <c r="K90" s="13" t="s">
        <v>585</v>
      </c>
      <c r="L90" s="22"/>
      <c r="M90" s="15" t="s">
        <v>236</v>
      </c>
      <c r="N90" s="15" t="s">
        <v>230</v>
      </c>
      <c r="O90" s="18"/>
      <c r="P90" s="15"/>
      <c r="Q90" s="15" t="s">
        <v>576</v>
      </c>
      <c r="R90" s="22"/>
      <c r="S90" s="13"/>
      <c r="T90" s="18"/>
      <c r="U90" s="22"/>
      <c r="V90" s="18"/>
      <c r="W90" s="90"/>
      <c r="X90" s="22"/>
      <c r="Y90" s="18"/>
      <c r="Z90" s="19" t="s">
        <v>0</v>
      </c>
      <c r="AA90" s="92"/>
      <c r="AB90" s="92"/>
      <c r="AC90" s="92"/>
      <c r="AD90" s="22"/>
    </row>
    <row r="91" spans="1:30" s="3" customFormat="1" ht="45" customHeight="1" x14ac:dyDescent="0.2">
      <c r="A91" s="30">
        <f t="shared" si="8"/>
        <v>31</v>
      </c>
      <c r="B91" s="30">
        <f t="shared" si="9"/>
        <v>86</v>
      </c>
      <c r="C91" s="7" t="s">
        <v>274</v>
      </c>
      <c r="D91" s="7" t="s">
        <v>275</v>
      </c>
      <c r="E91" s="5" t="s">
        <v>80</v>
      </c>
      <c r="F91" s="10" t="s">
        <v>211</v>
      </c>
      <c r="G91" s="21">
        <v>38121</v>
      </c>
      <c r="H91" s="12">
        <f t="shared" si="6"/>
        <v>14</v>
      </c>
      <c r="I91" s="4" t="str">
        <f t="shared" si="7"/>
        <v>Sr</v>
      </c>
      <c r="J91" s="31" t="s">
        <v>216</v>
      </c>
      <c r="K91" s="13" t="s">
        <v>633</v>
      </c>
      <c r="L91" s="22"/>
      <c r="M91" s="15" t="s">
        <v>238</v>
      </c>
      <c r="N91" s="15" t="s">
        <v>413</v>
      </c>
      <c r="O91" s="18"/>
      <c r="P91" s="15"/>
      <c r="Q91" s="23" t="s">
        <v>578</v>
      </c>
      <c r="R91" s="22"/>
      <c r="S91" s="13"/>
      <c r="T91" s="18"/>
      <c r="U91" s="22"/>
      <c r="V91" s="18"/>
      <c r="W91" s="90"/>
      <c r="X91" s="22"/>
      <c r="Y91" s="18"/>
      <c r="Z91" s="19" t="s">
        <v>0</v>
      </c>
      <c r="AA91" s="92"/>
      <c r="AB91" s="92"/>
      <c r="AC91" s="92"/>
      <c r="AD91" s="22"/>
    </row>
    <row r="92" spans="1:30" s="3" customFormat="1" ht="45" customHeight="1" x14ac:dyDescent="0.2">
      <c r="A92" s="30">
        <f t="shared" si="8"/>
        <v>32</v>
      </c>
      <c r="B92" s="30">
        <f t="shared" si="9"/>
        <v>87</v>
      </c>
      <c r="C92" s="7" t="s">
        <v>94</v>
      </c>
      <c r="D92" s="7" t="s">
        <v>437</v>
      </c>
      <c r="E92" s="5" t="s">
        <v>79</v>
      </c>
      <c r="F92" s="10" t="s">
        <v>211</v>
      </c>
      <c r="G92" s="21">
        <v>37174</v>
      </c>
      <c r="H92" s="12">
        <f t="shared" si="6"/>
        <v>17</v>
      </c>
      <c r="I92" s="4" t="str">
        <f t="shared" si="7"/>
        <v>Sr</v>
      </c>
      <c r="J92" s="31" t="s">
        <v>216</v>
      </c>
      <c r="K92" s="13" t="s">
        <v>634</v>
      </c>
      <c r="L92" s="22"/>
      <c r="M92" s="15" t="s">
        <v>231</v>
      </c>
      <c r="N92" s="15" t="s">
        <v>413</v>
      </c>
      <c r="O92" s="18"/>
      <c r="P92" s="15"/>
      <c r="Q92" s="15" t="s">
        <v>579</v>
      </c>
      <c r="R92" s="22"/>
      <c r="S92" s="13"/>
      <c r="T92" s="5"/>
      <c r="U92" s="22"/>
      <c r="V92" s="18"/>
      <c r="W92" s="90"/>
      <c r="X92" s="22"/>
      <c r="Y92" s="18"/>
      <c r="Z92" s="19" t="s">
        <v>0</v>
      </c>
      <c r="AA92" s="92"/>
      <c r="AB92" s="92"/>
      <c r="AC92" s="92"/>
      <c r="AD92" s="22"/>
    </row>
    <row r="93" spans="1:30" s="3" customFormat="1" ht="45" customHeight="1" x14ac:dyDescent="0.2">
      <c r="A93" s="30">
        <f t="shared" si="8"/>
        <v>33</v>
      </c>
      <c r="B93" s="30">
        <f t="shared" si="9"/>
        <v>88</v>
      </c>
      <c r="C93" s="7" t="s">
        <v>351</v>
      </c>
      <c r="D93" s="7" t="s">
        <v>352</v>
      </c>
      <c r="E93" s="5" t="s">
        <v>80</v>
      </c>
      <c r="F93" s="10" t="s">
        <v>211</v>
      </c>
      <c r="G93" s="21">
        <v>38263</v>
      </c>
      <c r="H93" s="12">
        <f t="shared" si="6"/>
        <v>14</v>
      </c>
      <c r="I93" s="4" t="str">
        <f t="shared" si="7"/>
        <v>Sr</v>
      </c>
      <c r="J93" s="31" t="s">
        <v>216</v>
      </c>
      <c r="K93" s="13" t="s">
        <v>634</v>
      </c>
      <c r="L93" s="22"/>
      <c r="M93" s="15" t="s">
        <v>237</v>
      </c>
      <c r="N93" s="15" t="s">
        <v>412</v>
      </c>
      <c r="O93" s="18"/>
      <c r="P93" s="15"/>
      <c r="Q93" s="15" t="s">
        <v>579</v>
      </c>
      <c r="R93" s="22"/>
      <c r="S93" s="17"/>
      <c r="T93" s="18"/>
      <c r="U93" s="22"/>
      <c r="V93" s="18"/>
      <c r="W93" s="90"/>
      <c r="X93" s="22"/>
      <c r="Y93" s="18"/>
      <c r="Z93" s="19" t="s">
        <v>0</v>
      </c>
      <c r="AA93" s="92"/>
      <c r="AB93" s="92"/>
      <c r="AC93" s="92"/>
      <c r="AD93" s="22"/>
    </row>
    <row r="94" spans="1:30" ht="45" customHeight="1" x14ac:dyDescent="0.2">
      <c r="A94" s="30">
        <f t="shared" si="8"/>
        <v>34</v>
      </c>
      <c r="B94" s="30">
        <f t="shared" si="9"/>
        <v>89</v>
      </c>
      <c r="C94" s="7" t="s">
        <v>438</v>
      </c>
      <c r="D94" s="7" t="s">
        <v>108</v>
      </c>
      <c r="E94" s="5" t="s">
        <v>80</v>
      </c>
      <c r="F94" s="10" t="s">
        <v>211</v>
      </c>
      <c r="G94" s="21">
        <v>39961</v>
      </c>
      <c r="H94" s="12">
        <f t="shared" si="6"/>
        <v>9</v>
      </c>
      <c r="I94" s="4" t="str">
        <f t="shared" si="7"/>
        <v>Jr</v>
      </c>
      <c r="J94" s="4" t="s">
        <v>216</v>
      </c>
      <c r="K94" s="13" t="s">
        <v>633</v>
      </c>
      <c r="L94" s="22"/>
      <c r="M94" s="15"/>
      <c r="N94" s="15" t="s">
        <v>417</v>
      </c>
      <c r="O94" s="18"/>
      <c r="P94" s="15"/>
      <c r="Q94" s="15" t="s">
        <v>586</v>
      </c>
      <c r="R94" s="22"/>
      <c r="S94" s="13"/>
      <c r="U94" s="22"/>
      <c r="V94" s="18"/>
      <c r="W94" s="90"/>
      <c r="X94" s="22"/>
      <c r="Y94" s="18"/>
      <c r="Z94" s="19" t="s">
        <v>0</v>
      </c>
      <c r="AA94" s="92"/>
      <c r="AB94" s="92"/>
      <c r="AC94" s="92"/>
      <c r="AD94" s="22"/>
    </row>
    <row r="95" spans="1:30" s="3" customFormat="1" ht="45" customHeight="1" x14ac:dyDescent="0.2">
      <c r="A95" s="30">
        <f t="shared" si="8"/>
        <v>35</v>
      </c>
      <c r="B95" s="30">
        <f t="shared" si="9"/>
        <v>90</v>
      </c>
      <c r="C95" s="7" t="s">
        <v>438</v>
      </c>
      <c r="D95" s="7" t="s">
        <v>439</v>
      </c>
      <c r="E95" s="5" t="s">
        <v>79</v>
      </c>
      <c r="F95" s="10" t="s">
        <v>211</v>
      </c>
      <c r="G95" s="21">
        <v>37978</v>
      </c>
      <c r="H95" s="12">
        <f t="shared" si="6"/>
        <v>15</v>
      </c>
      <c r="I95" s="4" t="str">
        <f t="shared" si="7"/>
        <v>Sr</v>
      </c>
      <c r="J95" s="4" t="s">
        <v>216</v>
      </c>
      <c r="K95" s="13" t="s">
        <v>585</v>
      </c>
      <c r="L95" s="22"/>
      <c r="M95" s="15"/>
      <c r="N95" s="15" t="s">
        <v>229</v>
      </c>
      <c r="O95" s="18"/>
      <c r="P95" s="15"/>
      <c r="Q95" s="15" t="s">
        <v>576</v>
      </c>
      <c r="R95" s="22"/>
      <c r="S95" s="17"/>
      <c r="T95" s="18"/>
      <c r="U95" s="22"/>
      <c r="V95" s="18"/>
      <c r="W95" s="90"/>
      <c r="X95" s="22"/>
      <c r="Y95" s="18"/>
      <c r="Z95" s="19" t="s">
        <v>0</v>
      </c>
      <c r="AA95" s="92"/>
      <c r="AB95" s="92"/>
      <c r="AC95" s="92"/>
      <c r="AD95" s="22"/>
    </row>
    <row r="96" spans="1:30" s="3" customFormat="1" ht="45" customHeight="1" x14ac:dyDescent="0.2">
      <c r="A96" s="30">
        <f t="shared" si="8"/>
        <v>36</v>
      </c>
      <c r="B96" s="30">
        <f t="shared" si="9"/>
        <v>91</v>
      </c>
      <c r="C96" s="7" t="s">
        <v>62</v>
      </c>
      <c r="D96" s="7" t="s">
        <v>370</v>
      </c>
      <c r="E96" s="5" t="s">
        <v>80</v>
      </c>
      <c r="F96" s="10" t="s">
        <v>211</v>
      </c>
      <c r="G96" s="21">
        <v>38106</v>
      </c>
      <c r="H96" s="12">
        <f t="shared" si="6"/>
        <v>14</v>
      </c>
      <c r="I96" s="4" t="str">
        <f t="shared" si="7"/>
        <v>Sr</v>
      </c>
      <c r="J96" s="4" t="s">
        <v>216</v>
      </c>
      <c r="K96" s="13" t="s">
        <v>634</v>
      </c>
      <c r="L96" s="22"/>
      <c r="M96" s="15" t="s">
        <v>234</v>
      </c>
      <c r="N96" s="15" t="s">
        <v>418</v>
      </c>
      <c r="O96" s="18"/>
      <c r="P96" s="15"/>
      <c r="Q96" s="15" t="s">
        <v>581</v>
      </c>
      <c r="R96" s="22"/>
      <c r="S96" s="17"/>
      <c r="T96" s="18"/>
      <c r="U96" s="22"/>
      <c r="V96" s="18"/>
      <c r="W96" s="90"/>
      <c r="X96" s="22"/>
      <c r="Y96" s="18"/>
      <c r="Z96" s="19" t="s">
        <v>0</v>
      </c>
      <c r="AA96" s="92"/>
      <c r="AB96" s="92"/>
      <c r="AC96" s="92"/>
      <c r="AD96" s="22"/>
    </row>
    <row r="97" spans="1:30" ht="45" customHeight="1" x14ac:dyDescent="0.2">
      <c r="A97" s="30">
        <f t="shared" si="8"/>
        <v>37</v>
      </c>
      <c r="B97" s="30">
        <f t="shared" si="9"/>
        <v>92</v>
      </c>
      <c r="C97" s="7" t="s">
        <v>276</v>
      </c>
      <c r="D97" s="7" t="s">
        <v>37</v>
      </c>
      <c r="E97" s="5" t="s">
        <v>80</v>
      </c>
      <c r="F97" s="10" t="s">
        <v>211</v>
      </c>
      <c r="G97" s="21">
        <v>38400</v>
      </c>
      <c r="H97" s="12">
        <f t="shared" si="6"/>
        <v>13</v>
      </c>
      <c r="I97" s="4" t="str">
        <f t="shared" si="7"/>
        <v>Jr</v>
      </c>
      <c r="J97" s="4" t="s">
        <v>216</v>
      </c>
      <c r="K97" s="13" t="s">
        <v>585</v>
      </c>
      <c r="L97" s="22"/>
      <c r="M97" s="15" t="s">
        <v>229</v>
      </c>
      <c r="N97" s="15" t="s">
        <v>231</v>
      </c>
      <c r="O97" s="18"/>
      <c r="P97" s="15"/>
      <c r="Q97" s="15" t="s">
        <v>586</v>
      </c>
      <c r="R97" s="22"/>
      <c r="S97" s="17"/>
      <c r="T97" s="22"/>
      <c r="U97" s="18"/>
      <c r="V97" s="18"/>
      <c r="W97" s="90"/>
      <c r="X97" s="22"/>
      <c r="Y97" s="18"/>
      <c r="Z97" s="19" t="s">
        <v>0</v>
      </c>
      <c r="AA97" s="92"/>
      <c r="AB97" s="92"/>
      <c r="AC97" s="92"/>
      <c r="AD97" s="22"/>
    </row>
    <row r="98" spans="1:30" ht="45" customHeight="1" x14ac:dyDescent="0.2">
      <c r="A98" s="30">
        <f t="shared" si="8"/>
        <v>38</v>
      </c>
      <c r="B98" s="30">
        <f t="shared" si="9"/>
        <v>93</v>
      </c>
      <c r="C98" s="7" t="s">
        <v>276</v>
      </c>
      <c r="D98" s="7" t="s">
        <v>440</v>
      </c>
      <c r="E98" s="5" t="s">
        <v>79</v>
      </c>
      <c r="F98" s="10" t="s">
        <v>211</v>
      </c>
      <c r="G98" s="21">
        <v>39177</v>
      </c>
      <c r="H98" s="12">
        <f t="shared" si="6"/>
        <v>11</v>
      </c>
      <c r="I98" s="4" t="str">
        <f t="shared" si="7"/>
        <v>Jr</v>
      </c>
      <c r="J98" s="4" t="s">
        <v>216</v>
      </c>
      <c r="K98" s="13" t="s">
        <v>631</v>
      </c>
      <c r="L98" s="22"/>
      <c r="M98" s="15" t="s">
        <v>239</v>
      </c>
      <c r="N98" s="15" t="s">
        <v>417</v>
      </c>
      <c r="O98" s="18"/>
      <c r="P98" s="15"/>
      <c r="Q98" s="15" t="s">
        <v>590</v>
      </c>
      <c r="R98" s="22"/>
      <c r="S98" s="17"/>
      <c r="T98" s="18"/>
      <c r="U98" s="22"/>
      <c r="V98" s="18"/>
      <c r="W98" s="90"/>
      <c r="X98" s="22"/>
      <c r="Y98" s="18"/>
      <c r="Z98" s="19" t="s">
        <v>0</v>
      </c>
      <c r="AA98" s="92"/>
      <c r="AB98" s="92"/>
      <c r="AC98" s="92"/>
      <c r="AD98" s="22"/>
    </row>
    <row r="99" spans="1:30" ht="45" customHeight="1" x14ac:dyDescent="0.2">
      <c r="A99" s="30">
        <f t="shared" si="8"/>
        <v>39</v>
      </c>
      <c r="B99" s="30">
        <f t="shared" si="9"/>
        <v>94</v>
      </c>
      <c r="C99" s="7" t="s">
        <v>46</v>
      </c>
      <c r="D99" s="7" t="s">
        <v>83</v>
      </c>
      <c r="E99" s="5" t="s">
        <v>79</v>
      </c>
      <c r="F99" s="10" t="s">
        <v>211</v>
      </c>
      <c r="G99" s="21">
        <v>36419</v>
      </c>
      <c r="H99" s="12">
        <f t="shared" si="6"/>
        <v>19</v>
      </c>
      <c r="I99" s="4" t="str">
        <f t="shared" si="7"/>
        <v>Sr</v>
      </c>
      <c r="J99" s="4" t="s">
        <v>217</v>
      </c>
      <c r="K99" s="13" t="s">
        <v>585</v>
      </c>
      <c r="L99" s="22"/>
      <c r="M99" s="15" t="s">
        <v>601</v>
      </c>
      <c r="N99" s="15" t="s">
        <v>237</v>
      </c>
      <c r="O99" s="18"/>
      <c r="P99" s="15"/>
      <c r="Q99" s="15"/>
      <c r="R99" s="22"/>
      <c r="S99" s="25" t="s">
        <v>441</v>
      </c>
      <c r="T99" s="18"/>
      <c r="U99" s="22"/>
      <c r="V99" s="18"/>
      <c r="W99" s="90"/>
      <c r="X99" s="15"/>
      <c r="Y99" s="18"/>
      <c r="Z99" s="19" t="s">
        <v>0</v>
      </c>
      <c r="AA99" s="92"/>
      <c r="AB99" s="92"/>
      <c r="AC99" s="92"/>
      <c r="AD99" s="22"/>
    </row>
    <row r="100" spans="1:30" ht="45" customHeight="1" x14ac:dyDescent="0.2">
      <c r="A100" s="30">
        <f t="shared" si="8"/>
        <v>40</v>
      </c>
      <c r="B100" s="30">
        <f t="shared" si="9"/>
        <v>95</v>
      </c>
      <c r="C100" s="7" t="s">
        <v>46</v>
      </c>
      <c r="D100" s="7" t="s">
        <v>277</v>
      </c>
      <c r="E100" s="5" t="s">
        <v>80</v>
      </c>
      <c r="F100" s="10" t="s">
        <v>211</v>
      </c>
      <c r="G100" s="21">
        <v>37667</v>
      </c>
      <c r="H100" s="12">
        <f t="shared" si="6"/>
        <v>15</v>
      </c>
      <c r="I100" s="4" t="str">
        <f t="shared" si="7"/>
        <v>Sr</v>
      </c>
      <c r="J100" s="4" t="s">
        <v>216</v>
      </c>
      <c r="K100" s="13" t="s">
        <v>635</v>
      </c>
      <c r="L100" s="22"/>
      <c r="M100" s="15" t="s">
        <v>230</v>
      </c>
      <c r="N100" s="15" t="s">
        <v>412</v>
      </c>
      <c r="O100" s="18"/>
      <c r="P100" s="15"/>
      <c r="Q100" s="15" t="s">
        <v>579</v>
      </c>
      <c r="R100" s="22"/>
      <c r="S100" s="17"/>
      <c r="T100" s="18"/>
      <c r="U100" s="18"/>
      <c r="V100" s="18"/>
      <c r="W100" s="90"/>
      <c r="X100" s="22"/>
      <c r="Y100" s="18"/>
      <c r="Z100" s="19" t="s">
        <v>0</v>
      </c>
      <c r="AA100" s="92"/>
      <c r="AB100" s="92"/>
      <c r="AC100" s="92"/>
      <c r="AD100" s="22"/>
    </row>
    <row r="101" spans="1:30" ht="45" customHeight="1" x14ac:dyDescent="0.2">
      <c r="A101" s="30">
        <f t="shared" si="8"/>
        <v>41</v>
      </c>
      <c r="B101" s="30">
        <f t="shared" si="9"/>
        <v>96</v>
      </c>
      <c r="C101" s="7" t="s">
        <v>46</v>
      </c>
      <c r="D101" s="7" t="s">
        <v>265</v>
      </c>
      <c r="E101" s="5" t="s">
        <v>80</v>
      </c>
      <c r="F101" s="10" t="s">
        <v>211</v>
      </c>
      <c r="G101" s="21">
        <v>39770</v>
      </c>
      <c r="H101" s="12">
        <f t="shared" si="6"/>
        <v>10</v>
      </c>
      <c r="I101" s="4" t="str">
        <f t="shared" si="7"/>
        <v>Jr</v>
      </c>
      <c r="J101" s="4" t="s">
        <v>216</v>
      </c>
      <c r="K101" s="13" t="s">
        <v>632</v>
      </c>
      <c r="L101" s="22"/>
      <c r="M101" s="15"/>
      <c r="N101" s="15" t="s">
        <v>236</v>
      </c>
      <c r="O101" s="18"/>
      <c r="P101" s="15"/>
      <c r="Q101" s="15" t="s">
        <v>590</v>
      </c>
      <c r="R101" s="22"/>
      <c r="S101" s="17"/>
      <c r="T101" s="22"/>
      <c r="U101" s="18"/>
      <c r="V101" s="18"/>
      <c r="W101" s="90"/>
      <c r="X101" s="22"/>
      <c r="Y101" s="18"/>
      <c r="Z101" s="19" t="s">
        <v>0</v>
      </c>
      <c r="AA101" s="92"/>
      <c r="AB101" s="92"/>
      <c r="AC101" s="92"/>
      <c r="AD101" s="22"/>
    </row>
    <row r="102" spans="1:30" ht="45" customHeight="1" x14ac:dyDescent="0.2">
      <c r="A102" s="30">
        <f t="shared" si="8"/>
        <v>42</v>
      </c>
      <c r="B102" s="30">
        <f t="shared" si="9"/>
        <v>97</v>
      </c>
      <c r="C102" s="7" t="s">
        <v>278</v>
      </c>
      <c r="D102" s="7" t="s">
        <v>65</v>
      </c>
      <c r="E102" s="5" t="s">
        <v>80</v>
      </c>
      <c r="F102" s="10" t="s">
        <v>211</v>
      </c>
      <c r="G102" s="21">
        <v>37419</v>
      </c>
      <c r="H102" s="12">
        <f t="shared" si="6"/>
        <v>16</v>
      </c>
      <c r="I102" s="4" t="str">
        <f t="shared" si="7"/>
        <v>Sr</v>
      </c>
      <c r="J102" s="4" t="s">
        <v>216</v>
      </c>
      <c r="K102" s="13" t="s">
        <v>585</v>
      </c>
      <c r="L102" s="22"/>
      <c r="M102" s="15" t="s">
        <v>236</v>
      </c>
      <c r="N102" s="15" t="s">
        <v>416</v>
      </c>
      <c r="O102" s="18"/>
      <c r="P102" s="15"/>
      <c r="Q102" s="15" t="s">
        <v>581</v>
      </c>
      <c r="R102" s="22"/>
      <c r="S102" s="13"/>
      <c r="T102" s="18"/>
      <c r="U102" s="22"/>
      <c r="V102" s="18"/>
      <c r="W102" s="90"/>
      <c r="X102" s="15"/>
      <c r="Y102" s="18"/>
      <c r="Z102" s="19" t="s">
        <v>0</v>
      </c>
      <c r="AA102" s="92"/>
      <c r="AB102" s="92"/>
      <c r="AC102" s="92"/>
      <c r="AD102" s="22"/>
    </row>
    <row r="103" spans="1:30" ht="45" customHeight="1" x14ac:dyDescent="0.2">
      <c r="A103" s="30">
        <f t="shared" si="8"/>
        <v>43</v>
      </c>
      <c r="B103" s="30">
        <f t="shared" si="9"/>
        <v>98</v>
      </c>
      <c r="C103" s="7" t="s">
        <v>84</v>
      </c>
      <c r="D103" s="7" t="s">
        <v>85</v>
      </c>
      <c r="E103" s="5" t="s">
        <v>80</v>
      </c>
      <c r="F103" s="10" t="s">
        <v>211</v>
      </c>
      <c r="G103" s="21">
        <v>36467</v>
      </c>
      <c r="H103" s="12">
        <f t="shared" si="6"/>
        <v>19</v>
      </c>
      <c r="I103" s="4" t="str">
        <f t="shared" si="7"/>
        <v>Sr</v>
      </c>
      <c r="J103" s="4" t="s">
        <v>217</v>
      </c>
      <c r="K103" s="13" t="s">
        <v>635</v>
      </c>
      <c r="L103" s="22"/>
      <c r="M103" s="15" t="s">
        <v>241</v>
      </c>
      <c r="N103" s="15" t="s">
        <v>233</v>
      </c>
      <c r="O103" s="18"/>
      <c r="P103" s="15"/>
      <c r="Q103" s="15" t="s">
        <v>581</v>
      </c>
      <c r="R103" s="22"/>
      <c r="S103" s="13" t="s">
        <v>442</v>
      </c>
      <c r="T103" s="18"/>
      <c r="U103" s="18"/>
      <c r="V103" s="18"/>
      <c r="W103" s="90"/>
      <c r="X103" s="15"/>
      <c r="Y103" s="18"/>
      <c r="Z103" s="19" t="s">
        <v>0</v>
      </c>
      <c r="AA103" s="92"/>
      <c r="AB103" s="92"/>
      <c r="AC103" s="92"/>
      <c r="AD103" s="22"/>
    </row>
    <row r="104" spans="1:30" ht="45" customHeight="1" x14ac:dyDescent="0.2">
      <c r="A104" s="30">
        <f t="shared" si="8"/>
        <v>44</v>
      </c>
      <c r="B104" s="30">
        <f t="shared" si="9"/>
        <v>99</v>
      </c>
      <c r="C104" s="7" t="s">
        <v>84</v>
      </c>
      <c r="D104" s="7" t="s">
        <v>159</v>
      </c>
      <c r="E104" s="5" t="s">
        <v>80</v>
      </c>
      <c r="F104" s="10" t="s">
        <v>211</v>
      </c>
      <c r="G104" s="21">
        <v>38381</v>
      </c>
      <c r="H104" s="12">
        <f t="shared" si="6"/>
        <v>13</v>
      </c>
      <c r="I104" s="4" t="str">
        <f t="shared" si="7"/>
        <v>Jr</v>
      </c>
      <c r="J104" s="4" t="s">
        <v>217</v>
      </c>
      <c r="K104" s="13" t="s">
        <v>585</v>
      </c>
      <c r="L104" s="22"/>
      <c r="M104" s="15" t="s">
        <v>236</v>
      </c>
      <c r="N104" s="15" t="s">
        <v>237</v>
      </c>
      <c r="O104" s="18"/>
      <c r="P104" s="15"/>
      <c r="Q104" s="15" t="s">
        <v>586</v>
      </c>
      <c r="R104" s="22"/>
      <c r="S104" s="13" t="s">
        <v>443</v>
      </c>
      <c r="T104" s="18"/>
      <c r="U104" s="18"/>
      <c r="V104" s="18"/>
      <c r="W104" s="90"/>
      <c r="X104" s="15"/>
      <c r="Y104" s="18"/>
      <c r="Z104" s="19" t="s">
        <v>0</v>
      </c>
      <c r="AA104" s="92"/>
      <c r="AB104" s="92"/>
      <c r="AC104" s="92"/>
      <c r="AD104" s="22"/>
    </row>
    <row r="105" spans="1:30" ht="45" customHeight="1" x14ac:dyDescent="0.2">
      <c r="A105" s="30">
        <f t="shared" si="8"/>
        <v>45</v>
      </c>
      <c r="B105" s="30">
        <f t="shared" si="9"/>
        <v>100</v>
      </c>
      <c r="C105" s="7" t="s">
        <v>112</v>
      </c>
      <c r="D105" s="7" t="s">
        <v>41</v>
      </c>
      <c r="E105" s="5" t="s">
        <v>80</v>
      </c>
      <c r="F105" s="10" t="s">
        <v>211</v>
      </c>
      <c r="G105" s="21">
        <v>36736</v>
      </c>
      <c r="H105" s="12">
        <f t="shared" si="6"/>
        <v>18</v>
      </c>
      <c r="I105" s="4" t="str">
        <f t="shared" si="7"/>
        <v>Sr</v>
      </c>
      <c r="J105" s="4" t="s">
        <v>216</v>
      </c>
      <c r="K105" s="13" t="s">
        <v>585</v>
      </c>
      <c r="L105" s="22"/>
      <c r="M105" s="15" t="s">
        <v>235</v>
      </c>
      <c r="N105" s="15" t="s">
        <v>231</v>
      </c>
      <c r="P105" s="15"/>
      <c r="Q105" s="15" t="s">
        <v>576</v>
      </c>
      <c r="R105" s="22"/>
      <c r="S105" s="17"/>
      <c r="T105" s="18"/>
      <c r="U105" s="22"/>
      <c r="V105" s="18"/>
      <c r="W105" s="90"/>
      <c r="X105" s="22"/>
      <c r="Y105" s="18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8"/>
        <v>46</v>
      </c>
      <c r="B106" s="30">
        <f t="shared" si="9"/>
        <v>101</v>
      </c>
      <c r="C106" s="7" t="s">
        <v>112</v>
      </c>
      <c r="D106" s="7" t="s">
        <v>48</v>
      </c>
      <c r="E106" s="5" t="s">
        <v>80</v>
      </c>
      <c r="F106" s="10" t="s">
        <v>211</v>
      </c>
      <c r="G106" s="21">
        <v>36185</v>
      </c>
      <c r="H106" s="12">
        <f t="shared" si="6"/>
        <v>19</v>
      </c>
      <c r="I106" s="4" t="str">
        <f t="shared" si="7"/>
        <v>Sr</v>
      </c>
      <c r="J106" s="4" t="s">
        <v>216</v>
      </c>
      <c r="K106" s="13" t="s">
        <v>635</v>
      </c>
      <c r="L106" s="22"/>
      <c r="M106" s="15" t="s">
        <v>602</v>
      </c>
      <c r="N106" s="15" t="s">
        <v>230</v>
      </c>
      <c r="O106" s="18"/>
      <c r="P106" s="15"/>
      <c r="Q106" s="15" t="s">
        <v>579</v>
      </c>
      <c r="R106" s="22"/>
      <c r="S106" s="17"/>
      <c r="T106" s="18"/>
      <c r="U106" s="22"/>
      <c r="V106" s="18"/>
      <c r="W106" s="90"/>
      <c r="X106" s="15"/>
      <c r="Y106" s="18"/>
      <c r="Z106" s="19" t="s">
        <v>0</v>
      </c>
      <c r="AA106" s="92"/>
      <c r="AB106" s="92"/>
      <c r="AC106" s="92"/>
      <c r="AD106" s="22"/>
    </row>
    <row r="107" spans="1:30" ht="45" customHeight="1" x14ac:dyDescent="0.2">
      <c r="A107" s="30">
        <f t="shared" si="8"/>
        <v>47</v>
      </c>
      <c r="B107" s="30">
        <f t="shared" si="9"/>
        <v>102</v>
      </c>
      <c r="C107" s="7" t="s">
        <v>444</v>
      </c>
      <c r="D107" s="7" t="s">
        <v>380</v>
      </c>
      <c r="E107" s="5" t="s">
        <v>80</v>
      </c>
      <c r="F107" s="10" t="s">
        <v>211</v>
      </c>
      <c r="G107" s="21">
        <v>37753</v>
      </c>
      <c r="H107" s="12">
        <f t="shared" si="6"/>
        <v>15</v>
      </c>
      <c r="I107" s="4" t="str">
        <f t="shared" si="7"/>
        <v>Sr</v>
      </c>
      <c r="J107" s="4" t="s">
        <v>216</v>
      </c>
      <c r="K107" s="13" t="s">
        <v>634</v>
      </c>
      <c r="L107" s="22"/>
      <c r="M107" s="15" t="s">
        <v>234</v>
      </c>
      <c r="N107" s="15" t="s">
        <v>236</v>
      </c>
      <c r="O107" s="18"/>
      <c r="P107" s="15"/>
      <c r="Q107" s="15" t="s">
        <v>581</v>
      </c>
      <c r="R107" s="22"/>
      <c r="S107" s="25"/>
      <c r="T107" s="18"/>
      <c r="U107" s="22"/>
      <c r="V107" s="18"/>
      <c r="W107" s="90"/>
      <c r="X107" s="15"/>
      <c r="Y107" s="18"/>
      <c r="Z107" s="19" t="s">
        <v>0</v>
      </c>
      <c r="AA107" s="92"/>
      <c r="AB107" s="92"/>
      <c r="AC107" s="92"/>
      <c r="AD107" s="22"/>
    </row>
    <row r="108" spans="1:30" ht="45" customHeight="1" x14ac:dyDescent="0.2">
      <c r="A108" s="30">
        <f t="shared" si="8"/>
        <v>48</v>
      </c>
      <c r="B108" s="30">
        <f t="shared" si="9"/>
        <v>103</v>
      </c>
      <c r="C108" s="7" t="s">
        <v>156</v>
      </c>
      <c r="D108" s="7" t="s">
        <v>97</v>
      </c>
      <c r="E108" s="5" t="s">
        <v>80</v>
      </c>
      <c r="F108" s="10" t="s">
        <v>211</v>
      </c>
      <c r="G108" s="21">
        <v>37847</v>
      </c>
      <c r="H108" s="12">
        <f t="shared" si="6"/>
        <v>15</v>
      </c>
      <c r="I108" s="4" t="str">
        <f t="shared" si="7"/>
        <v>Sr</v>
      </c>
      <c r="J108" s="4" t="s">
        <v>216</v>
      </c>
      <c r="K108" s="13" t="s">
        <v>633</v>
      </c>
      <c r="L108" s="22"/>
      <c r="M108" s="15" t="s">
        <v>246</v>
      </c>
      <c r="N108" s="15" t="s">
        <v>415</v>
      </c>
      <c r="O108" s="18"/>
      <c r="P108" s="15"/>
      <c r="Q108" s="23" t="s">
        <v>578</v>
      </c>
      <c r="R108" s="22"/>
      <c r="S108" s="48"/>
      <c r="T108" s="18"/>
      <c r="U108" s="22"/>
      <c r="V108" s="18"/>
      <c r="W108" s="90"/>
      <c r="X108" s="22"/>
      <c r="Y108" s="18"/>
      <c r="Z108" s="19" t="s">
        <v>0</v>
      </c>
      <c r="AA108" s="92"/>
      <c r="AB108" s="92"/>
      <c r="AC108" s="92"/>
      <c r="AD108" s="22"/>
    </row>
    <row r="109" spans="1:30" ht="45" customHeight="1" x14ac:dyDescent="0.2">
      <c r="A109" s="30">
        <f t="shared" si="8"/>
        <v>49</v>
      </c>
      <c r="B109" s="30">
        <f t="shared" si="9"/>
        <v>104</v>
      </c>
      <c r="C109" s="7" t="s">
        <v>157</v>
      </c>
      <c r="D109" s="7" t="s">
        <v>620</v>
      </c>
      <c r="E109" s="5" t="s">
        <v>80</v>
      </c>
      <c r="F109" s="10" t="s">
        <v>211</v>
      </c>
      <c r="G109" s="21">
        <v>39835</v>
      </c>
      <c r="H109" s="12">
        <f t="shared" si="6"/>
        <v>9</v>
      </c>
      <c r="I109" s="4" t="str">
        <f t="shared" si="7"/>
        <v>Jr</v>
      </c>
      <c r="J109" s="4" t="s">
        <v>216</v>
      </c>
      <c r="K109" s="13" t="s">
        <v>632</v>
      </c>
      <c r="L109" s="22"/>
      <c r="M109" s="15"/>
      <c r="N109" s="15" t="s">
        <v>229</v>
      </c>
      <c r="O109" s="18"/>
      <c r="P109" s="15"/>
      <c r="Q109" s="15" t="s">
        <v>590</v>
      </c>
      <c r="R109" s="22"/>
      <c r="S109" s="19"/>
      <c r="T109" s="18"/>
      <c r="U109" s="22"/>
      <c r="V109" s="18"/>
      <c r="W109" s="90"/>
      <c r="X109" s="22"/>
      <c r="Y109" s="18"/>
      <c r="Z109" s="19" t="s">
        <v>0</v>
      </c>
      <c r="AA109" s="92"/>
      <c r="AB109" s="92"/>
      <c r="AC109" s="92"/>
      <c r="AD109" s="22"/>
    </row>
    <row r="110" spans="1:30" ht="45" customHeight="1" x14ac:dyDescent="0.2">
      <c r="A110" s="30">
        <f t="shared" si="8"/>
        <v>50</v>
      </c>
      <c r="B110" s="30">
        <f t="shared" si="9"/>
        <v>105</v>
      </c>
      <c r="C110" s="7" t="s">
        <v>157</v>
      </c>
      <c r="D110" s="7" t="s">
        <v>158</v>
      </c>
      <c r="E110" s="5" t="s">
        <v>79</v>
      </c>
      <c r="F110" s="10" t="s">
        <v>211</v>
      </c>
      <c r="G110" s="21">
        <v>37140</v>
      </c>
      <c r="H110" s="12">
        <f t="shared" si="6"/>
        <v>17</v>
      </c>
      <c r="I110" s="4" t="str">
        <f t="shared" si="7"/>
        <v>Sr</v>
      </c>
      <c r="J110" s="4" t="s">
        <v>216</v>
      </c>
      <c r="K110" s="13" t="s">
        <v>633</v>
      </c>
      <c r="L110" s="22"/>
      <c r="M110" s="15" t="s">
        <v>240</v>
      </c>
      <c r="N110" s="15" t="s">
        <v>415</v>
      </c>
      <c r="O110" s="18"/>
      <c r="P110" s="15"/>
      <c r="Q110" s="23" t="s">
        <v>578</v>
      </c>
      <c r="R110" s="22"/>
      <c r="S110" s="19"/>
      <c r="T110" s="18"/>
      <c r="U110" s="22"/>
      <c r="V110" s="18"/>
      <c r="W110" s="90"/>
      <c r="X110" s="22"/>
      <c r="Y110" s="18"/>
      <c r="Z110" s="19" t="s">
        <v>0</v>
      </c>
      <c r="AA110" s="92"/>
      <c r="AB110" s="92"/>
      <c r="AC110" s="92"/>
      <c r="AD110" s="22"/>
    </row>
    <row r="111" spans="1:30" ht="45" customHeight="1" x14ac:dyDescent="0.2">
      <c r="A111" s="30">
        <f t="shared" si="8"/>
        <v>51</v>
      </c>
      <c r="B111" s="30">
        <f t="shared" si="9"/>
        <v>106</v>
      </c>
      <c r="C111" s="7" t="s">
        <v>185</v>
      </c>
      <c r="D111" s="7" t="s">
        <v>354</v>
      </c>
      <c r="E111" s="5" t="s">
        <v>80</v>
      </c>
      <c r="F111" s="10" t="s">
        <v>212</v>
      </c>
      <c r="G111" s="21">
        <v>38762</v>
      </c>
      <c r="H111" s="12">
        <f t="shared" si="6"/>
        <v>12</v>
      </c>
      <c r="I111" s="4" t="str">
        <f t="shared" si="7"/>
        <v>Jr</v>
      </c>
      <c r="J111" s="4" t="s">
        <v>218</v>
      </c>
      <c r="K111" s="19"/>
      <c r="L111" s="22"/>
      <c r="M111" s="18"/>
      <c r="N111" s="18"/>
      <c r="O111" s="22"/>
      <c r="P111" s="90"/>
      <c r="Q111" s="3"/>
      <c r="R111" s="22"/>
      <c r="S111" s="19"/>
      <c r="T111" s="22"/>
      <c r="U111" s="22"/>
      <c r="V111" s="22"/>
      <c r="W111" s="15"/>
      <c r="X111" s="15" t="s">
        <v>608</v>
      </c>
      <c r="Y111" s="18"/>
      <c r="Z111" s="19"/>
      <c r="AA111" s="92"/>
      <c r="AB111" s="92"/>
      <c r="AC111" s="92"/>
      <c r="AD111" s="22"/>
    </row>
    <row r="112" spans="1:30" ht="45" customHeight="1" x14ac:dyDescent="0.2">
      <c r="A112" s="30">
        <f t="shared" si="8"/>
        <v>52</v>
      </c>
      <c r="B112" s="30">
        <f t="shared" si="9"/>
        <v>107</v>
      </c>
      <c r="C112" s="7" t="s">
        <v>166</v>
      </c>
      <c r="D112" s="7" t="s">
        <v>87</v>
      </c>
      <c r="E112" s="5" t="s">
        <v>79</v>
      </c>
      <c r="F112" s="10" t="s">
        <v>212</v>
      </c>
      <c r="G112" s="21">
        <v>37200</v>
      </c>
      <c r="H112" s="12">
        <f t="shared" si="6"/>
        <v>17</v>
      </c>
      <c r="I112" s="4" t="str">
        <f t="shared" si="7"/>
        <v>Sr</v>
      </c>
      <c r="J112" s="4" t="s">
        <v>216</v>
      </c>
      <c r="K112" s="17"/>
      <c r="L112" s="22"/>
      <c r="M112" s="15" t="s">
        <v>234</v>
      </c>
      <c r="N112" s="15" t="s">
        <v>229</v>
      </c>
      <c r="O112" s="18"/>
      <c r="P112" s="90"/>
      <c r="Q112" s="23"/>
      <c r="R112" s="22"/>
      <c r="S112" s="19"/>
      <c r="T112" s="18"/>
      <c r="U112" s="18"/>
      <c r="V112" s="18"/>
      <c r="W112" s="90"/>
      <c r="X112" s="22"/>
      <c r="Y112" s="18"/>
      <c r="Z112" s="19"/>
      <c r="AA112" s="92"/>
      <c r="AB112" s="92"/>
      <c r="AC112" s="92"/>
      <c r="AD112" s="22"/>
    </row>
    <row r="113" spans="1:30" ht="45" customHeight="1" x14ac:dyDescent="0.2">
      <c r="A113" s="30">
        <f t="shared" si="8"/>
        <v>53</v>
      </c>
      <c r="B113" s="30">
        <f t="shared" si="9"/>
        <v>108</v>
      </c>
      <c r="C113" s="7" t="s">
        <v>530</v>
      </c>
      <c r="D113" s="7" t="s">
        <v>7</v>
      </c>
      <c r="E113" s="5" t="s">
        <v>80</v>
      </c>
      <c r="F113" s="10" t="s">
        <v>212</v>
      </c>
      <c r="G113" s="21">
        <v>37833</v>
      </c>
      <c r="H113" s="12">
        <f t="shared" si="6"/>
        <v>15</v>
      </c>
      <c r="I113" s="4" t="str">
        <f t="shared" si="7"/>
        <v>Sr</v>
      </c>
      <c r="J113" s="4" t="s">
        <v>216</v>
      </c>
      <c r="K113" s="17"/>
      <c r="L113" s="22"/>
      <c r="M113" s="15" t="s">
        <v>601</v>
      </c>
      <c r="N113" s="15" t="s">
        <v>414</v>
      </c>
      <c r="O113" s="22"/>
      <c r="P113" s="15"/>
      <c r="Q113" s="15" t="s">
        <v>579</v>
      </c>
      <c r="R113" s="22"/>
      <c r="S113" s="17"/>
      <c r="T113" s="18"/>
      <c r="U113" s="18"/>
      <c r="V113" s="18"/>
      <c r="W113" s="90"/>
      <c r="X113" s="22"/>
      <c r="Y113" s="22"/>
      <c r="Z113" s="19" t="s">
        <v>0</v>
      </c>
      <c r="AA113" s="92"/>
      <c r="AB113" s="92"/>
      <c r="AC113" s="92"/>
      <c r="AD113" s="22"/>
    </row>
    <row r="114" spans="1:30" ht="45" customHeight="1" x14ac:dyDescent="0.2">
      <c r="A114" s="30">
        <f t="shared" si="8"/>
        <v>54</v>
      </c>
      <c r="B114" s="30">
        <f t="shared" si="9"/>
        <v>109</v>
      </c>
      <c r="C114" s="7" t="s">
        <v>167</v>
      </c>
      <c r="D114" s="7" t="s">
        <v>18</v>
      </c>
      <c r="E114" s="5" t="s">
        <v>79</v>
      </c>
      <c r="F114" s="10" t="s">
        <v>212</v>
      </c>
      <c r="G114" s="21">
        <v>36984</v>
      </c>
      <c r="H114" s="12">
        <f t="shared" si="6"/>
        <v>17</v>
      </c>
      <c r="I114" s="4" t="str">
        <f t="shared" si="7"/>
        <v>Sr</v>
      </c>
      <c r="J114" s="4" t="s">
        <v>216</v>
      </c>
      <c r="K114" s="17"/>
      <c r="L114" s="22"/>
      <c r="M114" s="15" t="s">
        <v>236</v>
      </c>
      <c r="N114" s="15" t="s">
        <v>230</v>
      </c>
      <c r="O114" s="18"/>
      <c r="P114" s="15"/>
      <c r="Q114" s="15"/>
      <c r="R114" s="22"/>
      <c r="S114" s="19"/>
      <c r="V114" s="18"/>
      <c r="W114" s="90"/>
      <c r="X114" s="22"/>
      <c r="Y114" s="91"/>
      <c r="Z114" s="19"/>
      <c r="AA114" s="92"/>
      <c r="AB114" s="92"/>
      <c r="AC114" s="92"/>
      <c r="AD114" s="22"/>
    </row>
    <row r="115" spans="1:30" ht="45" customHeight="1" x14ac:dyDescent="0.2">
      <c r="A115" s="30">
        <f t="shared" si="8"/>
        <v>55</v>
      </c>
      <c r="B115" s="30">
        <f t="shared" si="9"/>
        <v>110</v>
      </c>
      <c r="C115" s="7" t="s">
        <v>167</v>
      </c>
      <c r="D115" s="7" t="s">
        <v>16</v>
      </c>
      <c r="E115" s="5" t="s">
        <v>79</v>
      </c>
      <c r="F115" s="10" t="s">
        <v>212</v>
      </c>
      <c r="G115" s="21">
        <v>38971</v>
      </c>
      <c r="H115" s="12">
        <f t="shared" si="6"/>
        <v>12</v>
      </c>
      <c r="I115" s="4" t="str">
        <f t="shared" si="7"/>
        <v>Jr</v>
      </c>
      <c r="J115" s="4" t="s">
        <v>218</v>
      </c>
      <c r="K115" s="17"/>
      <c r="L115" s="22"/>
      <c r="M115" s="15"/>
      <c r="N115" s="15"/>
      <c r="O115" s="18"/>
      <c r="P115" s="15"/>
      <c r="Q115" s="15" t="s">
        <v>583</v>
      </c>
      <c r="R115" s="22"/>
      <c r="S115" s="19"/>
      <c r="V115" s="18"/>
      <c r="W115" s="90"/>
      <c r="X115" s="22"/>
      <c r="Y115" s="91"/>
      <c r="Z115" s="19"/>
      <c r="AA115" s="92"/>
      <c r="AB115" s="92"/>
      <c r="AC115" s="92"/>
      <c r="AD115" s="22"/>
    </row>
    <row r="116" spans="1:30" ht="45" customHeight="1" x14ac:dyDescent="0.2">
      <c r="A116" s="30">
        <f t="shared" si="8"/>
        <v>56</v>
      </c>
      <c r="B116" s="30">
        <f t="shared" si="9"/>
        <v>111</v>
      </c>
      <c r="C116" s="7" t="s">
        <v>190</v>
      </c>
      <c r="D116" s="7" t="s">
        <v>35</v>
      </c>
      <c r="E116" s="5" t="s">
        <v>80</v>
      </c>
      <c r="F116" s="10" t="s">
        <v>213</v>
      </c>
      <c r="G116" s="21">
        <v>37735</v>
      </c>
      <c r="H116" s="12">
        <f t="shared" si="6"/>
        <v>15</v>
      </c>
      <c r="I116" s="4" t="str">
        <f t="shared" si="7"/>
        <v>Sr</v>
      </c>
      <c r="J116" s="4" t="s">
        <v>218</v>
      </c>
      <c r="K116" s="19"/>
      <c r="L116" s="22"/>
      <c r="M116" s="15"/>
      <c r="N116" s="15"/>
      <c r="O116" s="15"/>
      <c r="P116" s="15"/>
      <c r="Q116" s="15"/>
      <c r="R116" s="22"/>
      <c r="S116" s="17"/>
      <c r="T116" s="15" t="s">
        <v>255</v>
      </c>
      <c r="U116" s="15" t="s">
        <v>423</v>
      </c>
      <c r="V116" s="22"/>
      <c r="W116" s="90"/>
      <c r="X116" s="15"/>
      <c r="Y116" s="22"/>
      <c r="Z116" s="19"/>
      <c r="AA116" s="92"/>
      <c r="AB116" s="92"/>
      <c r="AC116" s="92"/>
      <c r="AD116" s="22"/>
    </row>
    <row r="117" spans="1:30" ht="45" customHeight="1" x14ac:dyDescent="0.2">
      <c r="A117" s="30">
        <f t="shared" si="8"/>
        <v>57</v>
      </c>
      <c r="B117" s="30">
        <f t="shared" si="9"/>
        <v>112</v>
      </c>
      <c r="C117" s="7" t="s">
        <v>623</v>
      </c>
      <c r="D117" s="7" t="s">
        <v>531</v>
      </c>
      <c r="E117" s="5" t="s">
        <v>80</v>
      </c>
      <c r="F117" s="10" t="s">
        <v>213</v>
      </c>
      <c r="G117" s="21">
        <v>39462</v>
      </c>
      <c r="H117" s="12">
        <f t="shared" si="6"/>
        <v>10</v>
      </c>
      <c r="I117" s="4" t="str">
        <f t="shared" si="7"/>
        <v>Jr</v>
      </c>
      <c r="J117" s="4" t="s">
        <v>218</v>
      </c>
      <c r="K117" s="75"/>
      <c r="L117" s="76"/>
      <c r="M117" s="77"/>
      <c r="N117" s="77"/>
      <c r="O117" s="79"/>
      <c r="P117" s="80"/>
      <c r="Q117" s="73"/>
      <c r="R117" s="76"/>
      <c r="S117" s="78"/>
      <c r="T117" s="79"/>
      <c r="U117" s="76"/>
      <c r="V117" s="79"/>
      <c r="W117" s="15" t="s">
        <v>263</v>
      </c>
      <c r="X117" s="15" t="s">
        <v>614</v>
      </c>
      <c r="Y117" s="76"/>
      <c r="Z117" s="19" t="s">
        <v>0</v>
      </c>
      <c r="AA117" s="92"/>
      <c r="AB117" s="92"/>
      <c r="AC117" s="92" t="s">
        <v>0</v>
      </c>
      <c r="AD117" s="22"/>
    </row>
    <row r="118" spans="1:30" ht="45" customHeight="1" x14ac:dyDescent="0.2">
      <c r="A118" s="30">
        <f t="shared" si="8"/>
        <v>58</v>
      </c>
      <c r="B118" s="30">
        <f t="shared" si="9"/>
        <v>113</v>
      </c>
      <c r="C118" s="7" t="s">
        <v>310</v>
      </c>
      <c r="D118" s="7" t="s">
        <v>60</v>
      </c>
      <c r="E118" s="5" t="s">
        <v>79</v>
      </c>
      <c r="F118" s="10" t="s">
        <v>213</v>
      </c>
      <c r="G118" s="21">
        <v>38887</v>
      </c>
      <c r="H118" s="12">
        <f t="shared" si="6"/>
        <v>12</v>
      </c>
      <c r="I118" s="4" t="str">
        <f t="shared" si="7"/>
        <v>Jr</v>
      </c>
      <c r="J118" s="4" t="s">
        <v>216</v>
      </c>
      <c r="K118" s="17"/>
      <c r="L118" s="23"/>
      <c r="M118" s="18"/>
      <c r="N118" s="18"/>
      <c r="O118" s="22"/>
      <c r="P118" s="15" t="s">
        <v>243</v>
      </c>
      <c r="Q118" s="15" t="s">
        <v>584</v>
      </c>
      <c r="R118" s="22"/>
      <c r="S118" s="17"/>
      <c r="T118" s="18"/>
      <c r="U118" s="18"/>
      <c r="V118" s="18"/>
      <c r="X118" s="18"/>
      <c r="Y118" s="92"/>
      <c r="Z118" s="1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8"/>
        <v>59</v>
      </c>
      <c r="B119" s="30">
        <f t="shared" si="9"/>
        <v>114</v>
      </c>
      <c r="C119" s="7" t="s">
        <v>191</v>
      </c>
      <c r="D119" s="7" t="s">
        <v>65</v>
      </c>
      <c r="E119" s="5" t="s">
        <v>80</v>
      </c>
      <c r="F119" s="10" t="s">
        <v>213</v>
      </c>
      <c r="G119" s="21">
        <v>39220</v>
      </c>
      <c r="H119" s="12">
        <f t="shared" si="6"/>
        <v>11</v>
      </c>
      <c r="I119" s="4" t="str">
        <f t="shared" si="7"/>
        <v>Jr</v>
      </c>
      <c r="J119" s="4" t="s">
        <v>218</v>
      </c>
      <c r="K119" s="17"/>
      <c r="L119" s="23"/>
      <c r="M119" s="18"/>
      <c r="N119" s="18"/>
      <c r="O119" s="22"/>
      <c r="P119" s="15"/>
      <c r="Q119" s="15"/>
      <c r="R119" s="22"/>
      <c r="S119" s="17"/>
      <c r="T119" s="18"/>
      <c r="U119" s="18"/>
      <c r="V119" s="18"/>
      <c r="X119" s="18"/>
      <c r="Y119" s="92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8"/>
        <v>60</v>
      </c>
      <c r="B120" s="30">
        <f t="shared" si="9"/>
        <v>115</v>
      </c>
      <c r="C120" s="7" t="s">
        <v>191</v>
      </c>
      <c r="D120" s="7" t="s">
        <v>309</v>
      </c>
      <c r="E120" s="5" t="s">
        <v>80</v>
      </c>
      <c r="F120" s="10" t="s">
        <v>213</v>
      </c>
      <c r="G120" s="21">
        <v>37593</v>
      </c>
      <c r="H120" s="12">
        <f t="shared" si="6"/>
        <v>16</v>
      </c>
      <c r="I120" s="4" t="str">
        <f t="shared" si="7"/>
        <v>Sr</v>
      </c>
      <c r="J120" s="4" t="s">
        <v>218</v>
      </c>
      <c r="K120" s="19"/>
      <c r="L120" s="22"/>
      <c r="M120" s="15"/>
      <c r="N120" s="15"/>
      <c r="O120" s="18"/>
      <c r="Q120" s="18"/>
      <c r="R120" s="22"/>
      <c r="S120" s="17"/>
      <c r="T120" s="23" t="s">
        <v>258</v>
      </c>
      <c r="U120" s="15" t="s">
        <v>425</v>
      </c>
      <c r="V120" s="18"/>
      <c r="W120" s="90"/>
      <c r="X120" s="15"/>
      <c r="Y120" s="18"/>
      <c r="Z120" s="19"/>
      <c r="AA120" s="92"/>
      <c r="AB120" s="92"/>
      <c r="AC120" s="92"/>
      <c r="AD120" s="22"/>
    </row>
    <row r="121" spans="1:30" ht="45" customHeight="1" x14ac:dyDescent="0.2">
      <c r="A121" s="30">
        <f t="shared" si="8"/>
        <v>61</v>
      </c>
      <c r="B121" s="30">
        <f t="shared" si="9"/>
        <v>116</v>
      </c>
      <c r="C121" s="7" t="s">
        <v>311</v>
      </c>
      <c r="D121" s="7" t="s">
        <v>19</v>
      </c>
      <c r="E121" s="5" t="s">
        <v>80</v>
      </c>
      <c r="F121" s="10" t="s">
        <v>213</v>
      </c>
      <c r="G121" s="21">
        <v>38297</v>
      </c>
      <c r="H121" s="12">
        <f t="shared" si="6"/>
        <v>14</v>
      </c>
      <c r="I121" s="4" t="str">
        <f t="shared" si="7"/>
        <v>Sr</v>
      </c>
      <c r="J121" s="4" t="s">
        <v>218</v>
      </c>
      <c r="K121" s="19"/>
      <c r="L121" s="91"/>
      <c r="O121" s="15"/>
      <c r="Q121" s="15"/>
      <c r="R121" s="22"/>
      <c r="S121" s="17"/>
      <c r="T121" s="23" t="s">
        <v>616</v>
      </c>
      <c r="U121" s="15" t="s">
        <v>422</v>
      </c>
      <c r="V121" s="18"/>
      <c r="W121" s="24"/>
      <c r="X121" s="22"/>
      <c r="Y121" s="22"/>
      <c r="Z121" s="19" t="s">
        <v>0</v>
      </c>
      <c r="AA121" s="92"/>
      <c r="AB121" s="92"/>
      <c r="AC121" s="92"/>
      <c r="AD121" s="22"/>
    </row>
    <row r="122" spans="1:30" ht="45" customHeight="1" x14ac:dyDescent="0.2">
      <c r="A122" s="30">
        <f t="shared" si="8"/>
        <v>62</v>
      </c>
      <c r="B122" s="30">
        <f t="shared" si="9"/>
        <v>117</v>
      </c>
      <c r="C122" s="7" t="s">
        <v>311</v>
      </c>
      <c r="D122" s="7" t="s">
        <v>312</v>
      </c>
      <c r="E122" s="5" t="s">
        <v>80</v>
      </c>
      <c r="F122" s="10" t="s">
        <v>213</v>
      </c>
      <c r="G122" s="21">
        <v>37674</v>
      </c>
      <c r="H122" s="12">
        <f t="shared" si="6"/>
        <v>15</v>
      </c>
      <c r="I122" s="4" t="str">
        <f t="shared" si="7"/>
        <v>Sr</v>
      </c>
      <c r="J122" s="4" t="s">
        <v>218</v>
      </c>
      <c r="K122" s="19"/>
      <c r="L122" s="22"/>
      <c r="O122" s="22"/>
      <c r="Q122" s="15"/>
      <c r="R122" s="22"/>
      <c r="S122" s="19"/>
      <c r="T122" s="23" t="s">
        <v>617</v>
      </c>
      <c r="U122" s="15" t="s">
        <v>421</v>
      </c>
      <c r="V122" s="22"/>
      <c r="W122" s="90"/>
      <c r="X122" s="22"/>
      <c r="Y122" s="22"/>
      <c r="Z122" s="19" t="s">
        <v>0</v>
      </c>
      <c r="AA122" s="92"/>
      <c r="AB122" s="92"/>
      <c r="AC122" s="92"/>
      <c r="AD122" s="22"/>
    </row>
    <row r="123" spans="1:30" ht="45" customHeight="1" x14ac:dyDescent="0.2">
      <c r="A123" s="30">
        <f t="shared" si="8"/>
        <v>63</v>
      </c>
      <c r="B123" s="30">
        <f t="shared" si="9"/>
        <v>118</v>
      </c>
      <c r="C123" s="7" t="s">
        <v>532</v>
      </c>
      <c r="D123" s="7" t="s">
        <v>60</v>
      </c>
      <c r="E123" s="5" t="s">
        <v>79</v>
      </c>
      <c r="F123" s="10" t="s">
        <v>213</v>
      </c>
      <c r="G123" s="21">
        <v>39048</v>
      </c>
      <c r="H123" s="12">
        <f t="shared" si="6"/>
        <v>12</v>
      </c>
      <c r="I123" s="4" t="str">
        <f t="shared" si="7"/>
        <v>Jr</v>
      </c>
      <c r="J123" s="4" t="s">
        <v>216</v>
      </c>
      <c r="K123" s="75"/>
      <c r="L123" s="76"/>
      <c r="M123" s="73"/>
      <c r="N123" s="77"/>
      <c r="O123" s="76"/>
      <c r="P123" s="15" t="s">
        <v>252</v>
      </c>
      <c r="Q123" s="15" t="s">
        <v>584</v>
      </c>
      <c r="R123" s="76"/>
      <c r="S123" s="78"/>
      <c r="V123" s="22"/>
      <c r="W123" s="15"/>
      <c r="X123" s="15"/>
      <c r="Y123" s="18"/>
      <c r="Z123" s="19" t="s">
        <v>0</v>
      </c>
      <c r="AA123" s="92"/>
      <c r="AB123" s="92"/>
      <c r="AC123" s="92"/>
      <c r="AD123" s="22"/>
    </row>
    <row r="124" spans="1:30" ht="45" customHeight="1" x14ac:dyDescent="0.2">
      <c r="A124" s="30">
        <f t="shared" si="8"/>
        <v>64</v>
      </c>
      <c r="B124" s="30">
        <f t="shared" si="9"/>
        <v>119</v>
      </c>
      <c r="C124" s="7" t="s">
        <v>325</v>
      </c>
      <c r="D124" s="7" t="s">
        <v>54</v>
      </c>
      <c r="E124" s="5" t="s">
        <v>80</v>
      </c>
      <c r="F124" s="10" t="s">
        <v>213</v>
      </c>
      <c r="G124" s="21">
        <v>37204</v>
      </c>
      <c r="H124" s="12">
        <f t="shared" si="6"/>
        <v>17</v>
      </c>
      <c r="I124" s="4" t="str">
        <f t="shared" si="7"/>
        <v>Sr</v>
      </c>
      <c r="J124" s="4" t="s">
        <v>218</v>
      </c>
      <c r="K124" s="19"/>
      <c r="L124" s="22"/>
      <c r="M124" s="15"/>
      <c r="N124" s="15"/>
      <c r="O124" s="22"/>
      <c r="Q124" s="15"/>
      <c r="R124" s="22"/>
      <c r="S124" s="19"/>
      <c r="T124" s="15" t="s">
        <v>256</v>
      </c>
      <c r="U124" s="15" t="s">
        <v>423</v>
      </c>
      <c r="V124" s="22"/>
      <c r="W124" s="90"/>
      <c r="X124" s="22"/>
      <c r="Y124" s="22"/>
      <c r="Z124" s="19"/>
      <c r="AA124" s="92"/>
      <c r="AB124" s="92"/>
      <c r="AC124" s="92"/>
      <c r="AD124" s="22"/>
    </row>
    <row r="125" spans="1:30" ht="45" customHeight="1" x14ac:dyDescent="0.2">
      <c r="A125" s="30">
        <f t="shared" si="8"/>
        <v>65</v>
      </c>
      <c r="B125" s="30">
        <f t="shared" si="9"/>
        <v>120</v>
      </c>
      <c r="C125" s="7" t="s">
        <v>533</v>
      </c>
      <c r="D125" s="7" t="s">
        <v>110</v>
      </c>
      <c r="E125" s="5" t="s">
        <v>80</v>
      </c>
      <c r="F125" s="10" t="s">
        <v>213</v>
      </c>
      <c r="G125" s="21">
        <v>38544</v>
      </c>
      <c r="H125" s="12">
        <f t="shared" ref="H125:H188" si="10">IF(G125="",0,IF(MONTH(G125)&lt;13,YEAR($H$3)-YEAR(G125),YEAR($H$3)-YEAR(G125)-1))</f>
        <v>13</v>
      </c>
      <c r="I125" s="4" t="str">
        <f t="shared" ref="I125:I188" si="11">IF(G125="","",IF(H125&lt;14,"Jr","Sr"))</f>
        <v>Jr</v>
      </c>
      <c r="J125" s="4" t="s">
        <v>218</v>
      </c>
      <c r="K125" s="75"/>
      <c r="L125" s="76"/>
      <c r="M125" s="73"/>
      <c r="N125" s="77"/>
      <c r="O125" s="76"/>
      <c r="P125" s="77"/>
      <c r="Q125" s="77"/>
      <c r="R125" s="76"/>
      <c r="S125" s="78"/>
      <c r="T125" s="74"/>
      <c r="U125" s="77"/>
      <c r="V125" s="22"/>
      <c r="W125" s="15"/>
      <c r="X125" s="15" t="s">
        <v>614</v>
      </c>
      <c r="Y125" s="18"/>
      <c r="Z125" s="19"/>
      <c r="AA125" s="92"/>
      <c r="AB125" s="92"/>
      <c r="AC125" s="92"/>
      <c r="AD125" s="22"/>
    </row>
    <row r="126" spans="1:30" ht="45" customHeight="1" x14ac:dyDescent="0.2">
      <c r="A126" s="30">
        <f t="shared" si="8"/>
        <v>66</v>
      </c>
      <c r="B126" s="30">
        <f t="shared" si="9"/>
        <v>121</v>
      </c>
      <c r="C126" s="7" t="s">
        <v>533</v>
      </c>
      <c r="D126" s="7" t="s">
        <v>536</v>
      </c>
      <c r="E126" s="5" t="s">
        <v>80</v>
      </c>
      <c r="F126" s="10" t="s">
        <v>213</v>
      </c>
      <c r="G126" s="21">
        <v>38131</v>
      </c>
      <c r="H126" s="12">
        <f t="shared" si="10"/>
        <v>14</v>
      </c>
      <c r="I126" s="4" t="str">
        <f t="shared" si="11"/>
        <v>Sr</v>
      </c>
      <c r="J126" s="4" t="s">
        <v>218</v>
      </c>
      <c r="K126" s="75"/>
      <c r="L126" s="76"/>
      <c r="M126" s="73"/>
      <c r="N126" s="77"/>
      <c r="O126" s="76"/>
      <c r="P126" s="77"/>
      <c r="Q126" s="77"/>
      <c r="R126" s="76"/>
      <c r="S126" s="78"/>
      <c r="T126" s="15" t="s">
        <v>257</v>
      </c>
      <c r="U126" s="15" t="s">
        <v>421</v>
      </c>
      <c r="V126" s="22"/>
      <c r="W126" s="15"/>
      <c r="X126" s="15"/>
      <c r="Y126" s="18"/>
      <c r="Z126" s="19"/>
      <c r="AA126" s="92"/>
      <c r="AB126" s="92"/>
      <c r="AC126" s="92"/>
      <c r="AD126" s="22"/>
    </row>
    <row r="127" spans="1:30" ht="45" customHeight="1" x14ac:dyDescent="0.2">
      <c r="A127" s="30">
        <f t="shared" ref="A127:A190" si="12">SUM(A126+1)</f>
        <v>67</v>
      </c>
      <c r="B127" s="30">
        <f t="shared" ref="B127:B190" si="13">SUM(B126+1)</f>
        <v>122</v>
      </c>
      <c r="C127" s="37" t="s">
        <v>534</v>
      </c>
      <c r="D127" s="37" t="s">
        <v>535</v>
      </c>
      <c r="E127" s="5" t="s">
        <v>80</v>
      </c>
      <c r="F127" s="10" t="s">
        <v>213</v>
      </c>
      <c r="G127" s="21">
        <v>36423</v>
      </c>
      <c r="H127" s="12">
        <f t="shared" si="10"/>
        <v>19</v>
      </c>
      <c r="I127" s="4" t="str">
        <f t="shared" si="11"/>
        <v>Sr</v>
      </c>
      <c r="J127" s="4" t="s">
        <v>218</v>
      </c>
      <c r="T127" s="15" t="s">
        <v>256</v>
      </c>
      <c r="U127" s="15" t="s">
        <v>428</v>
      </c>
    </row>
    <row r="128" spans="1:30" ht="45" customHeight="1" x14ac:dyDescent="0.2">
      <c r="A128" s="30">
        <f t="shared" si="12"/>
        <v>68</v>
      </c>
      <c r="B128" s="30">
        <f t="shared" si="13"/>
        <v>123</v>
      </c>
      <c r="C128" s="7" t="s">
        <v>356</v>
      </c>
      <c r="D128" s="7" t="s">
        <v>3</v>
      </c>
      <c r="E128" s="5" t="s">
        <v>80</v>
      </c>
      <c r="F128" s="20" t="s">
        <v>385</v>
      </c>
      <c r="G128" s="21">
        <v>36830</v>
      </c>
      <c r="H128" s="12">
        <f t="shared" si="10"/>
        <v>18</v>
      </c>
      <c r="I128" s="4" t="str">
        <f t="shared" si="11"/>
        <v>Sr</v>
      </c>
      <c r="J128" s="4" t="s">
        <v>216</v>
      </c>
      <c r="K128" s="19"/>
      <c r="L128" s="22"/>
      <c r="M128" s="15"/>
      <c r="N128" s="15"/>
      <c r="O128" s="22"/>
      <c r="Q128" s="15" t="s">
        <v>587</v>
      </c>
      <c r="R128" s="22"/>
      <c r="S128" s="19"/>
      <c r="T128" s="15"/>
      <c r="U128" s="15"/>
      <c r="V128" s="22"/>
      <c r="W128" s="90"/>
      <c r="X128" s="22"/>
      <c r="Y128" s="22"/>
      <c r="Z128" s="19"/>
      <c r="AA128" s="92"/>
      <c r="AB128" s="92"/>
      <c r="AC128" s="92"/>
      <c r="AD128" s="22"/>
    </row>
    <row r="129" spans="1:30" ht="45" customHeight="1" x14ac:dyDescent="0.2">
      <c r="A129" s="30">
        <f t="shared" si="12"/>
        <v>69</v>
      </c>
      <c r="B129" s="30">
        <f t="shared" si="13"/>
        <v>124</v>
      </c>
      <c r="C129" s="7" t="s">
        <v>542</v>
      </c>
      <c r="D129" s="7" t="s">
        <v>543</v>
      </c>
      <c r="E129" s="5" t="s">
        <v>80</v>
      </c>
      <c r="F129" s="20" t="s">
        <v>385</v>
      </c>
      <c r="G129" s="21">
        <v>38025</v>
      </c>
      <c r="H129" s="12">
        <f t="shared" si="10"/>
        <v>14</v>
      </c>
      <c r="I129" s="4" t="str">
        <f t="shared" si="11"/>
        <v>Sr</v>
      </c>
      <c r="J129" s="4" t="s">
        <v>218</v>
      </c>
      <c r="K129" s="19"/>
      <c r="L129" s="22"/>
      <c r="M129" s="15"/>
      <c r="N129" s="15"/>
      <c r="O129" s="22"/>
      <c r="Q129" s="15"/>
      <c r="R129" s="22"/>
      <c r="S129" s="19"/>
      <c r="T129" s="15"/>
      <c r="U129" s="15" t="s">
        <v>615</v>
      </c>
      <c r="V129" s="22"/>
      <c r="W129" s="90"/>
      <c r="X129" s="15" t="s">
        <v>611</v>
      </c>
      <c r="Y129" s="22"/>
      <c r="Z129" s="19"/>
      <c r="AA129" s="92"/>
      <c r="AB129" s="92"/>
      <c r="AC129" s="92"/>
      <c r="AD129" s="22"/>
    </row>
    <row r="130" spans="1:30" ht="45" customHeight="1" x14ac:dyDescent="0.25">
      <c r="A130" s="30">
        <f t="shared" si="12"/>
        <v>70</v>
      </c>
      <c r="B130" s="30">
        <f t="shared" si="13"/>
        <v>125</v>
      </c>
      <c r="C130" s="7" t="s">
        <v>288</v>
      </c>
      <c r="D130" s="7" t="s">
        <v>289</v>
      </c>
      <c r="E130" s="5" t="s">
        <v>79</v>
      </c>
      <c r="F130" s="20" t="s">
        <v>385</v>
      </c>
      <c r="G130" s="21">
        <v>37774</v>
      </c>
      <c r="H130" s="12">
        <f t="shared" si="10"/>
        <v>15</v>
      </c>
      <c r="I130" s="4" t="str">
        <f t="shared" si="11"/>
        <v>Sr</v>
      </c>
      <c r="J130" s="4" t="s">
        <v>217</v>
      </c>
      <c r="K130" s="13"/>
      <c r="L130" s="23"/>
      <c r="M130" s="15" t="s">
        <v>235</v>
      </c>
      <c r="N130" s="15" t="s">
        <v>417</v>
      </c>
      <c r="O130" s="52"/>
      <c r="P130" s="90"/>
      <c r="Q130" s="15" t="s">
        <v>588</v>
      </c>
      <c r="R130" s="22"/>
      <c r="S130" s="13"/>
      <c r="T130" s="52"/>
      <c r="U130" s="33"/>
      <c r="V130" s="15"/>
      <c r="W130" s="15"/>
      <c r="X130" s="3"/>
      <c r="Y130" s="22"/>
      <c r="Z130" s="19"/>
      <c r="AA130" s="92"/>
      <c r="AB130" s="92"/>
      <c r="AC130" s="92"/>
      <c r="AD130" s="22"/>
    </row>
    <row r="131" spans="1:30" ht="45" customHeight="1" x14ac:dyDescent="0.25">
      <c r="A131" s="30">
        <f t="shared" si="12"/>
        <v>71</v>
      </c>
      <c r="B131" s="30">
        <f t="shared" si="13"/>
        <v>126</v>
      </c>
      <c r="C131" s="7" t="s">
        <v>288</v>
      </c>
      <c r="D131" s="7" t="s">
        <v>176</v>
      </c>
      <c r="E131" s="5" t="s">
        <v>80</v>
      </c>
      <c r="F131" s="20" t="s">
        <v>385</v>
      </c>
      <c r="G131" s="21">
        <v>38159</v>
      </c>
      <c r="H131" s="12">
        <f t="shared" si="10"/>
        <v>14</v>
      </c>
      <c r="I131" s="4" t="str">
        <f t="shared" si="11"/>
        <v>Sr</v>
      </c>
      <c r="J131" s="4" t="s">
        <v>217</v>
      </c>
      <c r="K131" s="13"/>
      <c r="L131" s="23"/>
      <c r="M131" s="15" t="s">
        <v>229</v>
      </c>
      <c r="N131" s="15" t="s">
        <v>413</v>
      </c>
      <c r="O131" s="52"/>
      <c r="P131" s="90"/>
      <c r="Q131" s="52"/>
      <c r="R131" s="22"/>
      <c r="S131" s="13"/>
      <c r="T131" s="52"/>
      <c r="U131" s="33"/>
      <c r="V131" s="15"/>
      <c r="W131" s="15"/>
      <c r="X131" s="15" t="s">
        <v>612</v>
      </c>
      <c r="Y131" s="22"/>
      <c r="Z131" s="19"/>
      <c r="AA131" s="92"/>
      <c r="AB131" s="92"/>
      <c r="AC131" s="92"/>
      <c r="AD131" s="22"/>
    </row>
    <row r="132" spans="1:30" ht="45" customHeight="1" x14ac:dyDescent="0.25">
      <c r="A132" s="30">
        <f t="shared" si="12"/>
        <v>72</v>
      </c>
      <c r="B132" s="30">
        <f t="shared" si="13"/>
        <v>127</v>
      </c>
      <c r="C132" s="7" t="s">
        <v>491</v>
      </c>
      <c r="D132" s="7" t="s">
        <v>410</v>
      </c>
      <c r="E132" s="5" t="s">
        <v>79</v>
      </c>
      <c r="F132" s="10" t="s">
        <v>221</v>
      </c>
      <c r="G132" s="21">
        <v>37040</v>
      </c>
      <c r="H132" s="12">
        <f t="shared" si="10"/>
        <v>17</v>
      </c>
      <c r="I132" s="4" t="str">
        <f t="shared" si="11"/>
        <v>Sr</v>
      </c>
      <c r="J132" s="4" t="s">
        <v>216</v>
      </c>
      <c r="K132" s="13" t="s">
        <v>635</v>
      </c>
      <c r="L132" s="23"/>
      <c r="M132" s="18"/>
      <c r="N132" s="22"/>
      <c r="O132" s="15" t="s">
        <v>332</v>
      </c>
      <c r="P132" s="90"/>
      <c r="Q132" s="52"/>
      <c r="R132" s="22"/>
      <c r="S132" s="13"/>
      <c r="T132" s="52"/>
      <c r="U132" s="33"/>
      <c r="V132" s="15"/>
      <c r="W132" s="15"/>
      <c r="X132" s="22"/>
      <c r="Y132" s="22"/>
      <c r="Z132" s="19" t="s">
        <v>0</v>
      </c>
      <c r="AA132" s="92"/>
      <c r="AB132" s="92" t="s">
        <v>0</v>
      </c>
      <c r="AC132" s="92"/>
      <c r="AD132" s="22"/>
    </row>
    <row r="133" spans="1:30" ht="45" customHeight="1" x14ac:dyDescent="0.25">
      <c r="A133" s="30">
        <f t="shared" si="12"/>
        <v>73</v>
      </c>
      <c r="B133" s="30">
        <f t="shared" si="13"/>
        <v>128</v>
      </c>
      <c r="C133" s="7" t="s">
        <v>293</v>
      </c>
      <c r="D133" s="7" t="s">
        <v>15</v>
      </c>
      <c r="E133" s="5" t="s">
        <v>79</v>
      </c>
      <c r="F133" s="10" t="s">
        <v>221</v>
      </c>
      <c r="G133" s="21">
        <v>38724</v>
      </c>
      <c r="H133" s="12">
        <f t="shared" si="10"/>
        <v>12</v>
      </c>
      <c r="I133" s="4" t="str">
        <f t="shared" si="11"/>
        <v>Jr</v>
      </c>
      <c r="J133" s="4" t="s">
        <v>216</v>
      </c>
      <c r="K133" s="13" t="s">
        <v>632</v>
      </c>
      <c r="L133" s="23"/>
      <c r="M133" s="18"/>
      <c r="N133" s="22"/>
      <c r="O133" s="15" t="s">
        <v>329</v>
      </c>
      <c r="P133" s="90"/>
      <c r="Q133" s="52"/>
      <c r="R133" s="22"/>
      <c r="S133" s="13"/>
      <c r="T133" s="52"/>
      <c r="U133" s="33"/>
      <c r="V133" s="15"/>
      <c r="W133" s="15"/>
      <c r="X133" s="22"/>
      <c r="Y133" s="22"/>
      <c r="Z133" s="19" t="s">
        <v>0</v>
      </c>
      <c r="AA133" s="92"/>
      <c r="AB133" s="92" t="s">
        <v>0</v>
      </c>
      <c r="AC133" s="92"/>
      <c r="AD133" s="22"/>
    </row>
    <row r="134" spans="1:30" ht="45" customHeight="1" x14ac:dyDescent="0.25">
      <c r="A134" s="30">
        <f t="shared" si="12"/>
        <v>74</v>
      </c>
      <c r="B134" s="30">
        <f t="shared" si="13"/>
        <v>129</v>
      </c>
      <c r="C134" s="7" t="s">
        <v>295</v>
      </c>
      <c r="D134" s="7" t="s">
        <v>297</v>
      </c>
      <c r="E134" s="5" t="s">
        <v>79</v>
      </c>
      <c r="F134" s="10" t="s">
        <v>221</v>
      </c>
      <c r="G134" s="21">
        <v>38570</v>
      </c>
      <c r="H134" s="12">
        <f t="shared" si="10"/>
        <v>13</v>
      </c>
      <c r="I134" s="4" t="str">
        <f t="shared" si="11"/>
        <v>Jr</v>
      </c>
      <c r="J134" s="4" t="s">
        <v>216</v>
      </c>
      <c r="K134" s="13" t="s">
        <v>632</v>
      </c>
      <c r="L134" s="23"/>
      <c r="M134" s="18"/>
      <c r="N134" s="22"/>
      <c r="O134" s="15" t="s">
        <v>331</v>
      </c>
      <c r="P134" s="90"/>
      <c r="Q134" s="52"/>
      <c r="R134" s="22"/>
      <c r="S134" s="13"/>
      <c r="T134" s="52"/>
      <c r="U134" s="33"/>
      <c r="V134" s="15"/>
      <c r="W134" s="15"/>
      <c r="X134" s="22"/>
      <c r="Y134" s="22"/>
      <c r="Z134" s="19" t="s">
        <v>0</v>
      </c>
      <c r="AA134" s="92"/>
      <c r="AB134" s="92" t="s">
        <v>0</v>
      </c>
      <c r="AC134" s="92"/>
      <c r="AD134" s="22"/>
    </row>
    <row r="135" spans="1:30" ht="45" customHeight="1" x14ac:dyDescent="0.25">
      <c r="A135" s="30">
        <f t="shared" si="12"/>
        <v>75</v>
      </c>
      <c r="B135" s="30">
        <f t="shared" si="13"/>
        <v>130</v>
      </c>
      <c r="C135" s="7" t="s">
        <v>357</v>
      </c>
      <c r="D135" s="7" t="s">
        <v>53</v>
      </c>
      <c r="E135" s="5" t="s">
        <v>80</v>
      </c>
      <c r="F135" s="10" t="s">
        <v>221</v>
      </c>
      <c r="G135" s="21">
        <v>38545</v>
      </c>
      <c r="H135" s="12">
        <f t="shared" si="10"/>
        <v>13</v>
      </c>
      <c r="I135" s="4" t="str">
        <f t="shared" si="11"/>
        <v>Jr</v>
      </c>
      <c r="J135" s="4" t="s">
        <v>216</v>
      </c>
      <c r="K135" s="13"/>
      <c r="L135" s="23"/>
      <c r="M135" s="18"/>
      <c r="N135" s="22"/>
      <c r="O135" s="15" t="s">
        <v>328</v>
      </c>
      <c r="P135" s="90"/>
      <c r="Q135" s="52"/>
      <c r="R135" s="22"/>
      <c r="S135" s="13"/>
      <c r="T135" s="52"/>
      <c r="U135" s="33"/>
      <c r="V135" s="15"/>
      <c r="W135" s="15"/>
      <c r="X135" s="22"/>
      <c r="Y135" s="22"/>
      <c r="Z135" s="19"/>
      <c r="AA135" s="92"/>
      <c r="AB135" s="92" t="s">
        <v>0</v>
      </c>
      <c r="AC135" s="92"/>
      <c r="AD135" s="22"/>
    </row>
    <row r="136" spans="1:30" ht="45" customHeight="1" x14ac:dyDescent="0.2">
      <c r="A136" s="30">
        <f t="shared" si="12"/>
        <v>76</v>
      </c>
      <c r="B136" s="30">
        <f t="shared" si="13"/>
        <v>131</v>
      </c>
      <c r="C136" s="7" t="s">
        <v>445</v>
      </c>
      <c r="D136" s="7" t="s">
        <v>446</v>
      </c>
      <c r="E136" s="5" t="s">
        <v>80</v>
      </c>
      <c r="F136" s="20" t="s">
        <v>202</v>
      </c>
      <c r="G136" s="21">
        <v>38984</v>
      </c>
      <c r="H136" s="12">
        <f t="shared" si="10"/>
        <v>12</v>
      </c>
      <c r="I136" s="4" t="str">
        <f t="shared" si="11"/>
        <v>Jr</v>
      </c>
      <c r="J136" s="4" t="s">
        <v>216</v>
      </c>
      <c r="K136" s="13"/>
      <c r="L136" s="23"/>
      <c r="M136" s="18"/>
      <c r="N136" s="15"/>
      <c r="O136" s="15"/>
      <c r="P136" s="90"/>
      <c r="Q136" s="15" t="s">
        <v>584</v>
      </c>
      <c r="R136" s="22"/>
      <c r="S136" s="13"/>
      <c r="T136" s="22"/>
      <c r="U136" s="15"/>
      <c r="V136" s="15"/>
      <c r="W136" s="90"/>
      <c r="X136" s="15"/>
      <c r="Y136" s="23"/>
      <c r="Z136" s="19"/>
      <c r="AA136" s="92"/>
      <c r="AB136" s="92"/>
      <c r="AC136" s="92"/>
      <c r="AD136" s="22"/>
    </row>
    <row r="137" spans="1:30" ht="45" customHeight="1" x14ac:dyDescent="0.2">
      <c r="A137" s="30">
        <f t="shared" si="12"/>
        <v>77</v>
      </c>
      <c r="B137" s="30">
        <f t="shared" si="13"/>
        <v>132</v>
      </c>
      <c r="C137" s="7" t="s">
        <v>504</v>
      </c>
      <c r="D137" s="7" t="s">
        <v>37</v>
      </c>
      <c r="E137" s="5" t="s">
        <v>80</v>
      </c>
      <c r="F137" s="20" t="s">
        <v>202</v>
      </c>
      <c r="G137" s="21">
        <v>38669</v>
      </c>
      <c r="H137" s="12">
        <f t="shared" si="10"/>
        <v>13</v>
      </c>
      <c r="I137" s="4" t="str">
        <f t="shared" si="11"/>
        <v>Jr</v>
      </c>
      <c r="J137" s="4" t="s">
        <v>216</v>
      </c>
      <c r="K137" s="13"/>
      <c r="L137" s="23"/>
      <c r="M137" s="18"/>
      <c r="N137" s="15"/>
      <c r="O137" s="15"/>
      <c r="P137" s="90"/>
      <c r="Q137" s="15" t="s">
        <v>594</v>
      </c>
      <c r="R137" s="22"/>
      <c r="S137" s="13"/>
      <c r="T137" s="22"/>
      <c r="U137" s="15"/>
      <c r="V137" s="15"/>
      <c r="W137" s="90"/>
      <c r="X137" s="15"/>
      <c r="Y137" s="23"/>
      <c r="Z137" s="19"/>
      <c r="AA137" s="92"/>
      <c r="AB137" s="92" t="s">
        <v>0</v>
      </c>
      <c r="AC137" s="92"/>
      <c r="AD137" s="22" t="s">
        <v>0</v>
      </c>
    </row>
    <row r="138" spans="1:30" ht="45" customHeight="1" x14ac:dyDescent="0.2">
      <c r="A138" s="30">
        <f t="shared" si="12"/>
        <v>78</v>
      </c>
      <c r="B138" s="30">
        <f t="shared" si="13"/>
        <v>133</v>
      </c>
      <c r="C138" s="7" t="s">
        <v>430</v>
      </c>
      <c r="D138" s="7" t="s">
        <v>431</v>
      </c>
      <c r="E138" s="5" t="s">
        <v>79</v>
      </c>
      <c r="F138" s="20" t="s">
        <v>202</v>
      </c>
      <c r="G138" s="21">
        <v>36454</v>
      </c>
      <c r="H138" s="12">
        <f t="shared" si="10"/>
        <v>19</v>
      </c>
      <c r="I138" s="4" t="str">
        <f t="shared" si="11"/>
        <v>Sr</v>
      </c>
      <c r="J138" s="4" t="s">
        <v>216</v>
      </c>
      <c r="K138" s="13" t="s">
        <v>635</v>
      </c>
      <c r="L138" s="23"/>
      <c r="M138" s="18"/>
      <c r="N138" s="15"/>
      <c r="O138" s="15" t="s">
        <v>332</v>
      </c>
      <c r="P138" s="90"/>
      <c r="Q138" s="15"/>
      <c r="R138" s="22"/>
      <c r="S138" s="13"/>
      <c r="T138" s="22"/>
      <c r="U138" s="15"/>
      <c r="V138" s="15"/>
      <c r="W138" s="90"/>
      <c r="X138" s="15"/>
      <c r="Y138" s="23"/>
      <c r="Z138" s="19"/>
      <c r="AA138" s="92"/>
      <c r="AB138" s="92"/>
      <c r="AC138" s="92"/>
      <c r="AD138" s="22"/>
    </row>
    <row r="139" spans="1:30" ht="45" customHeight="1" x14ac:dyDescent="0.2">
      <c r="A139" s="30">
        <f t="shared" si="12"/>
        <v>79</v>
      </c>
      <c r="B139" s="30">
        <f t="shared" si="13"/>
        <v>134</v>
      </c>
      <c r="C139" s="7" t="s">
        <v>449</v>
      </c>
      <c r="D139" s="7" t="s">
        <v>450</v>
      </c>
      <c r="E139" s="5" t="s">
        <v>79</v>
      </c>
      <c r="F139" s="20" t="s">
        <v>202</v>
      </c>
      <c r="G139" s="21">
        <v>39164</v>
      </c>
      <c r="H139" s="12">
        <f t="shared" si="10"/>
        <v>11</v>
      </c>
      <c r="I139" s="4" t="str">
        <f t="shared" si="11"/>
        <v>Jr</v>
      </c>
      <c r="J139" s="4" t="s">
        <v>216</v>
      </c>
      <c r="K139" s="13"/>
      <c r="L139" s="23"/>
      <c r="M139" s="18"/>
      <c r="N139" s="15"/>
      <c r="O139" s="15" t="s">
        <v>329</v>
      </c>
      <c r="P139" s="15" t="s">
        <v>243</v>
      </c>
      <c r="Q139" s="15" t="s">
        <v>594</v>
      </c>
      <c r="R139" s="22"/>
      <c r="S139" s="13"/>
      <c r="T139" s="22"/>
      <c r="U139" s="15"/>
      <c r="V139" s="15"/>
      <c r="W139" s="90"/>
      <c r="X139" s="18"/>
      <c r="Y139" s="23"/>
      <c r="Z139" s="19"/>
      <c r="AA139" s="92"/>
      <c r="AB139" s="92" t="s">
        <v>0</v>
      </c>
      <c r="AC139" s="92" t="s">
        <v>0</v>
      </c>
      <c r="AD139" s="22"/>
    </row>
    <row r="140" spans="1:30" ht="45" customHeight="1" x14ac:dyDescent="0.2">
      <c r="A140" s="30">
        <f t="shared" si="12"/>
        <v>80</v>
      </c>
      <c r="B140" s="30">
        <f t="shared" si="13"/>
        <v>135</v>
      </c>
      <c r="C140" s="7" t="s">
        <v>55</v>
      </c>
      <c r="D140" s="7" t="s">
        <v>364</v>
      </c>
      <c r="E140" s="5" t="s">
        <v>80</v>
      </c>
      <c r="F140" s="20" t="s">
        <v>201</v>
      </c>
      <c r="G140" s="21">
        <v>36636</v>
      </c>
      <c r="H140" s="12">
        <f t="shared" si="10"/>
        <v>18</v>
      </c>
      <c r="I140" s="4" t="str">
        <f t="shared" si="11"/>
        <v>Sr</v>
      </c>
      <c r="J140" s="4" t="s">
        <v>217</v>
      </c>
      <c r="K140" s="13" t="s">
        <v>633</v>
      </c>
      <c r="M140" s="18"/>
      <c r="N140" s="15" t="s">
        <v>233</v>
      </c>
      <c r="O140" s="15"/>
      <c r="P140" s="15" t="s">
        <v>249</v>
      </c>
      <c r="Q140" s="15" t="s">
        <v>576</v>
      </c>
      <c r="R140" s="22"/>
      <c r="S140" s="13" t="s">
        <v>501</v>
      </c>
      <c r="T140" s="22"/>
      <c r="U140" s="18"/>
      <c r="V140" s="18"/>
      <c r="W140" s="24"/>
      <c r="X140" s="15"/>
      <c r="Y140" s="23" t="s">
        <v>424</v>
      </c>
      <c r="Z140" s="19" t="s">
        <v>0</v>
      </c>
      <c r="AA140" s="92" t="s">
        <v>0</v>
      </c>
      <c r="AB140" s="92" t="s">
        <v>0</v>
      </c>
      <c r="AC140" s="92" t="s">
        <v>0</v>
      </c>
      <c r="AD140" s="22"/>
    </row>
    <row r="141" spans="1:30" ht="45" customHeight="1" x14ac:dyDescent="0.2">
      <c r="A141" s="30">
        <f t="shared" si="12"/>
        <v>81</v>
      </c>
      <c r="B141" s="30">
        <f t="shared" si="13"/>
        <v>136</v>
      </c>
      <c r="C141" s="7" t="s">
        <v>56</v>
      </c>
      <c r="D141" s="7" t="s">
        <v>88</v>
      </c>
      <c r="E141" s="5" t="s">
        <v>80</v>
      </c>
      <c r="F141" s="20" t="s">
        <v>201</v>
      </c>
      <c r="G141" s="21">
        <v>37427</v>
      </c>
      <c r="H141" s="12">
        <f t="shared" si="10"/>
        <v>16</v>
      </c>
      <c r="I141" s="4" t="str">
        <f t="shared" si="11"/>
        <v>Sr</v>
      </c>
      <c r="J141" s="4" t="s">
        <v>217</v>
      </c>
      <c r="K141" s="13" t="s">
        <v>633</v>
      </c>
      <c r="L141" s="23"/>
      <c r="M141" s="18"/>
      <c r="N141" s="15" t="s">
        <v>236</v>
      </c>
      <c r="O141" s="15"/>
      <c r="P141" s="90"/>
      <c r="Q141" s="15"/>
      <c r="R141" s="22"/>
      <c r="S141" s="13" t="s">
        <v>460</v>
      </c>
      <c r="T141" s="22"/>
      <c r="U141" s="15"/>
      <c r="V141" s="15"/>
      <c r="W141" s="90"/>
      <c r="X141" s="18"/>
      <c r="Y141" s="23"/>
      <c r="Z141" s="19" t="s">
        <v>0</v>
      </c>
      <c r="AA141" s="92"/>
      <c r="AB141" s="92" t="s">
        <v>0</v>
      </c>
      <c r="AC141" s="92"/>
      <c r="AD141" s="22" t="s">
        <v>0</v>
      </c>
    </row>
    <row r="142" spans="1:30" ht="45" customHeight="1" x14ac:dyDescent="0.2">
      <c r="A142" s="30">
        <f t="shared" si="12"/>
        <v>82</v>
      </c>
      <c r="B142" s="30">
        <f t="shared" si="13"/>
        <v>137</v>
      </c>
      <c r="C142" s="7" t="s">
        <v>359</v>
      </c>
      <c r="D142" s="7" t="s">
        <v>360</v>
      </c>
      <c r="E142" s="5" t="s">
        <v>80</v>
      </c>
      <c r="F142" s="20" t="s">
        <v>200</v>
      </c>
      <c r="G142" s="21">
        <v>38426</v>
      </c>
      <c r="H142" s="12">
        <f t="shared" si="10"/>
        <v>13</v>
      </c>
      <c r="I142" s="4" t="str">
        <f t="shared" si="11"/>
        <v>Jr</v>
      </c>
      <c r="J142" s="4" t="s">
        <v>216</v>
      </c>
      <c r="K142" s="13" t="s">
        <v>544</v>
      </c>
      <c r="L142" s="22"/>
      <c r="M142" s="22"/>
      <c r="N142" s="22"/>
      <c r="O142" s="15" t="s">
        <v>330</v>
      </c>
      <c r="P142" s="15"/>
      <c r="Q142" s="18"/>
      <c r="R142" s="22"/>
      <c r="T142" s="15"/>
      <c r="U142" s="22"/>
      <c r="V142" s="18"/>
      <c r="W142" s="15"/>
      <c r="X142" s="15"/>
      <c r="Y142" s="18"/>
      <c r="Z142" s="19" t="s">
        <v>0</v>
      </c>
      <c r="AA142" s="92"/>
      <c r="AB142" s="92" t="s">
        <v>0</v>
      </c>
      <c r="AC142" s="92"/>
      <c r="AD142" s="22"/>
    </row>
    <row r="143" spans="1:30" ht="45" customHeight="1" x14ac:dyDescent="0.2">
      <c r="A143" s="30">
        <f t="shared" si="12"/>
        <v>83</v>
      </c>
      <c r="B143" s="30">
        <f t="shared" si="13"/>
        <v>138</v>
      </c>
      <c r="C143" s="7" t="s">
        <v>546</v>
      </c>
      <c r="D143" s="7" t="s">
        <v>547</v>
      </c>
      <c r="E143" s="5" t="s">
        <v>80</v>
      </c>
      <c r="F143" s="10" t="s">
        <v>73</v>
      </c>
      <c r="G143" s="21">
        <v>38545</v>
      </c>
      <c r="H143" s="12">
        <f t="shared" si="10"/>
        <v>13</v>
      </c>
      <c r="I143" s="4" t="str">
        <f t="shared" si="11"/>
        <v>Jr</v>
      </c>
      <c r="J143" s="4" t="s">
        <v>216</v>
      </c>
      <c r="K143" s="17"/>
      <c r="L143" s="22"/>
      <c r="M143" s="15" t="s">
        <v>230</v>
      </c>
      <c r="N143" s="15" t="s">
        <v>418</v>
      </c>
      <c r="O143" s="22"/>
      <c r="P143" s="90"/>
      <c r="Q143" s="18"/>
      <c r="R143" s="22"/>
      <c r="S143" s="19"/>
      <c r="T143" s="23"/>
      <c r="U143" s="22"/>
      <c r="V143" s="22"/>
      <c r="W143" s="90"/>
      <c r="X143" s="15"/>
      <c r="Y143" s="22"/>
      <c r="Z143" s="19"/>
      <c r="AA143" s="92"/>
      <c r="AB143" s="92"/>
      <c r="AC143" s="92"/>
      <c r="AD143" s="22"/>
    </row>
    <row r="144" spans="1:30" ht="45" customHeight="1" x14ac:dyDescent="0.2">
      <c r="A144" s="30">
        <f t="shared" si="12"/>
        <v>84</v>
      </c>
      <c r="B144" s="30">
        <f t="shared" si="13"/>
        <v>139</v>
      </c>
      <c r="C144" s="7" t="s">
        <v>192</v>
      </c>
      <c r="D144" s="7" t="s">
        <v>193</v>
      </c>
      <c r="E144" s="5" t="s">
        <v>80</v>
      </c>
      <c r="F144" s="10" t="s">
        <v>73</v>
      </c>
      <c r="G144" s="21">
        <v>38418</v>
      </c>
      <c r="H144" s="12">
        <f t="shared" si="10"/>
        <v>13</v>
      </c>
      <c r="I144" s="4" t="str">
        <f t="shared" si="11"/>
        <v>Jr</v>
      </c>
      <c r="J144" s="4" t="s">
        <v>216</v>
      </c>
      <c r="K144" s="17"/>
      <c r="L144" s="22"/>
      <c r="M144" s="15" t="s">
        <v>232</v>
      </c>
      <c r="N144" s="15" t="s">
        <v>231</v>
      </c>
      <c r="O144" s="22"/>
      <c r="P144" s="90"/>
      <c r="Q144" s="15" t="s">
        <v>590</v>
      </c>
      <c r="R144" s="22"/>
      <c r="S144" s="19"/>
      <c r="T144" s="15"/>
      <c r="U144" s="15"/>
      <c r="V144" s="22"/>
      <c r="W144" s="90"/>
      <c r="X144" s="18"/>
      <c r="Y144" s="22"/>
      <c r="Z144" s="19"/>
      <c r="AA144" s="92"/>
      <c r="AB144" s="92"/>
      <c r="AC144" s="92"/>
      <c r="AD144" s="22"/>
    </row>
    <row r="145" spans="1:30" ht="45" customHeight="1" x14ac:dyDescent="0.2">
      <c r="A145" s="30">
        <f t="shared" si="12"/>
        <v>85</v>
      </c>
      <c r="B145" s="30">
        <f t="shared" si="13"/>
        <v>140</v>
      </c>
      <c r="C145" s="7" t="s">
        <v>545</v>
      </c>
      <c r="D145" s="7" t="s">
        <v>3</v>
      </c>
      <c r="E145" s="5" t="s">
        <v>80</v>
      </c>
      <c r="F145" s="10" t="s">
        <v>73</v>
      </c>
      <c r="G145" s="21">
        <v>38831</v>
      </c>
      <c r="H145" s="12">
        <f t="shared" si="10"/>
        <v>12</v>
      </c>
      <c r="I145" s="4" t="str">
        <f t="shared" si="11"/>
        <v>Jr</v>
      </c>
      <c r="J145" s="4" t="s">
        <v>216</v>
      </c>
      <c r="K145" s="17"/>
      <c r="L145" s="23"/>
      <c r="M145" s="15" t="s">
        <v>247</v>
      </c>
      <c r="N145" s="15" t="s">
        <v>229</v>
      </c>
      <c r="O145" s="22"/>
      <c r="P145" s="90"/>
      <c r="R145" s="22"/>
      <c r="S145" s="17"/>
      <c r="T145" s="22"/>
      <c r="U145" s="22"/>
      <c r="V145" s="18"/>
      <c r="W145" s="90"/>
      <c r="X145" s="18"/>
      <c r="Y145" s="22"/>
      <c r="Z145" s="19"/>
      <c r="AA145" s="92"/>
      <c r="AB145" s="92"/>
      <c r="AC145" s="92"/>
      <c r="AD145" s="22" t="s">
        <v>0</v>
      </c>
    </row>
    <row r="146" spans="1:30" ht="45" customHeight="1" x14ac:dyDescent="0.2">
      <c r="A146" s="30">
        <f t="shared" si="12"/>
        <v>86</v>
      </c>
      <c r="B146" s="30">
        <f t="shared" si="13"/>
        <v>141</v>
      </c>
      <c r="C146" s="7" t="s">
        <v>453</v>
      </c>
      <c r="D146" s="7" t="s">
        <v>321</v>
      </c>
      <c r="E146" s="5" t="s">
        <v>79</v>
      </c>
      <c r="F146" s="10" t="s">
        <v>203</v>
      </c>
      <c r="G146" s="21">
        <v>38025</v>
      </c>
      <c r="H146" s="12">
        <f t="shared" si="10"/>
        <v>14</v>
      </c>
      <c r="I146" s="4" t="str">
        <f t="shared" si="11"/>
        <v>Sr</v>
      </c>
      <c r="J146" s="4" t="s">
        <v>217</v>
      </c>
      <c r="K146" s="13"/>
      <c r="L146" s="22"/>
      <c r="M146" s="15" t="s">
        <v>229</v>
      </c>
      <c r="N146" s="15" t="s">
        <v>603</v>
      </c>
      <c r="O146" s="15"/>
      <c r="P146" s="15"/>
      <c r="Q146" s="15" t="s">
        <v>578</v>
      </c>
      <c r="R146" s="22"/>
      <c r="S146" s="13"/>
      <c r="T146" s="22"/>
      <c r="U146" s="15"/>
      <c r="V146" s="18"/>
      <c r="W146" s="90"/>
      <c r="X146" s="15"/>
      <c r="Y146" s="23"/>
      <c r="Z146" s="19"/>
      <c r="AA146" s="92"/>
      <c r="AB146" s="92" t="s">
        <v>0</v>
      </c>
      <c r="AC146" s="92"/>
      <c r="AD146" s="22" t="s">
        <v>0</v>
      </c>
    </row>
    <row r="147" spans="1:30" ht="45" customHeight="1" x14ac:dyDescent="0.2">
      <c r="A147" s="30">
        <f t="shared" si="12"/>
        <v>87</v>
      </c>
      <c r="B147" s="30">
        <f t="shared" si="13"/>
        <v>142</v>
      </c>
      <c r="C147" s="7" t="s">
        <v>454</v>
      </c>
      <c r="D147" s="7" t="s">
        <v>455</v>
      </c>
      <c r="E147" s="5" t="s">
        <v>80</v>
      </c>
      <c r="F147" s="10" t="s">
        <v>203</v>
      </c>
      <c r="G147" s="21">
        <v>39619</v>
      </c>
      <c r="H147" s="12">
        <f t="shared" si="10"/>
        <v>10</v>
      </c>
      <c r="I147" s="4" t="str">
        <f t="shared" si="11"/>
        <v>Jr</v>
      </c>
      <c r="J147" s="4" t="s">
        <v>217</v>
      </c>
      <c r="K147" s="13"/>
      <c r="L147" s="23" t="s">
        <v>223</v>
      </c>
      <c r="M147" s="15"/>
      <c r="N147" s="15" t="s">
        <v>603</v>
      </c>
      <c r="O147" s="15"/>
      <c r="P147" s="15"/>
      <c r="Q147" s="15"/>
      <c r="R147" s="22"/>
      <c r="S147" s="13"/>
      <c r="T147" s="22"/>
      <c r="U147" s="15"/>
      <c r="V147" s="18"/>
      <c r="W147" s="15" t="s">
        <v>263</v>
      </c>
      <c r="X147" s="15"/>
      <c r="Y147" s="23"/>
      <c r="Z147" s="19"/>
      <c r="AA147" s="92"/>
      <c r="AB147" s="92"/>
      <c r="AC147" s="92" t="s">
        <v>0</v>
      </c>
      <c r="AD147" s="22"/>
    </row>
    <row r="148" spans="1:30" ht="45" customHeight="1" x14ac:dyDescent="0.2">
      <c r="A148" s="30">
        <f t="shared" si="12"/>
        <v>88</v>
      </c>
      <c r="B148" s="30">
        <f t="shared" si="13"/>
        <v>143</v>
      </c>
      <c r="C148" s="7" t="s">
        <v>362</v>
      </c>
      <c r="D148" s="7" t="s">
        <v>363</v>
      </c>
      <c r="E148" s="5" t="s">
        <v>80</v>
      </c>
      <c r="F148" s="10" t="s">
        <v>203</v>
      </c>
      <c r="G148" s="21">
        <v>37947</v>
      </c>
      <c r="H148" s="12">
        <f t="shared" si="10"/>
        <v>15</v>
      </c>
      <c r="I148" s="4" t="str">
        <f t="shared" si="11"/>
        <v>Sr</v>
      </c>
      <c r="J148" s="4" t="s">
        <v>217</v>
      </c>
      <c r="K148" s="13" t="s">
        <v>631</v>
      </c>
      <c r="L148" s="23"/>
      <c r="M148" s="15" t="s">
        <v>232</v>
      </c>
      <c r="N148" s="15" t="s">
        <v>416</v>
      </c>
      <c r="O148" s="22"/>
      <c r="P148" s="15" t="s">
        <v>333</v>
      </c>
      <c r="R148" s="22"/>
      <c r="S148" s="13" t="s">
        <v>460</v>
      </c>
      <c r="T148" s="15"/>
      <c r="V148" s="18"/>
      <c r="W148" s="24"/>
      <c r="X148" s="18"/>
      <c r="Y148" s="23" t="s">
        <v>424</v>
      </c>
      <c r="Z148" s="19" t="s">
        <v>0</v>
      </c>
      <c r="AA148" s="92" t="s">
        <v>0</v>
      </c>
      <c r="AB148" s="92" t="s">
        <v>0</v>
      </c>
      <c r="AC148" s="92" t="s">
        <v>0</v>
      </c>
      <c r="AD148" s="22"/>
    </row>
    <row r="149" spans="1:30" ht="45" customHeight="1" x14ac:dyDescent="0.2">
      <c r="A149" s="30">
        <f t="shared" si="12"/>
        <v>89</v>
      </c>
      <c r="B149" s="30">
        <f t="shared" si="13"/>
        <v>144</v>
      </c>
      <c r="C149" s="7" t="s">
        <v>220</v>
      </c>
      <c r="D149" s="7" t="s">
        <v>147</v>
      </c>
      <c r="E149" s="5" t="s">
        <v>80</v>
      </c>
      <c r="F149" s="10" t="s">
        <v>203</v>
      </c>
      <c r="G149" s="21">
        <v>37344</v>
      </c>
      <c r="H149" s="12">
        <f t="shared" si="10"/>
        <v>16</v>
      </c>
      <c r="I149" s="4" t="str">
        <f t="shared" si="11"/>
        <v>Sr</v>
      </c>
      <c r="J149" s="4" t="s">
        <v>217</v>
      </c>
      <c r="K149" s="13" t="s">
        <v>634</v>
      </c>
      <c r="L149" s="23"/>
      <c r="M149" s="15"/>
      <c r="N149" s="15" t="s">
        <v>413</v>
      </c>
      <c r="O149" s="15"/>
      <c r="P149" s="15" t="s">
        <v>268</v>
      </c>
      <c r="Q149" s="15" t="s">
        <v>581</v>
      </c>
      <c r="R149" s="22"/>
      <c r="S149" s="17"/>
      <c r="T149" s="22"/>
      <c r="X149" s="15"/>
      <c r="Y149" s="23" t="s">
        <v>424</v>
      </c>
      <c r="Z149" s="19" t="s">
        <v>0</v>
      </c>
      <c r="AA149" s="92" t="s">
        <v>0</v>
      </c>
      <c r="AB149" s="92" t="s">
        <v>0</v>
      </c>
      <c r="AC149" s="92" t="s">
        <v>0</v>
      </c>
      <c r="AD149" s="22"/>
    </row>
    <row r="150" spans="1:30" ht="45" customHeight="1" x14ac:dyDescent="0.2">
      <c r="A150" s="30">
        <f t="shared" si="12"/>
        <v>90</v>
      </c>
      <c r="B150" s="30">
        <f t="shared" si="13"/>
        <v>145</v>
      </c>
      <c r="C150" s="7" t="s">
        <v>326</v>
      </c>
      <c r="D150" s="7" t="s">
        <v>175</v>
      </c>
      <c r="E150" s="5" t="s">
        <v>80</v>
      </c>
      <c r="F150" s="10" t="s">
        <v>203</v>
      </c>
      <c r="G150" s="21">
        <v>37641</v>
      </c>
      <c r="H150" s="12">
        <f t="shared" si="10"/>
        <v>15</v>
      </c>
      <c r="I150" s="4" t="str">
        <f t="shared" si="11"/>
        <v>Sr</v>
      </c>
      <c r="J150" s="4" t="s">
        <v>217</v>
      </c>
      <c r="K150" s="13" t="s">
        <v>635</v>
      </c>
      <c r="L150" s="22"/>
      <c r="N150" s="15" t="s">
        <v>237</v>
      </c>
      <c r="O150" s="22"/>
      <c r="P150" s="15"/>
      <c r="Q150" s="18"/>
      <c r="R150" s="22"/>
      <c r="S150" s="13" t="s">
        <v>457</v>
      </c>
      <c r="T150" s="15" t="s">
        <v>253</v>
      </c>
      <c r="V150" s="15"/>
      <c r="W150" s="24"/>
      <c r="X150" s="18"/>
      <c r="Y150" s="18"/>
      <c r="Z150" s="19" t="s">
        <v>0</v>
      </c>
      <c r="AA150" s="92"/>
      <c r="AB150" s="92" t="s">
        <v>0</v>
      </c>
      <c r="AC150" s="92" t="s">
        <v>0</v>
      </c>
      <c r="AD150" s="22"/>
    </row>
    <row r="151" spans="1:30" ht="45" customHeight="1" x14ac:dyDescent="0.2">
      <c r="A151" s="30">
        <f t="shared" si="12"/>
        <v>91</v>
      </c>
      <c r="B151" s="30">
        <f t="shared" si="13"/>
        <v>146</v>
      </c>
      <c r="C151" s="7" t="s">
        <v>327</v>
      </c>
      <c r="D151" s="7" t="s">
        <v>283</v>
      </c>
      <c r="E151" s="5" t="s">
        <v>80</v>
      </c>
      <c r="F151" s="10" t="s">
        <v>203</v>
      </c>
      <c r="G151" s="21">
        <v>37671</v>
      </c>
      <c r="H151" s="12">
        <f t="shared" si="10"/>
        <v>15</v>
      </c>
      <c r="I151" s="4" t="str">
        <f t="shared" si="11"/>
        <v>Sr</v>
      </c>
      <c r="J151" s="4" t="s">
        <v>217</v>
      </c>
      <c r="K151" s="13"/>
      <c r="L151" s="23"/>
      <c r="M151" s="15" t="s">
        <v>602</v>
      </c>
      <c r="N151" s="15" t="s">
        <v>415</v>
      </c>
      <c r="O151" s="22"/>
      <c r="Q151" s="18"/>
      <c r="R151" s="22"/>
      <c r="S151" s="13" t="s">
        <v>457</v>
      </c>
      <c r="T151" s="15"/>
      <c r="U151" s="18"/>
      <c r="V151" s="18"/>
      <c r="W151" s="24"/>
      <c r="X151" s="18"/>
      <c r="Y151" s="23" t="s">
        <v>424</v>
      </c>
      <c r="Z151" s="19" t="s">
        <v>0</v>
      </c>
      <c r="AA151" s="92"/>
      <c r="AB151" s="92"/>
      <c r="AC151" s="92"/>
      <c r="AD151" s="22"/>
    </row>
    <row r="152" spans="1:30" ht="45" customHeight="1" x14ac:dyDescent="0.2">
      <c r="A152" s="30">
        <f t="shared" si="12"/>
        <v>92</v>
      </c>
      <c r="B152" s="30">
        <f t="shared" si="13"/>
        <v>147</v>
      </c>
      <c r="C152" s="7" t="s">
        <v>198</v>
      </c>
      <c r="D152" s="7" t="s">
        <v>4</v>
      </c>
      <c r="E152" s="5" t="s">
        <v>80</v>
      </c>
      <c r="F152" s="10" t="s">
        <v>203</v>
      </c>
      <c r="G152" s="21">
        <v>36564</v>
      </c>
      <c r="H152" s="12">
        <f t="shared" si="10"/>
        <v>18</v>
      </c>
      <c r="I152" s="4" t="str">
        <f t="shared" si="11"/>
        <v>Sr</v>
      </c>
      <c r="J152" s="4" t="s">
        <v>217</v>
      </c>
      <c r="K152" s="13" t="s">
        <v>632</v>
      </c>
      <c r="L152" s="22"/>
      <c r="M152" s="15" t="s">
        <v>419</v>
      </c>
      <c r="N152" s="15" t="s">
        <v>233</v>
      </c>
      <c r="O152" s="22"/>
      <c r="P152" s="15" t="s">
        <v>248</v>
      </c>
      <c r="Q152" s="18"/>
      <c r="R152" s="22"/>
      <c r="S152" s="13"/>
      <c r="T152" s="22"/>
      <c r="U152" s="22"/>
      <c r="V152" s="18"/>
      <c r="Z152" s="19" t="s">
        <v>0</v>
      </c>
      <c r="AA152" s="92"/>
      <c r="AB152" s="92"/>
      <c r="AC152" s="92"/>
      <c r="AD152" s="22"/>
    </row>
    <row r="153" spans="1:30" ht="45" customHeight="1" x14ac:dyDescent="0.2">
      <c r="A153" s="30">
        <f t="shared" si="12"/>
        <v>93</v>
      </c>
      <c r="B153" s="30">
        <f t="shared" si="13"/>
        <v>148</v>
      </c>
      <c r="C153" s="7" t="s">
        <v>458</v>
      </c>
      <c r="D153" s="7" t="s">
        <v>459</v>
      </c>
      <c r="E153" s="5" t="s">
        <v>79</v>
      </c>
      <c r="F153" s="10" t="s">
        <v>203</v>
      </c>
      <c r="G153" s="21">
        <v>37784</v>
      </c>
      <c r="H153" s="12">
        <f t="shared" si="10"/>
        <v>15</v>
      </c>
      <c r="I153" s="4" t="str">
        <f t="shared" si="11"/>
        <v>Sr</v>
      </c>
      <c r="J153" s="4" t="s">
        <v>217</v>
      </c>
      <c r="K153" s="13" t="s">
        <v>633</v>
      </c>
      <c r="L153" s="22"/>
      <c r="M153" s="15"/>
      <c r="N153" s="15" t="s">
        <v>415</v>
      </c>
      <c r="O153" s="22"/>
      <c r="P153" s="15"/>
      <c r="Q153" s="18"/>
      <c r="R153" s="22"/>
      <c r="S153" s="13"/>
      <c r="T153" s="22"/>
      <c r="V153" s="15" t="s">
        <v>429</v>
      </c>
      <c r="W153" s="24"/>
      <c r="X153" s="18"/>
      <c r="Y153" s="18"/>
      <c r="Z153" s="19" t="s">
        <v>0</v>
      </c>
      <c r="AA153" s="92"/>
      <c r="AB153" s="92" t="s">
        <v>0</v>
      </c>
      <c r="AC153" s="92"/>
      <c r="AD153" s="22" t="s">
        <v>0</v>
      </c>
    </row>
    <row r="154" spans="1:30" ht="45" customHeight="1" x14ac:dyDescent="0.2">
      <c r="A154" s="30">
        <f t="shared" si="12"/>
        <v>94</v>
      </c>
      <c r="B154" s="30">
        <f t="shared" si="13"/>
        <v>149</v>
      </c>
      <c r="C154" s="7" t="s">
        <v>95</v>
      </c>
      <c r="D154" s="7" t="s">
        <v>163</v>
      </c>
      <c r="E154" s="5" t="s">
        <v>79</v>
      </c>
      <c r="F154" s="10" t="s">
        <v>204</v>
      </c>
      <c r="G154" s="21">
        <v>38787</v>
      </c>
      <c r="H154" s="12">
        <f t="shared" si="10"/>
        <v>12</v>
      </c>
      <c r="I154" s="4" t="str">
        <f t="shared" si="11"/>
        <v>Jr</v>
      </c>
      <c r="J154" s="4" t="s">
        <v>216</v>
      </c>
      <c r="K154" s="17"/>
      <c r="L154" s="23" t="s">
        <v>228</v>
      </c>
      <c r="M154" s="18"/>
      <c r="N154" s="18"/>
      <c r="O154" s="18"/>
      <c r="P154" s="90"/>
      <c r="Q154" s="15"/>
      <c r="R154" s="22"/>
      <c r="S154" s="19"/>
      <c r="T154" s="22"/>
      <c r="U154" s="22"/>
      <c r="V154" s="22"/>
      <c r="W154" s="90"/>
      <c r="X154" s="22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2"/>
        <v>95</v>
      </c>
      <c r="B155" s="30">
        <f t="shared" si="13"/>
        <v>150</v>
      </c>
      <c r="C155" s="7" t="s">
        <v>34</v>
      </c>
      <c r="D155" s="7" t="s">
        <v>116</v>
      </c>
      <c r="E155" s="5" t="s">
        <v>79</v>
      </c>
      <c r="F155" s="10" t="s">
        <v>204</v>
      </c>
      <c r="G155" s="21">
        <v>37978</v>
      </c>
      <c r="H155" s="12">
        <f t="shared" si="10"/>
        <v>15</v>
      </c>
      <c r="I155" s="4" t="str">
        <f t="shared" si="11"/>
        <v>Sr</v>
      </c>
      <c r="J155" s="4" t="s">
        <v>217</v>
      </c>
      <c r="K155" s="17"/>
      <c r="L155" s="23"/>
      <c r="M155" s="18"/>
      <c r="N155" s="18"/>
      <c r="O155" s="15" t="s">
        <v>331</v>
      </c>
      <c r="P155" s="90"/>
      <c r="Q155" s="18"/>
      <c r="R155" s="22"/>
      <c r="S155" s="19"/>
      <c r="T155" s="22"/>
      <c r="U155" s="22"/>
      <c r="V155" s="22"/>
      <c r="W155" s="24" t="s">
        <v>337</v>
      </c>
      <c r="X155" s="22"/>
      <c r="Y155" s="22"/>
      <c r="Z155" s="19" t="s">
        <v>0</v>
      </c>
      <c r="AA155" s="92"/>
      <c r="AB155" s="92"/>
      <c r="AC155" s="92"/>
      <c r="AD155" s="22"/>
    </row>
    <row r="156" spans="1:30" ht="45" customHeight="1" x14ac:dyDescent="0.2">
      <c r="A156" s="30">
        <f t="shared" si="12"/>
        <v>96</v>
      </c>
      <c r="B156" s="30">
        <f t="shared" si="13"/>
        <v>151</v>
      </c>
      <c r="C156" s="7" t="s">
        <v>34</v>
      </c>
      <c r="D156" s="7" t="s">
        <v>269</v>
      </c>
      <c r="E156" s="5" t="s">
        <v>79</v>
      </c>
      <c r="F156" s="10" t="s">
        <v>204</v>
      </c>
      <c r="G156" s="21">
        <v>37294</v>
      </c>
      <c r="H156" s="12">
        <f t="shared" si="10"/>
        <v>16</v>
      </c>
      <c r="I156" s="4" t="str">
        <f t="shared" si="11"/>
        <v>Sr</v>
      </c>
      <c r="J156" s="4" t="s">
        <v>217</v>
      </c>
      <c r="K156" s="17"/>
      <c r="L156" s="23"/>
      <c r="M156" s="18"/>
      <c r="N156" s="18"/>
      <c r="O156" s="15" t="s">
        <v>328</v>
      </c>
      <c r="P156" s="90"/>
      <c r="Q156" s="15" t="s">
        <v>576</v>
      </c>
      <c r="R156" s="22"/>
      <c r="S156" s="19"/>
      <c r="T156" s="22"/>
      <c r="U156" s="22"/>
      <c r="V156" s="22"/>
      <c r="X156" s="22"/>
      <c r="Y156" s="22"/>
      <c r="Z156" s="19" t="s">
        <v>0</v>
      </c>
      <c r="AA156" s="92"/>
      <c r="AB156" s="92"/>
      <c r="AC156" s="92"/>
      <c r="AD156" s="22" t="s">
        <v>0</v>
      </c>
    </row>
    <row r="157" spans="1:30" ht="45" customHeight="1" x14ac:dyDescent="0.2">
      <c r="A157" s="30">
        <f t="shared" si="12"/>
        <v>97</v>
      </c>
      <c r="B157" s="30">
        <f t="shared" si="13"/>
        <v>152</v>
      </c>
      <c r="C157" s="7" t="s">
        <v>154</v>
      </c>
      <c r="D157" s="7" t="s">
        <v>97</v>
      </c>
      <c r="E157" s="5" t="s">
        <v>80</v>
      </c>
      <c r="F157" s="10" t="s">
        <v>204</v>
      </c>
      <c r="G157" s="21">
        <v>37519</v>
      </c>
      <c r="H157" s="12">
        <f t="shared" si="10"/>
        <v>16</v>
      </c>
      <c r="I157" s="4" t="str">
        <f t="shared" si="11"/>
        <v>Sr</v>
      </c>
      <c r="J157" s="4" t="s">
        <v>218</v>
      </c>
      <c r="K157" s="19"/>
      <c r="L157" s="91"/>
      <c r="M157" s="18"/>
      <c r="N157" s="18"/>
      <c r="P157" s="90"/>
      <c r="R157" s="22"/>
      <c r="S157" s="19"/>
      <c r="T157" s="23" t="s">
        <v>617</v>
      </c>
      <c r="U157" s="15" t="s">
        <v>427</v>
      </c>
      <c r="V157" s="15" t="s">
        <v>429</v>
      </c>
      <c r="W157" s="90"/>
      <c r="X157" s="22"/>
      <c r="Y157" s="22"/>
      <c r="Z157" s="19"/>
      <c r="AA157" s="92"/>
      <c r="AB157" s="92"/>
      <c r="AC157" s="92"/>
      <c r="AD157" s="22"/>
    </row>
    <row r="158" spans="1:30" s="3" customFormat="1" ht="45" customHeight="1" x14ac:dyDescent="0.2">
      <c r="A158" s="30">
        <f t="shared" si="12"/>
        <v>98</v>
      </c>
      <c r="B158" s="30">
        <f t="shared" si="13"/>
        <v>153</v>
      </c>
      <c r="C158" s="7" t="s">
        <v>96</v>
      </c>
      <c r="D158" s="7" t="s">
        <v>12</v>
      </c>
      <c r="E158" s="5" t="s">
        <v>80</v>
      </c>
      <c r="F158" s="10" t="s">
        <v>204</v>
      </c>
      <c r="G158" s="21">
        <v>38329</v>
      </c>
      <c r="H158" s="12">
        <f t="shared" si="10"/>
        <v>14</v>
      </c>
      <c r="I158" s="4" t="str">
        <f t="shared" si="11"/>
        <v>Sr</v>
      </c>
      <c r="J158" s="4" t="s">
        <v>216</v>
      </c>
      <c r="K158" s="17"/>
      <c r="L158" s="23" t="s">
        <v>227</v>
      </c>
      <c r="M158" s="18"/>
      <c r="N158" s="18"/>
      <c r="O158" s="18"/>
      <c r="P158" s="90"/>
      <c r="Q158" s="5"/>
      <c r="R158" s="22"/>
      <c r="S158" s="19"/>
      <c r="T158" s="22"/>
      <c r="U158" s="22"/>
      <c r="V158" s="22"/>
      <c r="W158" s="90"/>
      <c r="X158" s="22"/>
      <c r="Y158" s="22"/>
      <c r="Z158" s="19" t="s">
        <v>0</v>
      </c>
      <c r="AA158" s="92"/>
      <c r="AB158" s="92"/>
      <c r="AC158" s="92"/>
      <c r="AD158" s="22"/>
    </row>
    <row r="159" spans="1:30" ht="45" customHeight="1" x14ac:dyDescent="0.2">
      <c r="A159" s="30">
        <f t="shared" si="12"/>
        <v>99</v>
      </c>
      <c r="B159" s="30">
        <f t="shared" si="13"/>
        <v>154</v>
      </c>
      <c r="C159" s="7" t="s">
        <v>20</v>
      </c>
      <c r="D159" s="7" t="s">
        <v>155</v>
      </c>
      <c r="E159" s="5" t="s">
        <v>80</v>
      </c>
      <c r="F159" s="10" t="s">
        <v>204</v>
      </c>
      <c r="G159" s="21">
        <v>38080</v>
      </c>
      <c r="H159" s="12">
        <f t="shared" si="10"/>
        <v>14</v>
      </c>
      <c r="I159" s="4" t="str">
        <f t="shared" si="11"/>
        <v>Sr</v>
      </c>
      <c r="J159" s="4" t="s">
        <v>216</v>
      </c>
      <c r="M159" s="18"/>
      <c r="N159" s="18"/>
      <c r="O159" s="18"/>
      <c r="P159" s="90"/>
      <c r="Q159" s="15" t="s">
        <v>581</v>
      </c>
      <c r="R159" s="22"/>
      <c r="S159" s="19"/>
      <c r="T159" s="22"/>
      <c r="U159" s="22"/>
      <c r="V159" s="22"/>
      <c r="W159" s="90"/>
      <c r="Y159" s="22"/>
      <c r="Z159" s="19" t="s">
        <v>0</v>
      </c>
      <c r="AA159" s="92"/>
      <c r="AB159" s="92"/>
      <c r="AC159" s="92"/>
      <c r="AD159" s="22"/>
    </row>
    <row r="160" spans="1:30" ht="45" customHeight="1" x14ac:dyDescent="0.2">
      <c r="A160" s="30">
        <f t="shared" si="12"/>
        <v>100</v>
      </c>
      <c r="B160" s="30">
        <f t="shared" si="13"/>
        <v>155</v>
      </c>
      <c r="C160" s="7" t="s">
        <v>461</v>
      </c>
      <c r="D160" s="7" t="s">
        <v>11</v>
      </c>
      <c r="E160" s="5" t="s">
        <v>80</v>
      </c>
      <c r="F160" s="10" t="s">
        <v>204</v>
      </c>
      <c r="G160" s="21">
        <v>38876</v>
      </c>
      <c r="H160" s="12">
        <f t="shared" si="10"/>
        <v>12</v>
      </c>
      <c r="I160" s="4" t="str">
        <f t="shared" si="11"/>
        <v>Jr</v>
      </c>
      <c r="J160" s="4" t="s">
        <v>216</v>
      </c>
      <c r="K160" s="13"/>
      <c r="L160" s="23" t="s">
        <v>244</v>
      </c>
      <c r="O160" s="18"/>
      <c r="P160" s="90"/>
      <c r="Q160" s="22"/>
      <c r="R160" s="22"/>
      <c r="S160" s="19"/>
      <c r="T160" s="22"/>
      <c r="U160" s="22"/>
      <c r="V160" s="22"/>
      <c r="W160" s="90"/>
      <c r="X160" s="22"/>
      <c r="Y160" s="22"/>
      <c r="Z160" s="19"/>
      <c r="AA160" s="92"/>
      <c r="AB160" s="92"/>
      <c r="AC160" s="92"/>
      <c r="AD160" s="22"/>
    </row>
    <row r="161" spans="1:30" s="3" customFormat="1" ht="45" customHeight="1" x14ac:dyDescent="0.2">
      <c r="A161" s="30">
        <f t="shared" si="12"/>
        <v>101</v>
      </c>
      <c r="B161" s="30">
        <f t="shared" si="13"/>
        <v>156</v>
      </c>
      <c r="C161" s="7" t="s">
        <v>462</v>
      </c>
      <c r="D161" s="7" t="s">
        <v>146</v>
      </c>
      <c r="E161" s="5" t="s">
        <v>80</v>
      </c>
      <c r="F161" s="84" t="s">
        <v>204</v>
      </c>
      <c r="G161" s="21">
        <v>39512</v>
      </c>
      <c r="H161" s="12">
        <f t="shared" si="10"/>
        <v>10</v>
      </c>
      <c r="I161" s="4" t="str">
        <f t="shared" si="11"/>
        <v>Jr</v>
      </c>
      <c r="J161" s="4" t="s">
        <v>216</v>
      </c>
      <c r="K161" s="13"/>
      <c r="L161" s="23"/>
      <c r="M161" s="5"/>
      <c r="N161" s="5"/>
      <c r="O161" s="18"/>
      <c r="P161" s="90"/>
      <c r="Q161" s="15" t="s">
        <v>583</v>
      </c>
      <c r="R161" s="22"/>
      <c r="S161" s="19"/>
      <c r="T161" s="22"/>
      <c r="U161" s="22"/>
      <c r="V161" s="22"/>
      <c r="W161" s="90"/>
      <c r="X161" s="22"/>
      <c r="Y161" s="22"/>
      <c r="Z161" s="19"/>
      <c r="AA161" s="92"/>
      <c r="AB161" s="92"/>
      <c r="AC161" s="92"/>
      <c r="AD161" s="22"/>
    </row>
    <row r="162" spans="1:30" s="3" customFormat="1" ht="45" customHeight="1" x14ac:dyDescent="0.2">
      <c r="A162" s="30">
        <f t="shared" si="12"/>
        <v>102</v>
      </c>
      <c r="B162" s="30">
        <f t="shared" si="13"/>
        <v>157</v>
      </c>
      <c r="C162" s="7" t="s">
        <v>463</v>
      </c>
      <c r="D162" s="7" t="s">
        <v>8</v>
      </c>
      <c r="E162" s="5" t="s">
        <v>80</v>
      </c>
      <c r="F162" s="84" t="s">
        <v>204</v>
      </c>
      <c r="G162" s="21">
        <v>38521</v>
      </c>
      <c r="H162" s="12">
        <f t="shared" si="10"/>
        <v>13</v>
      </c>
      <c r="I162" s="4" t="str">
        <f t="shared" si="11"/>
        <v>Jr</v>
      </c>
      <c r="J162" s="4" t="s">
        <v>216</v>
      </c>
      <c r="K162" s="13"/>
      <c r="L162" s="23" t="s">
        <v>224</v>
      </c>
      <c r="M162" s="5"/>
      <c r="N162" s="5"/>
      <c r="O162" s="18"/>
      <c r="P162" s="90"/>
      <c r="Q162" s="22"/>
      <c r="R162" s="22"/>
      <c r="S162" s="19"/>
      <c r="T162" s="22"/>
      <c r="U162" s="22"/>
      <c r="V162" s="22"/>
      <c r="W162" s="90"/>
      <c r="X162" s="22"/>
      <c r="Y162" s="22"/>
      <c r="Z162" s="19"/>
      <c r="AA162" s="92"/>
      <c r="AB162" s="92"/>
      <c r="AC162" s="92"/>
      <c r="AD162" s="22"/>
    </row>
    <row r="163" spans="1:30" s="3" customFormat="1" ht="45" customHeight="1" x14ac:dyDescent="0.2">
      <c r="A163" s="30">
        <f t="shared" si="12"/>
        <v>103</v>
      </c>
      <c r="B163" s="30">
        <f t="shared" si="13"/>
        <v>158</v>
      </c>
      <c r="C163" s="7" t="s">
        <v>463</v>
      </c>
      <c r="D163" s="7" t="s">
        <v>11</v>
      </c>
      <c r="E163" s="5" t="s">
        <v>80</v>
      </c>
      <c r="F163" s="84" t="s">
        <v>204</v>
      </c>
      <c r="G163" s="21">
        <v>39182</v>
      </c>
      <c r="H163" s="12">
        <f t="shared" si="10"/>
        <v>11</v>
      </c>
      <c r="I163" s="4" t="str">
        <f t="shared" si="11"/>
        <v>Jr</v>
      </c>
      <c r="J163" s="4" t="s">
        <v>216</v>
      </c>
      <c r="K163" s="13"/>
      <c r="L163" s="23" t="s">
        <v>244</v>
      </c>
      <c r="M163" s="5"/>
      <c r="N163" s="5"/>
      <c r="O163" s="18"/>
      <c r="P163" s="90"/>
      <c r="Q163" s="22"/>
      <c r="R163" s="22"/>
      <c r="S163" s="19"/>
      <c r="T163" s="22"/>
      <c r="U163" s="22"/>
      <c r="V163" s="22"/>
      <c r="W163" s="90"/>
      <c r="X163" s="22"/>
      <c r="Y163" s="22"/>
      <c r="Z163" s="19"/>
      <c r="AA163" s="92"/>
      <c r="AB163" s="92"/>
      <c r="AC163" s="92"/>
      <c r="AD163" s="22"/>
    </row>
    <row r="164" spans="1:30" s="3" customFormat="1" ht="45" customHeight="1" x14ac:dyDescent="0.2">
      <c r="A164" s="30">
        <f t="shared" si="12"/>
        <v>104</v>
      </c>
      <c r="B164" s="30">
        <f t="shared" si="13"/>
        <v>159</v>
      </c>
      <c r="C164" s="7" t="s">
        <v>464</v>
      </c>
      <c r="D164" s="7" t="s">
        <v>446</v>
      </c>
      <c r="E164" s="5" t="s">
        <v>80</v>
      </c>
      <c r="F164" s="84" t="s">
        <v>204</v>
      </c>
      <c r="G164" s="21">
        <v>39604</v>
      </c>
      <c r="H164" s="12">
        <f t="shared" si="10"/>
        <v>10</v>
      </c>
      <c r="I164" s="4" t="str">
        <f t="shared" si="11"/>
        <v>Jr</v>
      </c>
      <c r="J164" s="4" t="s">
        <v>216</v>
      </c>
      <c r="K164" s="13"/>
      <c r="L164" s="23" t="s">
        <v>224</v>
      </c>
      <c r="M164" s="5"/>
      <c r="N164" s="5"/>
      <c r="O164" s="18"/>
      <c r="P164" s="90"/>
      <c r="Q164" s="22"/>
      <c r="R164" s="22"/>
      <c r="S164" s="19"/>
      <c r="T164" s="22"/>
      <c r="U164" s="22"/>
      <c r="V164" s="22"/>
      <c r="W164" s="90"/>
      <c r="X164" s="22"/>
      <c r="Y164" s="22"/>
      <c r="Z164" s="19"/>
      <c r="AA164" s="92"/>
      <c r="AB164" s="92"/>
      <c r="AC164" s="92"/>
      <c r="AD164" s="22"/>
    </row>
    <row r="165" spans="1:30" s="3" customFormat="1" ht="45" customHeight="1" x14ac:dyDescent="0.2">
      <c r="A165" s="30">
        <f t="shared" si="12"/>
        <v>105</v>
      </c>
      <c r="B165" s="30">
        <f t="shared" si="13"/>
        <v>160</v>
      </c>
      <c r="C165" s="7" t="s">
        <v>464</v>
      </c>
      <c r="D165" s="7" t="s">
        <v>90</v>
      </c>
      <c r="E165" s="5" t="s">
        <v>80</v>
      </c>
      <c r="F165" s="84" t="s">
        <v>204</v>
      </c>
      <c r="G165" s="21">
        <v>38482</v>
      </c>
      <c r="H165" s="12">
        <f t="shared" si="10"/>
        <v>13</v>
      </c>
      <c r="I165" s="4" t="str">
        <f t="shared" si="11"/>
        <v>Jr</v>
      </c>
      <c r="J165" s="4" t="s">
        <v>216</v>
      </c>
      <c r="K165" s="13"/>
      <c r="L165" s="23" t="s">
        <v>223</v>
      </c>
      <c r="M165" s="5"/>
      <c r="N165" s="5"/>
      <c r="O165" s="18"/>
      <c r="P165" s="90"/>
      <c r="Q165" s="15" t="s">
        <v>595</v>
      </c>
      <c r="R165" s="22"/>
      <c r="S165" s="19"/>
      <c r="T165" s="22"/>
      <c r="U165" s="22"/>
      <c r="V165" s="22"/>
      <c r="W165" s="90"/>
      <c r="X165" s="22"/>
      <c r="Y165" s="22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12"/>
        <v>106</v>
      </c>
      <c r="B166" s="30">
        <f t="shared" si="13"/>
        <v>161</v>
      </c>
      <c r="C166" s="7" t="s">
        <v>622</v>
      </c>
      <c r="D166" s="7" t="s">
        <v>146</v>
      </c>
      <c r="E166" s="5" t="s">
        <v>80</v>
      </c>
      <c r="F166" s="84" t="s">
        <v>204</v>
      </c>
      <c r="G166" s="21">
        <v>39367</v>
      </c>
      <c r="H166" s="12">
        <f t="shared" si="10"/>
        <v>11</v>
      </c>
      <c r="I166" s="4" t="str">
        <f t="shared" si="11"/>
        <v>Jr</v>
      </c>
      <c r="J166" s="4" t="s">
        <v>216</v>
      </c>
      <c r="K166" s="13"/>
      <c r="L166" s="23"/>
      <c r="M166" s="5"/>
      <c r="N166" s="5"/>
      <c r="O166" s="18"/>
      <c r="P166" s="90"/>
      <c r="Q166" s="15" t="s">
        <v>584</v>
      </c>
      <c r="R166" s="22"/>
      <c r="S166" s="19"/>
      <c r="T166" s="22"/>
      <c r="U166" s="22"/>
      <c r="V166" s="22"/>
      <c r="W166" s="90"/>
      <c r="X166" s="22"/>
      <c r="Y166" s="22"/>
      <c r="Z166" s="19"/>
      <c r="AA166" s="92"/>
      <c r="AB166" s="92"/>
      <c r="AC166" s="92"/>
      <c r="AD166" s="22"/>
    </row>
    <row r="167" spans="1:30" s="3" customFormat="1" ht="45" customHeight="1" x14ac:dyDescent="0.2">
      <c r="A167" s="30">
        <f t="shared" si="12"/>
        <v>107</v>
      </c>
      <c r="B167" s="30">
        <f t="shared" si="13"/>
        <v>162</v>
      </c>
      <c r="C167" s="7" t="s">
        <v>622</v>
      </c>
      <c r="D167" s="7" t="s">
        <v>65</v>
      </c>
      <c r="E167" s="5" t="s">
        <v>80</v>
      </c>
      <c r="F167" s="84" t="s">
        <v>204</v>
      </c>
      <c r="G167" s="21">
        <v>38751</v>
      </c>
      <c r="H167" s="12">
        <f t="shared" si="10"/>
        <v>12</v>
      </c>
      <c r="I167" s="4" t="str">
        <f t="shared" si="11"/>
        <v>Jr</v>
      </c>
      <c r="J167" s="4" t="s">
        <v>216</v>
      </c>
      <c r="K167" s="13"/>
      <c r="L167" s="23"/>
      <c r="M167" s="5"/>
      <c r="N167" s="5"/>
      <c r="O167" s="18"/>
      <c r="P167" s="90"/>
      <c r="Q167" s="15" t="s">
        <v>594</v>
      </c>
      <c r="R167" s="22"/>
      <c r="S167" s="19"/>
      <c r="T167" s="22"/>
      <c r="U167" s="22"/>
      <c r="V167" s="22"/>
      <c r="W167" s="90"/>
      <c r="X167" s="22"/>
      <c r="Y167" s="22"/>
      <c r="Z167" s="19"/>
      <c r="AA167" s="92"/>
      <c r="AB167" s="92"/>
      <c r="AC167" s="92"/>
      <c r="AD167" s="22"/>
    </row>
    <row r="168" spans="1:30" ht="45" customHeight="1" x14ac:dyDescent="0.2">
      <c r="A168" s="30">
        <f t="shared" si="12"/>
        <v>108</v>
      </c>
      <c r="B168" s="30">
        <f t="shared" si="13"/>
        <v>163</v>
      </c>
      <c r="C168" s="7" t="s">
        <v>465</v>
      </c>
      <c r="D168" s="7" t="s">
        <v>41</v>
      </c>
      <c r="E168" s="5" t="s">
        <v>80</v>
      </c>
      <c r="F168" s="84" t="s">
        <v>204</v>
      </c>
      <c r="G168" s="21">
        <v>37298</v>
      </c>
      <c r="H168" s="12">
        <f t="shared" si="10"/>
        <v>16</v>
      </c>
      <c r="I168" s="4" t="str">
        <f t="shared" si="11"/>
        <v>Sr</v>
      </c>
      <c r="J168" s="4" t="s">
        <v>216</v>
      </c>
      <c r="K168" s="13"/>
      <c r="L168" s="23"/>
      <c r="O168" s="18"/>
      <c r="P168" s="90"/>
      <c r="Q168" s="23" t="s">
        <v>578</v>
      </c>
      <c r="R168" s="22"/>
      <c r="S168" s="19"/>
      <c r="T168" s="22"/>
      <c r="U168" s="22"/>
      <c r="V168" s="22"/>
      <c r="W168" s="90"/>
      <c r="X168" s="22"/>
      <c r="Y168" s="22"/>
      <c r="Z168" s="19"/>
      <c r="AA168" s="92"/>
      <c r="AB168" s="92"/>
      <c r="AC168" s="92"/>
      <c r="AD168" s="22"/>
    </row>
    <row r="169" spans="1:30" ht="45" customHeight="1" x14ac:dyDescent="0.2">
      <c r="A169" s="30">
        <f t="shared" si="12"/>
        <v>109</v>
      </c>
      <c r="B169" s="30">
        <f t="shared" si="13"/>
        <v>164</v>
      </c>
      <c r="C169" s="7" t="s">
        <v>270</v>
      </c>
      <c r="D169" s="7" t="s">
        <v>466</v>
      </c>
      <c r="E169" s="5" t="s">
        <v>80</v>
      </c>
      <c r="F169" s="84" t="s">
        <v>204</v>
      </c>
      <c r="G169" s="21">
        <v>37404</v>
      </c>
      <c r="H169" s="12">
        <f t="shared" si="10"/>
        <v>16</v>
      </c>
      <c r="I169" s="4" t="str">
        <f t="shared" si="11"/>
        <v>Sr</v>
      </c>
      <c r="J169" s="4" t="s">
        <v>216</v>
      </c>
      <c r="K169" s="13"/>
      <c r="L169" s="23"/>
      <c r="M169" s="15" t="s">
        <v>231</v>
      </c>
      <c r="N169" s="15" t="s">
        <v>418</v>
      </c>
      <c r="O169" s="18"/>
      <c r="P169" s="90"/>
      <c r="Q169" s="15" t="s">
        <v>579</v>
      </c>
      <c r="R169" s="22"/>
      <c r="S169" s="19"/>
      <c r="T169" s="22"/>
      <c r="U169" s="22"/>
      <c r="V169" s="22"/>
      <c r="W169" s="90"/>
      <c r="X169" s="22"/>
      <c r="Y169" s="22"/>
      <c r="Z169" s="19"/>
      <c r="AA169" s="92"/>
      <c r="AB169" s="92"/>
      <c r="AC169" s="92"/>
      <c r="AD169" s="22"/>
    </row>
    <row r="170" spans="1:30" ht="45" customHeight="1" x14ac:dyDescent="0.2">
      <c r="A170" s="30">
        <f t="shared" si="12"/>
        <v>110</v>
      </c>
      <c r="B170" s="30">
        <f t="shared" si="13"/>
        <v>165</v>
      </c>
      <c r="C170" s="7" t="s">
        <v>270</v>
      </c>
      <c r="D170" s="7" t="s">
        <v>467</v>
      </c>
      <c r="E170" s="5" t="s">
        <v>79</v>
      </c>
      <c r="F170" s="84" t="s">
        <v>204</v>
      </c>
      <c r="G170" s="21">
        <v>38855</v>
      </c>
      <c r="H170" s="12">
        <f t="shared" si="10"/>
        <v>12</v>
      </c>
      <c r="I170" s="4" t="str">
        <f t="shared" si="11"/>
        <v>Jr</v>
      </c>
      <c r="J170" s="4" t="s">
        <v>216</v>
      </c>
      <c r="K170" s="13"/>
      <c r="L170" s="23" t="s">
        <v>223</v>
      </c>
      <c r="O170" s="18"/>
      <c r="P170" s="90"/>
      <c r="Q170" s="22"/>
      <c r="R170" s="22"/>
      <c r="S170" s="19"/>
      <c r="T170" s="22"/>
      <c r="U170" s="22"/>
      <c r="V170" s="22"/>
      <c r="W170" s="90"/>
      <c r="X170" s="22"/>
      <c r="Y170" s="22"/>
      <c r="Z170" s="19"/>
      <c r="AA170" s="92"/>
      <c r="AB170" s="92"/>
      <c r="AC170" s="92"/>
      <c r="AD170" s="22"/>
    </row>
    <row r="171" spans="1:30" ht="45" customHeight="1" x14ac:dyDescent="0.2">
      <c r="A171" s="30">
        <f t="shared" si="12"/>
        <v>111</v>
      </c>
      <c r="B171" s="30">
        <f t="shared" si="13"/>
        <v>166</v>
      </c>
      <c r="C171" s="7" t="s">
        <v>270</v>
      </c>
      <c r="D171" s="7" t="s">
        <v>195</v>
      </c>
      <c r="E171" s="5" t="s">
        <v>79</v>
      </c>
      <c r="F171" s="84" t="s">
        <v>204</v>
      </c>
      <c r="G171" s="21">
        <v>39643</v>
      </c>
      <c r="H171" s="12">
        <f t="shared" si="10"/>
        <v>10</v>
      </c>
      <c r="I171" s="4" t="str">
        <f t="shared" si="11"/>
        <v>Jr</v>
      </c>
      <c r="J171" s="4" t="s">
        <v>216</v>
      </c>
      <c r="K171" s="13"/>
      <c r="L171" s="23" t="s">
        <v>242</v>
      </c>
      <c r="O171" s="18"/>
      <c r="P171" s="90"/>
      <c r="Q171" s="15" t="s">
        <v>594</v>
      </c>
      <c r="R171" s="22"/>
      <c r="S171" s="19"/>
      <c r="T171" s="22"/>
      <c r="U171" s="22"/>
      <c r="V171" s="22"/>
      <c r="W171" s="90"/>
      <c r="X171" s="22"/>
      <c r="Y171" s="22"/>
      <c r="Z171" s="19"/>
      <c r="AA171" s="92"/>
      <c r="AB171" s="92"/>
      <c r="AC171" s="92"/>
      <c r="AD171" s="22"/>
    </row>
    <row r="172" spans="1:30" ht="45" customHeight="1" x14ac:dyDescent="0.2">
      <c r="A172" s="30">
        <f t="shared" si="12"/>
        <v>112</v>
      </c>
      <c r="B172" s="30">
        <f t="shared" si="13"/>
        <v>167</v>
      </c>
      <c r="C172" s="7" t="s">
        <v>270</v>
      </c>
      <c r="D172" s="7" t="s">
        <v>271</v>
      </c>
      <c r="E172" s="5" t="s">
        <v>80</v>
      </c>
      <c r="F172" s="10" t="s">
        <v>204</v>
      </c>
      <c r="G172" s="21">
        <v>38177</v>
      </c>
      <c r="H172" s="12">
        <f t="shared" si="10"/>
        <v>14</v>
      </c>
      <c r="I172" s="4" t="str">
        <f t="shared" si="11"/>
        <v>Sr</v>
      </c>
      <c r="J172" s="4" t="s">
        <v>216</v>
      </c>
      <c r="K172" s="19"/>
      <c r="M172" s="15" t="s">
        <v>233</v>
      </c>
      <c r="N172" s="15" t="s">
        <v>235</v>
      </c>
      <c r="O172" s="18"/>
      <c r="P172" s="90"/>
      <c r="Q172" s="23" t="s">
        <v>578</v>
      </c>
      <c r="R172" s="22"/>
      <c r="S172" s="19"/>
      <c r="T172" s="22"/>
      <c r="U172" s="22"/>
      <c r="V172" s="22"/>
      <c r="W172" s="90"/>
      <c r="X172" s="22"/>
      <c r="Y172" s="22"/>
      <c r="Z172" s="19"/>
      <c r="AA172" s="92"/>
      <c r="AB172" s="92"/>
      <c r="AC172" s="92"/>
      <c r="AD172" s="22"/>
    </row>
    <row r="173" spans="1:30" ht="45" customHeight="1" x14ac:dyDescent="0.2">
      <c r="A173" s="30">
        <f t="shared" si="12"/>
        <v>113</v>
      </c>
      <c r="B173" s="30">
        <f t="shared" si="13"/>
        <v>168</v>
      </c>
      <c r="C173" s="7" t="s">
        <v>573</v>
      </c>
      <c r="D173" s="7" t="s">
        <v>574</v>
      </c>
      <c r="E173" s="5" t="s">
        <v>80</v>
      </c>
      <c r="F173" s="20" t="s">
        <v>572</v>
      </c>
      <c r="G173" s="21">
        <v>38582</v>
      </c>
      <c r="H173" s="12">
        <f t="shared" si="10"/>
        <v>13</v>
      </c>
      <c r="I173" s="4" t="str">
        <f t="shared" si="11"/>
        <v>Jr</v>
      </c>
      <c r="J173" s="4" t="s">
        <v>216</v>
      </c>
      <c r="K173" s="17"/>
      <c r="L173" s="23"/>
      <c r="M173" s="18"/>
      <c r="N173" s="15"/>
      <c r="O173" s="15" t="s">
        <v>330</v>
      </c>
      <c r="P173" s="90"/>
      <c r="R173" s="22"/>
      <c r="S173" s="19"/>
      <c r="T173" s="22"/>
      <c r="U173" s="22"/>
      <c r="V173" s="22"/>
      <c r="W173" s="90"/>
      <c r="X173" s="22"/>
      <c r="Y173" s="22"/>
      <c r="Z173" s="19"/>
      <c r="AA173" s="92"/>
      <c r="AB173" s="92"/>
      <c r="AC173" s="92"/>
      <c r="AD173" s="22" t="s">
        <v>0</v>
      </c>
    </row>
    <row r="174" spans="1:30" ht="45" customHeight="1" x14ac:dyDescent="0.2">
      <c r="A174" s="30">
        <f t="shared" si="12"/>
        <v>114</v>
      </c>
      <c r="B174" s="30">
        <f t="shared" si="13"/>
        <v>169</v>
      </c>
      <c r="C174" s="7" t="s">
        <v>134</v>
      </c>
      <c r="D174" s="7" t="s">
        <v>81</v>
      </c>
      <c r="E174" s="5" t="s">
        <v>79</v>
      </c>
      <c r="F174" s="20" t="s">
        <v>133</v>
      </c>
      <c r="G174" s="21">
        <v>37821</v>
      </c>
      <c r="H174" s="12">
        <f t="shared" si="10"/>
        <v>15</v>
      </c>
      <c r="I174" s="4" t="str">
        <f t="shared" si="11"/>
        <v>Sr</v>
      </c>
      <c r="J174" s="4" t="s">
        <v>216</v>
      </c>
      <c r="K174" s="17"/>
      <c r="L174" s="22"/>
      <c r="M174" s="22"/>
      <c r="N174" s="22"/>
      <c r="O174" s="18"/>
      <c r="P174" s="90"/>
      <c r="Q174" s="15" t="s">
        <v>581</v>
      </c>
      <c r="R174" s="22"/>
      <c r="S174" s="19"/>
      <c r="T174" s="22"/>
      <c r="U174" s="22"/>
      <c r="V174" s="22"/>
      <c r="W174" s="90"/>
      <c r="X174" s="15"/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12"/>
        <v>115</v>
      </c>
      <c r="B175" s="30">
        <f t="shared" si="13"/>
        <v>170</v>
      </c>
      <c r="C175" s="7" t="s">
        <v>365</v>
      </c>
      <c r="D175" s="7" t="s">
        <v>366</v>
      </c>
      <c r="E175" s="5" t="s">
        <v>80</v>
      </c>
      <c r="F175" s="20" t="s">
        <v>133</v>
      </c>
      <c r="G175" s="21">
        <v>39456</v>
      </c>
      <c r="H175" s="12">
        <f t="shared" si="10"/>
        <v>10</v>
      </c>
      <c r="I175" s="4" t="str">
        <f t="shared" si="11"/>
        <v>Jr</v>
      </c>
      <c r="J175" s="4" t="s">
        <v>218</v>
      </c>
      <c r="K175" s="17"/>
      <c r="L175" s="22"/>
      <c r="M175" s="22"/>
      <c r="N175" s="22"/>
      <c r="O175" s="18"/>
      <c r="P175" s="90"/>
      <c r="Q175" s="22"/>
      <c r="R175" s="22"/>
      <c r="S175" s="19"/>
      <c r="T175" s="22"/>
      <c r="U175" s="22"/>
      <c r="V175" s="22"/>
      <c r="W175" s="90"/>
      <c r="X175" s="15" t="s">
        <v>612</v>
      </c>
      <c r="Y175" s="22"/>
      <c r="Z175" s="19"/>
      <c r="AA175" s="92"/>
      <c r="AB175" s="92"/>
      <c r="AC175" s="92"/>
      <c r="AD175" s="22"/>
    </row>
    <row r="176" spans="1:30" ht="45" customHeight="1" x14ac:dyDescent="0.2">
      <c r="A176" s="30">
        <f t="shared" si="12"/>
        <v>116</v>
      </c>
      <c r="B176" s="30">
        <f t="shared" si="13"/>
        <v>171</v>
      </c>
      <c r="C176" s="7" t="s">
        <v>323</v>
      </c>
      <c r="D176" s="7" t="s">
        <v>108</v>
      </c>
      <c r="E176" s="5" t="s">
        <v>80</v>
      </c>
      <c r="F176" s="20" t="s">
        <v>133</v>
      </c>
      <c r="G176" s="21">
        <v>38742</v>
      </c>
      <c r="H176" s="12">
        <f t="shared" si="10"/>
        <v>12</v>
      </c>
      <c r="I176" s="4" t="str">
        <f t="shared" si="11"/>
        <v>Jr</v>
      </c>
      <c r="J176" s="4" t="s">
        <v>216</v>
      </c>
      <c r="K176" s="17"/>
      <c r="L176" s="22"/>
      <c r="M176" s="22"/>
      <c r="N176" s="22"/>
      <c r="O176" s="18"/>
      <c r="P176" s="90"/>
      <c r="Q176" s="15" t="s">
        <v>580</v>
      </c>
      <c r="R176" s="22"/>
      <c r="S176" s="19"/>
      <c r="T176" s="22"/>
      <c r="U176" s="22"/>
      <c r="V176" s="22"/>
      <c r="W176" s="90"/>
      <c r="X176" s="15"/>
      <c r="Y176" s="22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si="12"/>
        <v>117</v>
      </c>
      <c r="B177" s="30">
        <f t="shared" si="13"/>
        <v>172</v>
      </c>
      <c r="C177" s="7" t="s">
        <v>368</v>
      </c>
      <c r="D177" s="7" t="s">
        <v>322</v>
      </c>
      <c r="E177" s="5" t="s">
        <v>79</v>
      </c>
      <c r="F177" s="20" t="s">
        <v>133</v>
      </c>
      <c r="G177" s="21">
        <v>37765</v>
      </c>
      <c r="H177" s="12">
        <f t="shared" si="10"/>
        <v>15</v>
      </c>
      <c r="I177" s="4" t="str">
        <f t="shared" si="11"/>
        <v>Sr</v>
      </c>
      <c r="J177" s="4" t="s">
        <v>216</v>
      </c>
      <c r="K177" s="17"/>
      <c r="L177" s="22"/>
      <c r="M177" s="22"/>
      <c r="N177" s="22"/>
      <c r="O177" s="18"/>
      <c r="P177" s="90"/>
      <c r="Q177" s="23" t="s">
        <v>578</v>
      </c>
      <c r="R177" s="22"/>
      <c r="S177" s="19"/>
      <c r="T177" s="22"/>
      <c r="U177" s="22"/>
      <c r="V177" s="22"/>
      <c r="W177" s="90"/>
      <c r="X177" s="15"/>
      <c r="Y177" s="92"/>
      <c r="Z177" s="19"/>
      <c r="AA177" s="92"/>
      <c r="AB177" s="92"/>
      <c r="AC177" s="92"/>
      <c r="AD177" s="22"/>
    </row>
    <row r="178" spans="1:30" ht="45" customHeight="1" x14ac:dyDescent="0.2">
      <c r="A178" s="30">
        <f t="shared" si="12"/>
        <v>118</v>
      </c>
      <c r="B178" s="30">
        <f t="shared" si="13"/>
        <v>173</v>
      </c>
      <c r="C178" s="7" t="s">
        <v>324</v>
      </c>
      <c r="D178" s="7" t="s">
        <v>367</v>
      </c>
      <c r="E178" s="5" t="s">
        <v>79</v>
      </c>
      <c r="F178" s="20" t="s">
        <v>133</v>
      </c>
      <c r="G178" s="21">
        <v>38337</v>
      </c>
      <c r="H178" s="12">
        <f t="shared" si="10"/>
        <v>14</v>
      </c>
      <c r="I178" s="4" t="str">
        <f t="shared" si="11"/>
        <v>Sr</v>
      </c>
      <c r="J178" s="4" t="s">
        <v>216</v>
      </c>
      <c r="K178" s="17"/>
      <c r="L178" s="22"/>
      <c r="M178" s="22"/>
      <c r="N178" s="22"/>
      <c r="O178" s="18"/>
      <c r="P178" s="90"/>
      <c r="Q178" s="15" t="s">
        <v>575</v>
      </c>
      <c r="R178" s="22"/>
      <c r="S178" s="19"/>
      <c r="T178" s="22"/>
      <c r="U178" s="22"/>
      <c r="V178" s="22"/>
      <c r="W178" s="90"/>
      <c r="X178" s="15"/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12"/>
        <v>119</v>
      </c>
      <c r="B179" s="30">
        <f t="shared" si="13"/>
        <v>174</v>
      </c>
      <c r="C179" s="7" t="s">
        <v>324</v>
      </c>
      <c r="D179" s="7" t="s">
        <v>364</v>
      </c>
      <c r="E179" s="5" t="s">
        <v>80</v>
      </c>
      <c r="F179" s="20" t="s">
        <v>133</v>
      </c>
      <c r="G179" s="21">
        <v>39163</v>
      </c>
      <c r="H179" s="12">
        <f t="shared" si="10"/>
        <v>11</v>
      </c>
      <c r="I179" s="4" t="str">
        <f t="shared" si="11"/>
        <v>Jr</v>
      </c>
      <c r="J179" s="4" t="s">
        <v>216</v>
      </c>
      <c r="K179" s="17"/>
      <c r="L179" s="22"/>
      <c r="M179" s="22"/>
      <c r="N179" s="22"/>
      <c r="O179" s="18"/>
      <c r="P179" s="90"/>
      <c r="Q179" s="15" t="s">
        <v>580</v>
      </c>
      <c r="R179" s="22"/>
      <c r="S179" s="19"/>
      <c r="T179" s="22"/>
      <c r="U179" s="22"/>
      <c r="V179" s="22"/>
      <c r="W179" s="90"/>
      <c r="X179" s="15"/>
      <c r="Y179" s="22"/>
      <c r="Z179" s="19"/>
      <c r="AA179" s="92"/>
      <c r="AB179" s="92"/>
      <c r="AC179" s="92"/>
      <c r="AD179" s="22"/>
    </row>
    <row r="180" spans="1:30" ht="45" customHeight="1" x14ac:dyDescent="0.2">
      <c r="A180" s="30">
        <f t="shared" si="12"/>
        <v>120</v>
      </c>
      <c r="B180" s="30">
        <f t="shared" si="13"/>
        <v>175</v>
      </c>
      <c r="C180" s="7" t="s">
        <v>61</v>
      </c>
      <c r="D180" s="7" t="s">
        <v>315</v>
      </c>
      <c r="E180" s="5" t="s">
        <v>79</v>
      </c>
      <c r="F180" s="20" t="s">
        <v>133</v>
      </c>
      <c r="G180" s="21">
        <v>38455</v>
      </c>
      <c r="H180" s="12">
        <f t="shared" si="10"/>
        <v>13</v>
      </c>
      <c r="I180" s="4" t="str">
        <f t="shared" si="11"/>
        <v>Jr</v>
      </c>
      <c r="J180" s="4" t="s">
        <v>218</v>
      </c>
      <c r="K180" s="17"/>
      <c r="L180" s="22"/>
      <c r="M180" s="22"/>
      <c r="N180" s="22"/>
      <c r="O180" s="18"/>
      <c r="P180" s="90"/>
      <c r="Q180" s="15"/>
      <c r="R180" s="22"/>
      <c r="S180" s="19"/>
      <c r="T180" s="22"/>
      <c r="U180" s="22"/>
      <c r="V180" s="22"/>
      <c r="W180" s="90"/>
      <c r="X180" s="15" t="s">
        <v>610</v>
      </c>
      <c r="Y180" s="22"/>
      <c r="Z180" s="19"/>
      <c r="AA180" s="92"/>
      <c r="AB180" s="92"/>
      <c r="AC180" s="92"/>
      <c r="AD180" s="22"/>
    </row>
    <row r="181" spans="1:30" s="3" customFormat="1" ht="45" customHeight="1" x14ac:dyDescent="0.2">
      <c r="A181" s="30">
        <f t="shared" si="12"/>
        <v>121</v>
      </c>
      <c r="B181" s="30">
        <f t="shared" si="13"/>
        <v>176</v>
      </c>
      <c r="C181" s="7" t="s">
        <v>469</v>
      </c>
      <c r="D181" s="7" t="s">
        <v>470</v>
      </c>
      <c r="E181" s="5" t="s">
        <v>79</v>
      </c>
      <c r="F181" s="10" t="s">
        <v>468</v>
      </c>
      <c r="G181" s="21">
        <v>39701</v>
      </c>
      <c r="H181" s="12">
        <f t="shared" si="10"/>
        <v>10</v>
      </c>
      <c r="I181" s="4" t="str">
        <f t="shared" si="11"/>
        <v>Jr</v>
      </c>
      <c r="J181" s="4" t="s">
        <v>217</v>
      </c>
      <c r="K181" s="13" t="s">
        <v>634</v>
      </c>
      <c r="L181" s="22"/>
      <c r="M181" s="22"/>
      <c r="N181" s="22"/>
      <c r="O181" s="15" t="s">
        <v>329</v>
      </c>
      <c r="P181" s="15"/>
      <c r="Q181" s="23"/>
      <c r="R181" s="22"/>
      <c r="S181" s="19"/>
      <c r="T181" s="22"/>
      <c r="U181" s="22"/>
      <c r="V181" s="22"/>
      <c r="W181" s="15"/>
      <c r="X181" s="15" t="s">
        <v>606</v>
      </c>
      <c r="Y181" s="22"/>
      <c r="Z181" s="19" t="s">
        <v>0</v>
      </c>
      <c r="AA181" s="92"/>
      <c r="AB181" s="92"/>
      <c r="AC181" s="92"/>
      <c r="AD181" s="22"/>
    </row>
    <row r="182" spans="1:30" ht="45" customHeight="1" x14ac:dyDescent="0.2">
      <c r="A182" s="30">
        <f t="shared" si="12"/>
        <v>122</v>
      </c>
      <c r="B182" s="30">
        <f t="shared" si="13"/>
        <v>177</v>
      </c>
      <c r="C182" s="7" t="s">
        <v>471</v>
      </c>
      <c r="D182" s="7" t="s">
        <v>472</v>
      </c>
      <c r="E182" s="5" t="s">
        <v>80</v>
      </c>
      <c r="F182" s="10" t="s">
        <v>468</v>
      </c>
      <c r="G182" s="21">
        <v>38658</v>
      </c>
      <c r="H182" s="12">
        <f t="shared" si="10"/>
        <v>13</v>
      </c>
      <c r="I182" s="4" t="str">
        <f t="shared" si="11"/>
        <v>Jr</v>
      </c>
      <c r="J182" s="4" t="s">
        <v>217</v>
      </c>
      <c r="K182" s="13" t="s">
        <v>635</v>
      </c>
      <c r="L182" s="22"/>
      <c r="M182" s="22"/>
      <c r="N182" s="15" t="s">
        <v>230</v>
      </c>
      <c r="O182" s="15"/>
      <c r="P182" s="15"/>
      <c r="Q182" s="23"/>
      <c r="R182" s="22"/>
      <c r="S182" s="19"/>
      <c r="T182" s="22"/>
      <c r="U182" s="22"/>
      <c r="V182" s="22"/>
      <c r="W182" s="15"/>
      <c r="X182" s="15" t="s">
        <v>608</v>
      </c>
      <c r="Y182" s="22"/>
      <c r="Z182" s="19" t="s">
        <v>0</v>
      </c>
      <c r="AA182" s="92"/>
      <c r="AB182" s="92"/>
      <c r="AC182" s="92"/>
      <c r="AD182" s="22"/>
    </row>
    <row r="183" spans="1:30" ht="45" customHeight="1" x14ac:dyDescent="0.2">
      <c r="A183" s="30">
        <f t="shared" si="12"/>
        <v>123</v>
      </c>
      <c r="B183" s="30">
        <f t="shared" si="13"/>
        <v>178</v>
      </c>
      <c r="C183" s="7" t="s">
        <v>473</v>
      </c>
      <c r="D183" s="7" t="s">
        <v>65</v>
      </c>
      <c r="E183" s="5" t="s">
        <v>80</v>
      </c>
      <c r="F183" s="10" t="s">
        <v>468</v>
      </c>
      <c r="G183" s="85">
        <v>39521</v>
      </c>
      <c r="H183" s="12">
        <f t="shared" si="10"/>
        <v>10</v>
      </c>
      <c r="I183" s="4" t="str">
        <f t="shared" si="11"/>
        <v>Jr</v>
      </c>
      <c r="J183" s="4" t="s">
        <v>217</v>
      </c>
      <c r="K183" s="13" t="s">
        <v>634</v>
      </c>
      <c r="L183" s="22"/>
      <c r="M183" s="22"/>
      <c r="N183" s="15" t="s">
        <v>237</v>
      </c>
      <c r="O183" s="15"/>
      <c r="P183" s="15"/>
      <c r="Q183" s="23"/>
      <c r="R183" s="22"/>
      <c r="S183" s="19"/>
      <c r="T183" s="22"/>
      <c r="U183" s="22"/>
      <c r="V183" s="22"/>
      <c r="W183" s="15"/>
      <c r="X183" s="15" t="s">
        <v>610</v>
      </c>
      <c r="Y183" s="22"/>
      <c r="Z183" s="19" t="s">
        <v>0</v>
      </c>
      <c r="AA183" s="92"/>
      <c r="AB183" s="92"/>
      <c r="AC183" s="92"/>
      <c r="AD183" s="22"/>
    </row>
    <row r="184" spans="1:30" ht="45" customHeight="1" x14ac:dyDescent="0.2">
      <c r="A184" s="30">
        <f t="shared" si="12"/>
        <v>124</v>
      </c>
      <c r="B184" s="30">
        <f t="shared" si="13"/>
        <v>179</v>
      </c>
      <c r="C184" s="7" t="s">
        <v>473</v>
      </c>
      <c r="D184" s="7" t="s">
        <v>11</v>
      </c>
      <c r="E184" s="5" t="s">
        <v>80</v>
      </c>
      <c r="F184" s="10" t="s">
        <v>468</v>
      </c>
      <c r="G184" s="21">
        <v>38381</v>
      </c>
      <c r="H184" s="12">
        <f t="shared" si="10"/>
        <v>13</v>
      </c>
      <c r="I184" s="4" t="str">
        <f t="shared" si="11"/>
        <v>Jr</v>
      </c>
      <c r="J184" s="4" t="s">
        <v>217</v>
      </c>
      <c r="K184" s="13" t="s">
        <v>632</v>
      </c>
      <c r="L184" s="22"/>
      <c r="M184" s="22"/>
      <c r="N184" s="15" t="s">
        <v>415</v>
      </c>
      <c r="O184" s="15"/>
      <c r="P184" s="15"/>
      <c r="Q184" s="23"/>
      <c r="R184" s="22"/>
      <c r="S184" s="19"/>
      <c r="T184" s="22"/>
      <c r="U184" s="22"/>
      <c r="V184" s="22"/>
      <c r="W184" s="15"/>
      <c r="X184" s="15" t="s">
        <v>606</v>
      </c>
      <c r="Y184" s="22"/>
      <c r="Z184" s="19" t="s">
        <v>0</v>
      </c>
      <c r="AA184" s="92"/>
      <c r="AB184" s="92"/>
      <c r="AC184" s="92"/>
      <c r="AD184" s="22"/>
    </row>
    <row r="185" spans="1:30" ht="45" customHeight="1" x14ac:dyDescent="0.2">
      <c r="A185" s="30">
        <f t="shared" si="12"/>
        <v>125</v>
      </c>
      <c r="B185" s="30">
        <f t="shared" si="13"/>
        <v>180</v>
      </c>
      <c r="C185" s="7" t="s">
        <v>474</v>
      </c>
      <c r="D185" s="7" t="s">
        <v>475</v>
      </c>
      <c r="E185" s="5" t="s">
        <v>79</v>
      </c>
      <c r="F185" s="10" t="s">
        <v>468</v>
      </c>
      <c r="G185" s="21">
        <v>38987</v>
      </c>
      <c r="H185" s="12">
        <f t="shared" si="10"/>
        <v>12</v>
      </c>
      <c r="I185" s="4" t="str">
        <f t="shared" si="11"/>
        <v>Jr</v>
      </c>
      <c r="J185" s="4" t="s">
        <v>217</v>
      </c>
      <c r="K185" s="13" t="s">
        <v>585</v>
      </c>
      <c r="L185" s="22"/>
      <c r="M185" s="22"/>
      <c r="N185" s="15" t="s">
        <v>236</v>
      </c>
      <c r="O185" s="15"/>
      <c r="P185" s="15"/>
      <c r="Q185" s="23"/>
      <c r="R185" s="22"/>
      <c r="S185" s="19"/>
      <c r="T185" s="22"/>
      <c r="U185" s="22"/>
      <c r="V185" s="22"/>
      <c r="W185" s="15"/>
      <c r="X185" s="15" t="s">
        <v>608</v>
      </c>
      <c r="Y185" s="22"/>
      <c r="Z185" s="19" t="s">
        <v>0</v>
      </c>
      <c r="AA185" s="92"/>
      <c r="AB185" s="92"/>
      <c r="AC185" s="92"/>
      <c r="AD185" s="22"/>
    </row>
    <row r="186" spans="1:30" ht="45" customHeight="1" x14ac:dyDescent="0.2">
      <c r="A186" s="30">
        <f t="shared" si="12"/>
        <v>126</v>
      </c>
      <c r="B186" s="30">
        <f t="shared" si="13"/>
        <v>181</v>
      </c>
      <c r="C186" s="7" t="s">
        <v>21</v>
      </c>
      <c r="D186" s="7" t="s">
        <v>69</v>
      </c>
      <c r="E186" s="5" t="s">
        <v>80</v>
      </c>
      <c r="F186" s="10" t="s">
        <v>468</v>
      </c>
      <c r="G186" s="21">
        <v>39393</v>
      </c>
      <c r="H186" s="12">
        <f t="shared" si="10"/>
        <v>11</v>
      </c>
      <c r="I186" s="4" t="str">
        <f t="shared" si="11"/>
        <v>Jr</v>
      </c>
      <c r="J186" s="4" t="s">
        <v>217</v>
      </c>
      <c r="K186" s="13" t="s">
        <v>632</v>
      </c>
      <c r="L186" s="22"/>
      <c r="M186" s="22"/>
      <c r="N186" s="15" t="s">
        <v>416</v>
      </c>
      <c r="O186" s="15"/>
      <c r="P186" s="15"/>
      <c r="Q186" s="23"/>
      <c r="R186" s="22"/>
      <c r="S186" s="19"/>
      <c r="T186" s="22"/>
      <c r="U186" s="22"/>
      <c r="V186" s="22"/>
      <c r="W186" s="15"/>
      <c r="X186" s="15" t="s">
        <v>610</v>
      </c>
      <c r="Y186" s="22"/>
      <c r="Z186" s="19" t="s">
        <v>0</v>
      </c>
      <c r="AA186" s="92"/>
      <c r="AB186" s="92"/>
      <c r="AC186" s="92"/>
      <c r="AD186" s="22"/>
    </row>
    <row r="187" spans="1:30" ht="45" customHeight="1" x14ac:dyDescent="0.2">
      <c r="A187" s="30">
        <f t="shared" si="12"/>
        <v>127</v>
      </c>
      <c r="B187" s="30">
        <f t="shared" si="13"/>
        <v>182</v>
      </c>
      <c r="C187" s="7" t="s">
        <v>476</v>
      </c>
      <c r="D187" s="7" t="s">
        <v>195</v>
      </c>
      <c r="E187" s="5" t="s">
        <v>79</v>
      </c>
      <c r="F187" s="10" t="s">
        <v>468</v>
      </c>
      <c r="G187" s="21">
        <v>38648</v>
      </c>
      <c r="H187" s="12">
        <f t="shared" si="10"/>
        <v>13</v>
      </c>
      <c r="I187" s="4" t="str">
        <f t="shared" si="11"/>
        <v>Jr</v>
      </c>
      <c r="J187" s="4" t="s">
        <v>217</v>
      </c>
      <c r="K187" s="13" t="s">
        <v>633</v>
      </c>
      <c r="L187" s="22"/>
      <c r="M187" s="22"/>
      <c r="N187" s="15" t="s">
        <v>603</v>
      </c>
      <c r="O187" s="15"/>
      <c r="P187" s="15"/>
      <c r="Q187" s="23"/>
      <c r="R187" s="22"/>
      <c r="S187" s="19"/>
      <c r="T187" s="22"/>
      <c r="U187" s="22"/>
      <c r="V187" s="22"/>
      <c r="W187" s="15"/>
      <c r="X187" s="15" t="s">
        <v>606</v>
      </c>
      <c r="Y187" s="22"/>
      <c r="Z187" s="19" t="s">
        <v>0</v>
      </c>
      <c r="AA187" s="92"/>
      <c r="AB187" s="92"/>
      <c r="AC187" s="92"/>
      <c r="AD187" s="22"/>
    </row>
    <row r="188" spans="1:30" ht="45" customHeight="1" x14ac:dyDescent="0.2">
      <c r="A188" s="30">
        <f t="shared" si="12"/>
        <v>128</v>
      </c>
      <c r="B188" s="30">
        <f t="shared" si="13"/>
        <v>183</v>
      </c>
      <c r="C188" s="7" t="s">
        <v>477</v>
      </c>
      <c r="D188" s="7" t="s">
        <v>478</v>
      </c>
      <c r="E188" s="5" t="s">
        <v>79</v>
      </c>
      <c r="F188" s="10" t="s">
        <v>468</v>
      </c>
      <c r="G188" s="21">
        <v>39332</v>
      </c>
      <c r="H188" s="12">
        <f t="shared" si="10"/>
        <v>11</v>
      </c>
      <c r="I188" s="4" t="str">
        <f t="shared" si="11"/>
        <v>Jr</v>
      </c>
      <c r="J188" s="4" t="s">
        <v>217</v>
      </c>
      <c r="K188" s="13" t="s">
        <v>633</v>
      </c>
      <c r="L188" s="22"/>
      <c r="M188" s="15" t="s">
        <v>232</v>
      </c>
      <c r="N188" s="15" t="s">
        <v>416</v>
      </c>
      <c r="O188" s="15"/>
      <c r="P188" s="15"/>
      <c r="Q188" s="23"/>
      <c r="R188" s="22"/>
      <c r="S188" s="19"/>
      <c r="T188" s="22"/>
      <c r="U188" s="22"/>
      <c r="V188" s="22"/>
      <c r="W188" s="15"/>
      <c r="X188" s="15" t="s">
        <v>608</v>
      </c>
      <c r="Y188" s="2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si="12"/>
        <v>129</v>
      </c>
      <c r="B189" s="30">
        <f t="shared" si="13"/>
        <v>184</v>
      </c>
      <c r="C189" s="7" t="s">
        <v>479</v>
      </c>
      <c r="D189" s="7" t="s">
        <v>13</v>
      </c>
      <c r="E189" s="5" t="s">
        <v>80</v>
      </c>
      <c r="F189" s="10" t="s">
        <v>468</v>
      </c>
      <c r="G189" s="21">
        <v>38180</v>
      </c>
      <c r="H189" s="12">
        <f t="shared" ref="H189:H252" si="14">IF(G189="",0,IF(MONTH(G189)&lt;13,YEAR($H$3)-YEAR(G189),YEAR($H$3)-YEAR(G189)-1))</f>
        <v>14</v>
      </c>
      <c r="I189" s="4" t="str">
        <f t="shared" ref="I189:I252" si="15">IF(G189="","",IF(H189&lt;14,"Jr","Sr"))</f>
        <v>Sr</v>
      </c>
      <c r="J189" s="4" t="s">
        <v>217</v>
      </c>
      <c r="K189" s="13" t="s">
        <v>635</v>
      </c>
      <c r="L189" s="22"/>
      <c r="M189" s="22"/>
      <c r="N189" s="15" t="s">
        <v>231</v>
      </c>
      <c r="O189" s="15"/>
      <c r="P189" s="15"/>
      <c r="Q189" s="23"/>
      <c r="R189" s="22"/>
      <c r="S189" s="19"/>
      <c r="T189" s="22"/>
      <c r="U189" s="22"/>
      <c r="V189" s="22"/>
      <c r="W189" s="15"/>
      <c r="X189" s="15" t="s">
        <v>609</v>
      </c>
      <c r="Y189" s="2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12"/>
        <v>130</v>
      </c>
      <c r="B190" s="30">
        <f t="shared" si="13"/>
        <v>185</v>
      </c>
      <c r="C190" s="7" t="s">
        <v>480</v>
      </c>
      <c r="D190" s="7" t="s">
        <v>481</v>
      </c>
      <c r="E190" s="5" t="s">
        <v>80</v>
      </c>
      <c r="F190" s="10" t="s">
        <v>468</v>
      </c>
      <c r="G190" s="21">
        <v>38916</v>
      </c>
      <c r="H190" s="12">
        <f t="shared" si="14"/>
        <v>12</v>
      </c>
      <c r="I190" s="4" t="str">
        <f t="shared" si="15"/>
        <v>Jr</v>
      </c>
      <c r="J190" s="4" t="s">
        <v>217</v>
      </c>
      <c r="K190" s="13" t="s">
        <v>632</v>
      </c>
      <c r="L190" s="22"/>
      <c r="M190" s="22"/>
      <c r="N190" s="15" t="s">
        <v>603</v>
      </c>
      <c r="O190" s="15"/>
      <c r="P190" s="15"/>
      <c r="Q190" s="23"/>
      <c r="R190" s="22"/>
      <c r="S190" s="19"/>
      <c r="T190" s="22"/>
      <c r="U190" s="22"/>
      <c r="V190" s="22"/>
      <c r="W190" s="15"/>
      <c r="X190" s="15" t="s">
        <v>606</v>
      </c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ref="A191:A254" si="16">SUM(A190+1)</f>
        <v>131</v>
      </c>
      <c r="B191" s="30">
        <f t="shared" ref="B191:B254" si="17">SUM(B190+1)</f>
        <v>186</v>
      </c>
      <c r="C191" s="7" t="s">
        <v>621</v>
      </c>
      <c r="D191" s="7" t="s">
        <v>15</v>
      </c>
      <c r="E191" s="5" t="s">
        <v>79</v>
      </c>
      <c r="F191" s="10" t="s">
        <v>468</v>
      </c>
      <c r="G191" s="21">
        <v>37529</v>
      </c>
      <c r="H191" s="12">
        <f t="shared" si="14"/>
        <v>16</v>
      </c>
      <c r="I191" s="4" t="str">
        <f t="shared" si="15"/>
        <v>Sr</v>
      </c>
      <c r="J191" s="4" t="s">
        <v>217</v>
      </c>
      <c r="K191" s="13" t="s">
        <v>632</v>
      </c>
      <c r="L191" s="22"/>
      <c r="M191" s="22"/>
      <c r="N191" s="15" t="s">
        <v>603</v>
      </c>
      <c r="O191" s="15"/>
      <c r="P191" s="15"/>
      <c r="Q191" s="23"/>
      <c r="R191" s="22"/>
      <c r="S191" s="19"/>
      <c r="T191" s="22"/>
      <c r="U191" s="22"/>
      <c r="V191" s="22"/>
      <c r="W191" s="15"/>
      <c r="X191" s="15" t="s">
        <v>614</v>
      </c>
      <c r="Y191" s="22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16"/>
        <v>132</v>
      </c>
      <c r="B192" s="30">
        <f t="shared" si="17"/>
        <v>187</v>
      </c>
      <c r="C192" s="7" t="s">
        <v>621</v>
      </c>
      <c r="D192" s="7" t="s">
        <v>627</v>
      </c>
      <c r="E192" s="5" t="s">
        <v>79</v>
      </c>
      <c r="F192" s="10" t="s">
        <v>468</v>
      </c>
      <c r="G192" s="21">
        <v>36987</v>
      </c>
      <c r="H192" s="12">
        <f t="shared" si="14"/>
        <v>17</v>
      </c>
      <c r="I192" s="4" t="str">
        <f t="shared" si="15"/>
        <v>Sr</v>
      </c>
      <c r="J192" s="4" t="s">
        <v>217</v>
      </c>
      <c r="K192" s="13" t="s">
        <v>634</v>
      </c>
      <c r="L192" s="22"/>
      <c r="M192" s="22"/>
      <c r="N192" s="15" t="s">
        <v>414</v>
      </c>
      <c r="O192" s="15"/>
      <c r="P192" s="15"/>
      <c r="Q192" s="23"/>
      <c r="R192" s="22"/>
      <c r="S192" s="19"/>
      <c r="T192" s="22"/>
      <c r="U192" s="22"/>
      <c r="V192" s="22"/>
      <c r="W192" s="15"/>
      <c r="X192" s="15" t="s">
        <v>612</v>
      </c>
      <c r="Y192" s="2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16"/>
        <v>133</v>
      </c>
      <c r="B193" s="30">
        <f t="shared" si="17"/>
        <v>188</v>
      </c>
      <c r="C193" s="7" t="s">
        <v>482</v>
      </c>
      <c r="D193" s="7" t="s">
        <v>163</v>
      </c>
      <c r="E193" s="5" t="s">
        <v>79</v>
      </c>
      <c r="F193" s="10" t="s">
        <v>468</v>
      </c>
      <c r="G193" s="21">
        <v>39101</v>
      </c>
      <c r="H193" s="12">
        <f t="shared" si="14"/>
        <v>11</v>
      </c>
      <c r="I193" s="4" t="str">
        <f t="shared" si="15"/>
        <v>Jr</v>
      </c>
      <c r="J193" s="4" t="s">
        <v>217</v>
      </c>
      <c r="K193" s="13" t="s">
        <v>633</v>
      </c>
      <c r="L193" s="22"/>
      <c r="M193" s="22"/>
      <c r="N193" s="15" t="s">
        <v>415</v>
      </c>
      <c r="O193" s="18"/>
      <c r="P193" s="90"/>
      <c r="Q193" s="15" t="s">
        <v>577</v>
      </c>
      <c r="R193" s="22"/>
      <c r="S193" s="19"/>
      <c r="T193" s="22"/>
      <c r="U193" s="22"/>
      <c r="V193" s="22"/>
      <c r="W193" s="90"/>
      <c r="X193" s="18"/>
      <c r="Y193" s="22"/>
      <c r="Z193" s="19" t="s">
        <v>0</v>
      </c>
      <c r="AA193" s="92"/>
      <c r="AB193" s="92"/>
      <c r="AC193" s="92"/>
      <c r="AD193" s="22"/>
    </row>
    <row r="194" spans="1:30" ht="45" customHeight="1" x14ac:dyDescent="0.2">
      <c r="A194" s="30">
        <f t="shared" si="16"/>
        <v>134</v>
      </c>
      <c r="B194" s="30">
        <f t="shared" si="17"/>
        <v>189</v>
      </c>
      <c r="C194" s="7" t="s">
        <v>372</v>
      </c>
      <c r="D194" s="7" t="s">
        <v>60</v>
      </c>
      <c r="E194" s="5" t="s">
        <v>79</v>
      </c>
      <c r="F194" s="20" t="s">
        <v>371</v>
      </c>
      <c r="G194" s="21">
        <v>38353</v>
      </c>
      <c r="H194" s="12">
        <f t="shared" si="14"/>
        <v>13</v>
      </c>
      <c r="I194" s="4" t="str">
        <f t="shared" si="15"/>
        <v>Jr</v>
      </c>
      <c r="J194" s="4" t="s">
        <v>216</v>
      </c>
      <c r="K194" s="19"/>
      <c r="L194" s="23"/>
      <c r="M194" s="18"/>
      <c r="N194" s="18"/>
      <c r="O194" s="22"/>
      <c r="P194" s="90"/>
      <c r="Q194" s="15" t="s">
        <v>580</v>
      </c>
      <c r="R194" s="22"/>
      <c r="S194" s="19"/>
      <c r="T194" s="15"/>
      <c r="U194" s="15"/>
      <c r="V194" s="22"/>
      <c r="W194" s="90"/>
      <c r="X194" s="18"/>
      <c r="Y194" s="22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16"/>
        <v>135</v>
      </c>
      <c r="B195" s="30">
        <f t="shared" si="17"/>
        <v>190</v>
      </c>
      <c r="C195" s="7" t="s">
        <v>549</v>
      </c>
      <c r="D195" s="7" t="s">
        <v>168</v>
      </c>
      <c r="E195" s="5" t="s">
        <v>80</v>
      </c>
      <c r="F195" s="20" t="s">
        <v>371</v>
      </c>
      <c r="G195" s="21">
        <v>39789</v>
      </c>
      <c r="H195" s="12">
        <f t="shared" si="14"/>
        <v>10</v>
      </c>
      <c r="I195" s="4" t="str">
        <f t="shared" si="15"/>
        <v>Jr</v>
      </c>
      <c r="J195" s="4" t="s">
        <v>216</v>
      </c>
      <c r="K195" s="13"/>
      <c r="L195" s="22"/>
      <c r="M195" s="22"/>
      <c r="N195" s="22"/>
      <c r="O195" s="15"/>
      <c r="P195" s="15"/>
      <c r="Q195" s="15" t="s">
        <v>580</v>
      </c>
      <c r="R195" s="22"/>
      <c r="S195" s="19"/>
      <c r="T195" s="22"/>
      <c r="U195" s="22"/>
      <c r="V195" s="22"/>
      <c r="W195" s="15"/>
      <c r="X195" s="18"/>
      <c r="Y195" s="22"/>
      <c r="Z195" s="19"/>
      <c r="AA195" s="92"/>
      <c r="AB195" s="92"/>
      <c r="AC195" s="92"/>
      <c r="AD195" s="22"/>
    </row>
    <row r="196" spans="1:30" ht="45" customHeight="1" x14ac:dyDescent="0.2">
      <c r="A196" s="30">
        <f t="shared" si="16"/>
        <v>136</v>
      </c>
      <c r="B196" s="30">
        <f t="shared" si="17"/>
        <v>191</v>
      </c>
      <c r="C196" s="7" t="s">
        <v>548</v>
      </c>
      <c r="D196" s="7" t="s">
        <v>37</v>
      </c>
      <c r="E196" s="5" t="s">
        <v>80</v>
      </c>
      <c r="F196" s="20" t="s">
        <v>371</v>
      </c>
      <c r="G196" s="21">
        <v>39061</v>
      </c>
      <c r="H196" s="12">
        <f t="shared" si="14"/>
        <v>12</v>
      </c>
      <c r="I196" s="4" t="str">
        <f t="shared" si="15"/>
        <v>Jr</v>
      </c>
      <c r="J196" s="4" t="s">
        <v>216</v>
      </c>
      <c r="K196" s="13"/>
      <c r="L196" s="88"/>
      <c r="M196" s="22"/>
      <c r="N196" s="22"/>
      <c r="O196" s="15"/>
      <c r="P196" s="15"/>
      <c r="Q196" s="15" t="s">
        <v>580</v>
      </c>
      <c r="R196" s="22"/>
      <c r="S196" s="19"/>
      <c r="T196" s="22"/>
      <c r="U196" s="22"/>
      <c r="V196" s="22"/>
      <c r="W196" s="15"/>
      <c r="X196" s="18"/>
      <c r="Y196" s="22"/>
      <c r="Z196" s="19"/>
      <c r="AA196" s="92"/>
      <c r="AB196" s="92"/>
      <c r="AC196" s="92"/>
      <c r="AD196" s="22"/>
    </row>
    <row r="197" spans="1:30" ht="45" customHeight="1" x14ac:dyDescent="0.2">
      <c r="A197" s="30">
        <f t="shared" si="16"/>
        <v>137</v>
      </c>
      <c r="B197" s="30">
        <f t="shared" si="17"/>
        <v>192</v>
      </c>
      <c r="C197" s="7" t="s">
        <v>114</v>
      </c>
      <c r="D197" s="7" t="s">
        <v>99</v>
      </c>
      <c r="E197" s="5" t="s">
        <v>80</v>
      </c>
      <c r="F197" s="20" t="s">
        <v>369</v>
      </c>
      <c r="G197" s="21">
        <v>36910</v>
      </c>
      <c r="H197" s="12">
        <f t="shared" si="14"/>
        <v>17</v>
      </c>
      <c r="I197" s="4" t="str">
        <f t="shared" si="15"/>
        <v>Sr</v>
      </c>
      <c r="J197" s="4" t="s">
        <v>216</v>
      </c>
      <c r="K197" s="19"/>
      <c r="L197" s="22"/>
      <c r="M197" s="18"/>
      <c r="N197" s="18"/>
      <c r="O197" s="22"/>
      <c r="P197" s="90"/>
      <c r="Q197" s="23" t="s">
        <v>578</v>
      </c>
      <c r="R197" s="22"/>
      <c r="S197" s="19"/>
      <c r="T197" s="22"/>
      <c r="U197" s="18"/>
      <c r="V197" s="22"/>
      <c r="W197" s="90"/>
      <c r="X197" s="18"/>
      <c r="Y197" s="22"/>
      <c r="Z197" s="19" t="s">
        <v>0</v>
      </c>
      <c r="AA197" s="92"/>
      <c r="AB197" s="92" t="s">
        <v>0</v>
      </c>
      <c r="AC197" s="92"/>
      <c r="AD197" s="22"/>
    </row>
    <row r="198" spans="1:30" ht="45" customHeight="1" x14ac:dyDescent="0.2">
      <c r="A198" s="30">
        <f t="shared" si="16"/>
        <v>138</v>
      </c>
      <c r="B198" s="30">
        <f t="shared" si="17"/>
        <v>193</v>
      </c>
      <c r="C198" s="7" t="s">
        <v>373</v>
      </c>
      <c r="D198" s="7" t="s">
        <v>155</v>
      </c>
      <c r="E198" s="5" t="s">
        <v>80</v>
      </c>
      <c r="F198" s="20" t="s">
        <v>369</v>
      </c>
      <c r="G198" s="21">
        <v>38458</v>
      </c>
      <c r="H198" s="12">
        <f t="shared" si="14"/>
        <v>13</v>
      </c>
      <c r="I198" s="4" t="str">
        <f t="shared" si="15"/>
        <v>Jr</v>
      </c>
      <c r="J198" s="4" t="s">
        <v>216</v>
      </c>
      <c r="K198" s="19"/>
      <c r="L198" s="22"/>
      <c r="M198" s="18"/>
      <c r="O198" s="22"/>
      <c r="P198" s="90"/>
      <c r="Q198" s="15" t="s">
        <v>580</v>
      </c>
      <c r="R198" s="22"/>
      <c r="S198" s="19"/>
      <c r="T198" s="22"/>
      <c r="U198" s="18"/>
      <c r="V198" s="22"/>
      <c r="W198" s="90"/>
      <c r="X198" s="18"/>
      <c r="Y198" s="22"/>
      <c r="Z198" s="19" t="s">
        <v>0</v>
      </c>
      <c r="AA198" s="92"/>
      <c r="AB198" s="92" t="s">
        <v>0</v>
      </c>
      <c r="AC198" s="92"/>
      <c r="AD198" s="22"/>
    </row>
    <row r="199" spans="1:30" ht="45" customHeight="1" x14ac:dyDescent="0.2">
      <c r="A199" s="30">
        <f t="shared" si="16"/>
        <v>139</v>
      </c>
      <c r="B199" s="30">
        <f t="shared" si="17"/>
        <v>194</v>
      </c>
      <c r="C199" s="7" t="s">
        <v>552</v>
      </c>
      <c r="D199" s="7" t="s">
        <v>125</v>
      </c>
      <c r="E199" s="5" t="s">
        <v>80</v>
      </c>
      <c r="F199" s="20" t="s">
        <v>369</v>
      </c>
      <c r="G199" s="21">
        <v>39601</v>
      </c>
      <c r="H199" s="12">
        <f t="shared" si="14"/>
        <v>10</v>
      </c>
      <c r="I199" s="4" t="str">
        <f t="shared" si="15"/>
        <v>Jr</v>
      </c>
      <c r="J199" s="4" t="s">
        <v>216</v>
      </c>
      <c r="K199" s="19"/>
      <c r="L199" s="22"/>
      <c r="M199" s="18"/>
      <c r="N199" s="15" t="s">
        <v>235</v>
      </c>
      <c r="O199" s="22"/>
      <c r="P199" s="90"/>
      <c r="Q199" s="15" t="s">
        <v>580</v>
      </c>
      <c r="R199" s="22"/>
      <c r="S199" s="19"/>
      <c r="T199" s="22"/>
      <c r="U199" s="18"/>
      <c r="V199" s="22"/>
      <c r="W199" s="90"/>
      <c r="X199" s="18"/>
      <c r="Y199" s="22"/>
      <c r="Z199" s="19" t="s">
        <v>0</v>
      </c>
      <c r="AA199" s="92"/>
      <c r="AB199" s="92" t="s">
        <v>0</v>
      </c>
      <c r="AC199" s="92"/>
      <c r="AD199" s="22"/>
    </row>
    <row r="200" spans="1:30" ht="45" customHeight="1" x14ac:dyDescent="0.2">
      <c r="A200" s="30">
        <f t="shared" si="16"/>
        <v>140</v>
      </c>
      <c r="B200" s="30">
        <f t="shared" si="17"/>
        <v>195</v>
      </c>
      <c r="C200" s="7" t="s">
        <v>550</v>
      </c>
      <c r="D200" s="7" t="s">
        <v>551</v>
      </c>
      <c r="E200" s="5" t="s">
        <v>80</v>
      </c>
      <c r="F200" s="20" t="s">
        <v>369</v>
      </c>
      <c r="G200" s="21">
        <v>38005</v>
      </c>
      <c r="H200" s="12">
        <f t="shared" si="14"/>
        <v>14</v>
      </c>
      <c r="I200" s="4" t="str">
        <f t="shared" si="15"/>
        <v>Sr</v>
      </c>
      <c r="J200" s="4" t="s">
        <v>216</v>
      </c>
      <c r="K200" s="19"/>
      <c r="L200" s="22"/>
      <c r="M200" s="18"/>
      <c r="N200" s="15"/>
      <c r="O200" s="22"/>
      <c r="P200" s="90"/>
      <c r="Q200" s="23" t="s">
        <v>578</v>
      </c>
      <c r="R200" s="22"/>
      <c r="S200" s="19"/>
      <c r="T200" s="22"/>
      <c r="U200" s="18"/>
      <c r="V200" s="22"/>
      <c r="W200" s="90"/>
      <c r="X200" s="18"/>
      <c r="Y200" s="22"/>
      <c r="Z200" s="19" t="s">
        <v>0</v>
      </c>
      <c r="AA200" s="92"/>
      <c r="AB200" s="92" t="s">
        <v>0</v>
      </c>
      <c r="AC200" s="92"/>
      <c r="AD200" s="22"/>
    </row>
    <row r="201" spans="1:30" ht="45" customHeight="1" x14ac:dyDescent="0.2">
      <c r="A201" s="30">
        <f t="shared" si="16"/>
        <v>141</v>
      </c>
      <c r="B201" s="30">
        <f t="shared" si="17"/>
        <v>196</v>
      </c>
      <c r="C201" s="7" t="s">
        <v>374</v>
      </c>
      <c r="D201" s="7" t="s">
        <v>375</v>
      </c>
      <c r="E201" s="5" t="s">
        <v>79</v>
      </c>
      <c r="F201" s="20" t="s">
        <v>369</v>
      </c>
      <c r="G201" s="21">
        <v>37855</v>
      </c>
      <c r="H201" s="12">
        <f t="shared" si="14"/>
        <v>15</v>
      </c>
      <c r="I201" s="4" t="str">
        <f t="shared" si="15"/>
        <v>Sr</v>
      </c>
      <c r="J201" s="4" t="s">
        <v>216</v>
      </c>
      <c r="K201" s="19"/>
      <c r="L201" s="22"/>
      <c r="M201" s="18"/>
      <c r="N201" s="15"/>
      <c r="O201" s="22"/>
      <c r="P201" s="90"/>
      <c r="Q201" s="15" t="s">
        <v>581</v>
      </c>
      <c r="R201" s="22"/>
      <c r="S201" s="19"/>
      <c r="T201" s="22"/>
      <c r="U201" s="18"/>
      <c r="V201" s="22"/>
      <c r="W201" s="90"/>
      <c r="X201" s="18"/>
      <c r="Y201" s="22"/>
      <c r="Z201" s="19" t="s">
        <v>0</v>
      </c>
      <c r="AA201" s="92"/>
      <c r="AB201" s="92" t="s">
        <v>0</v>
      </c>
      <c r="AC201" s="92"/>
      <c r="AD201" s="22"/>
    </row>
    <row r="202" spans="1:30" ht="45" customHeight="1" x14ac:dyDescent="0.2">
      <c r="A202" s="30">
        <f t="shared" si="16"/>
        <v>142</v>
      </c>
      <c r="B202" s="30">
        <f t="shared" si="17"/>
        <v>197</v>
      </c>
      <c r="C202" s="7" t="s">
        <v>376</v>
      </c>
      <c r="D202" s="7" t="s">
        <v>377</v>
      </c>
      <c r="E202" s="5" t="s">
        <v>80</v>
      </c>
      <c r="F202" s="10" t="s">
        <v>205</v>
      </c>
      <c r="G202" s="21">
        <v>37663</v>
      </c>
      <c r="H202" s="12">
        <f t="shared" si="14"/>
        <v>15</v>
      </c>
      <c r="I202" s="4" t="str">
        <f t="shared" si="15"/>
        <v>Sr</v>
      </c>
      <c r="J202" s="4" t="s">
        <v>217</v>
      </c>
      <c r="K202" s="19"/>
      <c r="L202" s="23"/>
      <c r="O202" s="22"/>
      <c r="P202" s="90"/>
      <c r="Q202" s="15" t="s">
        <v>581</v>
      </c>
      <c r="R202" s="22"/>
      <c r="S202" s="19"/>
      <c r="T202" s="15" t="s">
        <v>254</v>
      </c>
      <c r="U202" s="15" t="s">
        <v>615</v>
      </c>
      <c r="V202" s="22"/>
      <c r="W202" s="90"/>
      <c r="Y202" s="22"/>
      <c r="Z202" s="19" t="s">
        <v>0</v>
      </c>
      <c r="AA202" s="92"/>
      <c r="AB202" s="92"/>
      <c r="AC202" s="92"/>
      <c r="AD202" s="22"/>
    </row>
    <row r="203" spans="1:30" ht="45" customHeight="1" x14ac:dyDescent="0.2">
      <c r="A203" s="30">
        <f t="shared" si="16"/>
        <v>143</v>
      </c>
      <c r="B203" s="30">
        <f t="shared" si="17"/>
        <v>198</v>
      </c>
      <c r="C203" s="7" t="s">
        <v>483</v>
      </c>
      <c r="D203" s="7" t="s">
        <v>101</v>
      </c>
      <c r="E203" s="5" t="s">
        <v>80</v>
      </c>
      <c r="F203" s="10" t="s">
        <v>205</v>
      </c>
      <c r="G203" s="21">
        <v>37878</v>
      </c>
      <c r="H203" s="12">
        <f t="shared" si="14"/>
        <v>15</v>
      </c>
      <c r="I203" s="4" t="str">
        <f t="shared" si="15"/>
        <v>Sr</v>
      </c>
      <c r="J203" s="4" t="s">
        <v>217</v>
      </c>
      <c r="K203" s="19"/>
      <c r="L203" s="23"/>
      <c r="M203" s="15" t="s">
        <v>239</v>
      </c>
      <c r="O203" s="22"/>
      <c r="P203" s="90"/>
      <c r="Q203" s="15"/>
      <c r="R203" s="22"/>
      <c r="S203" s="19"/>
      <c r="U203" s="15" t="s">
        <v>428</v>
      </c>
      <c r="V203" s="22"/>
      <c r="W203" s="90"/>
      <c r="X203" s="15" t="s">
        <v>607</v>
      </c>
      <c r="Y203" s="22"/>
      <c r="Z203" s="19" t="s">
        <v>0</v>
      </c>
      <c r="AA203" s="92"/>
      <c r="AB203" s="92"/>
      <c r="AC203" s="92"/>
      <c r="AD203" s="22"/>
    </row>
    <row r="204" spans="1:30" ht="45" customHeight="1" x14ac:dyDescent="0.2">
      <c r="A204" s="30">
        <f t="shared" si="16"/>
        <v>144</v>
      </c>
      <c r="B204" s="30">
        <f t="shared" si="17"/>
        <v>199</v>
      </c>
      <c r="C204" s="7" t="s">
        <v>378</v>
      </c>
      <c r="D204" s="7" t="s">
        <v>8</v>
      </c>
      <c r="E204" s="5" t="s">
        <v>80</v>
      </c>
      <c r="F204" s="10" t="s">
        <v>205</v>
      </c>
      <c r="G204" s="21">
        <v>39005</v>
      </c>
      <c r="H204" s="12">
        <f t="shared" si="14"/>
        <v>12</v>
      </c>
      <c r="I204" s="4" t="str">
        <f t="shared" si="15"/>
        <v>Jr</v>
      </c>
      <c r="J204" s="4" t="s">
        <v>216</v>
      </c>
      <c r="K204" s="19"/>
      <c r="M204" s="15" t="s">
        <v>246</v>
      </c>
      <c r="N204" s="18"/>
      <c r="O204" s="22"/>
      <c r="P204" s="90"/>
      <c r="R204" s="22"/>
      <c r="S204" s="19"/>
      <c r="T204" s="15"/>
      <c r="U204" s="15" t="s">
        <v>421</v>
      </c>
      <c r="V204" s="22"/>
      <c r="W204" s="90"/>
      <c r="X204" s="15" t="s">
        <v>610</v>
      </c>
      <c r="Y204" s="22"/>
      <c r="Z204" s="19" t="s">
        <v>0</v>
      </c>
      <c r="AA204" s="92"/>
      <c r="AB204" s="92"/>
      <c r="AC204" s="92"/>
      <c r="AD204" s="22"/>
    </row>
    <row r="205" spans="1:30" ht="45" customHeight="1" x14ac:dyDescent="0.2">
      <c r="A205" s="30">
        <f t="shared" si="16"/>
        <v>145</v>
      </c>
      <c r="B205" s="30">
        <f t="shared" si="17"/>
        <v>200</v>
      </c>
      <c r="C205" s="7" t="s">
        <v>39</v>
      </c>
      <c r="D205" s="7" t="s">
        <v>117</v>
      </c>
      <c r="E205" s="5" t="s">
        <v>79</v>
      </c>
      <c r="F205" s="10" t="s">
        <v>205</v>
      </c>
      <c r="G205" s="21">
        <v>38007</v>
      </c>
      <c r="H205" s="12">
        <f t="shared" si="14"/>
        <v>14</v>
      </c>
      <c r="I205" s="4" t="str">
        <f t="shared" si="15"/>
        <v>Sr</v>
      </c>
      <c r="J205" s="4" t="s">
        <v>217</v>
      </c>
      <c r="K205" s="19"/>
      <c r="L205" s="23"/>
      <c r="O205" s="22"/>
      <c r="P205" s="90"/>
      <c r="Q205" s="23" t="s">
        <v>578</v>
      </c>
      <c r="R205" s="22"/>
      <c r="S205" s="19"/>
      <c r="T205" s="15" t="s">
        <v>255</v>
      </c>
      <c r="U205" s="15" t="s">
        <v>615</v>
      </c>
      <c r="V205" s="22"/>
      <c r="W205" s="90"/>
      <c r="Y205" s="92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16"/>
        <v>146</v>
      </c>
      <c r="B206" s="30">
        <f t="shared" si="17"/>
        <v>201</v>
      </c>
      <c r="C206" s="7" t="s">
        <v>39</v>
      </c>
      <c r="D206" s="7" t="s">
        <v>98</v>
      </c>
      <c r="E206" s="5" t="s">
        <v>80</v>
      </c>
      <c r="F206" s="10" t="s">
        <v>205</v>
      </c>
      <c r="G206" s="21">
        <v>37382</v>
      </c>
      <c r="H206" s="12">
        <f t="shared" si="14"/>
        <v>16</v>
      </c>
      <c r="I206" s="4" t="str">
        <f t="shared" si="15"/>
        <v>Sr</v>
      </c>
      <c r="J206" s="4" t="s">
        <v>217</v>
      </c>
      <c r="K206" s="17"/>
      <c r="L206" s="22"/>
      <c r="Q206" s="15" t="s">
        <v>576</v>
      </c>
      <c r="T206" s="23" t="s">
        <v>616</v>
      </c>
      <c r="U206" s="15" t="s">
        <v>422</v>
      </c>
      <c r="Y206" s="22"/>
      <c r="Z206" s="19" t="s">
        <v>0</v>
      </c>
      <c r="AA206" s="92"/>
      <c r="AB206" s="92"/>
      <c r="AC206" s="92"/>
      <c r="AD206" s="22"/>
    </row>
    <row r="207" spans="1:30" ht="45" customHeight="1" x14ac:dyDescent="0.2">
      <c r="A207" s="30">
        <f t="shared" si="16"/>
        <v>147</v>
      </c>
      <c r="B207" s="30">
        <f t="shared" si="17"/>
        <v>202</v>
      </c>
      <c r="C207" s="7" t="s">
        <v>484</v>
      </c>
      <c r="D207" s="7" t="s">
        <v>161</v>
      </c>
      <c r="E207" s="5" t="s">
        <v>80</v>
      </c>
      <c r="F207" s="10" t="s">
        <v>205</v>
      </c>
      <c r="G207" s="21">
        <v>38961</v>
      </c>
      <c r="H207" s="12">
        <f t="shared" si="14"/>
        <v>12</v>
      </c>
      <c r="I207" s="4" t="str">
        <f t="shared" si="15"/>
        <v>Jr</v>
      </c>
      <c r="J207" s="4" t="s">
        <v>217</v>
      </c>
      <c r="K207" s="17"/>
      <c r="L207" s="22"/>
      <c r="M207" s="15" t="s">
        <v>239</v>
      </c>
      <c r="Q207" s="15"/>
      <c r="U207" s="15" t="s">
        <v>428</v>
      </c>
      <c r="X207" s="15" t="s">
        <v>613</v>
      </c>
      <c r="Y207" s="22"/>
      <c r="Z207" s="19" t="s">
        <v>0</v>
      </c>
      <c r="AA207" s="92"/>
      <c r="AB207" s="92"/>
      <c r="AC207" s="92"/>
      <c r="AD207" s="22"/>
    </row>
    <row r="208" spans="1:30" ht="45" customHeight="1" x14ac:dyDescent="0.2">
      <c r="A208" s="30">
        <f t="shared" si="16"/>
        <v>148</v>
      </c>
      <c r="B208" s="30">
        <f t="shared" si="17"/>
        <v>203</v>
      </c>
      <c r="C208" s="7" t="s">
        <v>379</v>
      </c>
      <c r="D208" s="7" t="s">
        <v>219</v>
      </c>
      <c r="E208" s="5" t="s">
        <v>80</v>
      </c>
      <c r="F208" s="10" t="s">
        <v>205</v>
      </c>
      <c r="G208" s="21">
        <v>37900</v>
      </c>
      <c r="H208" s="12">
        <f t="shared" si="14"/>
        <v>15</v>
      </c>
      <c r="I208" s="4" t="str">
        <f t="shared" si="15"/>
        <v>Sr</v>
      </c>
      <c r="J208" s="4" t="s">
        <v>217</v>
      </c>
      <c r="K208" s="17"/>
      <c r="L208" s="22"/>
      <c r="M208" s="15"/>
      <c r="N208" s="15"/>
      <c r="O208" s="22"/>
      <c r="P208" s="90"/>
      <c r="Q208" s="23" t="s">
        <v>578</v>
      </c>
      <c r="R208" s="22"/>
      <c r="S208" s="17"/>
      <c r="T208" s="15" t="s">
        <v>255</v>
      </c>
      <c r="U208" s="15" t="s">
        <v>615</v>
      </c>
      <c r="V208" s="22"/>
      <c r="W208" s="90"/>
      <c r="X208" s="15"/>
      <c r="Y208" s="92"/>
      <c r="Z208" s="19" t="s">
        <v>0</v>
      </c>
      <c r="AA208" s="92"/>
      <c r="AB208" s="92"/>
      <c r="AC208" s="92"/>
      <c r="AD208" s="22"/>
    </row>
    <row r="209" spans="1:30" ht="45" customHeight="1" x14ac:dyDescent="0.2">
      <c r="A209" s="30">
        <f t="shared" si="16"/>
        <v>149</v>
      </c>
      <c r="B209" s="30">
        <f t="shared" si="17"/>
        <v>204</v>
      </c>
      <c r="C209" s="7" t="s">
        <v>118</v>
      </c>
      <c r="D209" s="7" t="s">
        <v>119</v>
      </c>
      <c r="E209" s="5" t="s">
        <v>80</v>
      </c>
      <c r="F209" s="10" t="s">
        <v>205</v>
      </c>
      <c r="G209" s="21">
        <v>38112</v>
      </c>
      <c r="H209" s="12">
        <f t="shared" si="14"/>
        <v>14</v>
      </c>
      <c r="I209" s="4" t="str">
        <f t="shared" si="15"/>
        <v>Sr</v>
      </c>
      <c r="J209" s="4" t="s">
        <v>216</v>
      </c>
      <c r="K209" s="19"/>
      <c r="L209" s="23"/>
      <c r="M209" s="15" t="s">
        <v>239</v>
      </c>
      <c r="N209" s="15" t="s">
        <v>235</v>
      </c>
      <c r="O209" s="22"/>
      <c r="P209" s="90"/>
      <c r="Q209" s="15" t="s">
        <v>576</v>
      </c>
      <c r="R209" s="22"/>
      <c r="S209" s="17"/>
      <c r="U209" s="15"/>
      <c r="V209" s="22"/>
      <c r="W209" s="90"/>
      <c r="X209" s="18"/>
      <c r="Y209" s="22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16"/>
        <v>150</v>
      </c>
      <c r="B210" s="30">
        <f t="shared" si="17"/>
        <v>205</v>
      </c>
      <c r="C210" s="7" t="s">
        <v>135</v>
      </c>
      <c r="D210" s="7" t="s">
        <v>136</v>
      </c>
      <c r="E210" s="5" t="s">
        <v>80</v>
      </c>
      <c r="F210" s="10" t="s">
        <v>205</v>
      </c>
      <c r="G210" s="21">
        <v>38231</v>
      </c>
      <c r="H210" s="12">
        <f t="shared" si="14"/>
        <v>14</v>
      </c>
      <c r="I210" s="4" t="str">
        <f t="shared" si="15"/>
        <v>Sr</v>
      </c>
      <c r="J210" s="4" t="s">
        <v>217</v>
      </c>
      <c r="K210" s="17"/>
      <c r="L210" s="23" t="s">
        <v>224</v>
      </c>
      <c r="M210" s="15"/>
      <c r="N210" s="15"/>
      <c r="O210" s="22"/>
      <c r="P210" s="90"/>
      <c r="Q210" s="15" t="s">
        <v>579</v>
      </c>
      <c r="R210" s="22"/>
      <c r="S210" s="17"/>
      <c r="T210" s="23" t="s">
        <v>616</v>
      </c>
      <c r="U210" s="15" t="s">
        <v>421</v>
      </c>
      <c r="V210" s="22"/>
      <c r="W210" s="90"/>
      <c r="X210" s="15"/>
      <c r="Y210" s="2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16"/>
        <v>151</v>
      </c>
      <c r="B211" s="30">
        <f t="shared" si="17"/>
        <v>206</v>
      </c>
      <c r="C211" s="7" t="s">
        <v>84</v>
      </c>
      <c r="D211" s="7" t="s">
        <v>17</v>
      </c>
      <c r="E211" s="5" t="s">
        <v>80</v>
      </c>
      <c r="F211" s="10" t="s">
        <v>205</v>
      </c>
      <c r="G211" s="21">
        <v>38037</v>
      </c>
      <c r="H211" s="12">
        <f t="shared" si="14"/>
        <v>14</v>
      </c>
      <c r="I211" s="4" t="str">
        <f t="shared" si="15"/>
        <v>Sr</v>
      </c>
      <c r="J211" s="4" t="s">
        <v>217</v>
      </c>
      <c r="K211" s="17"/>
      <c r="L211" s="22"/>
      <c r="Q211" s="15" t="s">
        <v>579</v>
      </c>
      <c r="T211" s="23" t="s">
        <v>617</v>
      </c>
      <c r="U211" s="15" t="s">
        <v>422</v>
      </c>
      <c r="Y211" s="9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16"/>
        <v>152</v>
      </c>
      <c r="B212" s="30">
        <f t="shared" si="17"/>
        <v>207</v>
      </c>
      <c r="C212" s="7" t="s">
        <v>188</v>
      </c>
      <c r="D212" s="7" t="s">
        <v>485</v>
      </c>
      <c r="E212" s="5" t="s">
        <v>80</v>
      </c>
      <c r="F212" s="10" t="s">
        <v>205</v>
      </c>
      <c r="G212" s="21">
        <v>39197</v>
      </c>
      <c r="H212" s="12">
        <f t="shared" si="14"/>
        <v>11</v>
      </c>
      <c r="I212" s="4" t="str">
        <f t="shared" si="15"/>
        <v>Jr</v>
      </c>
      <c r="J212" s="4" t="s">
        <v>217</v>
      </c>
      <c r="K212" s="17"/>
      <c r="L212" s="22"/>
      <c r="M212" s="15" t="s">
        <v>241</v>
      </c>
      <c r="U212" s="15" t="s">
        <v>428</v>
      </c>
      <c r="X212" s="15" t="s">
        <v>613</v>
      </c>
      <c r="Y212" s="22"/>
      <c r="Z212" s="19" t="s">
        <v>0</v>
      </c>
      <c r="AA212" s="92"/>
      <c r="AB212" s="92"/>
      <c r="AC212" s="92"/>
      <c r="AD212" s="22"/>
    </row>
    <row r="213" spans="1:30" ht="45" customHeight="1" x14ac:dyDescent="0.2">
      <c r="A213" s="30">
        <f t="shared" si="16"/>
        <v>153</v>
      </c>
      <c r="B213" s="30">
        <f t="shared" si="17"/>
        <v>208</v>
      </c>
      <c r="C213" s="7" t="s">
        <v>146</v>
      </c>
      <c r="D213" s="7" t="s">
        <v>11</v>
      </c>
      <c r="E213" s="5" t="s">
        <v>80</v>
      </c>
      <c r="F213" s="20" t="s">
        <v>206</v>
      </c>
      <c r="G213" s="21">
        <v>37809</v>
      </c>
      <c r="H213" s="12">
        <f t="shared" si="14"/>
        <v>15</v>
      </c>
      <c r="I213" s="4" t="str">
        <f t="shared" si="15"/>
        <v>Sr</v>
      </c>
      <c r="J213" s="4" t="s">
        <v>216</v>
      </c>
      <c r="Q213" s="23" t="s">
        <v>578</v>
      </c>
    </row>
    <row r="214" spans="1:30" ht="45" customHeight="1" x14ac:dyDescent="0.2">
      <c r="A214" s="30">
        <f t="shared" si="16"/>
        <v>154</v>
      </c>
      <c r="B214" s="30">
        <f t="shared" si="17"/>
        <v>209</v>
      </c>
      <c r="C214" s="7" t="s">
        <v>140</v>
      </c>
      <c r="D214" s="7" t="s">
        <v>285</v>
      </c>
      <c r="E214" s="5" t="s">
        <v>80</v>
      </c>
      <c r="F214" s="20" t="s">
        <v>206</v>
      </c>
      <c r="G214" s="21">
        <v>40062</v>
      </c>
      <c r="H214" s="12">
        <f t="shared" si="14"/>
        <v>9</v>
      </c>
      <c r="I214" s="4" t="str">
        <f t="shared" si="15"/>
        <v>Jr</v>
      </c>
      <c r="J214" s="4" t="s">
        <v>216</v>
      </c>
      <c r="Q214" s="15" t="s">
        <v>584</v>
      </c>
    </row>
    <row r="215" spans="1:30" ht="45" customHeight="1" x14ac:dyDescent="0.2">
      <c r="A215" s="30">
        <f t="shared" si="16"/>
        <v>155</v>
      </c>
      <c r="B215" s="30">
        <f t="shared" si="17"/>
        <v>210</v>
      </c>
      <c r="C215" s="7" t="s">
        <v>488</v>
      </c>
      <c r="D215" s="7" t="s">
        <v>489</v>
      </c>
      <c r="E215" s="5" t="s">
        <v>80</v>
      </c>
      <c r="F215" s="20" t="s">
        <v>206</v>
      </c>
      <c r="G215" s="21">
        <v>37406</v>
      </c>
      <c r="H215" s="12">
        <f t="shared" si="14"/>
        <v>16</v>
      </c>
      <c r="I215" s="4" t="str">
        <f t="shared" si="15"/>
        <v>Sr</v>
      </c>
      <c r="J215" s="4" t="s">
        <v>216</v>
      </c>
      <c r="Q215" s="15" t="s">
        <v>581</v>
      </c>
    </row>
    <row r="216" spans="1:30" ht="45" customHeight="1" x14ac:dyDescent="0.2">
      <c r="A216" s="30">
        <f t="shared" si="16"/>
        <v>156</v>
      </c>
      <c r="B216" s="30">
        <f t="shared" si="17"/>
        <v>211</v>
      </c>
      <c r="C216" s="7" t="s">
        <v>290</v>
      </c>
      <c r="D216" s="7" t="s">
        <v>291</v>
      </c>
      <c r="E216" s="5" t="s">
        <v>80</v>
      </c>
      <c r="F216" s="20" t="s">
        <v>206</v>
      </c>
      <c r="G216" s="21">
        <v>38027</v>
      </c>
      <c r="H216" s="12">
        <f t="shared" si="14"/>
        <v>14</v>
      </c>
      <c r="I216" s="4" t="str">
        <f t="shared" si="15"/>
        <v>Sr</v>
      </c>
      <c r="J216" s="4" t="s">
        <v>216</v>
      </c>
      <c r="Q216" s="23" t="s">
        <v>578</v>
      </c>
    </row>
    <row r="217" spans="1:30" ht="45" customHeight="1" x14ac:dyDescent="0.2">
      <c r="A217" s="30">
        <f t="shared" si="16"/>
        <v>157</v>
      </c>
      <c r="B217" s="30">
        <f t="shared" si="17"/>
        <v>212</v>
      </c>
      <c r="C217" s="7" t="s">
        <v>486</v>
      </c>
      <c r="D217" s="7" t="s">
        <v>487</v>
      </c>
      <c r="E217" s="5" t="s">
        <v>80</v>
      </c>
      <c r="F217" s="20" t="s">
        <v>206</v>
      </c>
      <c r="G217" s="21">
        <v>37995</v>
      </c>
      <c r="H217" s="12">
        <f t="shared" si="14"/>
        <v>14</v>
      </c>
      <c r="I217" s="4" t="str">
        <f t="shared" si="15"/>
        <v>Sr</v>
      </c>
      <c r="J217" s="4" t="s">
        <v>216</v>
      </c>
      <c r="Q217" s="15" t="s">
        <v>581</v>
      </c>
    </row>
    <row r="218" spans="1:30" ht="45" customHeight="1" x14ac:dyDescent="0.2">
      <c r="A218" s="30">
        <f t="shared" si="16"/>
        <v>158</v>
      </c>
      <c r="B218" s="30">
        <f t="shared" si="17"/>
        <v>213</v>
      </c>
      <c r="C218" s="7" t="s">
        <v>189</v>
      </c>
      <c r="D218" s="7" t="s">
        <v>15</v>
      </c>
      <c r="E218" s="5" t="s">
        <v>79</v>
      </c>
      <c r="F218" s="10" t="s">
        <v>207</v>
      </c>
      <c r="G218" s="21">
        <v>36591</v>
      </c>
      <c r="H218" s="12">
        <f t="shared" si="14"/>
        <v>18</v>
      </c>
      <c r="I218" s="4" t="str">
        <f t="shared" si="15"/>
        <v>Sr</v>
      </c>
      <c r="J218" s="4" t="s">
        <v>217</v>
      </c>
      <c r="K218" s="13" t="s">
        <v>632</v>
      </c>
      <c r="L218" s="91"/>
      <c r="M218" s="22"/>
      <c r="N218" s="22"/>
      <c r="O218" s="15" t="s">
        <v>329</v>
      </c>
      <c r="P218" s="15"/>
      <c r="Q218" s="15" t="s">
        <v>594</v>
      </c>
      <c r="R218" s="22"/>
      <c r="S218" s="13" t="s">
        <v>442</v>
      </c>
      <c r="T218" s="22"/>
      <c r="U218" s="22"/>
      <c r="V218" s="18"/>
      <c r="W218" s="90"/>
      <c r="X218" s="22"/>
      <c r="Y218" s="23" t="s">
        <v>424</v>
      </c>
      <c r="Z218" s="19" t="s">
        <v>0</v>
      </c>
      <c r="AA218" s="92" t="s">
        <v>0</v>
      </c>
      <c r="AB218" s="92" t="s">
        <v>0</v>
      </c>
      <c r="AC218" s="92"/>
      <c r="AD218" s="22"/>
    </row>
    <row r="219" spans="1:30" ht="45" customHeight="1" x14ac:dyDescent="0.2">
      <c r="A219" s="30">
        <f t="shared" si="16"/>
        <v>159</v>
      </c>
      <c r="B219" s="30">
        <f t="shared" si="17"/>
        <v>214</v>
      </c>
      <c r="C219" s="7" t="s">
        <v>58</v>
      </c>
      <c r="D219" s="7" t="s">
        <v>100</v>
      </c>
      <c r="E219" s="5" t="s">
        <v>80</v>
      </c>
      <c r="F219" s="10" t="s">
        <v>207</v>
      </c>
      <c r="G219" s="21">
        <v>36746</v>
      </c>
      <c r="H219" s="12">
        <f t="shared" si="14"/>
        <v>18</v>
      </c>
      <c r="I219" s="4" t="str">
        <f t="shared" si="15"/>
        <v>Sr</v>
      </c>
      <c r="J219" s="4" t="s">
        <v>217</v>
      </c>
      <c r="K219" s="13" t="s">
        <v>514</v>
      </c>
      <c r="L219" s="91"/>
      <c r="M219" s="15" t="s">
        <v>231</v>
      </c>
      <c r="N219" s="15" t="s">
        <v>236</v>
      </c>
      <c r="O219" s="15" t="s">
        <v>604</v>
      </c>
      <c r="P219" s="15"/>
      <c r="Q219" s="22"/>
      <c r="R219" s="22"/>
      <c r="S219" s="13" t="s">
        <v>443</v>
      </c>
      <c r="T219" s="22"/>
      <c r="V219" s="15"/>
      <c r="X219" s="15" t="s">
        <v>614</v>
      </c>
      <c r="Y219" s="23" t="s">
        <v>424</v>
      </c>
      <c r="Z219" s="19" t="s">
        <v>0</v>
      </c>
      <c r="AA219" s="92" t="s">
        <v>0</v>
      </c>
      <c r="AB219" s="92" t="s">
        <v>0</v>
      </c>
      <c r="AC219" s="92"/>
      <c r="AD219" s="22" t="s">
        <v>0</v>
      </c>
    </row>
    <row r="220" spans="1:30" ht="45" customHeight="1" x14ac:dyDescent="0.2">
      <c r="A220" s="30">
        <f t="shared" si="16"/>
        <v>160</v>
      </c>
      <c r="B220" s="30">
        <f t="shared" si="17"/>
        <v>215</v>
      </c>
      <c r="C220" s="7" t="s">
        <v>286</v>
      </c>
      <c r="D220" s="7" t="s">
        <v>101</v>
      </c>
      <c r="E220" s="5" t="s">
        <v>80</v>
      </c>
      <c r="F220" s="10" t="s">
        <v>207</v>
      </c>
      <c r="G220" s="21">
        <v>38995</v>
      </c>
      <c r="H220" s="12">
        <f t="shared" si="14"/>
        <v>12</v>
      </c>
      <c r="I220" s="4" t="str">
        <f t="shared" si="15"/>
        <v>Jr</v>
      </c>
      <c r="J220" s="31" t="s">
        <v>217</v>
      </c>
      <c r="K220" s="13" t="s">
        <v>633</v>
      </c>
      <c r="L220" s="23" t="s">
        <v>244</v>
      </c>
      <c r="M220" s="22"/>
      <c r="N220" s="22"/>
      <c r="P220" s="15"/>
      <c r="Q220" s="18"/>
      <c r="R220" s="22"/>
      <c r="S220" s="19"/>
      <c r="T220" s="22"/>
      <c r="U220" s="22"/>
      <c r="V220" s="15" t="s">
        <v>429</v>
      </c>
      <c r="X220" s="15" t="s">
        <v>613</v>
      </c>
      <c r="Y220" s="23"/>
      <c r="Z220" s="19" t="s">
        <v>0</v>
      </c>
      <c r="AA220" s="92"/>
      <c r="AB220" s="92" t="s">
        <v>0</v>
      </c>
      <c r="AC220" s="92" t="s">
        <v>0</v>
      </c>
      <c r="AD220" s="22"/>
    </row>
    <row r="221" spans="1:30" ht="45" customHeight="1" x14ac:dyDescent="0.2">
      <c r="A221" s="30">
        <f t="shared" si="16"/>
        <v>161</v>
      </c>
      <c r="B221" s="30">
        <f t="shared" si="17"/>
        <v>216</v>
      </c>
      <c r="C221" s="7" t="s">
        <v>70</v>
      </c>
      <c r="D221" s="7" t="s">
        <v>69</v>
      </c>
      <c r="E221" s="5" t="s">
        <v>80</v>
      </c>
      <c r="F221" s="10" t="s">
        <v>207</v>
      </c>
      <c r="G221" s="21">
        <v>36581</v>
      </c>
      <c r="H221" s="12">
        <f t="shared" si="14"/>
        <v>18</v>
      </c>
      <c r="I221" s="4" t="str">
        <f t="shared" si="15"/>
        <v>Sr</v>
      </c>
      <c r="J221" s="4" t="s">
        <v>217</v>
      </c>
      <c r="K221" s="13" t="s">
        <v>599</v>
      </c>
      <c r="L221" s="91"/>
      <c r="M221" s="22"/>
      <c r="N221" s="15" t="s">
        <v>413</v>
      </c>
      <c r="O221" s="15" t="s">
        <v>328</v>
      </c>
      <c r="P221" s="15"/>
      <c r="Q221" s="15" t="s">
        <v>583</v>
      </c>
      <c r="R221" s="22"/>
      <c r="S221" s="13" t="s">
        <v>443</v>
      </c>
      <c r="T221" s="15"/>
      <c r="U221" s="22"/>
      <c r="W221" s="15"/>
      <c r="X221" s="15"/>
      <c r="Y221" s="23" t="s">
        <v>424</v>
      </c>
      <c r="Z221" s="19" t="s">
        <v>0</v>
      </c>
      <c r="AA221" s="92" t="s">
        <v>0</v>
      </c>
      <c r="AB221" s="92" t="s">
        <v>0</v>
      </c>
      <c r="AC221" s="92"/>
      <c r="AD221" s="22"/>
    </row>
    <row r="222" spans="1:30" ht="45" customHeight="1" x14ac:dyDescent="0.2">
      <c r="A222" s="30">
        <f t="shared" si="16"/>
        <v>162</v>
      </c>
      <c r="B222" s="30">
        <f t="shared" si="17"/>
        <v>217</v>
      </c>
      <c r="C222" s="7" t="s">
        <v>490</v>
      </c>
      <c r="D222" s="7" t="s">
        <v>111</v>
      </c>
      <c r="E222" s="5" t="s">
        <v>80</v>
      </c>
      <c r="F222" s="10" t="s">
        <v>207</v>
      </c>
      <c r="G222" s="21">
        <v>38832</v>
      </c>
      <c r="H222" s="12">
        <f t="shared" si="14"/>
        <v>12</v>
      </c>
      <c r="I222" s="4" t="str">
        <f t="shared" si="15"/>
        <v>Jr</v>
      </c>
      <c r="J222" s="4" t="s">
        <v>216</v>
      </c>
      <c r="K222" s="13"/>
      <c r="L222" s="23" t="s">
        <v>225</v>
      </c>
      <c r="M222" s="22"/>
      <c r="N222" s="15"/>
      <c r="O222" s="15"/>
      <c r="P222" s="15"/>
      <c r="Q222" s="15" t="s">
        <v>584</v>
      </c>
      <c r="R222" s="22"/>
      <c r="S222" s="13"/>
      <c r="T222" s="15"/>
      <c r="U222" s="22"/>
      <c r="W222" s="15"/>
      <c r="X222" s="15"/>
      <c r="Y222" s="23"/>
      <c r="Z222" s="19" t="s">
        <v>0</v>
      </c>
      <c r="AA222" s="92"/>
      <c r="AB222" s="92" t="s">
        <v>0</v>
      </c>
      <c r="AC222" s="92"/>
      <c r="AD222" s="22"/>
    </row>
    <row r="223" spans="1:30" ht="45" customHeight="1" x14ac:dyDescent="0.2">
      <c r="A223" s="30">
        <f t="shared" si="16"/>
        <v>163</v>
      </c>
      <c r="B223" s="30">
        <f t="shared" si="17"/>
        <v>218</v>
      </c>
      <c r="C223" s="7" t="s">
        <v>127</v>
      </c>
      <c r="D223" s="7" t="s">
        <v>10</v>
      </c>
      <c r="E223" s="5" t="s">
        <v>80</v>
      </c>
      <c r="F223" s="10" t="s">
        <v>207</v>
      </c>
      <c r="G223" s="21">
        <v>37790</v>
      </c>
      <c r="H223" s="12">
        <f t="shared" si="14"/>
        <v>15</v>
      </c>
      <c r="I223" s="4" t="str">
        <f t="shared" si="15"/>
        <v>Sr</v>
      </c>
      <c r="J223" s="4" t="s">
        <v>217</v>
      </c>
      <c r="K223" s="13" t="s">
        <v>564</v>
      </c>
      <c r="L223" s="23"/>
      <c r="M223" s="15" t="s">
        <v>240</v>
      </c>
      <c r="N223" s="15" t="s">
        <v>416</v>
      </c>
      <c r="O223" s="15" t="s">
        <v>329</v>
      </c>
      <c r="P223" s="15"/>
      <c r="Q223" s="22"/>
      <c r="R223" s="22"/>
      <c r="S223" s="13" t="s">
        <v>515</v>
      </c>
      <c r="V223" s="18"/>
      <c r="W223" s="15"/>
      <c r="X223" s="15" t="s">
        <v>612</v>
      </c>
      <c r="Y223" s="23" t="s">
        <v>424</v>
      </c>
      <c r="Z223" s="19" t="s">
        <v>0</v>
      </c>
      <c r="AA223" s="92" t="s">
        <v>0</v>
      </c>
      <c r="AB223" s="92" t="s">
        <v>0</v>
      </c>
      <c r="AC223" s="92"/>
      <c r="AD223" s="22"/>
    </row>
    <row r="224" spans="1:30" ht="45" customHeight="1" x14ac:dyDescent="0.2">
      <c r="A224" s="30">
        <f t="shared" si="16"/>
        <v>164</v>
      </c>
      <c r="B224" s="30">
        <f t="shared" si="17"/>
        <v>219</v>
      </c>
      <c r="C224" s="7" t="s">
        <v>127</v>
      </c>
      <c r="D224" s="7" t="s">
        <v>87</v>
      </c>
      <c r="E224" s="5" t="s">
        <v>79</v>
      </c>
      <c r="F224" s="10" t="s">
        <v>207</v>
      </c>
      <c r="G224" s="21">
        <v>38555</v>
      </c>
      <c r="H224" s="12">
        <f t="shared" si="14"/>
        <v>13</v>
      </c>
      <c r="I224" s="4" t="str">
        <f t="shared" si="15"/>
        <v>Jr</v>
      </c>
      <c r="J224" s="4" t="s">
        <v>217</v>
      </c>
      <c r="K224" s="13" t="s">
        <v>600</v>
      </c>
      <c r="L224" s="23" t="s">
        <v>224</v>
      </c>
      <c r="M224" s="22"/>
      <c r="N224" s="15"/>
      <c r="O224" s="15"/>
      <c r="P224" s="15"/>
      <c r="Q224" s="22"/>
      <c r="R224" s="22"/>
      <c r="S224" s="13"/>
      <c r="T224" s="15"/>
      <c r="V224" s="18"/>
      <c r="W224" s="15"/>
      <c r="X224" s="15" t="s">
        <v>612</v>
      </c>
      <c r="Y224" s="23"/>
      <c r="Z224" s="19" t="s">
        <v>0</v>
      </c>
      <c r="AA224" s="92"/>
      <c r="AB224" s="92" t="s">
        <v>0</v>
      </c>
      <c r="AC224" s="92"/>
      <c r="AD224" s="22"/>
    </row>
    <row r="225" spans="1:30" ht="45" customHeight="1" x14ac:dyDescent="0.2">
      <c r="A225" s="30">
        <f t="shared" si="16"/>
        <v>165</v>
      </c>
      <c r="B225" s="30">
        <f t="shared" si="17"/>
        <v>220</v>
      </c>
      <c r="C225" s="7" t="s">
        <v>188</v>
      </c>
      <c r="D225" s="7" t="s">
        <v>8</v>
      </c>
      <c r="E225" s="5" t="s">
        <v>80</v>
      </c>
      <c r="F225" s="10" t="s">
        <v>207</v>
      </c>
      <c r="G225" s="21">
        <v>36669</v>
      </c>
      <c r="H225" s="12">
        <f t="shared" si="14"/>
        <v>18</v>
      </c>
      <c r="I225" s="4" t="str">
        <f t="shared" si="15"/>
        <v>Sr</v>
      </c>
      <c r="J225" s="4" t="s">
        <v>218</v>
      </c>
      <c r="L225" s="91"/>
      <c r="M225" s="22"/>
      <c r="N225" s="22"/>
      <c r="P225" s="15"/>
      <c r="Q225" s="18"/>
      <c r="R225" s="22"/>
      <c r="S225" s="19"/>
      <c r="T225" s="22"/>
      <c r="U225" s="22"/>
      <c r="V225" s="15" t="s">
        <v>429</v>
      </c>
      <c r="W225" s="15"/>
      <c r="X225" s="18"/>
      <c r="Y225" s="22"/>
      <c r="Z225" s="19" t="s">
        <v>0</v>
      </c>
      <c r="AA225" s="92"/>
      <c r="AB225" s="92" t="s">
        <v>0</v>
      </c>
      <c r="AC225" s="92"/>
      <c r="AD225" s="22"/>
    </row>
    <row r="226" spans="1:30" ht="45" customHeight="1" x14ac:dyDescent="0.2">
      <c r="A226" s="30">
        <f t="shared" si="16"/>
        <v>166</v>
      </c>
      <c r="B226" s="30">
        <f t="shared" si="17"/>
        <v>221</v>
      </c>
      <c r="C226" s="7" t="s">
        <v>493</v>
      </c>
      <c r="D226" s="7" t="s">
        <v>494</v>
      </c>
      <c r="E226" s="5" t="s">
        <v>79</v>
      </c>
      <c r="F226" s="10" t="s">
        <v>492</v>
      </c>
      <c r="G226" s="21">
        <v>37105</v>
      </c>
      <c r="H226" s="12">
        <f t="shared" si="14"/>
        <v>17</v>
      </c>
      <c r="I226" s="4" t="str">
        <f t="shared" si="15"/>
        <v>Sr</v>
      </c>
      <c r="J226" s="4" t="s">
        <v>217</v>
      </c>
      <c r="K226" s="86" t="s">
        <v>589</v>
      </c>
      <c r="L226" s="91"/>
      <c r="M226" s="22"/>
      <c r="N226" s="22"/>
      <c r="O226" s="87" t="s">
        <v>605</v>
      </c>
      <c r="Q226" s="23" t="s">
        <v>578</v>
      </c>
      <c r="R226" s="22"/>
      <c r="S226" s="25" t="s">
        <v>441</v>
      </c>
      <c r="T226" s="22"/>
      <c r="U226" s="22"/>
      <c r="V226" s="18"/>
      <c r="W226" s="15"/>
      <c r="X226" s="18"/>
      <c r="Y226" s="23"/>
      <c r="Z226" s="19" t="s">
        <v>0</v>
      </c>
      <c r="AA226" s="92"/>
      <c r="AB226" s="92" t="s">
        <v>0</v>
      </c>
      <c r="AC226" s="92"/>
      <c r="AD226" s="22" t="s">
        <v>0</v>
      </c>
    </row>
    <row r="227" spans="1:30" ht="45" customHeight="1" x14ac:dyDescent="0.2">
      <c r="A227" s="30">
        <f t="shared" si="16"/>
        <v>167</v>
      </c>
      <c r="B227" s="30">
        <f t="shared" si="17"/>
        <v>222</v>
      </c>
      <c r="C227" s="7" t="s">
        <v>50</v>
      </c>
      <c r="D227" s="7" t="s">
        <v>51</v>
      </c>
      <c r="E227" s="5" t="s">
        <v>79</v>
      </c>
      <c r="F227" s="10" t="s">
        <v>208</v>
      </c>
      <c r="G227" s="21">
        <v>36434</v>
      </c>
      <c r="H227" s="12">
        <f t="shared" si="14"/>
        <v>19</v>
      </c>
      <c r="I227" s="4" t="str">
        <f t="shared" si="15"/>
        <v>Sr</v>
      </c>
      <c r="J227" s="4" t="s">
        <v>217</v>
      </c>
      <c r="K227" s="13" t="s">
        <v>632</v>
      </c>
      <c r="L227" s="22"/>
      <c r="M227" s="15" t="s">
        <v>602</v>
      </c>
      <c r="N227" s="15" t="s">
        <v>229</v>
      </c>
      <c r="O227" s="15"/>
      <c r="P227" s="15"/>
      <c r="Q227" s="18"/>
      <c r="R227" s="22"/>
      <c r="S227" s="13" t="s">
        <v>501</v>
      </c>
      <c r="T227" s="22"/>
      <c r="U227" s="18"/>
      <c r="V227" s="22"/>
      <c r="W227" s="15"/>
      <c r="X227" s="15" t="s">
        <v>607</v>
      </c>
      <c r="Y227" s="23"/>
      <c r="Z227" s="19" t="s">
        <v>0</v>
      </c>
      <c r="AA227" s="92"/>
      <c r="AB227" s="92"/>
      <c r="AC227" s="92"/>
      <c r="AD227" s="22"/>
    </row>
    <row r="228" spans="1:30" ht="45" customHeight="1" x14ac:dyDescent="0.2">
      <c r="A228" s="30">
        <f t="shared" si="16"/>
        <v>168</v>
      </c>
      <c r="B228" s="30">
        <f t="shared" si="17"/>
        <v>223</v>
      </c>
      <c r="C228" s="7" t="s">
        <v>107</v>
      </c>
      <c r="D228" s="7" t="s">
        <v>148</v>
      </c>
      <c r="E228" s="5" t="s">
        <v>79</v>
      </c>
      <c r="F228" s="10" t="s">
        <v>208</v>
      </c>
      <c r="G228" s="21">
        <v>37771</v>
      </c>
      <c r="H228" s="12">
        <f t="shared" si="14"/>
        <v>15</v>
      </c>
      <c r="I228" s="4" t="str">
        <f t="shared" si="15"/>
        <v>Sr</v>
      </c>
      <c r="J228" s="4" t="s">
        <v>217</v>
      </c>
      <c r="K228" s="13"/>
      <c r="M228" s="15" t="s">
        <v>602</v>
      </c>
      <c r="N228" s="15" t="s">
        <v>233</v>
      </c>
      <c r="O228" s="22"/>
      <c r="P228" s="90"/>
      <c r="Q228" s="49"/>
      <c r="R228" s="22"/>
      <c r="S228" s="13"/>
      <c r="T228" s="22"/>
      <c r="U228" s="22"/>
      <c r="V228" s="50"/>
      <c r="W228" s="51"/>
      <c r="X228" s="15" t="s">
        <v>607</v>
      </c>
      <c r="Y228" s="22"/>
      <c r="Z228" s="19" t="s">
        <v>0</v>
      </c>
      <c r="AA228" s="92"/>
      <c r="AB228" s="92"/>
      <c r="AC228" s="92"/>
      <c r="AD228" s="22"/>
    </row>
    <row r="229" spans="1:30" ht="45" customHeight="1" x14ac:dyDescent="0.2">
      <c r="A229" s="30">
        <f t="shared" si="16"/>
        <v>169</v>
      </c>
      <c r="B229" s="30">
        <f t="shared" si="17"/>
        <v>224</v>
      </c>
      <c r="C229" s="7" t="s">
        <v>107</v>
      </c>
      <c r="D229" s="7" t="s">
        <v>149</v>
      </c>
      <c r="E229" s="5" t="s">
        <v>80</v>
      </c>
      <c r="F229" s="10" t="s">
        <v>208</v>
      </c>
      <c r="G229" s="21">
        <v>37068</v>
      </c>
      <c r="H229" s="12">
        <f t="shared" si="14"/>
        <v>17</v>
      </c>
      <c r="I229" s="4" t="str">
        <f t="shared" si="15"/>
        <v>Sr</v>
      </c>
      <c r="J229" s="4" t="s">
        <v>217</v>
      </c>
      <c r="K229" s="13"/>
      <c r="L229" s="22"/>
      <c r="M229" s="15" t="s">
        <v>247</v>
      </c>
      <c r="N229" s="15" t="s">
        <v>413</v>
      </c>
      <c r="O229" s="22"/>
      <c r="P229" s="15"/>
      <c r="Q229" s="49"/>
      <c r="R229" s="22"/>
      <c r="S229" s="13"/>
      <c r="T229" s="15"/>
      <c r="U229" s="22"/>
      <c r="V229" s="50"/>
      <c r="W229" s="51"/>
      <c r="X229" s="15" t="s">
        <v>607</v>
      </c>
      <c r="Y229" s="22"/>
      <c r="Z229" s="19" t="s">
        <v>0</v>
      </c>
      <c r="AA229" s="92"/>
      <c r="AB229" s="92"/>
      <c r="AC229" s="92"/>
      <c r="AD229" s="22"/>
    </row>
    <row r="230" spans="1:30" ht="45" customHeight="1" x14ac:dyDescent="0.2">
      <c r="A230" s="30">
        <f t="shared" si="16"/>
        <v>170</v>
      </c>
      <c r="B230" s="30">
        <f t="shared" si="17"/>
        <v>225</v>
      </c>
      <c r="C230" s="7" t="s">
        <v>495</v>
      </c>
      <c r="D230" s="7" t="s">
        <v>6</v>
      </c>
      <c r="E230" s="5" t="s">
        <v>80</v>
      </c>
      <c r="F230" s="10" t="s">
        <v>208</v>
      </c>
      <c r="G230" s="21">
        <v>38835</v>
      </c>
      <c r="H230" s="12">
        <f t="shared" si="14"/>
        <v>12</v>
      </c>
      <c r="I230" s="4" t="str">
        <f t="shared" si="15"/>
        <v>Jr</v>
      </c>
      <c r="J230" s="4" t="s">
        <v>217</v>
      </c>
      <c r="K230" s="13" t="s">
        <v>635</v>
      </c>
      <c r="L230" s="22"/>
      <c r="M230" s="15"/>
      <c r="N230" s="15"/>
      <c r="O230" s="22"/>
      <c r="P230" s="90"/>
      <c r="Q230" s="15" t="s">
        <v>580</v>
      </c>
      <c r="R230" s="22"/>
      <c r="S230" s="13"/>
      <c r="T230" s="22"/>
      <c r="U230" s="18"/>
      <c r="V230" s="22"/>
      <c r="W230" s="90"/>
      <c r="X230" s="15"/>
      <c r="Y230" s="22"/>
      <c r="Z230" s="19"/>
      <c r="AA230" s="92"/>
      <c r="AB230" s="92"/>
      <c r="AC230" s="92"/>
      <c r="AD230" s="22"/>
    </row>
    <row r="231" spans="1:30" ht="45" customHeight="1" x14ac:dyDescent="0.2">
      <c r="A231" s="30">
        <f t="shared" si="16"/>
        <v>171</v>
      </c>
      <c r="B231" s="30">
        <f t="shared" si="17"/>
        <v>226</v>
      </c>
      <c r="C231" s="7" t="s">
        <v>23</v>
      </c>
      <c r="D231" s="7" t="s">
        <v>138</v>
      </c>
      <c r="E231" s="5" t="s">
        <v>80</v>
      </c>
      <c r="F231" s="10" t="s">
        <v>208</v>
      </c>
      <c r="G231" s="21">
        <v>38807</v>
      </c>
      <c r="H231" s="12">
        <f t="shared" si="14"/>
        <v>12</v>
      </c>
      <c r="I231" s="4" t="str">
        <f t="shared" si="15"/>
        <v>Jr</v>
      </c>
      <c r="J231" s="4" t="s">
        <v>217</v>
      </c>
      <c r="K231" s="13" t="s">
        <v>633</v>
      </c>
      <c r="L231" s="22"/>
      <c r="M231" s="15" t="s">
        <v>238</v>
      </c>
      <c r="N231" s="15" t="s">
        <v>417</v>
      </c>
      <c r="O231" s="22"/>
      <c r="P231" s="15"/>
      <c r="Q231" s="18"/>
      <c r="R231" s="22"/>
      <c r="S231" s="17"/>
      <c r="T231" s="22"/>
      <c r="U231" s="22"/>
      <c r="V231" s="22"/>
      <c r="W231" s="15"/>
      <c r="X231" s="15" t="s">
        <v>606</v>
      </c>
      <c r="Y231" s="22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16"/>
        <v>172</v>
      </c>
      <c r="B232" s="30">
        <f t="shared" si="17"/>
        <v>227</v>
      </c>
      <c r="C232" s="7" t="s">
        <v>121</v>
      </c>
      <c r="D232" s="7" t="s">
        <v>89</v>
      </c>
      <c r="E232" s="5" t="s">
        <v>79</v>
      </c>
      <c r="F232" s="10" t="s">
        <v>208</v>
      </c>
      <c r="G232" s="21">
        <v>36847</v>
      </c>
      <c r="H232" s="12">
        <f t="shared" si="14"/>
        <v>18</v>
      </c>
      <c r="I232" s="4" t="str">
        <f t="shared" si="15"/>
        <v>Sr</v>
      </c>
      <c r="J232" s="4" t="s">
        <v>217</v>
      </c>
      <c r="K232" s="13" t="s">
        <v>585</v>
      </c>
      <c r="L232" s="22"/>
      <c r="M232" s="15" t="s">
        <v>230</v>
      </c>
      <c r="N232" s="15" t="s">
        <v>236</v>
      </c>
      <c r="O232" s="22"/>
      <c r="P232" s="15"/>
      <c r="Q232" s="18"/>
      <c r="R232" s="22"/>
      <c r="S232" s="19"/>
      <c r="T232" s="22"/>
      <c r="U232" s="22"/>
      <c r="V232" s="22"/>
      <c r="W232" s="90"/>
      <c r="X232" s="15" t="s">
        <v>607</v>
      </c>
      <c r="Y232" s="22"/>
      <c r="Z232" s="19"/>
      <c r="AA232" s="92"/>
      <c r="AB232" s="92"/>
      <c r="AC232" s="92"/>
      <c r="AD232" s="22"/>
    </row>
    <row r="233" spans="1:30" ht="45" customHeight="1" x14ac:dyDescent="0.2">
      <c r="A233" s="30">
        <f t="shared" si="16"/>
        <v>173</v>
      </c>
      <c r="B233" s="30">
        <f t="shared" si="17"/>
        <v>228</v>
      </c>
      <c r="C233" s="7" t="s">
        <v>42</v>
      </c>
      <c r="D233" s="7" t="s">
        <v>47</v>
      </c>
      <c r="E233" s="5" t="s">
        <v>80</v>
      </c>
      <c r="F233" s="10" t="s">
        <v>208</v>
      </c>
      <c r="G233" s="21">
        <v>37524</v>
      </c>
      <c r="H233" s="12">
        <f t="shared" si="14"/>
        <v>16</v>
      </c>
      <c r="I233" s="4" t="str">
        <f t="shared" si="15"/>
        <v>Sr</v>
      </c>
      <c r="J233" s="4" t="s">
        <v>216</v>
      </c>
      <c r="K233" s="13" t="s">
        <v>635</v>
      </c>
      <c r="L233" s="22"/>
      <c r="M233" s="15" t="s">
        <v>237</v>
      </c>
      <c r="N233" s="15" t="s">
        <v>412</v>
      </c>
      <c r="O233" s="22"/>
      <c r="P233" s="90"/>
      <c r="Q233" s="15"/>
      <c r="R233" s="22"/>
      <c r="S233" s="13" t="s">
        <v>436</v>
      </c>
      <c r="T233" s="22"/>
      <c r="U233" s="18"/>
      <c r="V233" s="22"/>
      <c r="W233" s="90"/>
      <c r="X233" s="15" t="s">
        <v>609</v>
      </c>
      <c r="Y233" s="22"/>
      <c r="Z233" s="19"/>
      <c r="AA233" s="92"/>
      <c r="AB233" s="92"/>
      <c r="AC233" s="92"/>
      <c r="AD233" s="22"/>
    </row>
    <row r="234" spans="1:30" ht="45" customHeight="1" x14ac:dyDescent="0.2">
      <c r="A234" s="30">
        <f t="shared" si="16"/>
        <v>174</v>
      </c>
      <c r="B234" s="30">
        <f t="shared" si="17"/>
        <v>229</v>
      </c>
      <c r="C234" s="7" t="s">
        <v>42</v>
      </c>
      <c r="D234" s="7" t="s">
        <v>139</v>
      </c>
      <c r="E234" s="5" t="s">
        <v>79</v>
      </c>
      <c r="F234" s="10" t="s">
        <v>208</v>
      </c>
      <c r="G234" s="21">
        <v>38264</v>
      </c>
      <c r="H234" s="12">
        <f t="shared" si="14"/>
        <v>14</v>
      </c>
      <c r="I234" s="4" t="str">
        <f t="shared" si="15"/>
        <v>Sr</v>
      </c>
      <c r="J234" s="4" t="s">
        <v>217</v>
      </c>
      <c r="K234" s="13" t="s">
        <v>633</v>
      </c>
      <c r="L234" s="22"/>
      <c r="M234" s="15" t="s">
        <v>247</v>
      </c>
      <c r="N234" s="15" t="s">
        <v>418</v>
      </c>
      <c r="O234" s="18"/>
      <c r="P234" s="15"/>
      <c r="Q234" s="18"/>
      <c r="R234" s="22"/>
      <c r="S234" s="25" t="s">
        <v>441</v>
      </c>
      <c r="T234" s="15"/>
      <c r="U234" s="22"/>
      <c r="V234" s="22"/>
      <c r="W234" s="90"/>
      <c r="X234" s="15" t="s">
        <v>609</v>
      </c>
      <c r="Y234" s="22"/>
      <c r="Z234" s="19"/>
      <c r="AA234" s="92"/>
      <c r="AB234" s="92"/>
      <c r="AC234" s="92"/>
      <c r="AD234" s="22"/>
    </row>
    <row r="235" spans="1:30" ht="45" customHeight="1" x14ac:dyDescent="0.2">
      <c r="A235" s="30">
        <f t="shared" si="16"/>
        <v>175</v>
      </c>
      <c r="B235" s="30">
        <f t="shared" si="17"/>
        <v>230</v>
      </c>
      <c r="C235" s="7" t="s">
        <v>122</v>
      </c>
      <c r="D235" s="7" t="s">
        <v>123</v>
      </c>
      <c r="E235" s="5" t="s">
        <v>79</v>
      </c>
      <c r="F235" s="10" t="s">
        <v>208</v>
      </c>
      <c r="G235" s="21">
        <v>36646</v>
      </c>
      <c r="H235" s="12">
        <f t="shared" si="14"/>
        <v>18</v>
      </c>
      <c r="I235" s="4" t="str">
        <f t="shared" si="15"/>
        <v>Sr</v>
      </c>
      <c r="J235" s="4" t="s">
        <v>217</v>
      </c>
      <c r="K235" s="13" t="s">
        <v>634</v>
      </c>
      <c r="L235" s="22"/>
      <c r="M235" s="15" t="s">
        <v>245</v>
      </c>
      <c r="N235" s="15" t="s">
        <v>414</v>
      </c>
      <c r="O235" s="18"/>
      <c r="P235" s="15"/>
      <c r="Q235" s="18"/>
      <c r="R235" s="22"/>
      <c r="S235" s="25" t="s">
        <v>456</v>
      </c>
      <c r="T235" s="22"/>
      <c r="U235" s="22"/>
      <c r="V235" s="22"/>
      <c r="W235" s="90"/>
      <c r="X235" s="15" t="s">
        <v>609</v>
      </c>
      <c r="Y235" s="22"/>
      <c r="Z235" s="19" t="s">
        <v>0</v>
      </c>
      <c r="AA235" s="92"/>
      <c r="AB235" s="92"/>
      <c r="AC235" s="92"/>
      <c r="AD235" s="22"/>
    </row>
    <row r="236" spans="1:30" ht="45" customHeight="1" x14ac:dyDescent="0.2">
      <c r="A236" s="30">
        <f t="shared" si="16"/>
        <v>176</v>
      </c>
      <c r="B236" s="30">
        <f t="shared" si="17"/>
        <v>231</v>
      </c>
      <c r="C236" s="7" t="s">
        <v>122</v>
      </c>
      <c r="D236" s="7" t="s">
        <v>150</v>
      </c>
      <c r="E236" s="5" t="s">
        <v>80</v>
      </c>
      <c r="F236" s="10" t="s">
        <v>208</v>
      </c>
      <c r="G236" s="21">
        <v>37651</v>
      </c>
      <c r="H236" s="12">
        <f t="shared" si="14"/>
        <v>15</v>
      </c>
      <c r="I236" s="4" t="str">
        <f t="shared" si="15"/>
        <v>Sr</v>
      </c>
      <c r="J236" s="4" t="s">
        <v>217</v>
      </c>
      <c r="K236" s="13" t="s">
        <v>633</v>
      </c>
      <c r="L236" s="22"/>
      <c r="M236" s="15" t="s">
        <v>247</v>
      </c>
      <c r="N236" s="15" t="s">
        <v>414</v>
      </c>
      <c r="O236" s="22"/>
      <c r="P236" s="15"/>
      <c r="Q236" s="18"/>
      <c r="R236" s="22"/>
      <c r="S236" s="17"/>
      <c r="T236" s="22"/>
      <c r="U236" s="18"/>
      <c r="V236" s="22"/>
      <c r="W236" s="90"/>
      <c r="X236" s="15" t="s">
        <v>607</v>
      </c>
      <c r="Y236" s="22"/>
      <c r="Z236" s="19" t="s">
        <v>0</v>
      </c>
      <c r="AA236" s="92"/>
      <c r="AB236" s="92"/>
      <c r="AC236" s="92"/>
      <c r="AD236" s="22"/>
    </row>
    <row r="237" spans="1:30" ht="45" customHeight="1" x14ac:dyDescent="0.2">
      <c r="A237" s="30">
        <f t="shared" si="16"/>
        <v>177</v>
      </c>
      <c r="B237" s="30">
        <f t="shared" si="17"/>
        <v>232</v>
      </c>
      <c r="C237" s="7" t="s">
        <v>124</v>
      </c>
      <c r="D237" s="7" t="s">
        <v>82</v>
      </c>
      <c r="E237" s="5" t="s">
        <v>80</v>
      </c>
      <c r="F237" s="10" t="s">
        <v>208</v>
      </c>
      <c r="G237" s="21">
        <v>37624</v>
      </c>
      <c r="H237" s="12">
        <f t="shared" si="14"/>
        <v>15</v>
      </c>
      <c r="I237" s="4" t="str">
        <f t="shared" si="15"/>
        <v>Sr</v>
      </c>
      <c r="J237" s="4" t="s">
        <v>217</v>
      </c>
      <c r="K237" s="13" t="s">
        <v>632</v>
      </c>
      <c r="L237" s="22"/>
      <c r="M237" s="15" t="s">
        <v>235</v>
      </c>
      <c r="N237" s="15" t="s">
        <v>416</v>
      </c>
      <c r="O237" s="22"/>
      <c r="P237" s="15"/>
      <c r="Q237" s="18"/>
      <c r="R237" s="22"/>
      <c r="S237" s="13"/>
      <c r="T237" s="22"/>
      <c r="U237" s="18"/>
      <c r="V237" s="22"/>
      <c r="W237" s="90"/>
      <c r="X237" s="15" t="s">
        <v>607</v>
      </c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16"/>
        <v>178</v>
      </c>
      <c r="B238" s="30">
        <f t="shared" si="17"/>
        <v>233</v>
      </c>
      <c r="C238" s="7" t="s">
        <v>502</v>
      </c>
      <c r="D238" s="7" t="s">
        <v>485</v>
      </c>
      <c r="E238" s="5" t="s">
        <v>80</v>
      </c>
      <c r="F238" s="10" t="s">
        <v>208</v>
      </c>
      <c r="G238" s="21">
        <v>39358</v>
      </c>
      <c r="H238" s="12">
        <f t="shared" si="14"/>
        <v>11</v>
      </c>
      <c r="I238" s="4" t="str">
        <f t="shared" si="15"/>
        <v>Jr</v>
      </c>
      <c r="J238" s="4" t="s">
        <v>217</v>
      </c>
      <c r="K238" s="13" t="s">
        <v>634</v>
      </c>
      <c r="L238" s="22"/>
      <c r="M238" s="15" t="s">
        <v>229</v>
      </c>
      <c r="N238" s="15"/>
      <c r="O238" s="22"/>
      <c r="P238" s="90"/>
      <c r="Q238" s="18"/>
      <c r="R238" s="22"/>
      <c r="S238" s="13"/>
      <c r="T238" s="22"/>
      <c r="U238" s="22"/>
      <c r="V238" s="18"/>
      <c r="W238" s="90"/>
      <c r="X238" s="15" t="s">
        <v>608</v>
      </c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si="16"/>
        <v>179</v>
      </c>
      <c r="B239" s="30">
        <f t="shared" si="17"/>
        <v>234</v>
      </c>
      <c r="C239" s="7" t="s">
        <v>102</v>
      </c>
      <c r="D239" s="7" t="s">
        <v>120</v>
      </c>
      <c r="E239" s="5" t="s">
        <v>80</v>
      </c>
      <c r="F239" s="10" t="s">
        <v>208</v>
      </c>
      <c r="G239" s="21">
        <v>36808</v>
      </c>
      <c r="H239" s="12">
        <f t="shared" si="14"/>
        <v>18</v>
      </c>
      <c r="I239" s="4" t="str">
        <f t="shared" si="15"/>
        <v>Sr</v>
      </c>
      <c r="J239" s="4" t="s">
        <v>217</v>
      </c>
      <c r="K239" s="13" t="s">
        <v>631</v>
      </c>
      <c r="L239" s="22"/>
      <c r="M239" s="15" t="s">
        <v>238</v>
      </c>
      <c r="N239" s="15" t="s">
        <v>417</v>
      </c>
      <c r="O239" s="18"/>
      <c r="P239" s="15"/>
      <c r="Q239" s="18"/>
      <c r="R239" s="22"/>
      <c r="S239" s="13" t="s">
        <v>503</v>
      </c>
      <c r="T239" s="22"/>
      <c r="U239" s="22"/>
      <c r="V239" s="22"/>
      <c r="W239" s="90"/>
      <c r="X239" s="15" t="s">
        <v>609</v>
      </c>
      <c r="Y239" s="9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16"/>
        <v>180</v>
      </c>
      <c r="B240" s="30">
        <f t="shared" si="17"/>
        <v>235</v>
      </c>
      <c r="C240" s="7" t="s">
        <v>91</v>
      </c>
      <c r="D240" s="7" t="s">
        <v>53</v>
      </c>
      <c r="E240" s="5" t="s">
        <v>80</v>
      </c>
      <c r="F240" s="10" t="s">
        <v>208</v>
      </c>
      <c r="G240" s="21">
        <v>36516</v>
      </c>
      <c r="H240" s="12">
        <f t="shared" si="14"/>
        <v>19</v>
      </c>
      <c r="I240" s="4" t="str">
        <f t="shared" si="15"/>
        <v>Sr</v>
      </c>
      <c r="J240" s="4" t="s">
        <v>217</v>
      </c>
      <c r="K240" s="13"/>
      <c r="L240" s="22"/>
      <c r="M240" s="15" t="s">
        <v>236</v>
      </c>
      <c r="N240" s="15" t="s">
        <v>417</v>
      </c>
      <c r="O240" s="22"/>
      <c r="P240" s="90"/>
      <c r="Q240" s="18"/>
      <c r="R240" s="22"/>
      <c r="S240" s="13" t="s">
        <v>442</v>
      </c>
      <c r="T240" s="22"/>
      <c r="U240" s="18"/>
      <c r="V240" s="22"/>
      <c r="W240" s="90"/>
      <c r="X240" s="15"/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16"/>
        <v>181</v>
      </c>
      <c r="B241" s="30">
        <f t="shared" si="17"/>
        <v>236</v>
      </c>
      <c r="C241" s="7" t="s">
        <v>109</v>
      </c>
      <c r="D241" s="7" t="s">
        <v>13</v>
      </c>
      <c r="E241" s="5" t="s">
        <v>80</v>
      </c>
      <c r="F241" s="10" t="s">
        <v>208</v>
      </c>
      <c r="G241" s="21">
        <v>36316</v>
      </c>
      <c r="H241" s="12">
        <f t="shared" si="14"/>
        <v>19</v>
      </c>
      <c r="I241" s="4" t="str">
        <f t="shared" si="15"/>
        <v>Sr</v>
      </c>
      <c r="J241" s="4" t="s">
        <v>217</v>
      </c>
      <c r="K241" s="13" t="s">
        <v>633</v>
      </c>
      <c r="L241" s="22"/>
      <c r="M241" s="15" t="s">
        <v>234</v>
      </c>
      <c r="N241" s="15" t="s">
        <v>416</v>
      </c>
      <c r="O241" s="18"/>
      <c r="P241" s="15"/>
      <c r="Q241" s="18"/>
      <c r="R241" s="22"/>
      <c r="S241" s="25" t="s">
        <v>456</v>
      </c>
      <c r="T241" s="22"/>
      <c r="U241" s="22"/>
      <c r="V241" s="22"/>
      <c r="W241" s="90"/>
      <c r="X241" s="15" t="s">
        <v>609</v>
      </c>
      <c r="Y241" s="22"/>
      <c r="Z241" s="19" t="s">
        <v>0</v>
      </c>
      <c r="AA241" s="92"/>
      <c r="AB241" s="92"/>
      <c r="AC241" s="92"/>
      <c r="AD241" s="22"/>
    </row>
    <row r="242" spans="1:30" ht="45" customHeight="1" x14ac:dyDescent="0.2">
      <c r="A242" s="30">
        <f t="shared" si="16"/>
        <v>182</v>
      </c>
      <c r="B242" s="30">
        <f t="shared" si="17"/>
        <v>237</v>
      </c>
      <c r="C242" s="7" t="s">
        <v>500</v>
      </c>
      <c r="D242" s="7" t="s">
        <v>151</v>
      </c>
      <c r="E242" s="5" t="s">
        <v>80</v>
      </c>
      <c r="F242" s="10" t="s">
        <v>208</v>
      </c>
      <c r="G242" s="21">
        <v>37488</v>
      </c>
      <c r="H242" s="12">
        <f t="shared" si="14"/>
        <v>16</v>
      </c>
      <c r="I242" s="4" t="str">
        <f t="shared" si="15"/>
        <v>Sr</v>
      </c>
      <c r="J242" s="4" t="s">
        <v>217</v>
      </c>
      <c r="K242" s="13" t="s">
        <v>634</v>
      </c>
      <c r="L242" s="22"/>
      <c r="M242" s="15" t="s">
        <v>233</v>
      </c>
      <c r="N242" s="15" t="s">
        <v>229</v>
      </c>
      <c r="O242" s="18"/>
      <c r="P242" s="90"/>
      <c r="Q242" s="18"/>
      <c r="R242" s="22"/>
      <c r="S242" s="13" t="s">
        <v>503</v>
      </c>
      <c r="T242" s="22"/>
      <c r="U242" s="22"/>
      <c r="V242" s="22"/>
      <c r="W242" s="90"/>
      <c r="X242" s="15" t="s">
        <v>609</v>
      </c>
      <c r="Y242" s="2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16"/>
        <v>183</v>
      </c>
      <c r="B243" s="30">
        <f t="shared" si="17"/>
        <v>238</v>
      </c>
      <c r="C243" s="7" t="s">
        <v>281</v>
      </c>
      <c r="D243" s="7" t="s">
        <v>496</v>
      </c>
      <c r="E243" s="5" t="s">
        <v>80</v>
      </c>
      <c r="F243" s="10" t="s">
        <v>208</v>
      </c>
      <c r="G243" s="21">
        <v>39764</v>
      </c>
      <c r="H243" s="12">
        <f t="shared" si="14"/>
        <v>10</v>
      </c>
      <c r="I243" s="4" t="str">
        <f t="shared" si="15"/>
        <v>Jr</v>
      </c>
      <c r="J243" s="4" t="s">
        <v>217</v>
      </c>
      <c r="K243" s="13" t="s">
        <v>633</v>
      </c>
      <c r="L243" s="22"/>
      <c r="M243" s="15"/>
      <c r="N243" s="15"/>
      <c r="O243" s="22"/>
      <c r="P243" s="15"/>
      <c r="Q243" s="15" t="s">
        <v>590</v>
      </c>
      <c r="R243" s="22"/>
      <c r="S243" s="13"/>
      <c r="T243" s="22"/>
      <c r="U243" s="18"/>
      <c r="V243" s="22"/>
      <c r="W243" s="15"/>
      <c r="X243" s="15"/>
      <c r="Y243" s="22"/>
      <c r="Z243" s="19"/>
      <c r="AA243" s="92"/>
      <c r="AB243" s="92"/>
      <c r="AC243" s="92"/>
      <c r="AD243" s="22"/>
    </row>
    <row r="244" spans="1:30" ht="45" customHeight="1" x14ac:dyDescent="0.2">
      <c r="A244" s="30">
        <f t="shared" si="16"/>
        <v>184</v>
      </c>
      <c r="B244" s="30">
        <f t="shared" si="17"/>
        <v>239</v>
      </c>
      <c r="C244" s="7" t="s">
        <v>281</v>
      </c>
      <c r="D244" s="7" t="s">
        <v>381</v>
      </c>
      <c r="E244" s="5" t="s">
        <v>79</v>
      </c>
      <c r="F244" s="10" t="s">
        <v>208</v>
      </c>
      <c r="G244" s="21">
        <v>38888</v>
      </c>
      <c r="H244" s="12">
        <f t="shared" si="14"/>
        <v>12</v>
      </c>
      <c r="I244" s="4" t="str">
        <f t="shared" si="15"/>
        <v>Jr</v>
      </c>
      <c r="J244" s="4" t="s">
        <v>217</v>
      </c>
      <c r="K244" s="13" t="s">
        <v>585</v>
      </c>
      <c r="L244" s="22"/>
      <c r="M244" s="15" t="s">
        <v>230</v>
      </c>
      <c r="N244" s="15" t="s">
        <v>415</v>
      </c>
      <c r="O244" s="22"/>
      <c r="P244" s="15"/>
      <c r="Q244" s="18"/>
      <c r="R244" s="22"/>
      <c r="S244" s="25"/>
      <c r="T244" s="22"/>
      <c r="U244" s="22"/>
      <c r="V244" s="22"/>
      <c r="W244" s="90"/>
      <c r="X244" s="15" t="s">
        <v>610</v>
      </c>
      <c r="Y244" s="2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16"/>
        <v>185</v>
      </c>
      <c r="B245" s="30">
        <f t="shared" si="17"/>
        <v>240</v>
      </c>
      <c r="C245" s="7" t="s">
        <v>281</v>
      </c>
      <c r="D245" s="7" t="s">
        <v>497</v>
      </c>
      <c r="E245" s="5" t="s">
        <v>79</v>
      </c>
      <c r="F245" s="10" t="s">
        <v>208</v>
      </c>
      <c r="G245" s="21">
        <v>39764</v>
      </c>
      <c r="H245" s="12">
        <f t="shared" si="14"/>
        <v>10</v>
      </c>
      <c r="I245" s="4" t="str">
        <f t="shared" si="15"/>
        <v>Jr</v>
      </c>
      <c r="J245" s="4" t="s">
        <v>217</v>
      </c>
      <c r="K245" s="13" t="s">
        <v>632</v>
      </c>
      <c r="L245" s="22"/>
      <c r="M245" s="15"/>
      <c r="N245" s="15"/>
      <c r="O245" s="22"/>
      <c r="P245" s="15"/>
      <c r="Q245" s="15" t="s">
        <v>590</v>
      </c>
      <c r="R245" s="22"/>
      <c r="S245" s="25"/>
      <c r="T245" s="22"/>
      <c r="U245" s="22"/>
      <c r="V245" s="22"/>
      <c r="W245" s="90"/>
      <c r="X245" s="15"/>
      <c r="Y245" s="22"/>
      <c r="Z245" s="19"/>
      <c r="AA245" s="92"/>
      <c r="AB245" s="92"/>
      <c r="AC245" s="92"/>
      <c r="AD245" s="22"/>
    </row>
    <row r="246" spans="1:30" ht="45" customHeight="1" x14ac:dyDescent="0.2">
      <c r="A246" s="30">
        <f t="shared" si="16"/>
        <v>186</v>
      </c>
      <c r="B246" s="30">
        <f t="shared" si="17"/>
        <v>241</v>
      </c>
      <c r="C246" s="7" t="s">
        <v>382</v>
      </c>
      <c r="D246" s="7" t="s">
        <v>86</v>
      </c>
      <c r="E246" s="5" t="s">
        <v>80</v>
      </c>
      <c r="F246" s="10" t="s">
        <v>208</v>
      </c>
      <c r="G246" s="21">
        <v>37804</v>
      </c>
      <c r="H246" s="12">
        <f t="shared" si="14"/>
        <v>15</v>
      </c>
      <c r="I246" s="4" t="str">
        <f t="shared" si="15"/>
        <v>Sr</v>
      </c>
      <c r="J246" s="4" t="s">
        <v>217</v>
      </c>
      <c r="K246" s="13" t="s">
        <v>634</v>
      </c>
      <c r="L246" s="22"/>
      <c r="M246" s="15" t="s">
        <v>235</v>
      </c>
      <c r="N246" s="15" t="s">
        <v>231</v>
      </c>
      <c r="O246" s="22"/>
      <c r="P246" s="90"/>
      <c r="Q246" s="22"/>
      <c r="R246" s="22"/>
      <c r="T246" s="22"/>
      <c r="U246" s="22"/>
      <c r="V246" s="22"/>
      <c r="W246" s="15"/>
      <c r="X246" s="15" t="s">
        <v>607</v>
      </c>
      <c r="Y246" s="22"/>
      <c r="Z246" s="19" t="s">
        <v>0</v>
      </c>
      <c r="AA246" s="92"/>
      <c r="AB246" s="92"/>
      <c r="AC246" s="92"/>
      <c r="AD246" s="22"/>
    </row>
    <row r="247" spans="1:30" ht="45" customHeight="1" x14ac:dyDescent="0.2">
      <c r="A247" s="30">
        <f t="shared" si="16"/>
        <v>187</v>
      </c>
      <c r="B247" s="30">
        <f t="shared" si="17"/>
        <v>242</v>
      </c>
      <c r="C247" s="7" t="s">
        <v>152</v>
      </c>
      <c r="D247" s="7" t="s">
        <v>153</v>
      </c>
      <c r="E247" s="5" t="s">
        <v>80</v>
      </c>
      <c r="F247" s="10" t="s">
        <v>208</v>
      </c>
      <c r="G247" s="21">
        <v>36844</v>
      </c>
      <c r="H247" s="12">
        <f t="shared" si="14"/>
        <v>18</v>
      </c>
      <c r="I247" s="4" t="str">
        <f t="shared" si="15"/>
        <v>Sr</v>
      </c>
      <c r="J247" s="4" t="s">
        <v>217</v>
      </c>
      <c r="K247" s="13" t="s">
        <v>632</v>
      </c>
      <c r="L247" s="22"/>
      <c r="M247" s="15" t="s">
        <v>240</v>
      </c>
      <c r="N247" s="15" t="s">
        <v>233</v>
      </c>
      <c r="O247" s="18"/>
      <c r="P247" s="90"/>
      <c r="Q247" s="18"/>
      <c r="R247" s="22"/>
      <c r="S247" s="17"/>
      <c r="T247" s="22"/>
      <c r="U247" s="18"/>
      <c r="V247" s="22"/>
      <c r="W247" s="15"/>
      <c r="X247" s="15" t="s">
        <v>609</v>
      </c>
      <c r="Y247" s="22"/>
      <c r="Z247" s="19" t="s">
        <v>0</v>
      </c>
      <c r="AA247" s="92"/>
      <c r="AB247" s="92"/>
      <c r="AC247" s="92"/>
      <c r="AD247" s="22"/>
    </row>
    <row r="248" spans="1:30" ht="45" customHeight="1" x14ac:dyDescent="0.2">
      <c r="A248" s="30">
        <f t="shared" si="16"/>
        <v>188</v>
      </c>
      <c r="B248" s="30">
        <f t="shared" si="17"/>
        <v>243</v>
      </c>
      <c r="C248" s="7" t="s">
        <v>152</v>
      </c>
      <c r="D248" s="7" t="s">
        <v>266</v>
      </c>
      <c r="E248" s="5" t="s">
        <v>79</v>
      </c>
      <c r="F248" s="10" t="s">
        <v>208</v>
      </c>
      <c r="G248" s="21">
        <v>37343</v>
      </c>
      <c r="H248" s="12">
        <f t="shared" si="14"/>
        <v>16</v>
      </c>
      <c r="I248" s="4" t="str">
        <f t="shared" si="15"/>
        <v>Sr</v>
      </c>
      <c r="J248" s="4" t="s">
        <v>217</v>
      </c>
      <c r="K248" s="13" t="s">
        <v>633</v>
      </c>
      <c r="L248" s="22"/>
      <c r="M248" s="15" t="s">
        <v>234</v>
      </c>
      <c r="N248" s="15" t="s">
        <v>416</v>
      </c>
      <c r="O248" s="18"/>
      <c r="P248" s="90"/>
      <c r="Q248" s="18"/>
      <c r="R248" s="22"/>
      <c r="S248" s="13"/>
      <c r="T248" s="22"/>
      <c r="U248" s="18"/>
      <c r="V248" s="22"/>
      <c r="W248" s="15"/>
      <c r="X248" s="15" t="s">
        <v>607</v>
      </c>
      <c r="Y248" s="92"/>
      <c r="Z248" s="19" t="s">
        <v>0</v>
      </c>
      <c r="AA248" s="92"/>
      <c r="AB248" s="92"/>
      <c r="AC248" s="92"/>
      <c r="AD248" s="22"/>
    </row>
    <row r="249" spans="1:30" ht="45" customHeight="1" x14ac:dyDescent="0.2">
      <c r="A249" s="30">
        <f t="shared" si="16"/>
        <v>189</v>
      </c>
      <c r="B249" s="30">
        <f t="shared" si="17"/>
        <v>244</v>
      </c>
      <c r="C249" s="7" t="s">
        <v>498</v>
      </c>
      <c r="D249" s="7" t="s">
        <v>499</v>
      </c>
      <c r="E249" s="5" t="s">
        <v>80</v>
      </c>
      <c r="F249" s="10" t="s">
        <v>208</v>
      </c>
      <c r="G249" s="21">
        <v>39818</v>
      </c>
      <c r="H249" s="12">
        <f t="shared" si="14"/>
        <v>9</v>
      </c>
      <c r="I249" s="4" t="str">
        <f t="shared" si="15"/>
        <v>Jr</v>
      </c>
      <c r="J249" s="4" t="s">
        <v>217</v>
      </c>
      <c r="K249" s="13" t="s">
        <v>631</v>
      </c>
      <c r="L249" s="22"/>
      <c r="M249" s="15" t="s">
        <v>232</v>
      </c>
      <c r="N249" s="15" t="s">
        <v>230</v>
      </c>
      <c r="O249" s="22"/>
      <c r="P249" s="90"/>
      <c r="Q249" s="15"/>
      <c r="R249" s="22"/>
      <c r="S249" s="13"/>
      <c r="T249" s="22"/>
      <c r="U249" s="18"/>
      <c r="V249" s="22"/>
      <c r="W249" s="90"/>
      <c r="X249" s="15" t="s">
        <v>608</v>
      </c>
      <c r="Y249" s="22"/>
      <c r="Z249" s="19"/>
      <c r="AA249" s="92"/>
      <c r="AB249" s="92"/>
      <c r="AC249" s="92"/>
      <c r="AD249" s="22"/>
    </row>
    <row r="250" spans="1:30" ht="45" customHeight="1" x14ac:dyDescent="0.2">
      <c r="A250" s="30">
        <f t="shared" si="16"/>
        <v>190</v>
      </c>
      <c r="B250" s="30">
        <f t="shared" si="17"/>
        <v>245</v>
      </c>
      <c r="C250" s="7" t="s">
        <v>52</v>
      </c>
      <c r="D250" s="7" t="s">
        <v>2</v>
      </c>
      <c r="E250" s="5" t="s">
        <v>80</v>
      </c>
      <c r="F250" s="10" t="s">
        <v>208</v>
      </c>
      <c r="G250" s="21">
        <v>37210</v>
      </c>
      <c r="H250" s="12">
        <f t="shared" si="14"/>
        <v>17</v>
      </c>
      <c r="I250" s="4" t="str">
        <f t="shared" si="15"/>
        <v>Sr</v>
      </c>
      <c r="J250" s="4" t="s">
        <v>217</v>
      </c>
      <c r="K250" s="13" t="s">
        <v>634</v>
      </c>
      <c r="L250" s="22"/>
      <c r="M250" s="15" t="s">
        <v>237</v>
      </c>
      <c r="N250" s="15" t="s">
        <v>413</v>
      </c>
      <c r="O250" s="18"/>
      <c r="P250" s="90"/>
      <c r="Q250" s="18"/>
      <c r="R250" s="22"/>
      <c r="T250" s="22"/>
      <c r="U250" s="22"/>
      <c r="V250" s="22"/>
      <c r="W250" s="90"/>
      <c r="X250" s="15" t="s">
        <v>609</v>
      </c>
      <c r="Y250" s="22"/>
      <c r="Z250" s="19" t="s">
        <v>0</v>
      </c>
      <c r="AA250" s="92"/>
      <c r="AB250" s="92"/>
      <c r="AC250" s="92"/>
      <c r="AD250" s="22"/>
    </row>
    <row r="251" spans="1:30" ht="45" customHeight="1" x14ac:dyDescent="0.2">
      <c r="A251" s="30">
        <f t="shared" si="16"/>
        <v>191</v>
      </c>
      <c r="B251" s="30">
        <f t="shared" si="17"/>
        <v>246</v>
      </c>
      <c r="C251" s="7" t="s">
        <v>383</v>
      </c>
      <c r="D251" s="7" t="s">
        <v>384</v>
      </c>
      <c r="E251" s="5" t="s">
        <v>80</v>
      </c>
      <c r="F251" s="10" t="s">
        <v>103</v>
      </c>
      <c r="G251" s="21">
        <v>37762</v>
      </c>
      <c r="H251" s="12">
        <f t="shared" si="14"/>
        <v>15</v>
      </c>
      <c r="I251" s="4" t="str">
        <f t="shared" si="15"/>
        <v>Sr</v>
      </c>
      <c r="J251" s="4" t="s">
        <v>216</v>
      </c>
      <c r="K251" s="13" t="s">
        <v>633</v>
      </c>
      <c r="L251" s="23"/>
      <c r="M251" s="18"/>
      <c r="N251" s="18"/>
      <c r="O251" s="15"/>
      <c r="P251" s="90"/>
      <c r="Q251" s="15" t="s">
        <v>584</v>
      </c>
      <c r="R251" s="22"/>
      <c r="S251" s="17"/>
      <c r="T251" s="22"/>
      <c r="U251" s="22"/>
      <c r="V251" s="18"/>
      <c r="W251" s="90"/>
      <c r="X251" s="15"/>
      <c r="Y251" s="22"/>
      <c r="Z251" s="19" t="s">
        <v>0</v>
      </c>
      <c r="AA251" s="92"/>
      <c r="AB251" s="92" t="s">
        <v>0</v>
      </c>
      <c r="AC251" s="92"/>
      <c r="AD251" s="22"/>
    </row>
    <row r="252" spans="1:30" ht="45" customHeight="1" x14ac:dyDescent="0.2">
      <c r="A252" s="30">
        <f t="shared" si="16"/>
        <v>192</v>
      </c>
      <c r="B252" s="30">
        <f t="shared" si="17"/>
        <v>247</v>
      </c>
      <c r="C252" s="7" t="s">
        <v>137</v>
      </c>
      <c r="D252" s="7" t="s">
        <v>505</v>
      </c>
      <c r="E252" s="5" t="s">
        <v>80</v>
      </c>
      <c r="F252" s="10" t="s">
        <v>103</v>
      </c>
      <c r="G252" s="21">
        <v>38414</v>
      </c>
      <c r="H252" s="12">
        <f t="shared" si="14"/>
        <v>13</v>
      </c>
      <c r="I252" s="4" t="str">
        <f t="shared" si="15"/>
        <v>Jr</v>
      </c>
      <c r="J252" s="4" t="s">
        <v>216</v>
      </c>
      <c r="K252" s="17"/>
      <c r="L252" s="23" t="s">
        <v>227</v>
      </c>
      <c r="M252" s="15"/>
      <c r="N252" s="18"/>
      <c r="O252" s="18"/>
      <c r="P252" s="15"/>
      <c r="Q252" s="15" t="s">
        <v>582</v>
      </c>
      <c r="R252" s="22"/>
      <c r="S252" s="17"/>
      <c r="T252" s="22"/>
      <c r="U252" s="22"/>
      <c r="V252" s="18"/>
      <c r="W252" s="90"/>
      <c r="X252" s="18"/>
      <c r="Y252" s="22"/>
      <c r="Z252" s="19" t="s">
        <v>0</v>
      </c>
      <c r="AA252" s="92"/>
      <c r="AB252" s="92"/>
      <c r="AC252" s="92"/>
      <c r="AD252" s="22"/>
    </row>
    <row r="253" spans="1:30" ht="45" customHeight="1" x14ac:dyDescent="0.2">
      <c r="A253" s="30">
        <f t="shared" si="16"/>
        <v>193</v>
      </c>
      <c r="B253" s="30">
        <f t="shared" si="17"/>
        <v>248</v>
      </c>
      <c r="C253" s="7" t="s">
        <v>21</v>
      </c>
      <c r="D253" s="7" t="s">
        <v>506</v>
      </c>
      <c r="E253" s="5" t="s">
        <v>80</v>
      </c>
      <c r="F253" s="10" t="s">
        <v>103</v>
      </c>
      <c r="G253" s="21">
        <v>38673</v>
      </c>
      <c r="H253" s="12">
        <f t="shared" ref="H253:H316" si="18">IF(G253="",0,IF(MONTH(G253)&lt;13,YEAR($H$3)-YEAR(G253),YEAR($H$3)-YEAR(G253)-1))</f>
        <v>13</v>
      </c>
      <c r="I253" s="4" t="str">
        <f t="shared" ref="I253:I316" si="19">IF(G253="","",IF(H253&lt;14,"Jr","Sr"))</f>
        <v>Jr</v>
      </c>
      <c r="J253" s="4" t="s">
        <v>216</v>
      </c>
      <c r="K253" s="13" t="s">
        <v>630</v>
      </c>
      <c r="L253" s="23" t="s">
        <v>228</v>
      </c>
      <c r="M253" s="15"/>
      <c r="N253" s="15" t="s">
        <v>415</v>
      </c>
      <c r="O253" s="15"/>
      <c r="P253" s="15"/>
      <c r="Q253" s="18"/>
      <c r="R253" s="22"/>
      <c r="S253" s="17"/>
      <c r="T253" s="22"/>
      <c r="U253" s="22"/>
      <c r="V253" s="15"/>
      <c r="W253" s="90"/>
      <c r="X253" s="15"/>
      <c r="Y253" s="22"/>
      <c r="Z253" s="19"/>
      <c r="AA253" s="92"/>
      <c r="AB253" s="92"/>
      <c r="AC253" s="92"/>
      <c r="AD253" s="22"/>
    </row>
    <row r="254" spans="1:30" ht="45" customHeight="1" x14ac:dyDescent="0.2">
      <c r="A254" s="30">
        <f t="shared" si="16"/>
        <v>194</v>
      </c>
      <c r="B254" s="30">
        <f t="shared" si="17"/>
        <v>249</v>
      </c>
      <c r="C254" s="7" t="s">
        <v>507</v>
      </c>
      <c r="D254" s="7" t="s">
        <v>57</v>
      </c>
      <c r="E254" s="5" t="s">
        <v>80</v>
      </c>
      <c r="F254" s="10" t="s">
        <v>103</v>
      </c>
      <c r="G254" s="21">
        <v>37256</v>
      </c>
      <c r="H254" s="12">
        <f t="shared" si="18"/>
        <v>17</v>
      </c>
      <c r="I254" s="4" t="str">
        <f t="shared" si="19"/>
        <v>Sr</v>
      </c>
      <c r="J254" s="4" t="s">
        <v>216</v>
      </c>
      <c r="K254" s="13" t="s">
        <v>585</v>
      </c>
      <c r="L254" s="74"/>
      <c r="M254" s="15"/>
      <c r="N254" s="15" t="s">
        <v>235</v>
      </c>
      <c r="O254" s="15"/>
      <c r="P254" s="15"/>
      <c r="Q254" s="18"/>
      <c r="R254" s="22"/>
      <c r="S254" s="17"/>
      <c r="T254" s="22"/>
      <c r="U254" s="22"/>
      <c r="V254" s="15"/>
      <c r="W254" s="90"/>
      <c r="X254" s="15"/>
      <c r="Y254" s="22"/>
      <c r="Z254" s="19" t="s">
        <v>0</v>
      </c>
      <c r="AA254" s="92"/>
      <c r="AB254" s="92" t="s">
        <v>0</v>
      </c>
      <c r="AC254" s="92"/>
      <c r="AD254" s="22"/>
    </row>
    <row r="255" spans="1:30" ht="45" customHeight="1" x14ac:dyDescent="0.2">
      <c r="A255" s="30">
        <f t="shared" ref="A255:A300" si="20">SUM(A254+1)</f>
        <v>195</v>
      </c>
      <c r="B255" s="30">
        <f t="shared" ref="B255:B300" si="21">SUM(B254+1)</f>
        <v>250</v>
      </c>
      <c r="C255" s="7" t="s">
        <v>508</v>
      </c>
      <c r="D255" s="7" t="s">
        <v>11</v>
      </c>
      <c r="E255" s="5" t="s">
        <v>80</v>
      </c>
      <c r="F255" s="10" t="s">
        <v>103</v>
      </c>
      <c r="G255" s="21">
        <v>37187</v>
      </c>
      <c r="H255" s="12">
        <f t="shared" si="18"/>
        <v>17</v>
      </c>
      <c r="I255" s="4" t="str">
        <f t="shared" si="19"/>
        <v>Sr</v>
      </c>
      <c r="J255" s="4" t="s">
        <v>216</v>
      </c>
      <c r="K255" s="13" t="s">
        <v>600</v>
      </c>
      <c r="L255" s="23"/>
      <c r="M255" s="18"/>
      <c r="N255" s="15" t="s">
        <v>231</v>
      </c>
      <c r="O255" s="15"/>
      <c r="P255" s="90"/>
      <c r="Q255" s="15" t="s">
        <v>596</v>
      </c>
      <c r="R255" s="22"/>
      <c r="S255" s="17"/>
      <c r="T255" s="22"/>
      <c r="U255" s="22"/>
      <c r="V255" s="18"/>
      <c r="W255" s="90"/>
      <c r="X255" s="15"/>
      <c r="Y255" s="22"/>
      <c r="Z255" s="19" t="s">
        <v>0</v>
      </c>
      <c r="AA255" s="92"/>
      <c r="AB255" s="92"/>
      <c r="AC255" s="92"/>
      <c r="AD255" s="22"/>
    </row>
    <row r="256" spans="1:30" ht="45" customHeight="1" x14ac:dyDescent="0.2">
      <c r="A256" s="30">
        <f t="shared" si="20"/>
        <v>196</v>
      </c>
      <c r="B256" s="30">
        <f t="shared" si="21"/>
        <v>251</v>
      </c>
      <c r="C256" s="7" t="s">
        <v>169</v>
      </c>
      <c r="D256" s="7" t="s">
        <v>126</v>
      </c>
      <c r="E256" s="5" t="s">
        <v>79</v>
      </c>
      <c r="F256" s="10" t="s">
        <v>170</v>
      </c>
      <c r="G256" s="21">
        <v>38000</v>
      </c>
      <c r="H256" s="12">
        <f t="shared" si="18"/>
        <v>14</v>
      </c>
      <c r="I256" s="4" t="str">
        <f t="shared" si="19"/>
        <v>Sr</v>
      </c>
      <c r="J256" s="4" t="s">
        <v>216</v>
      </c>
      <c r="K256" s="13"/>
      <c r="L256" s="23" t="s">
        <v>223</v>
      </c>
      <c r="M256" s="18"/>
      <c r="N256" s="18"/>
      <c r="O256" s="15" t="s">
        <v>330</v>
      </c>
      <c r="P256" s="90"/>
      <c r="Q256" s="18"/>
      <c r="R256" s="22"/>
      <c r="S256" s="17"/>
      <c r="T256" s="22"/>
      <c r="U256" s="22"/>
      <c r="V256" s="18"/>
      <c r="W256" s="90"/>
      <c r="X256" s="22"/>
      <c r="Y256" s="22"/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20"/>
        <v>197</v>
      </c>
      <c r="B257" s="30">
        <f t="shared" si="21"/>
        <v>252</v>
      </c>
      <c r="C257" s="7" t="s">
        <v>554</v>
      </c>
      <c r="D257" s="7" t="s">
        <v>555</v>
      </c>
      <c r="E257" s="5" t="s">
        <v>80</v>
      </c>
      <c r="F257" s="10" t="s">
        <v>171</v>
      </c>
      <c r="G257" s="21">
        <v>38949</v>
      </c>
      <c r="H257" s="12">
        <f t="shared" si="18"/>
        <v>12</v>
      </c>
      <c r="I257" s="4" t="str">
        <f t="shared" si="19"/>
        <v>Jr</v>
      </c>
      <c r="J257" s="4" t="s">
        <v>218</v>
      </c>
      <c r="X257" s="15" t="s">
        <v>606</v>
      </c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20"/>
        <v>198</v>
      </c>
      <c r="B258" s="30">
        <f t="shared" si="21"/>
        <v>253</v>
      </c>
      <c r="C258" s="7" t="s">
        <v>172</v>
      </c>
      <c r="D258" s="7" t="s">
        <v>174</v>
      </c>
      <c r="E258" s="5" t="s">
        <v>80</v>
      </c>
      <c r="F258" s="10" t="s">
        <v>171</v>
      </c>
      <c r="G258" s="21">
        <v>38408</v>
      </c>
      <c r="H258" s="12">
        <f t="shared" si="18"/>
        <v>13</v>
      </c>
      <c r="I258" s="4" t="str">
        <f t="shared" si="19"/>
        <v>Jr</v>
      </c>
      <c r="J258" s="4" t="s">
        <v>218</v>
      </c>
      <c r="K258" s="13"/>
      <c r="L258" s="22"/>
      <c r="M258" s="18"/>
      <c r="N258" s="15"/>
      <c r="O258" s="18"/>
      <c r="P258" s="90"/>
      <c r="Q258" s="18"/>
      <c r="R258" s="22"/>
      <c r="S258" s="17"/>
      <c r="T258" s="18"/>
      <c r="U258" s="18"/>
      <c r="V258" s="18"/>
      <c r="W258" s="90"/>
      <c r="X258" s="15" t="s">
        <v>608</v>
      </c>
      <c r="Y258" s="22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20"/>
        <v>199</v>
      </c>
      <c r="B259" s="30">
        <f t="shared" si="21"/>
        <v>254</v>
      </c>
      <c r="C259" s="7" t="s">
        <v>172</v>
      </c>
      <c r="D259" s="7" t="s">
        <v>36</v>
      </c>
      <c r="E259" s="5" t="s">
        <v>80</v>
      </c>
      <c r="F259" s="10" t="s">
        <v>171</v>
      </c>
      <c r="G259" s="21">
        <v>38408</v>
      </c>
      <c r="H259" s="12">
        <f t="shared" si="18"/>
        <v>13</v>
      </c>
      <c r="I259" s="4" t="str">
        <f t="shared" si="19"/>
        <v>Jr</v>
      </c>
      <c r="J259" s="4" t="s">
        <v>218</v>
      </c>
      <c r="K259" s="13"/>
      <c r="L259" s="22"/>
      <c r="M259" s="18"/>
      <c r="N259" s="15"/>
      <c r="O259" s="18"/>
      <c r="P259" s="90"/>
      <c r="Q259" s="18"/>
      <c r="R259" s="22"/>
      <c r="S259" s="17"/>
      <c r="T259" s="18"/>
      <c r="U259" s="18"/>
      <c r="V259" s="18"/>
      <c r="W259" s="90"/>
      <c r="X259" s="15" t="s">
        <v>610</v>
      </c>
      <c r="Y259" s="22"/>
      <c r="Z259" s="19"/>
      <c r="AA259" s="92"/>
      <c r="AB259" s="92"/>
      <c r="AC259" s="92"/>
      <c r="AD259" s="22"/>
    </row>
    <row r="260" spans="1:30" ht="45" customHeight="1" x14ac:dyDescent="0.2">
      <c r="A260" s="30">
        <f t="shared" si="20"/>
        <v>200</v>
      </c>
      <c r="B260" s="30">
        <f t="shared" si="21"/>
        <v>255</v>
      </c>
      <c r="C260" s="7" t="s">
        <v>287</v>
      </c>
      <c r="D260" s="7" t="s">
        <v>5</v>
      </c>
      <c r="E260" s="5" t="s">
        <v>80</v>
      </c>
      <c r="F260" s="10" t="s">
        <v>171</v>
      </c>
      <c r="G260" s="21">
        <v>38798</v>
      </c>
      <c r="H260" s="12">
        <f t="shared" si="18"/>
        <v>12</v>
      </c>
      <c r="I260" s="4" t="str">
        <f t="shared" si="19"/>
        <v>Jr</v>
      </c>
      <c r="J260" s="4" t="s">
        <v>218</v>
      </c>
      <c r="K260" s="13"/>
      <c r="L260" s="22"/>
      <c r="M260" s="18"/>
      <c r="N260" s="15"/>
      <c r="O260" s="18"/>
      <c r="P260" s="90"/>
      <c r="Q260" s="18"/>
      <c r="R260" s="22"/>
      <c r="S260" s="17"/>
      <c r="T260" s="18"/>
      <c r="U260" s="18"/>
      <c r="V260" s="18"/>
      <c r="W260" s="90"/>
      <c r="X260" s="15" t="s">
        <v>610</v>
      </c>
      <c r="Y260" s="22"/>
      <c r="Z260" s="19"/>
      <c r="AA260" s="92"/>
      <c r="AB260" s="92"/>
      <c r="AC260" s="92"/>
      <c r="AD260" s="22"/>
    </row>
    <row r="261" spans="1:30" ht="45" customHeight="1" x14ac:dyDescent="0.2">
      <c r="A261" s="30">
        <f t="shared" si="20"/>
        <v>201</v>
      </c>
      <c r="B261" s="30">
        <f t="shared" si="21"/>
        <v>256</v>
      </c>
      <c r="C261" s="7" t="s">
        <v>553</v>
      </c>
      <c r="D261" s="7" t="s">
        <v>146</v>
      </c>
      <c r="E261" s="5" t="s">
        <v>80</v>
      </c>
      <c r="F261" s="10" t="s">
        <v>171</v>
      </c>
      <c r="G261" s="21">
        <v>39028</v>
      </c>
      <c r="H261" s="12">
        <f t="shared" si="18"/>
        <v>12</v>
      </c>
      <c r="I261" s="4" t="str">
        <f t="shared" si="19"/>
        <v>Jr</v>
      </c>
      <c r="J261" s="4" t="s">
        <v>218</v>
      </c>
      <c r="K261" s="13"/>
      <c r="L261" s="22"/>
      <c r="M261" s="18"/>
      <c r="N261" s="15"/>
      <c r="O261" s="18"/>
      <c r="P261" s="90"/>
      <c r="Q261" s="18"/>
      <c r="R261" s="22"/>
      <c r="S261" s="17"/>
      <c r="T261" s="18"/>
      <c r="U261" s="18"/>
      <c r="V261" s="18"/>
      <c r="W261" s="90"/>
      <c r="X261" s="15" t="s">
        <v>608</v>
      </c>
      <c r="Y261" s="22"/>
      <c r="Z261" s="19"/>
      <c r="AA261" s="92"/>
      <c r="AB261" s="92"/>
      <c r="AC261" s="92"/>
      <c r="AD261" s="22"/>
    </row>
    <row r="262" spans="1:30" ht="45" customHeight="1" x14ac:dyDescent="0.2">
      <c r="A262" s="30">
        <f t="shared" si="20"/>
        <v>202</v>
      </c>
      <c r="B262" s="30">
        <f t="shared" si="21"/>
        <v>257</v>
      </c>
      <c r="C262" s="7" t="s">
        <v>173</v>
      </c>
      <c r="D262" s="7" t="s">
        <v>81</v>
      </c>
      <c r="E262" s="5" t="s">
        <v>79</v>
      </c>
      <c r="F262" s="10" t="s">
        <v>171</v>
      </c>
      <c r="G262" s="21">
        <v>38523</v>
      </c>
      <c r="H262" s="12">
        <f t="shared" si="18"/>
        <v>13</v>
      </c>
      <c r="I262" s="4" t="str">
        <f t="shared" si="19"/>
        <v>Jr</v>
      </c>
      <c r="J262" s="4" t="s">
        <v>218</v>
      </c>
      <c r="K262" s="13"/>
      <c r="L262" s="22"/>
      <c r="M262" s="18"/>
      <c r="N262" s="15"/>
      <c r="O262" s="18"/>
      <c r="P262" s="90"/>
      <c r="Q262" s="18"/>
      <c r="R262" s="22"/>
      <c r="S262" s="17"/>
      <c r="T262" s="18"/>
      <c r="U262" s="18"/>
      <c r="V262" s="18"/>
      <c r="W262" s="90"/>
      <c r="X262" s="15" t="s">
        <v>610</v>
      </c>
      <c r="Y262" s="22"/>
      <c r="Z262" s="19"/>
      <c r="AA262" s="92"/>
      <c r="AB262" s="92"/>
      <c r="AC262" s="92"/>
      <c r="AD262" s="22"/>
    </row>
    <row r="263" spans="1:30" ht="45" customHeight="1" x14ac:dyDescent="0.2">
      <c r="A263" s="30">
        <f t="shared" si="20"/>
        <v>203</v>
      </c>
      <c r="B263" s="30">
        <f t="shared" si="21"/>
        <v>258</v>
      </c>
      <c r="C263" s="7" t="s">
        <v>557</v>
      </c>
      <c r="D263" s="7" t="s">
        <v>558</v>
      </c>
      <c r="E263" s="5" t="s">
        <v>80</v>
      </c>
      <c r="F263" s="20" t="s">
        <v>194</v>
      </c>
      <c r="G263" s="21">
        <v>38889</v>
      </c>
      <c r="H263" s="12">
        <f t="shared" si="18"/>
        <v>12</v>
      </c>
      <c r="I263" s="4" t="str">
        <f t="shared" si="19"/>
        <v>Jr</v>
      </c>
      <c r="J263" s="4" t="s">
        <v>217</v>
      </c>
      <c r="K263" s="13"/>
      <c r="L263" s="23" t="s">
        <v>225</v>
      </c>
      <c r="N263" s="15" t="s">
        <v>414</v>
      </c>
      <c r="Q263" s="15"/>
      <c r="T263" s="23" t="s">
        <v>258</v>
      </c>
      <c r="U263" s="15"/>
      <c r="W263" s="24" t="s">
        <v>260</v>
      </c>
      <c r="Z263" s="19"/>
      <c r="AA263" s="92"/>
      <c r="AB263" s="92"/>
      <c r="AC263" s="92" t="s">
        <v>0</v>
      </c>
    </row>
    <row r="264" spans="1:30" ht="45" customHeight="1" x14ac:dyDescent="0.2">
      <c r="A264" s="30">
        <f t="shared" si="20"/>
        <v>204</v>
      </c>
      <c r="B264" s="30">
        <f t="shared" si="21"/>
        <v>259</v>
      </c>
      <c r="C264" s="7" t="s">
        <v>178</v>
      </c>
      <c r="D264" s="7" t="s">
        <v>7</v>
      </c>
      <c r="E264" s="5" t="s">
        <v>80</v>
      </c>
      <c r="F264" s="20" t="s">
        <v>194</v>
      </c>
      <c r="G264" s="21">
        <v>37427</v>
      </c>
      <c r="H264" s="12">
        <f t="shared" si="18"/>
        <v>16</v>
      </c>
      <c r="I264" s="4" t="str">
        <f t="shared" si="19"/>
        <v>Sr</v>
      </c>
      <c r="J264" s="4" t="s">
        <v>217</v>
      </c>
      <c r="L264" s="23"/>
      <c r="M264" s="15" t="s">
        <v>229</v>
      </c>
      <c r="N264" s="15" t="s">
        <v>233</v>
      </c>
      <c r="P264" s="15" t="s">
        <v>248</v>
      </c>
      <c r="R264" s="22"/>
      <c r="U264" s="15"/>
      <c r="X264" s="15" t="s">
        <v>609</v>
      </c>
      <c r="Y264" s="23" t="s">
        <v>424</v>
      </c>
      <c r="Z264" s="19"/>
      <c r="AA264" s="92" t="s">
        <v>0</v>
      </c>
      <c r="AB264" s="92"/>
      <c r="AC264" s="92" t="s">
        <v>0</v>
      </c>
    </row>
    <row r="265" spans="1:30" ht="45" customHeight="1" x14ac:dyDescent="0.2">
      <c r="A265" s="30">
        <f t="shared" si="20"/>
        <v>205</v>
      </c>
      <c r="B265" s="30">
        <f t="shared" si="21"/>
        <v>260</v>
      </c>
      <c r="C265" s="7" t="s">
        <v>178</v>
      </c>
      <c r="D265" s="7" t="s">
        <v>179</v>
      </c>
      <c r="E265" s="5" t="s">
        <v>80</v>
      </c>
      <c r="F265" s="20" t="s">
        <v>194</v>
      </c>
      <c r="G265" s="21">
        <v>36839</v>
      </c>
      <c r="H265" s="12">
        <f t="shared" si="18"/>
        <v>18</v>
      </c>
      <c r="I265" s="4" t="str">
        <f t="shared" si="19"/>
        <v>Sr</v>
      </c>
      <c r="J265" s="4" t="s">
        <v>217</v>
      </c>
      <c r="K265" s="13" t="s">
        <v>564</v>
      </c>
      <c r="M265" s="15" t="s">
        <v>238</v>
      </c>
      <c r="N265" s="15" t="s">
        <v>235</v>
      </c>
      <c r="R265" s="22"/>
      <c r="X265" s="15" t="s">
        <v>607</v>
      </c>
      <c r="Z265" s="19" t="s">
        <v>0</v>
      </c>
      <c r="AA265" s="92"/>
      <c r="AB265" s="92"/>
      <c r="AC265" s="92"/>
      <c r="AD265" s="22"/>
    </row>
    <row r="266" spans="1:30" ht="45" customHeight="1" x14ac:dyDescent="0.2">
      <c r="A266" s="30">
        <f t="shared" si="20"/>
        <v>206</v>
      </c>
      <c r="B266" s="30">
        <f t="shared" si="21"/>
        <v>261</v>
      </c>
      <c r="C266" s="7" t="s">
        <v>181</v>
      </c>
      <c r="D266" s="7" t="s">
        <v>182</v>
      </c>
      <c r="E266" s="5" t="s">
        <v>80</v>
      </c>
      <c r="F266" s="20" t="s">
        <v>194</v>
      </c>
      <c r="G266" s="21">
        <v>38049</v>
      </c>
      <c r="H266" s="12">
        <f t="shared" si="18"/>
        <v>14</v>
      </c>
      <c r="I266" s="4" t="str">
        <f t="shared" si="19"/>
        <v>Sr</v>
      </c>
      <c r="J266" s="4" t="s">
        <v>217</v>
      </c>
      <c r="L266" s="23" t="s">
        <v>244</v>
      </c>
      <c r="N266" s="15" t="s">
        <v>412</v>
      </c>
      <c r="Q266" s="15" t="s">
        <v>579</v>
      </c>
      <c r="R266" s="22"/>
      <c r="T266" s="23" t="s">
        <v>257</v>
      </c>
      <c r="W266" s="24" t="s">
        <v>619</v>
      </c>
      <c r="Y266" s="9"/>
      <c r="Z266" s="19"/>
      <c r="AA266" s="92"/>
      <c r="AB266" s="92"/>
      <c r="AC266" s="92" t="s">
        <v>0</v>
      </c>
    </row>
    <row r="267" spans="1:30" ht="45" customHeight="1" x14ac:dyDescent="0.2">
      <c r="A267" s="30">
        <f t="shared" si="20"/>
        <v>207</v>
      </c>
      <c r="B267" s="30">
        <f t="shared" si="21"/>
        <v>262</v>
      </c>
      <c r="C267" s="7" t="s">
        <v>388</v>
      </c>
      <c r="D267" s="7" t="s">
        <v>389</v>
      </c>
      <c r="E267" s="5" t="s">
        <v>80</v>
      </c>
      <c r="F267" s="20" t="s">
        <v>194</v>
      </c>
      <c r="G267" s="21">
        <v>38635</v>
      </c>
      <c r="H267" s="12">
        <f t="shared" si="18"/>
        <v>13</v>
      </c>
      <c r="I267" s="4" t="str">
        <f t="shared" si="19"/>
        <v>Jr</v>
      </c>
      <c r="J267" s="4" t="s">
        <v>217</v>
      </c>
      <c r="K267" s="13" t="s">
        <v>599</v>
      </c>
      <c r="L267" s="23" t="s">
        <v>242</v>
      </c>
      <c r="O267" s="15" t="s">
        <v>330</v>
      </c>
      <c r="Q267" s="15"/>
      <c r="R267" s="22"/>
      <c r="U267" s="15" t="s">
        <v>422</v>
      </c>
      <c r="W267" s="15" t="s">
        <v>335</v>
      </c>
      <c r="Y267" s="9"/>
      <c r="Z267" s="19" t="s">
        <v>0</v>
      </c>
      <c r="AA267" s="92"/>
      <c r="AB267" s="92" t="s">
        <v>0</v>
      </c>
      <c r="AC267" s="92" t="s">
        <v>0</v>
      </c>
      <c r="AD267" s="5" t="s">
        <v>0</v>
      </c>
    </row>
    <row r="268" spans="1:30" ht="45" customHeight="1" x14ac:dyDescent="0.2">
      <c r="A268" s="30">
        <f t="shared" si="20"/>
        <v>208</v>
      </c>
      <c r="B268" s="30">
        <f t="shared" si="21"/>
        <v>263</v>
      </c>
      <c r="C268" s="7" t="s">
        <v>388</v>
      </c>
      <c r="D268" s="7" t="s">
        <v>390</v>
      </c>
      <c r="E268" s="5" t="s">
        <v>80</v>
      </c>
      <c r="F268" s="20" t="s">
        <v>194</v>
      </c>
      <c r="G268" s="21">
        <v>39401</v>
      </c>
      <c r="H268" s="12">
        <f t="shared" si="18"/>
        <v>11</v>
      </c>
      <c r="I268" s="4" t="str">
        <f t="shared" si="19"/>
        <v>Jr</v>
      </c>
      <c r="J268" s="4" t="s">
        <v>217</v>
      </c>
      <c r="L268" s="23" t="s">
        <v>223</v>
      </c>
      <c r="Q268" s="15" t="s">
        <v>584</v>
      </c>
      <c r="R268" s="22"/>
      <c r="W268" s="15" t="s">
        <v>263</v>
      </c>
      <c r="Y268" s="9"/>
      <c r="Z268" s="19"/>
      <c r="AA268" s="92"/>
      <c r="AB268" s="92"/>
      <c r="AC268" s="92" t="s">
        <v>0</v>
      </c>
    </row>
    <row r="269" spans="1:30" ht="45" customHeight="1" x14ac:dyDescent="0.2">
      <c r="A269" s="30">
        <f t="shared" si="20"/>
        <v>209</v>
      </c>
      <c r="B269" s="30">
        <f t="shared" si="21"/>
        <v>264</v>
      </c>
      <c r="C269" s="7" t="s">
        <v>279</v>
      </c>
      <c r="D269" s="7" t="s">
        <v>560</v>
      </c>
      <c r="E269" s="5" t="s">
        <v>79</v>
      </c>
      <c r="F269" s="20" t="s">
        <v>194</v>
      </c>
      <c r="G269" s="21">
        <v>38604</v>
      </c>
      <c r="H269" s="12">
        <f t="shared" si="18"/>
        <v>13</v>
      </c>
      <c r="I269" s="4" t="str">
        <f t="shared" si="19"/>
        <v>Jr</v>
      </c>
      <c r="J269" s="4" t="s">
        <v>217</v>
      </c>
      <c r="Q269" s="15" t="s">
        <v>594</v>
      </c>
      <c r="R269" s="22"/>
      <c r="Y269" s="9"/>
      <c r="Z269" s="19"/>
      <c r="AA269" s="92"/>
      <c r="AB269" s="92"/>
      <c r="AC269" s="92"/>
    </row>
    <row r="270" spans="1:30" ht="45" customHeight="1" x14ac:dyDescent="0.2">
      <c r="A270" s="30">
        <f t="shared" si="20"/>
        <v>210</v>
      </c>
      <c r="B270" s="30">
        <f t="shared" si="21"/>
        <v>265</v>
      </c>
      <c r="C270" s="7" t="s">
        <v>21</v>
      </c>
      <c r="D270" s="7" t="s">
        <v>113</v>
      </c>
      <c r="E270" s="5" t="s">
        <v>79</v>
      </c>
      <c r="F270" s="20" t="s">
        <v>194</v>
      </c>
      <c r="G270" s="21">
        <v>37599</v>
      </c>
      <c r="H270" s="12">
        <f t="shared" si="18"/>
        <v>16</v>
      </c>
      <c r="I270" s="4" t="str">
        <f t="shared" si="19"/>
        <v>Sr</v>
      </c>
      <c r="J270" s="4" t="s">
        <v>217</v>
      </c>
      <c r="K270" s="13"/>
      <c r="O270" s="15"/>
      <c r="Q270" s="23" t="s">
        <v>578</v>
      </c>
      <c r="R270" s="22"/>
      <c r="W270" s="24"/>
      <c r="Y270" s="23"/>
      <c r="Z270" s="19"/>
      <c r="AA270" s="92"/>
      <c r="AB270" s="92"/>
      <c r="AC270" s="92"/>
      <c r="AD270" s="22"/>
    </row>
    <row r="271" spans="1:30" ht="45" customHeight="1" x14ac:dyDescent="0.2">
      <c r="A271" s="30">
        <f t="shared" si="20"/>
        <v>211</v>
      </c>
      <c r="B271" s="30">
        <f t="shared" si="21"/>
        <v>266</v>
      </c>
      <c r="C271" s="7" t="s">
        <v>91</v>
      </c>
      <c r="D271" s="7" t="s">
        <v>485</v>
      </c>
      <c r="E271" s="5" t="s">
        <v>80</v>
      </c>
      <c r="F271" s="20" t="s">
        <v>194</v>
      </c>
      <c r="G271" s="21">
        <v>38848</v>
      </c>
      <c r="H271" s="12">
        <f t="shared" si="18"/>
        <v>12</v>
      </c>
      <c r="I271" s="4" t="str">
        <f t="shared" si="19"/>
        <v>Jr</v>
      </c>
      <c r="J271" s="4" t="s">
        <v>217</v>
      </c>
      <c r="L271" s="23" t="s">
        <v>225</v>
      </c>
      <c r="N271" s="15" t="s">
        <v>412</v>
      </c>
      <c r="O271" s="15"/>
      <c r="P271" s="15"/>
      <c r="Q271" s="15" t="s">
        <v>590</v>
      </c>
      <c r="R271" s="22"/>
      <c r="S271" s="13" t="s">
        <v>503</v>
      </c>
      <c r="V271" s="15"/>
      <c r="W271" s="15" t="s">
        <v>618</v>
      </c>
      <c r="Z271" s="19"/>
      <c r="AA271" s="92"/>
      <c r="AB271" s="92"/>
      <c r="AC271" s="92" t="s">
        <v>0</v>
      </c>
      <c r="AD271" s="22"/>
    </row>
    <row r="272" spans="1:30" ht="45" customHeight="1" x14ac:dyDescent="0.2">
      <c r="A272" s="30">
        <f t="shared" si="20"/>
        <v>212</v>
      </c>
      <c r="B272" s="30">
        <f t="shared" si="21"/>
        <v>267</v>
      </c>
      <c r="C272" s="7" t="s">
        <v>561</v>
      </c>
      <c r="D272" s="7" t="s">
        <v>562</v>
      </c>
      <c r="E272" s="5" t="s">
        <v>80</v>
      </c>
      <c r="F272" s="20" t="s">
        <v>194</v>
      </c>
      <c r="G272" s="21">
        <v>38919</v>
      </c>
      <c r="H272" s="12">
        <f t="shared" si="18"/>
        <v>12</v>
      </c>
      <c r="I272" s="4" t="str">
        <f t="shared" si="19"/>
        <v>Jr</v>
      </c>
      <c r="J272" s="4" t="s">
        <v>217</v>
      </c>
      <c r="K272" s="13"/>
      <c r="L272" s="23" t="s">
        <v>227</v>
      </c>
      <c r="M272" s="18"/>
      <c r="N272" s="15" t="s">
        <v>418</v>
      </c>
      <c r="O272" s="15"/>
      <c r="P272" s="15"/>
      <c r="Q272" s="15"/>
      <c r="R272" s="22"/>
      <c r="S272" s="17"/>
      <c r="T272" s="18"/>
      <c r="U272" s="18"/>
      <c r="V272" s="15"/>
      <c r="W272" s="15" t="s">
        <v>263</v>
      </c>
      <c r="X272" s="18"/>
      <c r="Y272" s="22"/>
      <c r="Z272" s="19"/>
      <c r="AA272" s="92"/>
      <c r="AB272" s="92"/>
      <c r="AC272" s="92" t="s">
        <v>0</v>
      </c>
      <c r="AD272" s="22"/>
    </row>
    <row r="273" spans="1:30" ht="45" customHeight="1" x14ac:dyDescent="0.2">
      <c r="A273" s="30">
        <f t="shared" si="20"/>
        <v>213</v>
      </c>
      <c r="B273" s="30">
        <f t="shared" si="21"/>
        <v>268</v>
      </c>
      <c r="C273" s="7" t="s">
        <v>509</v>
      </c>
      <c r="D273" s="7" t="s">
        <v>510</v>
      </c>
      <c r="E273" s="5" t="s">
        <v>79</v>
      </c>
      <c r="F273" s="10" t="s">
        <v>92</v>
      </c>
      <c r="G273" s="21">
        <v>39199</v>
      </c>
      <c r="H273" s="12">
        <f t="shared" si="18"/>
        <v>11</v>
      </c>
      <c r="I273" s="4" t="str">
        <f t="shared" si="19"/>
        <v>Jr</v>
      </c>
      <c r="J273" s="4" t="s">
        <v>217</v>
      </c>
      <c r="K273" s="13" t="s">
        <v>634</v>
      </c>
      <c r="L273" s="22"/>
      <c r="M273" s="15"/>
      <c r="N273" s="15"/>
      <c r="O273" s="18"/>
      <c r="P273" s="90"/>
      <c r="Q273" s="23"/>
      <c r="R273" s="22"/>
      <c r="S273" s="13" t="s">
        <v>501</v>
      </c>
      <c r="T273" s="15"/>
      <c r="U273" s="18"/>
      <c r="V273" s="18"/>
      <c r="W273" s="90"/>
      <c r="X273" s="15" t="s">
        <v>606</v>
      </c>
      <c r="Y273" s="23"/>
      <c r="Z273" s="19" t="s">
        <v>0</v>
      </c>
      <c r="AA273" s="92"/>
      <c r="AB273" s="92"/>
      <c r="AC273" s="92"/>
      <c r="AD273" s="22"/>
    </row>
    <row r="274" spans="1:30" ht="45" customHeight="1" x14ac:dyDescent="0.2">
      <c r="A274" s="30">
        <f t="shared" si="20"/>
        <v>214</v>
      </c>
      <c r="B274" s="30">
        <f t="shared" si="21"/>
        <v>269</v>
      </c>
      <c r="C274" s="7" t="s">
        <v>395</v>
      </c>
      <c r="D274" s="7" t="s">
        <v>396</v>
      </c>
      <c r="E274" s="5" t="s">
        <v>79</v>
      </c>
      <c r="F274" s="10" t="s">
        <v>92</v>
      </c>
      <c r="G274" s="21">
        <v>38945</v>
      </c>
      <c r="H274" s="12">
        <f t="shared" si="18"/>
        <v>12</v>
      </c>
      <c r="I274" s="4" t="str">
        <f t="shared" si="19"/>
        <v>Jr</v>
      </c>
      <c r="J274" s="4" t="s">
        <v>217</v>
      </c>
      <c r="K274" s="13" t="s">
        <v>634</v>
      </c>
      <c r="L274" s="22"/>
      <c r="M274" s="15" t="s">
        <v>245</v>
      </c>
      <c r="N274" s="15" t="s">
        <v>230</v>
      </c>
      <c r="O274" s="18"/>
      <c r="P274" s="90"/>
      <c r="Q274" s="23"/>
      <c r="R274" s="22"/>
      <c r="S274" s="13" t="s">
        <v>515</v>
      </c>
      <c r="T274" s="15"/>
      <c r="U274" s="18"/>
      <c r="V274" s="18"/>
      <c r="W274" s="90"/>
      <c r="X274" s="15" t="s">
        <v>608</v>
      </c>
      <c r="Y274" s="23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20"/>
        <v>215</v>
      </c>
      <c r="B275" s="30">
        <f t="shared" si="21"/>
        <v>270</v>
      </c>
      <c r="C275" s="7" t="s">
        <v>395</v>
      </c>
      <c r="D275" s="7" t="s">
        <v>397</v>
      </c>
      <c r="E275" s="5" t="s">
        <v>80</v>
      </c>
      <c r="F275" s="10" t="s">
        <v>92</v>
      </c>
      <c r="G275" s="21">
        <v>38313</v>
      </c>
      <c r="H275" s="12">
        <f t="shared" si="18"/>
        <v>14</v>
      </c>
      <c r="I275" s="4" t="str">
        <f t="shared" si="19"/>
        <v>Sr</v>
      </c>
      <c r="J275" s="4" t="s">
        <v>217</v>
      </c>
      <c r="K275" s="13" t="s">
        <v>631</v>
      </c>
      <c r="L275" s="22"/>
      <c r="M275" s="15" t="s">
        <v>419</v>
      </c>
      <c r="N275" s="15" t="s">
        <v>418</v>
      </c>
      <c r="O275" s="18"/>
      <c r="P275" s="90"/>
      <c r="Q275" s="23"/>
      <c r="R275" s="22"/>
      <c r="S275" s="25" t="s">
        <v>441</v>
      </c>
      <c r="T275" s="15"/>
      <c r="U275" s="18"/>
      <c r="V275" s="18"/>
      <c r="W275" s="90"/>
      <c r="X275" s="15" t="s">
        <v>609</v>
      </c>
      <c r="Y275" s="92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20"/>
        <v>216</v>
      </c>
      <c r="B276" s="30">
        <f t="shared" si="21"/>
        <v>271</v>
      </c>
      <c r="C276" s="7" t="s">
        <v>302</v>
      </c>
      <c r="D276" s="7" t="s">
        <v>168</v>
      </c>
      <c r="E276" s="5" t="s">
        <v>80</v>
      </c>
      <c r="F276" s="10" t="s">
        <v>92</v>
      </c>
      <c r="G276" s="21">
        <v>38836</v>
      </c>
      <c r="H276" s="12">
        <f t="shared" si="18"/>
        <v>12</v>
      </c>
      <c r="I276" s="4" t="str">
        <f t="shared" si="19"/>
        <v>Jr</v>
      </c>
      <c r="J276" s="4" t="s">
        <v>217</v>
      </c>
      <c r="K276" s="13" t="s">
        <v>635</v>
      </c>
      <c r="L276" s="22"/>
      <c r="M276" s="15" t="s">
        <v>230</v>
      </c>
      <c r="N276" s="15" t="s">
        <v>233</v>
      </c>
      <c r="O276" s="18"/>
      <c r="P276" s="90"/>
      <c r="Q276" s="23"/>
      <c r="R276" s="22"/>
      <c r="S276" s="13" t="s">
        <v>436</v>
      </c>
      <c r="T276" s="23"/>
      <c r="U276" s="22"/>
      <c r="V276" s="18"/>
      <c r="W276" s="90"/>
      <c r="X276" s="15" t="s">
        <v>608</v>
      </c>
      <c r="Y276" s="22"/>
      <c r="Z276" s="19" t="s">
        <v>0</v>
      </c>
      <c r="AA276" s="92"/>
      <c r="AB276" s="92"/>
      <c r="AC276" s="92"/>
      <c r="AD276" s="22"/>
    </row>
    <row r="277" spans="1:30" ht="45" customHeight="1" x14ac:dyDescent="0.2">
      <c r="A277" s="30">
        <f t="shared" si="20"/>
        <v>217</v>
      </c>
      <c r="B277" s="30">
        <f t="shared" si="21"/>
        <v>272</v>
      </c>
      <c r="C277" s="7" t="s">
        <v>303</v>
      </c>
      <c r="D277" s="7" t="s">
        <v>304</v>
      </c>
      <c r="E277" s="5" t="s">
        <v>79</v>
      </c>
      <c r="F277" s="10" t="s">
        <v>92</v>
      </c>
      <c r="G277" s="21">
        <v>39304</v>
      </c>
      <c r="H277" s="12">
        <f t="shared" si="18"/>
        <v>11</v>
      </c>
      <c r="I277" s="4" t="str">
        <f t="shared" si="19"/>
        <v>Jr</v>
      </c>
      <c r="J277" s="4" t="s">
        <v>217</v>
      </c>
      <c r="K277" s="13" t="s">
        <v>633</v>
      </c>
      <c r="L277" s="22"/>
      <c r="M277" s="30"/>
      <c r="N277" s="15" t="s">
        <v>413</v>
      </c>
      <c r="O277" s="18"/>
      <c r="P277" s="90"/>
      <c r="Q277" s="15"/>
      <c r="R277" s="22"/>
      <c r="S277" s="13" t="s">
        <v>436</v>
      </c>
      <c r="T277" s="15"/>
      <c r="U277" s="18"/>
      <c r="V277" s="18"/>
      <c r="W277" s="90"/>
      <c r="X277" s="15" t="s">
        <v>608</v>
      </c>
      <c r="Y277" s="22"/>
      <c r="Z277" s="19" t="s">
        <v>0</v>
      </c>
      <c r="AA277" s="92"/>
      <c r="AB277" s="92"/>
      <c r="AC277" s="92"/>
      <c r="AD277" s="22"/>
    </row>
    <row r="278" spans="1:30" ht="45" customHeight="1" x14ac:dyDescent="0.2">
      <c r="A278" s="30">
        <f t="shared" si="20"/>
        <v>218</v>
      </c>
      <c r="B278" s="30">
        <f t="shared" si="21"/>
        <v>273</v>
      </c>
      <c r="C278" s="7" t="s">
        <v>393</v>
      </c>
      <c r="D278" s="7" t="s">
        <v>394</v>
      </c>
      <c r="E278" s="5" t="s">
        <v>80</v>
      </c>
      <c r="F278" s="10" t="s">
        <v>92</v>
      </c>
      <c r="G278" s="21">
        <v>38634</v>
      </c>
      <c r="H278" s="12">
        <f t="shared" si="18"/>
        <v>13</v>
      </c>
      <c r="I278" s="4" t="str">
        <f t="shared" si="19"/>
        <v>Jr</v>
      </c>
      <c r="J278" s="4" t="s">
        <v>217</v>
      </c>
      <c r="K278" s="13" t="s">
        <v>635</v>
      </c>
      <c r="L278" s="22"/>
      <c r="M278" s="15" t="s">
        <v>231</v>
      </c>
      <c r="N278" s="15" t="s">
        <v>229</v>
      </c>
      <c r="O278" s="18"/>
      <c r="P278" s="90"/>
      <c r="Q278" s="15"/>
      <c r="R278" s="22"/>
      <c r="S278" s="13" t="s">
        <v>460</v>
      </c>
      <c r="T278" s="15"/>
      <c r="U278" s="18"/>
      <c r="V278" s="18"/>
      <c r="W278" s="90"/>
      <c r="X278" s="15" t="s">
        <v>606</v>
      </c>
      <c r="Y278" s="22"/>
      <c r="Z278" s="19" t="s">
        <v>0</v>
      </c>
      <c r="AA278" s="92"/>
      <c r="AB278" s="92"/>
      <c r="AC278" s="92"/>
      <c r="AD278" s="22"/>
    </row>
    <row r="279" spans="1:30" ht="45" customHeight="1" x14ac:dyDescent="0.2">
      <c r="A279" s="30">
        <f t="shared" si="20"/>
        <v>219</v>
      </c>
      <c r="B279" s="30">
        <f t="shared" si="21"/>
        <v>274</v>
      </c>
      <c r="C279" s="7" t="s">
        <v>511</v>
      </c>
      <c r="D279" s="7" t="s">
        <v>470</v>
      </c>
      <c r="E279" s="5" t="s">
        <v>79</v>
      </c>
      <c r="F279" s="10" t="s">
        <v>92</v>
      </c>
      <c r="G279" s="21">
        <v>37592</v>
      </c>
      <c r="H279" s="12">
        <f t="shared" si="18"/>
        <v>16</v>
      </c>
      <c r="I279" s="4" t="str">
        <f t="shared" si="19"/>
        <v>Sr</v>
      </c>
      <c r="J279" s="4" t="s">
        <v>217</v>
      </c>
      <c r="K279" s="86" t="s">
        <v>589</v>
      </c>
      <c r="L279" s="22"/>
      <c r="M279" s="30"/>
      <c r="N279" s="15"/>
      <c r="O279" s="18"/>
      <c r="P279" s="90"/>
      <c r="Q279" s="15"/>
      <c r="R279" s="22"/>
      <c r="S279" s="13"/>
      <c r="T279" s="23"/>
      <c r="U279" s="18"/>
      <c r="V279" s="18"/>
      <c r="W279" s="90"/>
      <c r="X279" s="15"/>
      <c r="Y279" s="92"/>
      <c r="Z279" s="19" t="s">
        <v>0</v>
      </c>
      <c r="AA279" s="92"/>
      <c r="AB279" s="92"/>
      <c r="AC279" s="92"/>
      <c r="AD279" s="22"/>
    </row>
    <row r="280" spans="1:30" ht="45" customHeight="1" x14ac:dyDescent="0.2">
      <c r="A280" s="30">
        <f t="shared" si="20"/>
        <v>220</v>
      </c>
      <c r="B280" s="30">
        <f t="shared" si="21"/>
        <v>275</v>
      </c>
      <c r="C280" s="7" t="s">
        <v>513</v>
      </c>
      <c r="D280" s="7" t="s">
        <v>19</v>
      </c>
      <c r="E280" s="5" t="s">
        <v>80</v>
      </c>
      <c r="F280" s="10" t="s">
        <v>92</v>
      </c>
      <c r="G280" s="21">
        <v>37882</v>
      </c>
      <c r="H280" s="12">
        <f t="shared" si="18"/>
        <v>15</v>
      </c>
      <c r="I280" s="4" t="str">
        <f t="shared" si="19"/>
        <v>Sr</v>
      </c>
      <c r="J280" s="4" t="s">
        <v>217</v>
      </c>
      <c r="K280" s="13" t="s">
        <v>632</v>
      </c>
      <c r="L280" s="22"/>
      <c r="M280" s="15" t="s">
        <v>235</v>
      </c>
      <c r="N280" s="15" t="s">
        <v>414</v>
      </c>
      <c r="O280" s="18"/>
      <c r="P280" s="90"/>
      <c r="Q280" s="15"/>
      <c r="R280" s="22"/>
      <c r="S280" s="13" t="s">
        <v>443</v>
      </c>
      <c r="T280" s="15"/>
      <c r="U280" s="18"/>
      <c r="V280" s="18"/>
      <c r="W280" s="90"/>
      <c r="X280" s="15" t="s">
        <v>609</v>
      </c>
      <c r="Y280" s="23"/>
      <c r="Z280" s="19" t="s">
        <v>0</v>
      </c>
      <c r="AA280" s="92"/>
      <c r="AB280" s="92"/>
      <c r="AC280" s="92"/>
      <c r="AD280" s="22"/>
    </row>
    <row r="281" spans="1:30" ht="45" customHeight="1" x14ac:dyDescent="0.2">
      <c r="A281" s="30">
        <f t="shared" si="20"/>
        <v>221</v>
      </c>
      <c r="B281" s="30">
        <f t="shared" si="21"/>
        <v>276</v>
      </c>
      <c r="C281" s="7" t="s">
        <v>98</v>
      </c>
      <c r="D281" s="7" t="s">
        <v>48</v>
      </c>
      <c r="E281" s="5" t="s">
        <v>80</v>
      </c>
      <c r="F281" s="10" t="s">
        <v>92</v>
      </c>
      <c r="G281" s="21">
        <v>37775</v>
      </c>
      <c r="H281" s="12">
        <f t="shared" si="18"/>
        <v>15</v>
      </c>
      <c r="I281" s="4" t="str">
        <f t="shared" si="19"/>
        <v>Sr</v>
      </c>
      <c r="J281" s="4" t="s">
        <v>217</v>
      </c>
      <c r="K281" s="13" t="s">
        <v>635</v>
      </c>
      <c r="L281" s="22"/>
      <c r="M281" s="15" t="s">
        <v>231</v>
      </c>
      <c r="N281" s="15" t="s">
        <v>229</v>
      </c>
      <c r="O281" s="18"/>
      <c r="P281" s="90"/>
      <c r="Q281" s="15"/>
      <c r="R281" s="22"/>
      <c r="S281" s="13" t="s">
        <v>442</v>
      </c>
      <c r="T281" s="15"/>
      <c r="U281" s="18"/>
      <c r="V281" s="18"/>
      <c r="W281" s="90"/>
      <c r="X281" s="15" t="s">
        <v>607</v>
      </c>
      <c r="Y281" s="22"/>
      <c r="Z281" s="19" t="s">
        <v>0</v>
      </c>
      <c r="AA281" s="92"/>
      <c r="AB281" s="92"/>
      <c r="AC281" s="92"/>
      <c r="AD281" s="22"/>
    </row>
    <row r="282" spans="1:30" ht="45" customHeight="1" x14ac:dyDescent="0.2">
      <c r="A282" s="30">
        <f t="shared" si="20"/>
        <v>222</v>
      </c>
      <c r="B282" s="30">
        <f t="shared" si="21"/>
        <v>277</v>
      </c>
      <c r="C282" s="7" t="s">
        <v>98</v>
      </c>
      <c r="D282" s="7" t="s">
        <v>512</v>
      </c>
      <c r="E282" s="5" t="s">
        <v>80</v>
      </c>
      <c r="F282" s="10" t="s">
        <v>92</v>
      </c>
      <c r="G282" s="21">
        <v>38979</v>
      </c>
      <c r="H282" s="12">
        <f t="shared" si="18"/>
        <v>12</v>
      </c>
      <c r="I282" s="4" t="str">
        <f t="shared" si="19"/>
        <v>Jr</v>
      </c>
      <c r="J282" s="4" t="s">
        <v>217</v>
      </c>
      <c r="K282" s="13" t="s">
        <v>634</v>
      </c>
      <c r="L282" s="22"/>
      <c r="M282" s="15" t="s">
        <v>233</v>
      </c>
      <c r="N282" s="15" t="s">
        <v>237</v>
      </c>
      <c r="O282" s="18"/>
      <c r="P282" s="90"/>
      <c r="Q282" s="23"/>
      <c r="R282" s="22"/>
      <c r="S282" s="13" t="s">
        <v>515</v>
      </c>
      <c r="T282" s="15"/>
      <c r="U282" s="18"/>
      <c r="V282" s="18"/>
      <c r="W282" s="90"/>
      <c r="X282" s="15" t="s">
        <v>606</v>
      </c>
      <c r="Y282" s="22"/>
      <c r="Z282" s="19" t="s">
        <v>0</v>
      </c>
      <c r="AA282" s="92"/>
      <c r="AB282" s="92"/>
      <c r="AC282" s="92"/>
      <c r="AD282" s="22"/>
    </row>
    <row r="283" spans="1:30" ht="45" customHeight="1" x14ac:dyDescent="0.2">
      <c r="A283" s="30">
        <f t="shared" si="20"/>
        <v>223</v>
      </c>
      <c r="B283" s="30">
        <f t="shared" si="21"/>
        <v>278</v>
      </c>
      <c r="C283" s="7" t="s">
        <v>399</v>
      </c>
      <c r="D283" s="7" t="s">
        <v>563</v>
      </c>
      <c r="E283" s="5" t="s">
        <v>79</v>
      </c>
      <c r="F283" s="20" t="s">
        <v>298</v>
      </c>
      <c r="G283" s="21">
        <v>39426</v>
      </c>
      <c r="H283" s="12">
        <f t="shared" si="18"/>
        <v>11</v>
      </c>
      <c r="I283" s="4" t="str">
        <f t="shared" si="19"/>
        <v>Jr</v>
      </c>
      <c r="J283" s="4" t="s">
        <v>216</v>
      </c>
      <c r="L283" s="23" t="s">
        <v>242</v>
      </c>
      <c r="P283" s="15" t="s">
        <v>251</v>
      </c>
      <c r="Q283" s="15" t="s">
        <v>590</v>
      </c>
      <c r="R283" s="22"/>
      <c r="U283" s="18"/>
      <c r="V283" s="22"/>
      <c r="W283" s="15"/>
      <c r="X283" s="22"/>
      <c r="Y283" s="22"/>
      <c r="Z283" s="19"/>
      <c r="AA283" s="92"/>
      <c r="AB283" s="92"/>
      <c r="AC283" s="92"/>
      <c r="AD283" s="22"/>
    </row>
    <row r="284" spans="1:30" ht="45" customHeight="1" x14ac:dyDescent="0.2">
      <c r="A284" s="30">
        <f t="shared" si="20"/>
        <v>224</v>
      </c>
      <c r="B284" s="30">
        <f t="shared" si="21"/>
        <v>279</v>
      </c>
      <c r="C284" s="7" t="s">
        <v>399</v>
      </c>
      <c r="D284" s="7" t="s">
        <v>138</v>
      </c>
      <c r="E284" s="5" t="s">
        <v>80</v>
      </c>
      <c r="F284" s="20" t="s">
        <v>298</v>
      </c>
      <c r="G284" s="21">
        <v>38048</v>
      </c>
      <c r="H284" s="12">
        <f t="shared" si="18"/>
        <v>14</v>
      </c>
      <c r="I284" s="4" t="str">
        <f t="shared" si="19"/>
        <v>Sr</v>
      </c>
      <c r="J284" s="4" t="s">
        <v>216</v>
      </c>
      <c r="L284" s="23" t="s">
        <v>242</v>
      </c>
      <c r="P284" s="15" t="s">
        <v>248</v>
      </c>
      <c r="Q284" s="15" t="s">
        <v>581</v>
      </c>
      <c r="R284" s="22"/>
      <c r="U284" s="18"/>
      <c r="V284" s="22"/>
      <c r="W284" s="15"/>
      <c r="X284" s="22"/>
      <c r="Y284" s="22"/>
      <c r="Z284" s="19"/>
      <c r="AA284" s="92"/>
      <c r="AB284" s="92"/>
      <c r="AC284" s="92"/>
      <c r="AD284" s="22"/>
    </row>
    <row r="285" spans="1:30" ht="45" customHeight="1" x14ac:dyDescent="0.2">
      <c r="A285" s="30">
        <f t="shared" si="20"/>
        <v>225</v>
      </c>
      <c r="B285" s="30">
        <f t="shared" si="21"/>
        <v>280</v>
      </c>
      <c r="C285" s="7" t="s">
        <v>299</v>
      </c>
      <c r="D285" s="7" t="s">
        <v>10</v>
      </c>
      <c r="E285" s="5" t="s">
        <v>80</v>
      </c>
      <c r="F285" s="20" t="s">
        <v>298</v>
      </c>
      <c r="G285" s="21">
        <v>38482</v>
      </c>
      <c r="H285" s="12">
        <f t="shared" si="18"/>
        <v>13</v>
      </c>
      <c r="I285" s="4" t="str">
        <f t="shared" si="19"/>
        <v>Jr</v>
      </c>
      <c r="J285" s="4" t="s">
        <v>217</v>
      </c>
      <c r="K285" s="13" t="s">
        <v>585</v>
      </c>
      <c r="L285" s="23"/>
      <c r="M285" s="15" t="s">
        <v>238</v>
      </c>
      <c r="N285" s="15" t="s">
        <v>603</v>
      </c>
      <c r="P285" s="15" t="s">
        <v>226</v>
      </c>
      <c r="Q285" s="15"/>
      <c r="R285" s="22"/>
      <c r="S285" s="25" t="s">
        <v>441</v>
      </c>
      <c r="T285" s="22"/>
      <c r="V285" s="22"/>
      <c r="W285" s="15"/>
      <c r="X285" s="15" t="s">
        <v>610</v>
      </c>
      <c r="Y285" s="92"/>
      <c r="Z285" s="19" t="s">
        <v>0</v>
      </c>
      <c r="AA285" s="92"/>
      <c r="AB285" s="92"/>
      <c r="AC285" s="92" t="s">
        <v>0</v>
      </c>
      <c r="AD285" s="22"/>
    </row>
    <row r="286" spans="1:30" ht="45" customHeight="1" x14ac:dyDescent="0.2">
      <c r="A286" s="30">
        <f t="shared" si="20"/>
        <v>226</v>
      </c>
      <c r="B286" s="30">
        <f t="shared" si="21"/>
        <v>281</v>
      </c>
      <c r="C286" s="7" t="s">
        <v>300</v>
      </c>
      <c r="D286" s="7" t="s">
        <v>60</v>
      </c>
      <c r="E286" s="5" t="s">
        <v>79</v>
      </c>
      <c r="F286" s="20" t="s">
        <v>298</v>
      </c>
      <c r="G286" s="21">
        <v>38197</v>
      </c>
      <c r="H286" s="12">
        <f t="shared" si="18"/>
        <v>14</v>
      </c>
      <c r="I286" s="4" t="str">
        <f t="shared" si="19"/>
        <v>Sr</v>
      </c>
      <c r="J286" s="4" t="s">
        <v>217</v>
      </c>
      <c r="L286" s="23"/>
      <c r="N286" s="15" t="s">
        <v>236</v>
      </c>
      <c r="P286" s="15" t="s">
        <v>248</v>
      </c>
      <c r="Q286" s="15"/>
      <c r="R286" s="22"/>
      <c r="S286" s="13" t="s">
        <v>515</v>
      </c>
      <c r="T286" s="22"/>
      <c r="V286" s="22"/>
      <c r="W286" s="15"/>
      <c r="Y286" s="22"/>
      <c r="Z286" s="19" t="s">
        <v>0</v>
      </c>
      <c r="AA286" s="92"/>
      <c r="AB286" s="92"/>
      <c r="AC286" s="92" t="s">
        <v>0</v>
      </c>
      <c r="AD286" s="22"/>
    </row>
    <row r="287" spans="1:30" ht="45" customHeight="1" x14ac:dyDescent="0.2">
      <c r="A287" s="30">
        <f t="shared" si="20"/>
        <v>227</v>
      </c>
      <c r="B287" s="30">
        <f t="shared" si="21"/>
        <v>282</v>
      </c>
      <c r="C287" s="7" t="s">
        <v>398</v>
      </c>
      <c r="D287" s="7" t="s">
        <v>10</v>
      </c>
      <c r="E287" s="5" t="s">
        <v>80</v>
      </c>
      <c r="F287" s="20" t="s">
        <v>298</v>
      </c>
      <c r="G287" s="21">
        <v>37791</v>
      </c>
      <c r="H287" s="12">
        <f t="shared" si="18"/>
        <v>15</v>
      </c>
      <c r="I287" s="4" t="str">
        <f t="shared" si="19"/>
        <v>Sr</v>
      </c>
      <c r="J287" s="4" t="s">
        <v>217</v>
      </c>
      <c r="K287" s="13" t="s">
        <v>514</v>
      </c>
      <c r="L287" s="23"/>
      <c r="N287" s="15" t="s">
        <v>235</v>
      </c>
      <c r="P287" s="15" t="s">
        <v>333</v>
      </c>
      <c r="Q287" s="15"/>
      <c r="R287" s="22"/>
      <c r="S287" s="25" t="s">
        <v>441</v>
      </c>
      <c r="T287" s="23" t="s">
        <v>617</v>
      </c>
      <c r="V287" s="22"/>
      <c r="W287" s="15"/>
      <c r="Y287" s="22"/>
      <c r="Z287" s="19" t="s">
        <v>0</v>
      </c>
      <c r="AA287" s="92"/>
      <c r="AB287" s="92"/>
      <c r="AC287" s="92" t="s">
        <v>0</v>
      </c>
      <c r="AD287" s="22"/>
    </row>
    <row r="288" spans="1:30" ht="45" customHeight="1" x14ac:dyDescent="0.2">
      <c r="A288" s="30">
        <f t="shared" si="20"/>
        <v>228</v>
      </c>
      <c r="B288" s="30">
        <f t="shared" si="21"/>
        <v>283</v>
      </c>
      <c r="C288" s="7" t="s">
        <v>91</v>
      </c>
      <c r="D288" s="7" t="s">
        <v>82</v>
      </c>
      <c r="E288" s="5" t="s">
        <v>80</v>
      </c>
      <c r="F288" s="20" t="s">
        <v>298</v>
      </c>
      <c r="G288" s="21">
        <v>37753</v>
      </c>
      <c r="H288" s="12">
        <f t="shared" si="18"/>
        <v>15</v>
      </c>
      <c r="I288" s="4" t="str">
        <f t="shared" si="19"/>
        <v>Sr</v>
      </c>
      <c r="J288" s="4" t="s">
        <v>217</v>
      </c>
      <c r="K288" s="13" t="s">
        <v>564</v>
      </c>
      <c r="L288" s="23"/>
      <c r="N288" s="15" t="s">
        <v>229</v>
      </c>
      <c r="P288" s="15" t="s">
        <v>248</v>
      </c>
      <c r="Q288" s="15"/>
      <c r="R288" s="22"/>
      <c r="S288" s="25" t="s">
        <v>441</v>
      </c>
      <c r="T288" s="23" t="s">
        <v>616</v>
      </c>
      <c r="V288" s="22"/>
      <c r="W288" s="15"/>
      <c r="Y288" s="22"/>
      <c r="Z288" s="19" t="s">
        <v>0</v>
      </c>
      <c r="AA288" s="92"/>
      <c r="AB288" s="92"/>
      <c r="AC288" s="92" t="s">
        <v>0</v>
      </c>
      <c r="AD288" s="22"/>
    </row>
    <row r="289" spans="1:30" ht="45" customHeight="1" x14ac:dyDescent="0.2">
      <c r="A289" s="30">
        <f t="shared" si="20"/>
        <v>229</v>
      </c>
      <c r="B289" s="30">
        <f t="shared" si="21"/>
        <v>284</v>
      </c>
      <c r="C289" s="7" t="s">
        <v>91</v>
      </c>
      <c r="D289" s="7" t="s">
        <v>301</v>
      </c>
      <c r="E289" s="5" t="s">
        <v>80</v>
      </c>
      <c r="F289" s="20" t="s">
        <v>298</v>
      </c>
      <c r="G289" s="21">
        <v>38989</v>
      </c>
      <c r="H289" s="12">
        <f t="shared" si="18"/>
        <v>12</v>
      </c>
      <c r="I289" s="4" t="str">
        <f t="shared" si="19"/>
        <v>Jr</v>
      </c>
      <c r="J289" s="4" t="s">
        <v>217</v>
      </c>
      <c r="L289" s="23" t="s">
        <v>225</v>
      </c>
      <c r="M289" s="15"/>
      <c r="N289" s="15" t="s">
        <v>603</v>
      </c>
      <c r="O289" s="18"/>
      <c r="R289" s="22"/>
      <c r="S289" s="13" t="s">
        <v>443</v>
      </c>
      <c r="T289" s="22"/>
      <c r="U289" s="18"/>
      <c r="W289" s="15"/>
      <c r="X289" s="15" t="s">
        <v>613</v>
      </c>
      <c r="Y289" s="22"/>
      <c r="Z289" s="19" t="s">
        <v>0</v>
      </c>
      <c r="AA289" s="92"/>
      <c r="AB289" s="92"/>
      <c r="AC289" s="92" t="s">
        <v>0</v>
      </c>
      <c r="AD289" s="22"/>
    </row>
    <row r="290" spans="1:30" ht="45" customHeight="1" x14ac:dyDescent="0.2">
      <c r="A290" s="30">
        <f t="shared" si="20"/>
        <v>230</v>
      </c>
      <c r="B290" s="30">
        <f t="shared" si="21"/>
        <v>285</v>
      </c>
      <c r="C290" s="7" t="s">
        <v>400</v>
      </c>
      <c r="D290" s="7" t="s">
        <v>401</v>
      </c>
      <c r="E290" s="5" t="s">
        <v>79</v>
      </c>
      <c r="F290" s="20" t="s">
        <v>404</v>
      </c>
      <c r="G290" s="21">
        <v>36877</v>
      </c>
      <c r="H290" s="12">
        <f t="shared" si="18"/>
        <v>18</v>
      </c>
      <c r="I290" s="4" t="str">
        <f t="shared" si="19"/>
        <v>Sr</v>
      </c>
      <c r="J290" s="4" t="s">
        <v>216</v>
      </c>
      <c r="K290" s="17"/>
      <c r="L290" s="22"/>
      <c r="M290" s="15"/>
      <c r="N290" s="15"/>
      <c r="O290" s="18"/>
      <c r="P290" s="15"/>
      <c r="Q290" s="15" t="s">
        <v>581</v>
      </c>
      <c r="R290" s="22"/>
      <c r="S290" s="19"/>
      <c r="T290" s="23"/>
      <c r="U290" s="15"/>
      <c r="V290" s="15"/>
      <c r="W290" s="15"/>
      <c r="X290" s="22"/>
      <c r="Y290" s="22"/>
      <c r="Z290" s="19"/>
      <c r="AA290" s="92"/>
      <c r="AB290" s="92"/>
      <c r="AC290" s="92"/>
      <c r="AD290" s="22" t="s">
        <v>0</v>
      </c>
    </row>
    <row r="291" spans="1:30" ht="45" customHeight="1" x14ac:dyDescent="0.2">
      <c r="A291" s="30">
        <f t="shared" si="20"/>
        <v>231</v>
      </c>
      <c r="B291" s="30">
        <f t="shared" si="21"/>
        <v>286</v>
      </c>
      <c r="C291" s="7" t="s">
        <v>402</v>
      </c>
      <c r="D291" s="7" t="s">
        <v>431</v>
      </c>
      <c r="E291" s="5" t="s">
        <v>79</v>
      </c>
      <c r="F291" s="20" t="s">
        <v>404</v>
      </c>
      <c r="G291" s="21">
        <v>38658</v>
      </c>
      <c r="H291" s="12">
        <f t="shared" si="18"/>
        <v>13</v>
      </c>
      <c r="I291" s="4" t="str">
        <f t="shared" si="19"/>
        <v>Jr</v>
      </c>
      <c r="J291" s="4" t="s">
        <v>216</v>
      </c>
      <c r="K291" s="13" t="s">
        <v>632</v>
      </c>
      <c r="L291" s="23" t="s">
        <v>224</v>
      </c>
      <c r="M291" s="15"/>
      <c r="N291" s="15"/>
      <c r="O291" s="18"/>
      <c r="P291" s="15"/>
      <c r="Q291" s="15"/>
      <c r="R291" s="22"/>
      <c r="S291" s="19"/>
      <c r="T291" s="23"/>
      <c r="U291" s="15"/>
      <c r="V291" s="15"/>
      <c r="W291" s="15"/>
      <c r="X291" s="22"/>
      <c r="Y291" s="22"/>
      <c r="Z291" s="19"/>
      <c r="AA291" s="92"/>
      <c r="AB291" s="92"/>
      <c r="AC291" s="92"/>
      <c r="AD291" s="22"/>
    </row>
    <row r="292" spans="1:30" ht="45" customHeight="1" x14ac:dyDescent="0.2">
      <c r="A292" s="30">
        <f t="shared" si="20"/>
        <v>232</v>
      </c>
      <c r="B292" s="30">
        <f t="shared" si="21"/>
        <v>287</v>
      </c>
      <c r="C292" s="7" t="s">
        <v>402</v>
      </c>
      <c r="D292" s="7" t="s">
        <v>403</v>
      </c>
      <c r="E292" s="5" t="s">
        <v>80</v>
      </c>
      <c r="F292" s="20" t="s">
        <v>404</v>
      </c>
      <c r="G292" s="21">
        <v>38658</v>
      </c>
      <c r="H292" s="12">
        <f t="shared" si="18"/>
        <v>13</v>
      </c>
      <c r="I292" s="4" t="str">
        <f t="shared" si="19"/>
        <v>Jr</v>
      </c>
      <c r="J292" s="4" t="s">
        <v>216</v>
      </c>
      <c r="K292" s="13" t="s">
        <v>633</v>
      </c>
      <c r="L292" s="23" t="s">
        <v>227</v>
      </c>
      <c r="M292" s="15"/>
      <c r="N292" s="15"/>
      <c r="O292" s="18"/>
      <c r="P292" s="15"/>
      <c r="Q292" s="15" t="s">
        <v>590</v>
      </c>
      <c r="R292" s="22"/>
      <c r="S292" s="19"/>
      <c r="T292" s="23"/>
      <c r="U292" s="15"/>
      <c r="V292" s="15"/>
      <c r="W292" s="15"/>
      <c r="X292" s="22"/>
      <c r="Y292" s="2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0"/>
        <v>233</v>
      </c>
      <c r="B293" s="30">
        <f t="shared" si="21"/>
        <v>288</v>
      </c>
      <c r="C293" s="7" t="s">
        <v>279</v>
      </c>
      <c r="D293" s="7" t="s">
        <v>322</v>
      </c>
      <c r="E293" s="5" t="s">
        <v>79</v>
      </c>
      <c r="F293" s="20" t="s">
        <v>404</v>
      </c>
      <c r="G293" s="21">
        <v>36887</v>
      </c>
      <c r="H293" s="12">
        <f t="shared" si="18"/>
        <v>18</v>
      </c>
      <c r="I293" s="4" t="str">
        <f t="shared" si="19"/>
        <v>Sr</v>
      </c>
      <c r="J293" s="4" t="s">
        <v>216</v>
      </c>
      <c r="K293" s="17"/>
      <c r="L293" s="22"/>
      <c r="M293" s="15"/>
      <c r="N293" s="15"/>
      <c r="O293" s="18"/>
      <c r="P293" s="15"/>
      <c r="Q293" s="23" t="s">
        <v>584</v>
      </c>
      <c r="R293" s="22"/>
      <c r="S293" s="19"/>
      <c r="T293" s="23"/>
      <c r="U293" s="15"/>
      <c r="V293" s="15"/>
      <c r="W293" s="15"/>
      <c r="X293" s="22"/>
      <c r="Y293" s="22"/>
      <c r="Z293" s="19"/>
      <c r="AA293" s="92"/>
      <c r="AB293" s="92"/>
      <c r="AC293" s="92"/>
      <c r="AD293" s="22"/>
    </row>
    <row r="294" spans="1:30" ht="45" customHeight="1" x14ac:dyDescent="0.2">
      <c r="A294" s="30">
        <f t="shared" si="20"/>
        <v>234</v>
      </c>
      <c r="B294" s="30">
        <f t="shared" si="21"/>
        <v>289</v>
      </c>
      <c r="C294" s="7" t="s">
        <v>516</v>
      </c>
      <c r="D294" s="7" t="s">
        <v>517</v>
      </c>
      <c r="E294" s="5" t="s">
        <v>79</v>
      </c>
      <c r="F294" s="20" t="s">
        <v>404</v>
      </c>
      <c r="G294" s="21">
        <v>37237</v>
      </c>
      <c r="H294" s="12">
        <f t="shared" si="18"/>
        <v>17</v>
      </c>
      <c r="I294" s="4" t="str">
        <f t="shared" si="19"/>
        <v>Sr</v>
      </c>
      <c r="J294" s="4" t="s">
        <v>216</v>
      </c>
      <c r="K294" s="17"/>
      <c r="L294" s="22"/>
      <c r="M294" s="15"/>
      <c r="N294" s="15"/>
      <c r="O294" s="18"/>
      <c r="P294" s="15"/>
      <c r="Q294" s="23" t="s">
        <v>584</v>
      </c>
      <c r="R294" s="22"/>
      <c r="S294" s="19"/>
      <c r="T294" s="23"/>
      <c r="U294" s="15"/>
      <c r="V294" s="15"/>
      <c r="W294" s="15"/>
      <c r="X294" s="22"/>
      <c r="Y294" s="22"/>
      <c r="Z294" s="19"/>
      <c r="AA294" s="92"/>
      <c r="AB294" s="92"/>
      <c r="AC294" s="92"/>
      <c r="AD294" s="22"/>
    </row>
    <row r="295" spans="1:30" ht="45" customHeight="1" x14ac:dyDescent="0.2">
      <c r="A295" s="30">
        <f t="shared" si="20"/>
        <v>235</v>
      </c>
      <c r="B295" s="30">
        <f t="shared" si="21"/>
        <v>290</v>
      </c>
      <c r="C295" s="7" t="s">
        <v>160</v>
      </c>
      <c r="D295" s="7" t="s">
        <v>161</v>
      </c>
      <c r="E295" s="5" t="s">
        <v>80</v>
      </c>
      <c r="F295" s="20" t="s">
        <v>411</v>
      </c>
      <c r="G295" s="21">
        <v>36887</v>
      </c>
      <c r="H295" s="12">
        <f t="shared" si="18"/>
        <v>18</v>
      </c>
      <c r="I295" s="4" t="str">
        <f t="shared" si="19"/>
        <v>Sr</v>
      </c>
      <c r="J295" s="4" t="s">
        <v>216</v>
      </c>
      <c r="K295" s="13" t="s">
        <v>634</v>
      </c>
      <c r="L295" s="22"/>
      <c r="M295" s="18"/>
      <c r="N295" s="18"/>
      <c r="O295" s="15" t="s">
        <v>330</v>
      </c>
      <c r="P295" s="90"/>
      <c r="Q295" s="15" t="s">
        <v>583</v>
      </c>
      <c r="R295" s="22"/>
      <c r="S295" s="17"/>
      <c r="T295" s="22"/>
      <c r="U295" s="22"/>
      <c r="V295" s="22"/>
      <c r="W295" s="90"/>
      <c r="X295" s="18"/>
      <c r="Y295" s="92"/>
      <c r="Z295" s="19" t="s">
        <v>0</v>
      </c>
      <c r="AA295" s="92"/>
      <c r="AB295" s="92"/>
      <c r="AC295" s="92"/>
      <c r="AD295" s="22"/>
    </row>
    <row r="296" spans="1:30" ht="45" customHeight="1" x14ac:dyDescent="0.2">
      <c r="A296" s="30">
        <f t="shared" si="20"/>
        <v>236</v>
      </c>
      <c r="B296" s="30">
        <f t="shared" si="21"/>
        <v>291</v>
      </c>
      <c r="C296" s="7" t="s">
        <v>111</v>
      </c>
      <c r="D296" s="7" t="s">
        <v>410</v>
      </c>
      <c r="E296" s="5" t="s">
        <v>79</v>
      </c>
      <c r="F296" s="20" t="s">
        <v>411</v>
      </c>
      <c r="G296" s="21">
        <v>37195</v>
      </c>
      <c r="H296" s="12">
        <f t="shared" si="18"/>
        <v>17</v>
      </c>
      <c r="I296" s="4" t="str">
        <f t="shared" si="19"/>
        <v>Sr</v>
      </c>
      <c r="J296" s="4" t="s">
        <v>216</v>
      </c>
      <c r="K296" s="13" t="s">
        <v>544</v>
      </c>
      <c r="L296" s="22"/>
      <c r="M296" s="18"/>
      <c r="N296" s="18"/>
      <c r="O296" s="15" t="s">
        <v>328</v>
      </c>
      <c r="P296" s="90"/>
      <c r="Q296" s="15" t="s">
        <v>594</v>
      </c>
      <c r="R296" s="22"/>
      <c r="S296" s="17"/>
      <c r="T296" s="22"/>
      <c r="U296" s="22"/>
      <c r="V296" s="22"/>
      <c r="W296" s="90"/>
      <c r="X296" s="15"/>
      <c r="Y296" s="92"/>
      <c r="Z296" s="19" t="s">
        <v>0</v>
      </c>
      <c r="AA296" s="92"/>
      <c r="AB296" s="92" t="s">
        <v>0</v>
      </c>
      <c r="AC296" s="92"/>
      <c r="AD296" s="22"/>
    </row>
    <row r="297" spans="1:30" ht="45" customHeight="1" x14ac:dyDescent="0.2">
      <c r="A297" s="30">
        <f t="shared" si="20"/>
        <v>237</v>
      </c>
      <c r="B297" s="30">
        <f t="shared" si="21"/>
        <v>292</v>
      </c>
      <c r="C297" s="7" t="s">
        <v>110</v>
      </c>
      <c r="D297" s="7" t="s">
        <v>317</v>
      </c>
      <c r="E297" s="5" t="s">
        <v>80</v>
      </c>
      <c r="F297" s="20" t="s">
        <v>316</v>
      </c>
      <c r="G297" s="21">
        <v>37817</v>
      </c>
      <c r="H297" s="12">
        <f t="shared" si="18"/>
        <v>15</v>
      </c>
      <c r="I297" s="4" t="str">
        <f t="shared" si="19"/>
        <v>Sr</v>
      </c>
      <c r="J297" s="4" t="s">
        <v>217</v>
      </c>
      <c r="K297" s="17"/>
      <c r="L297" s="22"/>
      <c r="M297" s="15" t="s">
        <v>241</v>
      </c>
      <c r="N297" s="15" t="s">
        <v>414</v>
      </c>
      <c r="O297" s="18"/>
      <c r="P297" s="15"/>
      <c r="Q297" s="15"/>
      <c r="R297" s="22"/>
      <c r="S297" s="17"/>
      <c r="T297" s="18"/>
      <c r="U297" s="18"/>
      <c r="V297" s="15"/>
      <c r="W297" s="15"/>
      <c r="X297" s="15" t="s">
        <v>611</v>
      </c>
      <c r="Y297" s="92"/>
      <c r="Z297" s="19"/>
      <c r="AA297" s="92"/>
      <c r="AB297" s="92"/>
      <c r="AC297" s="92"/>
      <c r="AD297" s="22"/>
    </row>
    <row r="298" spans="1:30" ht="45" customHeight="1" x14ac:dyDescent="0.2">
      <c r="A298" s="30">
        <f t="shared" si="20"/>
        <v>238</v>
      </c>
      <c r="B298" s="30">
        <f t="shared" si="21"/>
        <v>293</v>
      </c>
      <c r="C298" s="7" t="s">
        <v>556</v>
      </c>
      <c r="D298" s="7" t="s">
        <v>285</v>
      </c>
      <c r="E298" s="5" t="s">
        <v>80</v>
      </c>
      <c r="F298" s="20" t="s">
        <v>316</v>
      </c>
      <c r="G298" s="21">
        <v>39211</v>
      </c>
      <c r="H298" s="12">
        <f t="shared" si="18"/>
        <v>11</v>
      </c>
      <c r="I298" s="4" t="str">
        <f t="shared" si="19"/>
        <v>Jr</v>
      </c>
      <c r="J298" s="4" t="s">
        <v>217</v>
      </c>
      <c r="K298" s="13" t="s">
        <v>585</v>
      </c>
      <c r="L298" s="22"/>
      <c r="M298" s="22"/>
      <c r="N298" s="15" t="s">
        <v>418</v>
      </c>
      <c r="O298" s="18"/>
      <c r="P298" s="15"/>
      <c r="Q298" s="15" t="s">
        <v>580</v>
      </c>
      <c r="R298" s="22"/>
      <c r="S298" s="17"/>
      <c r="T298" s="18"/>
      <c r="U298" s="18"/>
      <c r="V298" s="15"/>
      <c r="W298" s="15"/>
      <c r="X298" s="15"/>
      <c r="Y298" s="92"/>
      <c r="Z298" s="19"/>
      <c r="AA298" s="92"/>
      <c r="AB298" s="92"/>
      <c r="AC298" s="92"/>
      <c r="AD298" s="22"/>
    </row>
    <row r="299" spans="1:30" ht="45" customHeight="1" x14ac:dyDescent="0.2">
      <c r="A299" s="30">
        <f t="shared" si="20"/>
        <v>239</v>
      </c>
      <c r="B299" s="30">
        <f t="shared" si="21"/>
        <v>294</v>
      </c>
      <c r="C299" s="7" t="s">
        <v>407</v>
      </c>
      <c r="D299" s="7" t="s">
        <v>8</v>
      </c>
      <c r="E299" s="5" t="s">
        <v>80</v>
      </c>
      <c r="F299" s="20" t="s">
        <v>316</v>
      </c>
      <c r="G299" s="21">
        <v>39414</v>
      </c>
      <c r="H299" s="12">
        <f t="shared" si="18"/>
        <v>11</v>
      </c>
      <c r="I299" s="4" t="str">
        <f t="shared" si="19"/>
        <v>Jr</v>
      </c>
      <c r="J299" s="4" t="s">
        <v>216</v>
      </c>
      <c r="K299" s="17"/>
      <c r="L299" s="23" t="s">
        <v>242</v>
      </c>
      <c r="M299" s="22"/>
      <c r="N299" s="15"/>
      <c r="O299" s="18"/>
      <c r="P299" s="15"/>
      <c r="Q299" s="23" t="s">
        <v>595</v>
      </c>
      <c r="R299" s="22"/>
      <c r="S299" s="17"/>
      <c r="T299" s="18"/>
      <c r="U299" s="18"/>
      <c r="V299" s="15"/>
      <c r="W299" s="15"/>
      <c r="X299" s="15"/>
      <c r="Y299" s="92"/>
      <c r="Z299" s="19"/>
      <c r="AA299" s="92"/>
      <c r="AB299" s="92" t="s">
        <v>0</v>
      </c>
      <c r="AC299" s="92"/>
      <c r="AD299" s="22"/>
    </row>
    <row r="300" spans="1:30" ht="45" customHeight="1" x14ac:dyDescent="0.2">
      <c r="A300" s="30">
        <f t="shared" si="20"/>
        <v>240</v>
      </c>
      <c r="B300" s="30">
        <f t="shared" si="21"/>
        <v>295</v>
      </c>
      <c r="C300" s="7" t="s">
        <v>318</v>
      </c>
      <c r="D300" s="7" t="s">
        <v>319</v>
      </c>
      <c r="E300" s="5" t="s">
        <v>80</v>
      </c>
      <c r="F300" s="20" t="s">
        <v>316</v>
      </c>
      <c r="G300" s="21">
        <v>37354</v>
      </c>
      <c r="H300" s="12">
        <f t="shared" si="18"/>
        <v>16</v>
      </c>
      <c r="I300" s="4" t="str">
        <f t="shared" si="19"/>
        <v>Sr</v>
      </c>
      <c r="J300" s="4" t="s">
        <v>216</v>
      </c>
      <c r="K300" s="13" t="s">
        <v>635</v>
      </c>
      <c r="L300" s="22"/>
      <c r="M300" s="15" t="s">
        <v>602</v>
      </c>
      <c r="N300" s="15" t="s">
        <v>231</v>
      </c>
      <c r="O300" s="18"/>
      <c r="P300" s="15"/>
      <c r="Q300" s="15" t="s">
        <v>579</v>
      </c>
      <c r="R300" s="22"/>
      <c r="S300" s="17"/>
      <c r="T300" s="15"/>
      <c r="U300" s="18"/>
      <c r="V300" s="15"/>
      <c r="W300" s="15"/>
      <c r="X300" s="15"/>
      <c r="Y300" s="92"/>
      <c r="Z300" s="19"/>
      <c r="AA300" s="92"/>
      <c r="AB300" s="92"/>
      <c r="AC300" s="92"/>
      <c r="AD300" s="22"/>
    </row>
    <row r="301" spans="1:30" ht="45" customHeight="1" x14ac:dyDescent="0.2">
      <c r="D301" s="38"/>
      <c r="E301" s="38"/>
      <c r="K301" s="39"/>
      <c r="L301" s="40"/>
      <c r="N301" s="41"/>
      <c r="O301" s="41"/>
      <c r="P301" s="41"/>
      <c r="Q301" s="41"/>
      <c r="R301" s="40"/>
      <c r="S301" s="39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40"/>
      <c r="V302" s="41"/>
      <c r="Y302" s="41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P303" s="41"/>
      <c r="Q303" s="41"/>
      <c r="R303" s="22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P305" s="41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R307" s="22"/>
      <c r="V307" s="41"/>
      <c r="Y307" s="40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V309" s="41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V311" s="41"/>
      <c r="Y311" s="41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Y312" s="40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T313" s="41"/>
      <c r="U313" s="41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R314" s="22"/>
      <c r="Y314" s="41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P315" s="41"/>
      <c r="Q315" s="41"/>
      <c r="R315" s="22"/>
      <c r="S315" s="42"/>
      <c r="T315" s="40"/>
      <c r="U315" s="40"/>
      <c r="V315" s="40"/>
      <c r="W315" s="40"/>
      <c r="X315" s="40"/>
      <c r="Y315" s="40"/>
      <c r="Z315" s="42"/>
      <c r="AA315" s="43"/>
      <c r="AB315" s="43"/>
      <c r="AC315" s="43"/>
      <c r="AD315" s="40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  <c r="Y318" s="18"/>
    </row>
    <row r="319" spans="1:30" x14ac:dyDescent="0.2">
      <c r="K319" s="17"/>
      <c r="M319" s="18"/>
      <c r="N319" s="18"/>
      <c r="O319" s="18"/>
      <c r="P319" s="18"/>
      <c r="Q319" s="18"/>
      <c r="S319" s="17"/>
      <c r="T319" s="18"/>
      <c r="V319" s="18"/>
      <c r="W319" s="18"/>
      <c r="X319" s="18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22"/>
      <c r="P320" s="18"/>
      <c r="Q320" s="18"/>
      <c r="R320" s="22"/>
      <c r="S320" s="19"/>
      <c r="T320" s="18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19"/>
      <c r="T321" s="22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6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18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19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5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18"/>
      <c r="R330" s="5"/>
      <c r="S330" s="6"/>
      <c r="T330" s="5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91"/>
      <c r="R331" s="5"/>
      <c r="S331" s="6"/>
      <c r="T331" s="5"/>
      <c r="U331" s="5"/>
      <c r="V331" s="18"/>
      <c r="W331" s="5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18"/>
      <c r="R332" s="5"/>
      <c r="S332" s="6"/>
      <c r="T332" s="5"/>
      <c r="U332" s="5"/>
      <c r="V332" s="22"/>
      <c r="W332" s="22"/>
      <c r="X332" s="5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22"/>
      <c r="W333" s="5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5"/>
      <c r="Y341" s="5"/>
      <c r="Z341" s="6"/>
      <c r="AA341" s="9"/>
      <c r="AB341" s="9"/>
      <c r="AC341" s="9"/>
      <c r="AD341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22"/>
      <c r="W347" s="22"/>
      <c r="X347" s="5"/>
      <c r="Y347" s="5"/>
      <c r="Z347" s="6"/>
      <c r="AA347" s="9"/>
      <c r="AB347" s="9"/>
      <c r="AC347" s="9"/>
      <c r="AD347" s="5"/>
    </row>
  </sheetData>
  <sortState ref="A4:AD298">
    <sortCondition ref="R4:R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5 H187:H189 H223:H234 H255:H260 H297:H298 H120:H122 H211:H214 H236:H242 H287:H288 H64 H72:H81 H97:H100 H102:H104 H67:H70 H191 H253">
    <cfRule type="cellIs" dxfId="4757" priority="364" stopIfTrue="1" operator="equal">
      <formula>0</formula>
    </cfRule>
    <cfRule type="cellIs" dxfId="4756" priority="365" operator="lessThan">
      <formula>9</formula>
    </cfRule>
    <cfRule type="cellIs" dxfId="4755" priority="366" operator="greaterThan">
      <formula>19</formula>
    </cfRule>
  </conditionalFormatting>
  <conditionalFormatting sqref="H4">
    <cfRule type="cellIs" dxfId="4754" priority="361" stopIfTrue="1" operator="equal">
      <formula>0</formula>
    </cfRule>
    <cfRule type="cellIs" dxfId="4753" priority="362" operator="lessThan">
      <formula>9</formula>
    </cfRule>
    <cfRule type="cellIs" dxfId="4752" priority="363" operator="greaterThan">
      <formula>19</formula>
    </cfRule>
  </conditionalFormatting>
  <conditionalFormatting sqref="H158 H166:H167 H162:H164">
    <cfRule type="cellIs" dxfId="4751" priority="334" stopIfTrue="1" operator="equal">
      <formula>0</formula>
    </cfRule>
    <cfRule type="cellIs" dxfId="4750" priority="335" operator="lessThan">
      <formula>9</formula>
    </cfRule>
    <cfRule type="cellIs" dxfId="4749" priority="336" operator="greaterThan">
      <formula>19</formula>
    </cfRule>
  </conditionalFormatting>
  <conditionalFormatting sqref="H36:H42">
    <cfRule type="cellIs" dxfId="4748" priority="349" stopIfTrue="1" operator="equal">
      <formula>0</formula>
    </cfRule>
    <cfRule type="cellIs" dxfId="4747" priority="350" operator="lessThan">
      <formula>9</formula>
    </cfRule>
    <cfRule type="cellIs" dxfId="4746" priority="351" operator="greaterThan">
      <formula>19</formula>
    </cfRule>
  </conditionalFormatting>
  <conditionalFormatting sqref="H22 H31 H25:H27 H33:H34">
    <cfRule type="cellIs" dxfId="4745" priority="352" stopIfTrue="1" operator="equal">
      <formula>0</formula>
    </cfRule>
    <cfRule type="cellIs" dxfId="4744" priority="353" operator="lessThan">
      <formula>9</formula>
    </cfRule>
    <cfRule type="cellIs" dxfId="4743" priority="354" operator="greaterThan">
      <formula>19</formula>
    </cfRule>
  </conditionalFormatting>
  <conditionalFormatting sqref="H118">
    <cfRule type="cellIs" dxfId="4742" priority="343" stopIfTrue="1" operator="equal">
      <formula>0</formula>
    </cfRule>
    <cfRule type="cellIs" dxfId="4741" priority="344" operator="lessThan">
      <formula>9</formula>
    </cfRule>
    <cfRule type="cellIs" dxfId="4740" priority="345" operator="greaterThan">
      <formula>19</formula>
    </cfRule>
  </conditionalFormatting>
  <conditionalFormatting sqref="H206">
    <cfRule type="cellIs" dxfId="4739" priority="328" stopIfTrue="1" operator="equal">
      <formula>0</formula>
    </cfRule>
    <cfRule type="cellIs" dxfId="4738" priority="329" operator="lessThan">
      <formula>9</formula>
    </cfRule>
    <cfRule type="cellIs" dxfId="4737" priority="330" operator="greaterThan">
      <formula>19</formula>
    </cfRule>
  </conditionalFormatting>
  <conditionalFormatting sqref="H199:H201">
    <cfRule type="cellIs" dxfId="4736" priority="331" stopIfTrue="1" operator="equal">
      <formula>0</formula>
    </cfRule>
    <cfRule type="cellIs" dxfId="4735" priority="332" operator="lessThan">
      <formula>9</formula>
    </cfRule>
    <cfRule type="cellIs" dxfId="4734" priority="333" operator="greaterThan">
      <formula>19</formula>
    </cfRule>
  </conditionalFormatting>
  <conditionalFormatting sqref="H247:H248 H251">
    <cfRule type="cellIs" dxfId="4733" priority="322" stopIfTrue="1" operator="equal">
      <formula>0</formula>
    </cfRule>
    <cfRule type="cellIs" dxfId="4732" priority="323" operator="lessThan">
      <formula>9</formula>
    </cfRule>
    <cfRule type="cellIs" dxfId="4731" priority="324" operator="greaterThan">
      <formula>19</formula>
    </cfRule>
  </conditionalFormatting>
  <conditionalFormatting sqref="H11:H16">
    <cfRule type="cellIs" dxfId="4730" priority="358" stopIfTrue="1" operator="equal">
      <formula>0</formula>
    </cfRule>
    <cfRule type="cellIs" dxfId="4729" priority="359" operator="lessThan">
      <formula>9</formula>
    </cfRule>
    <cfRule type="cellIs" dxfId="4728" priority="360" operator="greaterThan">
      <formula>19</formula>
    </cfRule>
  </conditionalFormatting>
  <conditionalFormatting sqref="H18:H20">
    <cfRule type="cellIs" dxfId="4727" priority="355" stopIfTrue="1" operator="equal">
      <formula>0</formula>
    </cfRule>
    <cfRule type="cellIs" dxfId="4726" priority="356" operator="lessThan">
      <formula>9</formula>
    </cfRule>
    <cfRule type="cellIs" dxfId="4725" priority="357" operator="greaterThan">
      <formula>19</formula>
    </cfRule>
  </conditionalFormatting>
  <conditionalFormatting sqref="H92:H93 H85">
    <cfRule type="cellIs" dxfId="4724" priority="346" stopIfTrue="1" operator="equal">
      <formula>0</formula>
    </cfRule>
    <cfRule type="cellIs" dxfId="4723" priority="347" operator="lessThan">
      <formula>9</formula>
    </cfRule>
    <cfRule type="cellIs" dxfId="4722" priority="348" operator="greaterThan">
      <formula>19</formula>
    </cfRule>
  </conditionalFormatting>
  <conditionalFormatting sqref="H125">
    <cfRule type="cellIs" dxfId="4721" priority="340" stopIfTrue="1" operator="equal">
      <formula>0</formula>
    </cfRule>
    <cfRule type="cellIs" dxfId="4720" priority="341" operator="lessThan">
      <formula>9</formula>
    </cfRule>
    <cfRule type="cellIs" dxfId="4719" priority="342" operator="greaterThan">
      <formula>19</formula>
    </cfRule>
  </conditionalFormatting>
  <conditionalFormatting sqref="H138:H144">
    <cfRule type="cellIs" dxfId="4718" priority="337" stopIfTrue="1" operator="equal">
      <formula>0</formula>
    </cfRule>
    <cfRule type="cellIs" dxfId="4717" priority="338" operator="lessThan">
      <formula>9</formula>
    </cfRule>
    <cfRule type="cellIs" dxfId="4716" priority="339" operator="greaterThan">
      <formula>19</formula>
    </cfRule>
  </conditionalFormatting>
  <conditionalFormatting sqref="H216">
    <cfRule type="cellIs" dxfId="4715" priority="325" stopIfTrue="1" operator="equal">
      <formula>0</formula>
    </cfRule>
    <cfRule type="cellIs" dxfId="4714" priority="326" operator="lessThan">
      <formula>9</formula>
    </cfRule>
    <cfRule type="cellIs" dxfId="4713" priority="327" operator="greaterThan">
      <formula>19</formula>
    </cfRule>
  </conditionalFormatting>
  <conditionalFormatting sqref="H284 H293">
    <cfRule type="cellIs" dxfId="4712" priority="316" stopIfTrue="1" operator="equal">
      <formula>0</formula>
    </cfRule>
    <cfRule type="cellIs" dxfId="4711" priority="317" operator="lessThan">
      <formula>9</formula>
    </cfRule>
    <cfRule type="cellIs" dxfId="4710" priority="318" operator="greaterThan">
      <formula>19</formula>
    </cfRule>
  </conditionalFormatting>
  <conditionalFormatting sqref="H262:H263 H277 H280 H275 H270 H265:H267">
    <cfRule type="cellIs" dxfId="4709" priority="319" stopIfTrue="1" operator="equal">
      <formula>0</formula>
    </cfRule>
    <cfRule type="cellIs" dxfId="4708" priority="320" operator="lessThan">
      <formula>9</formula>
    </cfRule>
    <cfRule type="cellIs" dxfId="4707" priority="321" operator="greaterThan">
      <formula>19</formula>
    </cfRule>
  </conditionalFormatting>
  <conditionalFormatting sqref="H300">
    <cfRule type="cellIs" dxfId="4706" priority="313" stopIfTrue="1" operator="equal">
      <formula>0</formula>
    </cfRule>
    <cfRule type="cellIs" dxfId="4705" priority="314" operator="lessThan">
      <formula>9</formula>
    </cfRule>
    <cfRule type="cellIs" dxfId="4704" priority="315" operator="greaterThan">
      <formula>19</formula>
    </cfRule>
  </conditionalFormatting>
  <conditionalFormatting sqref="H29:H30">
    <cfRule type="cellIs" dxfId="4703" priority="310" stopIfTrue="1" operator="equal">
      <formula>0</formula>
    </cfRule>
    <cfRule type="cellIs" dxfId="4702" priority="311" operator="lessThan">
      <formula>9</formula>
    </cfRule>
    <cfRule type="cellIs" dxfId="4701" priority="312" operator="greaterThan">
      <formula>19</formula>
    </cfRule>
  </conditionalFormatting>
  <conditionalFormatting sqref="H87:H88">
    <cfRule type="cellIs" dxfId="4700" priority="304" stopIfTrue="1" operator="equal">
      <formula>0</formula>
    </cfRule>
    <cfRule type="cellIs" dxfId="4699" priority="305" operator="lessThan">
      <formula>9</formula>
    </cfRule>
    <cfRule type="cellIs" dxfId="4698" priority="306" operator="greaterThan">
      <formula>19</formula>
    </cfRule>
  </conditionalFormatting>
  <conditionalFormatting sqref="H90">
    <cfRule type="cellIs" dxfId="4697" priority="307" stopIfTrue="1" operator="equal">
      <formula>0</formula>
    </cfRule>
    <cfRule type="cellIs" dxfId="4696" priority="308" operator="lessThan">
      <formula>9</formula>
    </cfRule>
    <cfRule type="cellIs" dxfId="4695" priority="309" operator="greaterThan">
      <formula>19</formula>
    </cfRule>
  </conditionalFormatting>
  <conditionalFormatting sqref="H183 H185">
    <cfRule type="cellIs" dxfId="4694" priority="298" stopIfTrue="1" operator="equal">
      <formula>0</formula>
    </cfRule>
    <cfRule type="cellIs" dxfId="4693" priority="299" operator="lessThan">
      <formula>9</formula>
    </cfRule>
    <cfRule type="cellIs" dxfId="4692" priority="300" operator="greaterThan">
      <formula>19</formula>
    </cfRule>
  </conditionalFormatting>
  <conditionalFormatting sqref="H165">
    <cfRule type="cellIs" dxfId="4691" priority="301" stopIfTrue="1" operator="equal">
      <formula>0</formula>
    </cfRule>
    <cfRule type="cellIs" dxfId="4690" priority="302" operator="lessThan">
      <formula>9</formula>
    </cfRule>
    <cfRule type="cellIs" dxfId="4689" priority="303" operator="greaterThan">
      <formula>19</formula>
    </cfRule>
  </conditionalFormatting>
  <conditionalFormatting sqref="H193:H194">
    <cfRule type="cellIs" dxfId="4688" priority="295" stopIfTrue="1" operator="equal">
      <formula>0</formula>
    </cfRule>
    <cfRule type="cellIs" dxfId="4687" priority="296" operator="lessThan">
      <formula>9</formula>
    </cfRule>
    <cfRule type="cellIs" dxfId="4686" priority="297" operator="greaterThan">
      <formula>19</formula>
    </cfRule>
  </conditionalFormatting>
  <conditionalFormatting sqref="H196">
    <cfRule type="cellIs" dxfId="4685" priority="292" stopIfTrue="1" operator="equal">
      <formula>0</formula>
    </cfRule>
    <cfRule type="cellIs" dxfId="4684" priority="293" operator="lessThan">
      <formula>9</formula>
    </cfRule>
    <cfRule type="cellIs" dxfId="4683" priority="294" operator="greaterThan">
      <formula>19</formula>
    </cfRule>
  </conditionalFormatting>
  <conditionalFormatting sqref="H195">
    <cfRule type="cellIs" dxfId="4682" priority="289" stopIfTrue="1" operator="equal">
      <formula>0</formula>
    </cfRule>
    <cfRule type="cellIs" dxfId="4681" priority="290" operator="lessThan">
      <formula>9</formula>
    </cfRule>
    <cfRule type="cellIs" dxfId="4680" priority="291" operator="greaterThan">
      <formula>19</formula>
    </cfRule>
  </conditionalFormatting>
  <conditionalFormatting sqref="H197">
    <cfRule type="cellIs" dxfId="4679" priority="286" stopIfTrue="1" operator="equal">
      <formula>0</formula>
    </cfRule>
    <cfRule type="cellIs" dxfId="4678" priority="287" operator="lessThan">
      <formula>9</formula>
    </cfRule>
    <cfRule type="cellIs" dxfId="4677" priority="288" operator="greaterThan">
      <formula>19</formula>
    </cfRule>
  </conditionalFormatting>
  <conditionalFormatting sqref="H202">
    <cfRule type="cellIs" dxfId="4676" priority="283" stopIfTrue="1" operator="equal">
      <formula>0</formula>
    </cfRule>
    <cfRule type="cellIs" dxfId="4675" priority="284" operator="lessThan">
      <formula>9</formula>
    </cfRule>
    <cfRule type="cellIs" dxfId="4674" priority="285" operator="greaterThan">
      <formula>19</formula>
    </cfRule>
  </conditionalFormatting>
  <conditionalFormatting sqref="H203">
    <cfRule type="cellIs" dxfId="4673" priority="280" stopIfTrue="1" operator="equal">
      <formula>0</formula>
    </cfRule>
    <cfRule type="cellIs" dxfId="4672" priority="281" operator="lessThan">
      <formula>9</formula>
    </cfRule>
    <cfRule type="cellIs" dxfId="4671" priority="282" operator="greaterThan">
      <formula>19</formula>
    </cfRule>
  </conditionalFormatting>
  <conditionalFormatting sqref="H205">
    <cfRule type="cellIs" dxfId="4670" priority="277" stopIfTrue="1" operator="equal">
      <formula>0</formula>
    </cfRule>
    <cfRule type="cellIs" dxfId="4669" priority="278" operator="lessThan">
      <formula>9</formula>
    </cfRule>
    <cfRule type="cellIs" dxfId="4668" priority="279" operator="greaterThan">
      <formula>19</formula>
    </cfRule>
  </conditionalFormatting>
  <conditionalFormatting sqref="H207">
    <cfRule type="cellIs" dxfId="4667" priority="274" stopIfTrue="1" operator="equal">
      <formula>0</formula>
    </cfRule>
    <cfRule type="cellIs" dxfId="4666" priority="275" operator="lessThan">
      <formula>9</formula>
    </cfRule>
    <cfRule type="cellIs" dxfId="4665" priority="276" operator="greaterThan">
      <formula>19</formula>
    </cfRule>
  </conditionalFormatting>
  <conditionalFormatting sqref="H209">
    <cfRule type="cellIs" dxfId="4664" priority="271" stopIfTrue="1" operator="equal">
      <formula>0</formula>
    </cfRule>
    <cfRule type="cellIs" dxfId="4663" priority="272" operator="lessThan">
      <formula>9</formula>
    </cfRule>
    <cfRule type="cellIs" dxfId="4662" priority="273" operator="greaterThan">
      <formula>19</formula>
    </cfRule>
  </conditionalFormatting>
  <conditionalFormatting sqref="H222">
    <cfRule type="cellIs" dxfId="4661" priority="268" stopIfTrue="1" operator="equal">
      <formula>0</formula>
    </cfRule>
    <cfRule type="cellIs" dxfId="4660" priority="269" operator="lessThan">
      <formula>9</formula>
    </cfRule>
    <cfRule type="cellIs" dxfId="4659" priority="270" operator="greaterThan">
      <formula>19</formula>
    </cfRule>
  </conditionalFormatting>
  <conditionalFormatting sqref="H220">
    <cfRule type="cellIs" dxfId="4658" priority="265" stopIfTrue="1" operator="equal">
      <formula>0</formula>
    </cfRule>
    <cfRule type="cellIs" dxfId="4657" priority="266" operator="lessThan">
      <formula>9</formula>
    </cfRule>
    <cfRule type="cellIs" dxfId="4656" priority="267" operator="greaterThan">
      <formula>19</formula>
    </cfRule>
  </conditionalFormatting>
  <conditionalFormatting sqref="H243 H245">
    <cfRule type="cellIs" dxfId="4655" priority="262" stopIfTrue="1" operator="equal">
      <formula>0</formula>
    </cfRule>
    <cfRule type="cellIs" dxfId="4654" priority="263" operator="lessThan">
      <formula>9</formula>
    </cfRule>
    <cfRule type="cellIs" dxfId="4653" priority="264" operator="greaterThan">
      <formula>19</formula>
    </cfRule>
  </conditionalFormatting>
  <conditionalFormatting sqref="H249">
    <cfRule type="cellIs" dxfId="4652" priority="259" stopIfTrue="1" operator="equal">
      <formula>0</formula>
    </cfRule>
    <cfRule type="cellIs" dxfId="4651" priority="260" operator="lessThan">
      <formula>9</formula>
    </cfRule>
    <cfRule type="cellIs" dxfId="4650" priority="261" operator="greaterThan">
      <formula>19</formula>
    </cfRule>
  </conditionalFormatting>
  <conditionalFormatting sqref="H276">
    <cfRule type="cellIs" dxfId="4649" priority="256" stopIfTrue="1" operator="equal">
      <formula>0</formula>
    </cfRule>
    <cfRule type="cellIs" dxfId="4648" priority="257" operator="lessThan">
      <formula>9</formula>
    </cfRule>
    <cfRule type="cellIs" dxfId="4647" priority="258" operator="greaterThan">
      <formula>19</formula>
    </cfRule>
  </conditionalFormatting>
  <conditionalFormatting sqref="H279">
    <cfRule type="cellIs" dxfId="4646" priority="253" stopIfTrue="1" operator="equal">
      <formula>0</formula>
    </cfRule>
    <cfRule type="cellIs" dxfId="4645" priority="254" operator="lessThan">
      <formula>9</formula>
    </cfRule>
    <cfRule type="cellIs" dxfId="4644" priority="255" operator="greaterThan">
      <formula>19</formula>
    </cfRule>
  </conditionalFormatting>
  <conditionalFormatting sqref="H281">
    <cfRule type="cellIs" dxfId="4643" priority="250" stopIfTrue="1" operator="equal">
      <formula>0</formula>
    </cfRule>
    <cfRule type="cellIs" dxfId="4642" priority="251" operator="lessThan">
      <formula>9</formula>
    </cfRule>
    <cfRule type="cellIs" dxfId="4641" priority="252" operator="greaterThan">
      <formula>19</formula>
    </cfRule>
  </conditionalFormatting>
  <conditionalFormatting sqref="H271:H272">
    <cfRule type="cellIs" dxfId="4640" priority="247" stopIfTrue="1" operator="equal">
      <formula>0</formula>
    </cfRule>
    <cfRule type="cellIs" dxfId="4639" priority="248" operator="lessThan">
      <formula>9</formula>
    </cfRule>
    <cfRule type="cellIs" dxfId="4638" priority="249" operator="greaterThan">
      <formula>19</formula>
    </cfRule>
  </conditionalFormatting>
  <conditionalFormatting sqref="H274">
    <cfRule type="cellIs" dxfId="4637" priority="244" stopIfTrue="1" operator="equal">
      <formula>0</formula>
    </cfRule>
    <cfRule type="cellIs" dxfId="4636" priority="245" operator="lessThan">
      <formula>9</formula>
    </cfRule>
    <cfRule type="cellIs" dxfId="4635" priority="246" operator="greaterThan">
      <formula>19</formula>
    </cfRule>
  </conditionalFormatting>
  <conditionalFormatting sqref="H268:H269">
    <cfRule type="cellIs" dxfId="4634" priority="241" stopIfTrue="1" operator="equal">
      <formula>0</formula>
    </cfRule>
    <cfRule type="cellIs" dxfId="4633" priority="242" operator="lessThan">
      <formula>9</formula>
    </cfRule>
    <cfRule type="cellIs" dxfId="4632" priority="243" operator="greaterThan">
      <formula>19</formula>
    </cfRule>
  </conditionalFormatting>
  <conditionalFormatting sqref="H273">
    <cfRule type="cellIs" dxfId="4631" priority="238" stopIfTrue="1" operator="equal">
      <formula>0</formula>
    </cfRule>
    <cfRule type="cellIs" dxfId="4630" priority="239" operator="lessThan">
      <formula>9</formula>
    </cfRule>
    <cfRule type="cellIs" dxfId="4629" priority="240" operator="greaterThan">
      <formula>19</formula>
    </cfRule>
  </conditionalFormatting>
  <conditionalFormatting sqref="H278">
    <cfRule type="cellIs" dxfId="4628" priority="235" stopIfTrue="1" operator="equal">
      <formula>0</formula>
    </cfRule>
    <cfRule type="cellIs" dxfId="4627" priority="236" operator="lessThan">
      <formula>9</formula>
    </cfRule>
    <cfRule type="cellIs" dxfId="4626" priority="237" operator="greaterThan">
      <formula>19</formula>
    </cfRule>
  </conditionalFormatting>
  <conditionalFormatting sqref="H295">
    <cfRule type="cellIs" dxfId="4625" priority="229" stopIfTrue="1" operator="equal">
      <formula>0</formula>
    </cfRule>
    <cfRule type="cellIs" dxfId="4624" priority="230" operator="lessThan">
      <formula>9</formula>
    </cfRule>
    <cfRule type="cellIs" dxfId="4623" priority="231" operator="greaterThan">
      <formula>19</formula>
    </cfRule>
  </conditionalFormatting>
  <conditionalFormatting sqref="H286">
    <cfRule type="cellIs" dxfId="4622" priority="232" stopIfTrue="1" operator="equal">
      <formula>0</formula>
    </cfRule>
    <cfRule type="cellIs" dxfId="4621" priority="233" operator="lessThan">
      <formula>9</formula>
    </cfRule>
    <cfRule type="cellIs" dxfId="4620" priority="234" operator="greaterThan">
      <formula>19</formula>
    </cfRule>
  </conditionalFormatting>
  <conditionalFormatting sqref="H299">
    <cfRule type="cellIs" dxfId="4619" priority="226" stopIfTrue="1" operator="equal">
      <formula>0</formula>
    </cfRule>
    <cfRule type="cellIs" dxfId="4618" priority="227" operator="lessThan">
      <formula>9</formula>
    </cfRule>
    <cfRule type="cellIs" dxfId="4617" priority="228" operator="greaterThan">
      <formula>19</formula>
    </cfRule>
  </conditionalFormatting>
  <conditionalFormatting sqref="H106">
    <cfRule type="cellIs" dxfId="4616" priority="223" stopIfTrue="1" operator="equal">
      <formula>0</formula>
    </cfRule>
    <cfRule type="cellIs" dxfId="4615" priority="224" operator="lessThan">
      <formula>9</formula>
    </cfRule>
    <cfRule type="cellIs" dxfId="4614" priority="225" operator="greaterThan">
      <formula>19</formula>
    </cfRule>
  </conditionalFormatting>
  <conditionalFormatting sqref="H40">
    <cfRule type="cellIs" dxfId="4613" priority="220" stopIfTrue="1" operator="equal">
      <formula>0</formula>
    </cfRule>
    <cfRule type="cellIs" dxfId="4612" priority="221" operator="lessThan">
      <formula>9</formula>
    </cfRule>
    <cfRule type="cellIs" dxfId="4611" priority="222" operator="greaterThan">
      <formula>19</formula>
    </cfRule>
  </conditionalFormatting>
  <conditionalFormatting sqref="H38">
    <cfRule type="cellIs" dxfId="4610" priority="217" stopIfTrue="1" operator="equal">
      <formula>0</formula>
    </cfRule>
    <cfRule type="cellIs" dxfId="4609" priority="218" operator="lessThan">
      <formula>9</formula>
    </cfRule>
    <cfRule type="cellIs" dxfId="4608" priority="219" operator="greaterThan">
      <formula>19</formula>
    </cfRule>
  </conditionalFormatting>
  <conditionalFormatting sqref="H39">
    <cfRule type="cellIs" dxfId="4607" priority="214" stopIfTrue="1" operator="equal">
      <formula>0</formula>
    </cfRule>
    <cfRule type="cellIs" dxfId="4606" priority="215" operator="lessThan">
      <formula>9</formula>
    </cfRule>
    <cfRule type="cellIs" dxfId="4605" priority="216" operator="greaterThan">
      <formula>19</formula>
    </cfRule>
  </conditionalFormatting>
  <conditionalFormatting sqref="H37">
    <cfRule type="cellIs" dxfId="4604" priority="211" stopIfTrue="1" operator="equal">
      <formula>0</formula>
    </cfRule>
    <cfRule type="cellIs" dxfId="4603" priority="212" operator="lessThan">
      <formula>9</formula>
    </cfRule>
    <cfRule type="cellIs" dxfId="4602" priority="213" operator="greaterThan">
      <formula>19</formula>
    </cfRule>
  </conditionalFormatting>
  <conditionalFormatting sqref="H42">
    <cfRule type="cellIs" dxfId="4601" priority="208" stopIfTrue="1" operator="equal">
      <formula>0</formula>
    </cfRule>
    <cfRule type="cellIs" dxfId="4600" priority="209" operator="lessThan">
      <formula>9</formula>
    </cfRule>
    <cfRule type="cellIs" dxfId="4599" priority="210" operator="greaterThan">
      <formula>19</formula>
    </cfRule>
  </conditionalFormatting>
  <conditionalFormatting sqref="H43">
    <cfRule type="cellIs" dxfId="4598" priority="205" stopIfTrue="1" operator="equal">
      <formula>0</formula>
    </cfRule>
    <cfRule type="cellIs" dxfId="4597" priority="206" operator="lessThan">
      <formula>9</formula>
    </cfRule>
    <cfRule type="cellIs" dxfId="4596" priority="207" operator="greaterThan">
      <formula>19</formula>
    </cfRule>
  </conditionalFormatting>
  <conditionalFormatting sqref="H44:H45">
    <cfRule type="cellIs" dxfId="4595" priority="202" stopIfTrue="1" operator="equal">
      <formula>0</formula>
    </cfRule>
    <cfRule type="cellIs" dxfId="4594" priority="203" operator="lessThan">
      <formula>9</formula>
    </cfRule>
    <cfRule type="cellIs" dxfId="4593" priority="204" operator="greaterThan">
      <formula>19</formula>
    </cfRule>
  </conditionalFormatting>
  <conditionalFormatting sqref="H46">
    <cfRule type="cellIs" dxfId="4592" priority="199" stopIfTrue="1" operator="equal">
      <formula>0</formula>
    </cfRule>
    <cfRule type="cellIs" dxfId="4591" priority="200" operator="lessThan">
      <formula>9</formula>
    </cfRule>
    <cfRule type="cellIs" dxfId="4590" priority="201" operator="greaterThan">
      <formula>19</formula>
    </cfRule>
  </conditionalFormatting>
  <conditionalFormatting sqref="H47">
    <cfRule type="cellIs" dxfId="4589" priority="196" stopIfTrue="1" operator="equal">
      <formula>0</formula>
    </cfRule>
    <cfRule type="cellIs" dxfId="4588" priority="197" operator="lessThan">
      <formula>9</formula>
    </cfRule>
    <cfRule type="cellIs" dxfId="4587" priority="198" operator="greaterThan">
      <formula>19</formula>
    </cfRule>
  </conditionalFormatting>
  <conditionalFormatting sqref="H48">
    <cfRule type="cellIs" dxfId="4586" priority="193" stopIfTrue="1" operator="equal">
      <formula>0</formula>
    </cfRule>
    <cfRule type="cellIs" dxfId="4585" priority="194" operator="lessThan">
      <formula>9</formula>
    </cfRule>
    <cfRule type="cellIs" dxfId="4584" priority="195" operator="greaterThan">
      <formula>19</formula>
    </cfRule>
  </conditionalFormatting>
  <conditionalFormatting sqref="H49:H50">
    <cfRule type="cellIs" dxfId="4583" priority="190" stopIfTrue="1" operator="equal">
      <formula>0</formula>
    </cfRule>
    <cfRule type="cellIs" dxfId="4582" priority="191" operator="lessThan">
      <formula>9</formula>
    </cfRule>
    <cfRule type="cellIs" dxfId="4581" priority="192" operator="greaterThan">
      <formula>19</formula>
    </cfRule>
  </conditionalFormatting>
  <conditionalFormatting sqref="H51">
    <cfRule type="cellIs" dxfId="4580" priority="187" stopIfTrue="1" operator="equal">
      <formula>0</formula>
    </cfRule>
    <cfRule type="cellIs" dxfId="4579" priority="188" operator="lessThan">
      <formula>9</formula>
    </cfRule>
    <cfRule type="cellIs" dxfId="4578" priority="189" operator="greaterThan">
      <formula>19</formula>
    </cfRule>
  </conditionalFormatting>
  <conditionalFormatting sqref="H56">
    <cfRule type="cellIs" dxfId="4577" priority="181" stopIfTrue="1" operator="equal">
      <formula>0</formula>
    </cfRule>
    <cfRule type="cellIs" dxfId="4576" priority="182" operator="lessThan">
      <formula>9</formula>
    </cfRule>
    <cfRule type="cellIs" dxfId="4575" priority="183" operator="greaterThan">
      <formula>19</formula>
    </cfRule>
  </conditionalFormatting>
  <conditionalFormatting sqref="H52:H55">
    <cfRule type="cellIs" dxfId="4574" priority="184" stopIfTrue="1" operator="equal">
      <formula>0</formula>
    </cfRule>
    <cfRule type="cellIs" dxfId="4573" priority="185" operator="lessThan">
      <formula>9</formula>
    </cfRule>
    <cfRule type="cellIs" dxfId="4572" priority="186" operator="greaterThan">
      <formula>19</formula>
    </cfRule>
  </conditionalFormatting>
  <conditionalFormatting sqref="H57:H61">
    <cfRule type="cellIs" dxfId="4571" priority="178" stopIfTrue="1" operator="equal">
      <formula>0</formula>
    </cfRule>
    <cfRule type="cellIs" dxfId="4570" priority="179" operator="lessThan">
      <formula>9</formula>
    </cfRule>
    <cfRule type="cellIs" dxfId="4569" priority="180" operator="greaterThan">
      <formula>19</formula>
    </cfRule>
  </conditionalFormatting>
  <conditionalFormatting sqref="H62">
    <cfRule type="cellIs" dxfId="4568" priority="175" stopIfTrue="1" operator="equal">
      <formula>0</formula>
    </cfRule>
    <cfRule type="cellIs" dxfId="4567" priority="176" operator="lessThan">
      <formula>9</formula>
    </cfRule>
    <cfRule type="cellIs" dxfId="4566" priority="177" operator="greaterThan">
      <formula>19</formula>
    </cfRule>
  </conditionalFormatting>
  <conditionalFormatting sqref="H107">
    <cfRule type="cellIs" dxfId="4565" priority="172" stopIfTrue="1" operator="equal">
      <formula>0</formula>
    </cfRule>
    <cfRule type="cellIs" dxfId="4564" priority="173" operator="lessThan">
      <formula>9</formula>
    </cfRule>
    <cfRule type="cellIs" dxfId="4563" priority="174" operator="greaterThan">
      <formula>19</formula>
    </cfRule>
  </conditionalFormatting>
  <conditionalFormatting sqref="H108">
    <cfRule type="cellIs" dxfId="4562" priority="169" stopIfTrue="1" operator="equal">
      <formula>0</formula>
    </cfRule>
    <cfRule type="cellIs" dxfId="4561" priority="170" operator="lessThan">
      <formula>9</formula>
    </cfRule>
    <cfRule type="cellIs" dxfId="4560" priority="171" operator="greaterThan">
      <formula>19</formula>
    </cfRule>
  </conditionalFormatting>
  <conditionalFormatting sqref="H109">
    <cfRule type="cellIs" dxfId="4559" priority="166" stopIfTrue="1" operator="equal">
      <formula>0</formula>
    </cfRule>
    <cfRule type="cellIs" dxfId="4558" priority="167" operator="lessThan">
      <formula>9</formula>
    </cfRule>
    <cfRule type="cellIs" dxfId="4557" priority="168" operator="greaterThan">
      <formula>19</formula>
    </cfRule>
  </conditionalFormatting>
  <conditionalFormatting sqref="H110">
    <cfRule type="cellIs" dxfId="4556" priority="163" stopIfTrue="1" operator="equal">
      <formula>0</formula>
    </cfRule>
    <cfRule type="cellIs" dxfId="4555" priority="164" operator="lessThan">
      <formula>9</formula>
    </cfRule>
    <cfRule type="cellIs" dxfId="4554" priority="165" operator="greaterThan">
      <formula>19</formula>
    </cfRule>
  </conditionalFormatting>
  <conditionalFormatting sqref="H124">
    <cfRule type="cellIs" dxfId="4553" priority="160" stopIfTrue="1" operator="equal">
      <formula>0</formula>
    </cfRule>
    <cfRule type="cellIs" dxfId="4552" priority="161" operator="lessThan">
      <formula>9</formula>
    </cfRule>
    <cfRule type="cellIs" dxfId="4551" priority="162" operator="greaterThan">
      <formula>19</formula>
    </cfRule>
  </conditionalFormatting>
  <conditionalFormatting sqref="H126">
    <cfRule type="cellIs" dxfId="4550" priority="157" stopIfTrue="1" operator="equal">
      <formula>0</formula>
    </cfRule>
    <cfRule type="cellIs" dxfId="4549" priority="158" operator="lessThan">
      <formula>9</formula>
    </cfRule>
    <cfRule type="cellIs" dxfId="4548" priority="159" operator="greaterThan">
      <formula>19</formula>
    </cfRule>
  </conditionalFormatting>
  <conditionalFormatting sqref="H127:H128">
    <cfRule type="cellIs" dxfId="4547" priority="154" stopIfTrue="1" operator="equal">
      <formula>0</formula>
    </cfRule>
    <cfRule type="cellIs" dxfId="4546" priority="155" operator="lessThan">
      <formula>9</formula>
    </cfRule>
    <cfRule type="cellIs" dxfId="4545" priority="156" operator="greaterThan">
      <formula>19</formula>
    </cfRule>
  </conditionalFormatting>
  <conditionalFormatting sqref="H129:H131">
    <cfRule type="cellIs" dxfId="4544" priority="151" stopIfTrue="1" operator="equal">
      <formula>0</formula>
    </cfRule>
    <cfRule type="cellIs" dxfId="4543" priority="152" operator="lessThan">
      <formula>9</formula>
    </cfRule>
    <cfRule type="cellIs" dxfId="4542" priority="153" operator="greaterThan">
      <formula>19</formula>
    </cfRule>
  </conditionalFormatting>
  <conditionalFormatting sqref="H132">
    <cfRule type="cellIs" dxfId="4541" priority="148" stopIfTrue="1" operator="equal">
      <formula>0</formula>
    </cfRule>
    <cfRule type="cellIs" dxfId="4540" priority="149" operator="lessThan">
      <formula>9</formula>
    </cfRule>
    <cfRule type="cellIs" dxfId="4539" priority="150" operator="greaterThan">
      <formula>19</formula>
    </cfRule>
  </conditionalFormatting>
  <conditionalFormatting sqref="H133">
    <cfRule type="cellIs" dxfId="4538" priority="145" stopIfTrue="1" operator="equal">
      <formula>0</formula>
    </cfRule>
    <cfRule type="cellIs" dxfId="4537" priority="146" operator="lessThan">
      <formula>9</formula>
    </cfRule>
    <cfRule type="cellIs" dxfId="4536" priority="147" operator="greaterThan">
      <formula>19</formula>
    </cfRule>
  </conditionalFormatting>
  <conditionalFormatting sqref="H134">
    <cfRule type="cellIs" dxfId="4535" priority="142" stopIfTrue="1" operator="equal">
      <formula>0</formula>
    </cfRule>
    <cfRule type="cellIs" dxfId="4534" priority="143" operator="lessThan">
      <formula>9</formula>
    </cfRule>
    <cfRule type="cellIs" dxfId="4533" priority="144" operator="greaterThan">
      <formula>19</formula>
    </cfRule>
  </conditionalFormatting>
  <conditionalFormatting sqref="H136">
    <cfRule type="cellIs" dxfId="4532" priority="139" stopIfTrue="1" operator="equal">
      <formula>0</formula>
    </cfRule>
    <cfRule type="cellIs" dxfId="4531" priority="140" operator="lessThan">
      <formula>9</formula>
    </cfRule>
    <cfRule type="cellIs" dxfId="4530" priority="141" operator="greaterThan">
      <formula>19</formula>
    </cfRule>
  </conditionalFormatting>
  <conditionalFormatting sqref="H135">
    <cfRule type="cellIs" dxfId="4529" priority="136" stopIfTrue="1" operator="equal">
      <formula>0</formula>
    </cfRule>
    <cfRule type="cellIs" dxfId="4528" priority="137" operator="lessThan">
      <formula>9</formula>
    </cfRule>
    <cfRule type="cellIs" dxfId="4527" priority="138" operator="greaterThan">
      <formula>19</formula>
    </cfRule>
  </conditionalFormatting>
  <conditionalFormatting sqref="H145:H155">
    <cfRule type="cellIs" dxfId="4526" priority="133" stopIfTrue="1" operator="equal">
      <formula>0</formula>
    </cfRule>
    <cfRule type="cellIs" dxfId="4525" priority="134" operator="lessThan">
      <formula>9</formula>
    </cfRule>
    <cfRule type="cellIs" dxfId="4524" priority="135" operator="greaterThan">
      <formula>19</formula>
    </cfRule>
  </conditionalFormatting>
  <conditionalFormatting sqref="H156">
    <cfRule type="cellIs" dxfId="4523" priority="130" stopIfTrue="1" operator="equal">
      <formula>0</formula>
    </cfRule>
    <cfRule type="cellIs" dxfId="4522" priority="131" operator="lessThan">
      <formula>9</formula>
    </cfRule>
    <cfRule type="cellIs" dxfId="4521" priority="132" operator="greaterThan">
      <formula>19</formula>
    </cfRule>
  </conditionalFormatting>
  <conditionalFormatting sqref="H169">
    <cfRule type="cellIs" dxfId="4520" priority="127" stopIfTrue="1" operator="equal">
      <formula>0</formula>
    </cfRule>
    <cfRule type="cellIs" dxfId="4519" priority="128" operator="lessThan">
      <formula>9</formula>
    </cfRule>
    <cfRule type="cellIs" dxfId="4518" priority="129" operator="greaterThan">
      <formula>19</formula>
    </cfRule>
  </conditionalFormatting>
  <conditionalFormatting sqref="H170:H181">
    <cfRule type="cellIs" dxfId="4517" priority="124" stopIfTrue="1" operator="equal">
      <formula>0</formula>
    </cfRule>
    <cfRule type="cellIs" dxfId="4516" priority="125" operator="lessThan">
      <formula>9</formula>
    </cfRule>
    <cfRule type="cellIs" dxfId="4515" priority="126" operator="greaterThan">
      <formula>19</formula>
    </cfRule>
  </conditionalFormatting>
  <conditionalFormatting sqref="H198">
    <cfRule type="cellIs" dxfId="4514" priority="121" stopIfTrue="1" operator="equal">
      <formula>0</formula>
    </cfRule>
    <cfRule type="cellIs" dxfId="4513" priority="122" operator="lessThan">
      <formula>9</formula>
    </cfRule>
    <cfRule type="cellIs" dxfId="4512" priority="123" operator="greaterThan">
      <formula>19</formula>
    </cfRule>
  </conditionalFormatting>
  <conditionalFormatting sqref="H208">
    <cfRule type="cellIs" dxfId="4511" priority="118" stopIfTrue="1" operator="equal">
      <formula>0</formula>
    </cfRule>
    <cfRule type="cellIs" dxfId="4510" priority="119" operator="lessThan">
      <formula>9</formula>
    </cfRule>
    <cfRule type="cellIs" dxfId="4509" priority="120" operator="greaterThan">
      <formula>19</formula>
    </cfRule>
  </conditionalFormatting>
  <conditionalFormatting sqref="H215">
    <cfRule type="cellIs" dxfId="4508" priority="115" stopIfTrue="1" operator="equal">
      <formula>0</formula>
    </cfRule>
    <cfRule type="cellIs" dxfId="4507" priority="116" operator="lessThan">
      <formula>9</formula>
    </cfRule>
    <cfRule type="cellIs" dxfId="4506" priority="117" operator="greaterThan">
      <formula>19</formula>
    </cfRule>
  </conditionalFormatting>
  <conditionalFormatting sqref="H217">
    <cfRule type="cellIs" dxfId="4505" priority="112" stopIfTrue="1" operator="equal">
      <formula>0</formula>
    </cfRule>
    <cfRule type="cellIs" dxfId="4504" priority="113" operator="lessThan">
      <formula>9</formula>
    </cfRule>
    <cfRule type="cellIs" dxfId="4503" priority="114" operator="greaterThan">
      <formula>19</formula>
    </cfRule>
  </conditionalFormatting>
  <conditionalFormatting sqref="H218">
    <cfRule type="cellIs" dxfId="4502" priority="109" stopIfTrue="1" operator="equal">
      <formula>0</formula>
    </cfRule>
    <cfRule type="cellIs" dxfId="4501" priority="110" operator="lessThan">
      <formula>9</formula>
    </cfRule>
    <cfRule type="cellIs" dxfId="4500" priority="111" operator="greaterThan">
      <formula>19</formula>
    </cfRule>
  </conditionalFormatting>
  <conditionalFormatting sqref="H91">
    <cfRule type="cellIs" dxfId="4499" priority="106" stopIfTrue="1" operator="equal">
      <formula>0</formula>
    </cfRule>
    <cfRule type="cellIs" dxfId="4498" priority="107" operator="lessThan">
      <formula>9</formula>
    </cfRule>
    <cfRule type="cellIs" dxfId="4497" priority="108" operator="greaterThan">
      <formula>19</formula>
    </cfRule>
  </conditionalFormatting>
  <conditionalFormatting sqref="H244">
    <cfRule type="cellIs" dxfId="4496" priority="103" stopIfTrue="1" operator="equal">
      <formula>0</formula>
    </cfRule>
    <cfRule type="cellIs" dxfId="4495" priority="104" operator="lessThan">
      <formula>9</formula>
    </cfRule>
    <cfRule type="cellIs" dxfId="4494" priority="105" operator="greaterThan">
      <formula>19</formula>
    </cfRule>
  </conditionalFormatting>
  <conditionalFormatting sqref="H235">
    <cfRule type="cellIs" dxfId="4493" priority="100" stopIfTrue="1" operator="equal">
      <formula>0</formula>
    </cfRule>
    <cfRule type="cellIs" dxfId="4492" priority="101" operator="lessThan">
      <formula>9</formula>
    </cfRule>
    <cfRule type="cellIs" dxfId="4491" priority="102" operator="greaterThan">
      <formula>19</formula>
    </cfRule>
  </conditionalFormatting>
  <conditionalFormatting sqref="H250">
    <cfRule type="cellIs" dxfId="4490" priority="97" stopIfTrue="1" operator="equal">
      <formula>0</formula>
    </cfRule>
    <cfRule type="cellIs" dxfId="4489" priority="98" operator="lessThan">
      <formula>9</formula>
    </cfRule>
    <cfRule type="cellIs" dxfId="4488" priority="99" operator="greaterThan">
      <formula>19</formula>
    </cfRule>
  </conditionalFormatting>
  <conditionalFormatting sqref="H285">
    <cfRule type="cellIs" dxfId="4487" priority="94" stopIfTrue="1" operator="equal">
      <formula>0</formula>
    </cfRule>
    <cfRule type="cellIs" dxfId="4486" priority="95" operator="lessThan">
      <formula>9</formula>
    </cfRule>
    <cfRule type="cellIs" dxfId="4485" priority="96" operator="greaterThan">
      <formula>19</formula>
    </cfRule>
  </conditionalFormatting>
  <conditionalFormatting sqref="H289">
    <cfRule type="cellIs" dxfId="4484" priority="91" stopIfTrue="1" operator="equal">
      <formula>0</formula>
    </cfRule>
    <cfRule type="cellIs" dxfId="4483" priority="92" operator="lessThan">
      <formula>9</formula>
    </cfRule>
    <cfRule type="cellIs" dxfId="4482" priority="93" operator="greaterThan">
      <formula>19</formula>
    </cfRule>
  </conditionalFormatting>
  <conditionalFormatting sqref="H290">
    <cfRule type="cellIs" dxfId="4481" priority="88" stopIfTrue="1" operator="equal">
      <formula>0</formula>
    </cfRule>
    <cfRule type="cellIs" dxfId="4480" priority="89" operator="lessThan">
      <formula>9</formula>
    </cfRule>
    <cfRule type="cellIs" dxfId="4479" priority="90" operator="greaterThan">
      <formula>19</formula>
    </cfRule>
  </conditionalFormatting>
  <conditionalFormatting sqref="H292">
    <cfRule type="cellIs" dxfId="4478" priority="85" stopIfTrue="1" operator="equal">
      <formula>0</formula>
    </cfRule>
    <cfRule type="cellIs" dxfId="4477" priority="86" operator="lessThan">
      <formula>9</formula>
    </cfRule>
    <cfRule type="cellIs" dxfId="4476" priority="87" operator="greaterThan">
      <formula>19</formula>
    </cfRule>
  </conditionalFormatting>
  <conditionalFormatting sqref="H291">
    <cfRule type="cellIs" dxfId="4475" priority="82" stopIfTrue="1" operator="equal">
      <formula>0</formula>
    </cfRule>
    <cfRule type="cellIs" dxfId="4474" priority="83" operator="lessThan">
      <formula>9</formula>
    </cfRule>
    <cfRule type="cellIs" dxfId="4473" priority="84" operator="greaterThan">
      <formula>19</formula>
    </cfRule>
  </conditionalFormatting>
  <conditionalFormatting sqref="H8">
    <cfRule type="cellIs" dxfId="4472" priority="79" stopIfTrue="1" operator="equal">
      <formula>0</formula>
    </cfRule>
    <cfRule type="cellIs" dxfId="4471" priority="80" operator="lessThan">
      <formula>9</formula>
    </cfRule>
    <cfRule type="cellIs" dxfId="4470" priority="81" operator="greaterThan">
      <formula>19</formula>
    </cfRule>
  </conditionalFormatting>
  <conditionalFormatting sqref="H5">
    <cfRule type="cellIs" dxfId="4469" priority="76" stopIfTrue="1" operator="equal">
      <formula>0</formula>
    </cfRule>
    <cfRule type="cellIs" dxfId="4468" priority="77" operator="lessThan">
      <formula>9</formula>
    </cfRule>
    <cfRule type="cellIs" dxfId="4467" priority="78" operator="greaterThan">
      <formula>19</formula>
    </cfRule>
  </conditionalFormatting>
  <conditionalFormatting sqref="H6">
    <cfRule type="cellIs" dxfId="4466" priority="73" stopIfTrue="1" operator="equal">
      <formula>0</formula>
    </cfRule>
    <cfRule type="cellIs" dxfId="4465" priority="74" operator="lessThan">
      <formula>9</formula>
    </cfRule>
    <cfRule type="cellIs" dxfId="4464" priority="75" operator="greaterThan">
      <formula>19</formula>
    </cfRule>
  </conditionalFormatting>
  <conditionalFormatting sqref="H7">
    <cfRule type="cellIs" dxfId="4463" priority="70" stopIfTrue="1" operator="equal">
      <formula>0</formula>
    </cfRule>
    <cfRule type="cellIs" dxfId="4462" priority="71" operator="lessThan">
      <formula>9</formula>
    </cfRule>
    <cfRule type="cellIs" dxfId="4461" priority="72" operator="greaterThan">
      <formula>19</formula>
    </cfRule>
  </conditionalFormatting>
  <conditionalFormatting sqref="H9">
    <cfRule type="cellIs" dxfId="4460" priority="67" stopIfTrue="1" operator="equal">
      <formula>0</formula>
    </cfRule>
    <cfRule type="cellIs" dxfId="4459" priority="68" operator="lessThan">
      <formula>9</formula>
    </cfRule>
    <cfRule type="cellIs" dxfId="4458" priority="69" operator="greaterThan">
      <formula>19</formula>
    </cfRule>
  </conditionalFormatting>
  <conditionalFormatting sqref="H23:H24">
    <cfRule type="cellIs" dxfId="4457" priority="64" stopIfTrue="1" operator="equal">
      <formula>0</formula>
    </cfRule>
    <cfRule type="cellIs" dxfId="4456" priority="65" operator="lessThan">
      <formula>9</formula>
    </cfRule>
    <cfRule type="cellIs" dxfId="4455" priority="66" operator="greaterThan">
      <formula>19</formula>
    </cfRule>
  </conditionalFormatting>
  <conditionalFormatting sqref="H28">
    <cfRule type="cellIs" dxfId="4454" priority="61" stopIfTrue="1" operator="equal">
      <formula>0</formula>
    </cfRule>
    <cfRule type="cellIs" dxfId="4453" priority="62" operator="lessThan">
      <formula>9</formula>
    </cfRule>
    <cfRule type="cellIs" dxfId="4452" priority="63" operator="greaterThan">
      <formula>19</formula>
    </cfRule>
  </conditionalFormatting>
  <conditionalFormatting sqref="H32">
    <cfRule type="cellIs" dxfId="4451" priority="58" stopIfTrue="1" operator="equal">
      <formula>0</formula>
    </cfRule>
    <cfRule type="cellIs" dxfId="4450" priority="59" operator="lessThan">
      <formula>9</formula>
    </cfRule>
    <cfRule type="cellIs" dxfId="4449" priority="60" operator="greaterThan">
      <formula>19</formula>
    </cfRule>
  </conditionalFormatting>
  <conditionalFormatting sqref="H82:H83">
    <cfRule type="cellIs" dxfId="4448" priority="55" stopIfTrue="1" operator="equal">
      <formula>0</formula>
    </cfRule>
    <cfRule type="cellIs" dxfId="4447" priority="56" operator="lessThan">
      <formula>9</formula>
    </cfRule>
    <cfRule type="cellIs" dxfId="4446" priority="57" operator="greaterThan">
      <formula>19</formula>
    </cfRule>
  </conditionalFormatting>
  <conditionalFormatting sqref="H96">
    <cfRule type="cellIs" dxfId="4445" priority="52" stopIfTrue="1" operator="equal">
      <formula>0</formula>
    </cfRule>
    <cfRule type="cellIs" dxfId="4444" priority="53" operator="lessThan">
      <formula>9</formula>
    </cfRule>
    <cfRule type="cellIs" dxfId="4443" priority="54" operator="greaterThan">
      <formula>19</formula>
    </cfRule>
  </conditionalFormatting>
  <conditionalFormatting sqref="H101">
    <cfRule type="cellIs" dxfId="4442" priority="49" stopIfTrue="1" operator="equal">
      <formula>0</formula>
    </cfRule>
    <cfRule type="cellIs" dxfId="4441" priority="50" operator="lessThan">
      <formula>9</formula>
    </cfRule>
    <cfRule type="cellIs" dxfId="4440" priority="51" operator="greaterThan">
      <formula>19</formula>
    </cfRule>
  </conditionalFormatting>
  <conditionalFormatting sqref="H66">
    <cfRule type="cellIs" dxfId="4439" priority="46" stopIfTrue="1" operator="equal">
      <formula>0</formula>
    </cfRule>
    <cfRule type="cellIs" dxfId="4438" priority="47" operator="lessThan">
      <formula>9</formula>
    </cfRule>
    <cfRule type="cellIs" dxfId="4437" priority="48" operator="greaterThan">
      <formula>19</formula>
    </cfRule>
  </conditionalFormatting>
  <conditionalFormatting sqref="H86">
    <cfRule type="cellIs" dxfId="4436" priority="43" stopIfTrue="1" operator="equal">
      <formula>0</formula>
    </cfRule>
    <cfRule type="cellIs" dxfId="4435" priority="44" operator="lessThan">
      <formula>9</formula>
    </cfRule>
    <cfRule type="cellIs" dxfId="4434" priority="45" operator="greaterThan">
      <formula>19</formula>
    </cfRule>
  </conditionalFormatting>
  <conditionalFormatting sqref="H184">
    <cfRule type="cellIs" dxfId="4433" priority="40" stopIfTrue="1" operator="equal">
      <formula>0</formula>
    </cfRule>
    <cfRule type="cellIs" dxfId="4432" priority="41" operator="lessThan">
      <formula>9</formula>
    </cfRule>
    <cfRule type="cellIs" dxfId="4431" priority="42" operator="greaterThan">
      <formula>19</formula>
    </cfRule>
  </conditionalFormatting>
  <conditionalFormatting sqref="H190">
    <cfRule type="cellIs" dxfId="4430" priority="37" stopIfTrue="1" operator="equal">
      <formula>0</formula>
    </cfRule>
    <cfRule type="cellIs" dxfId="4429" priority="38" operator="lessThan">
      <formula>9</formula>
    </cfRule>
    <cfRule type="cellIs" dxfId="4428" priority="39" operator="greaterThan">
      <formula>19</formula>
    </cfRule>
  </conditionalFormatting>
  <conditionalFormatting sqref="H264">
    <cfRule type="cellIs" dxfId="4427" priority="34" stopIfTrue="1" operator="equal">
      <formula>0</formula>
    </cfRule>
    <cfRule type="cellIs" dxfId="4426" priority="35" operator="lessThan">
      <formula>9</formula>
    </cfRule>
    <cfRule type="cellIs" dxfId="4425" priority="36" operator="greaterThan">
      <formula>19</formula>
    </cfRule>
  </conditionalFormatting>
  <conditionalFormatting sqref="H282">
    <cfRule type="cellIs" dxfId="4424" priority="31" stopIfTrue="1" operator="equal">
      <formula>0</formula>
    </cfRule>
    <cfRule type="cellIs" dxfId="4423" priority="32" operator="lessThan">
      <formula>9</formula>
    </cfRule>
    <cfRule type="cellIs" dxfId="4422" priority="33" operator="greaterThan">
      <formula>19</formula>
    </cfRule>
  </conditionalFormatting>
  <conditionalFormatting sqref="H279">
    <cfRule type="cellIs" dxfId="4421" priority="28" stopIfTrue="1" operator="equal">
      <formula>0</formula>
    </cfRule>
    <cfRule type="cellIs" dxfId="4420" priority="29" operator="lessThan">
      <formula>9</formula>
    </cfRule>
    <cfRule type="cellIs" dxfId="4419" priority="30" operator="greaterThan">
      <formula>19</formula>
    </cfRule>
  </conditionalFormatting>
  <conditionalFormatting sqref="H281">
    <cfRule type="cellIs" dxfId="4418" priority="25" stopIfTrue="1" operator="equal">
      <formula>0</formula>
    </cfRule>
    <cfRule type="cellIs" dxfId="4417" priority="26" operator="lessThan">
      <formula>9</formula>
    </cfRule>
    <cfRule type="cellIs" dxfId="4416" priority="27" operator="greaterThan">
      <formula>19</formula>
    </cfRule>
  </conditionalFormatting>
  <conditionalFormatting sqref="H280">
    <cfRule type="cellIs" dxfId="4415" priority="22" stopIfTrue="1" operator="equal">
      <formula>0</formula>
    </cfRule>
    <cfRule type="cellIs" dxfId="4414" priority="23" operator="lessThan">
      <formula>9</formula>
    </cfRule>
    <cfRule type="cellIs" dxfId="4413" priority="24" operator="greaterThan">
      <formula>19</formula>
    </cfRule>
  </conditionalFormatting>
  <conditionalFormatting sqref="H282">
    <cfRule type="cellIs" dxfId="4412" priority="19" stopIfTrue="1" operator="equal">
      <formula>0</formula>
    </cfRule>
    <cfRule type="cellIs" dxfId="4411" priority="20" operator="lessThan">
      <formula>9</formula>
    </cfRule>
    <cfRule type="cellIs" dxfId="4410" priority="21" operator="greaterThan">
      <formula>19</formula>
    </cfRule>
  </conditionalFormatting>
  <conditionalFormatting sqref="H296">
    <cfRule type="cellIs" dxfId="4409" priority="16" stopIfTrue="1" operator="equal">
      <formula>0</formula>
    </cfRule>
    <cfRule type="cellIs" dxfId="4408" priority="17" operator="lessThan">
      <formula>9</formula>
    </cfRule>
    <cfRule type="cellIs" dxfId="4407" priority="18" operator="greaterThan">
      <formula>19</formula>
    </cfRule>
  </conditionalFormatting>
  <conditionalFormatting sqref="H159">
    <cfRule type="cellIs" dxfId="4406" priority="10" stopIfTrue="1" operator="equal">
      <formula>0</formula>
    </cfRule>
    <cfRule type="cellIs" dxfId="4405" priority="11" operator="lessThan">
      <formula>9</formula>
    </cfRule>
    <cfRule type="cellIs" dxfId="4404" priority="12" operator="greaterThan">
      <formula>19</formula>
    </cfRule>
  </conditionalFormatting>
  <conditionalFormatting sqref="H161">
    <cfRule type="cellIs" dxfId="4403" priority="13" stopIfTrue="1" operator="equal">
      <formula>0</formula>
    </cfRule>
    <cfRule type="cellIs" dxfId="4402" priority="14" operator="lessThan">
      <formula>9</formula>
    </cfRule>
    <cfRule type="cellIs" dxfId="4401" priority="15" operator="greaterThan">
      <formula>19</formula>
    </cfRule>
  </conditionalFormatting>
  <conditionalFormatting sqref="H111">
    <cfRule type="cellIs" dxfId="4400" priority="7" stopIfTrue="1" operator="equal">
      <formula>0</formula>
    </cfRule>
    <cfRule type="cellIs" dxfId="4399" priority="8" operator="lessThan">
      <formula>9</formula>
    </cfRule>
    <cfRule type="cellIs" dxfId="4398" priority="9" operator="greaterThan">
      <formula>19</formula>
    </cfRule>
  </conditionalFormatting>
  <conditionalFormatting sqref="H113 H115:H116">
    <cfRule type="cellIs" dxfId="4397" priority="4" stopIfTrue="1" operator="equal">
      <formula>0</formula>
    </cfRule>
    <cfRule type="cellIs" dxfId="4396" priority="5" operator="lessThan">
      <formula>9</formula>
    </cfRule>
    <cfRule type="cellIs" dxfId="4395" priority="6" operator="greaterThan">
      <formula>19</formula>
    </cfRule>
  </conditionalFormatting>
  <conditionalFormatting sqref="H114">
    <cfRule type="cellIs" dxfId="4394" priority="1" stopIfTrue="1" operator="equal">
      <formula>0</formula>
    </cfRule>
    <cfRule type="cellIs" dxfId="4393" priority="2" operator="lessThan">
      <formula>9</formula>
    </cfRule>
    <cfRule type="cellIs" dxfId="4392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MS,Regular"&amp;14SAT TARGET SPRINT</oddHeader>
  </headerFooter>
  <rowBreaks count="1" manualBreakCount="1">
    <brk id="5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51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9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9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99"/>
      <c r="T3" s="22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>SUM(A3+1)</f>
        <v>1</v>
      </c>
      <c r="B4" s="30">
        <f>SUM(B3+1)</f>
        <v>1</v>
      </c>
      <c r="C4" s="7" t="s">
        <v>63</v>
      </c>
      <c r="D4" s="7" t="s">
        <v>164</v>
      </c>
      <c r="E4" s="5" t="s">
        <v>79</v>
      </c>
      <c r="F4" s="10" t="s">
        <v>210</v>
      </c>
      <c r="G4" s="21">
        <v>38450</v>
      </c>
      <c r="H4" s="12">
        <f t="shared" ref="H4:H12" si="0">IF(G4="",0,IF(MONTH(G4)&lt;13,YEAR($H$3)-YEAR(G4),YEAR($H$3)-YEAR(G4)-1))</f>
        <v>13</v>
      </c>
      <c r="I4" s="4" t="str">
        <f t="shared" ref="I4:I12" si="1">IF(G4="","",IF(H4&lt;14,"Jr","Sr"))</f>
        <v>Jr</v>
      </c>
      <c r="J4" s="4" t="s">
        <v>217</v>
      </c>
      <c r="K4" s="17"/>
      <c r="L4" s="23" t="s">
        <v>227</v>
      </c>
      <c r="M4" s="15" t="s">
        <v>240</v>
      </c>
      <c r="N4" s="15" t="s">
        <v>235</v>
      </c>
      <c r="O4" s="5"/>
      <c r="P4" s="90"/>
      <c r="Q4" s="18"/>
      <c r="R4" s="22"/>
      <c r="S4" s="101" t="s">
        <v>436</v>
      </c>
      <c r="T4" s="18"/>
      <c r="U4" s="18"/>
      <c r="V4" s="22"/>
      <c r="W4" s="90"/>
      <c r="X4" s="22"/>
      <c r="Y4" s="91"/>
      <c r="Z4" s="19" t="s">
        <v>0</v>
      </c>
      <c r="AA4" s="92"/>
      <c r="AB4" s="92"/>
      <c r="AC4" s="92"/>
      <c r="AD4" s="92"/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95</v>
      </c>
      <c r="D5" s="7" t="s">
        <v>53</v>
      </c>
      <c r="E5" s="5" t="s">
        <v>80</v>
      </c>
      <c r="F5" s="10" t="s">
        <v>211</v>
      </c>
      <c r="G5" s="21">
        <v>37018</v>
      </c>
      <c r="H5" s="12">
        <f t="shared" si="0"/>
        <v>17</v>
      </c>
      <c r="I5" s="4" t="str">
        <f t="shared" si="1"/>
        <v>Sr</v>
      </c>
      <c r="J5" s="4" t="s">
        <v>217</v>
      </c>
      <c r="K5" s="13" t="s">
        <v>632</v>
      </c>
      <c r="L5" s="22"/>
      <c r="M5" s="15" t="s">
        <v>233</v>
      </c>
      <c r="N5" s="15" t="s">
        <v>235</v>
      </c>
      <c r="O5" s="18"/>
      <c r="P5" s="15"/>
      <c r="Q5" s="15" t="s">
        <v>576</v>
      </c>
      <c r="R5" s="22"/>
      <c r="S5" s="104" t="s">
        <v>503</v>
      </c>
      <c r="T5" s="18"/>
      <c r="U5" s="22"/>
      <c r="V5" s="18"/>
      <c r="W5" s="90"/>
      <c r="X5" s="15"/>
      <c r="Y5" s="18"/>
      <c r="Z5" s="19" t="s">
        <v>0</v>
      </c>
      <c r="AA5" s="92"/>
      <c r="AB5" s="92"/>
      <c r="AC5" s="92"/>
      <c r="AD5" s="22"/>
    </row>
    <row r="6" spans="1:30" s="2" customFormat="1" ht="45" customHeight="1" x14ac:dyDescent="0.2">
      <c r="A6" s="30">
        <f t="shared" ref="A6:A12" si="2">SUM(A5+1)</f>
        <v>3</v>
      </c>
      <c r="B6" s="30">
        <f t="shared" ref="B6:B12" si="3">SUM(B5+1)</f>
        <v>3</v>
      </c>
      <c r="C6" s="7" t="s">
        <v>42</v>
      </c>
      <c r="D6" s="7" t="s">
        <v>47</v>
      </c>
      <c r="E6" s="5" t="s">
        <v>80</v>
      </c>
      <c r="F6" s="10" t="s">
        <v>208</v>
      </c>
      <c r="G6" s="21">
        <v>37524</v>
      </c>
      <c r="H6" s="12">
        <f t="shared" si="0"/>
        <v>16</v>
      </c>
      <c r="I6" s="4" t="str">
        <f t="shared" si="1"/>
        <v>Sr</v>
      </c>
      <c r="J6" s="4" t="s">
        <v>216</v>
      </c>
      <c r="K6" s="13" t="s">
        <v>635</v>
      </c>
      <c r="L6" s="22"/>
      <c r="M6" s="15" t="s">
        <v>237</v>
      </c>
      <c r="N6" s="15" t="s">
        <v>412</v>
      </c>
      <c r="O6" s="22"/>
      <c r="P6" s="90"/>
      <c r="Q6" s="15"/>
      <c r="R6" s="22"/>
      <c r="S6" s="101" t="s">
        <v>436</v>
      </c>
      <c r="T6" s="22"/>
      <c r="U6" s="18"/>
      <c r="V6" s="22"/>
      <c r="W6" s="90"/>
      <c r="X6" s="15" t="s">
        <v>609</v>
      </c>
      <c r="Y6" s="22"/>
      <c r="Z6" s="19"/>
      <c r="AA6" s="92"/>
      <c r="AB6" s="92"/>
      <c r="AC6" s="92"/>
      <c r="AD6" s="22"/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302</v>
      </c>
      <c r="D7" s="7" t="s">
        <v>168</v>
      </c>
      <c r="E7" s="5" t="s">
        <v>80</v>
      </c>
      <c r="F7" s="10" t="s">
        <v>92</v>
      </c>
      <c r="G7" s="21">
        <v>38836</v>
      </c>
      <c r="H7" s="12">
        <f t="shared" si="0"/>
        <v>12</v>
      </c>
      <c r="I7" s="4" t="str">
        <f t="shared" si="1"/>
        <v>Jr</v>
      </c>
      <c r="J7" s="4" t="s">
        <v>217</v>
      </c>
      <c r="K7" s="13" t="s">
        <v>635</v>
      </c>
      <c r="L7" s="22"/>
      <c r="M7" s="15" t="s">
        <v>230</v>
      </c>
      <c r="N7" s="15" t="s">
        <v>233</v>
      </c>
      <c r="O7" s="18"/>
      <c r="P7" s="90"/>
      <c r="Q7" s="23"/>
      <c r="R7" s="22"/>
      <c r="S7" s="101" t="s">
        <v>436</v>
      </c>
      <c r="T7" s="23"/>
      <c r="U7" s="22"/>
      <c r="V7" s="18"/>
      <c r="W7" s="90"/>
      <c r="X7" s="15" t="s">
        <v>608</v>
      </c>
      <c r="Y7" s="22"/>
      <c r="Z7" s="19" t="s">
        <v>0</v>
      </c>
      <c r="AA7" s="92"/>
      <c r="AB7" s="92"/>
      <c r="AC7" s="92"/>
      <c r="AD7" s="22"/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303</v>
      </c>
      <c r="D8" s="7" t="s">
        <v>304</v>
      </c>
      <c r="E8" s="5" t="s">
        <v>79</v>
      </c>
      <c r="F8" s="10" t="s">
        <v>92</v>
      </c>
      <c r="G8" s="21">
        <v>39304</v>
      </c>
      <c r="H8" s="12">
        <f t="shared" si="0"/>
        <v>11</v>
      </c>
      <c r="I8" s="4" t="str">
        <f t="shared" si="1"/>
        <v>Jr</v>
      </c>
      <c r="J8" s="4" t="s">
        <v>217</v>
      </c>
      <c r="K8" s="13" t="s">
        <v>633</v>
      </c>
      <c r="L8" s="22"/>
      <c r="M8" s="30"/>
      <c r="N8" s="15" t="s">
        <v>413</v>
      </c>
      <c r="O8" s="18"/>
      <c r="P8" s="90"/>
      <c r="Q8" s="15"/>
      <c r="R8" s="22"/>
      <c r="S8" s="101" t="s">
        <v>436</v>
      </c>
      <c r="T8" s="15"/>
      <c r="U8" s="18"/>
      <c r="V8" s="18"/>
      <c r="W8" s="90"/>
      <c r="X8" s="15" t="s">
        <v>608</v>
      </c>
      <c r="Y8" s="22"/>
      <c r="Z8" s="19" t="s">
        <v>0</v>
      </c>
      <c r="AA8" s="92"/>
      <c r="AB8" s="92"/>
      <c r="AC8" s="92"/>
      <c r="AD8" s="22"/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102</v>
      </c>
      <c r="D9" s="7" t="s">
        <v>120</v>
      </c>
      <c r="E9" s="5" t="s">
        <v>80</v>
      </c>
      <c r="F9" s="10" t="s">
        <v>208</v>
      </c>
      <c r="G9" s="21">
        <v>36808</v>
      </c>
      <c r="H9" s="12">
        <f t="shared" si="0"/>
        <v>18</v>
      </c>
      <c r="I9" s="4" t="str">
        <f t="shared" si="1"/>
        <v>Sr</v>
      </c>
      <c r="J9" s="4" t="s">
        <v>217</v>
      </c>
      <c r="K9" s="13" t="s">
        <v>631</v>
      </c>
      <c r="L9" s="22"/>
      <c r="M9" s="15" t="s">
        <v>238</v>
      </c>
      <c r="N9" s="15" t="s">
        <v>417</v>
      </c>
      <c r="O9" s="18"/>
      <c r="P9" s="15"/>
      <c r="Q9" s="18"/>
      <c r="R9" s="22"/>
      <c r="S9" s="101" t="s">
        <v>503</v>
      </c>
      <c r="T9" s="22"/>
      <c r="U9" s="22"/>
      <c r="V9" s="22"/>
      <c r="W9" s="90"/>
      <c r="X9" s="15" t="s">
        <v>609</v>
      </c>
      <c r="Y9" s="92"/>
      <c r="Z9" s="19" t="s">
        <v>0</v>
      </c>
      <c r="AA9" s="92"/>
      <c r="AB9" s="92"/>
      <c r="AC9" s="92"/>
      <c r="AD9" s="22"/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500</v>
      </c>
      <c r="D10" s="7" t="s">
        <v>151</v>
      </c>
      <c r="E10" s="5" t="s">
        <v>80</v>
      </c>
      <c r="F10" s="10" t="s">
        <v>208</v>
      </c>
      <c r="G10" s="21">
        <v>37488</v>
      </c>
      <c r="H10" s="12">
        <f t="shared" si="0"/>
        <v>16</v>
      </c>
      <c r="I10" s="4" t="str">
        <f t="shared" si="1"/>
        <v>Sr</v>
      </c>
      <c r="J10" s="4" t="s">
        <v>217</v>
      </c>
      <c r="K10" s="13" t="s">
        <v>634</v>
      </c>
      <c r="L10" s="22"/>
      <c r="M10" s="15" t="s">
        <v>233</v>
      </c>
      <c r="N10" s="15" t="s">
        <v>229</v>
      </c>
      <c r="O10" s="18"/>
      <c r="P10" s="90"/>
      <c r="Q10" s="18"/>
      <c r="R10" s="22"/>
      <c r="S10" s="101" t="s">
        <v>503</v>
      </c>
      <c r="T10" s="22"/>
      <c r="U10" s="22"/>
      <c r="V10" s="22"/>
      <c r="W10" s="90"/>
      <c r="X10" s="15" t="s">
        <v>609</v>
      </c>
      <c r="Y10" s="22"/>
      <c r="Z10" s="19" t="s">
        <v>0</v>
      </c>
      <c r="AA10" s="92"/>
      <c r="AB10" s="92"/>
      <c r="AC10" s="92"/>
      <c r="AD10" s="22"/>
    </row>
    <row r="11" spans="1:30" ht="45" customHeight="1" x14ac:dyDescent="0.2">
      <c r="A11" s="30">
        <f t="shared" si="2"/>
        <v>8</v>
      </c>
      <c r="B11" s="30">
        <f t="shared" si="3"/>
        <v>8</v>
      </c>
      <c r="C11" s="7" t="s">
        <v>91</v>
      </c>
      <c r="D11" s="7" t="s">
        <v>485</v>
      </c>
      <c r="E11" s="5" t="s">
        <v>80</v>
      </c>
      <c r="F11" s="20" t="s">
        <v>194</v>
      </c>
      <c r="G11" s="21">
        <v>38848</v>
      </c>
      <c r="H11" s="12">
        <f t="shared" si="0"/>
        <v>12</v>
      </c>
      <c r="I11" s="4" t="str">
        <f t="shared" si="1"/>
        <v>Jr</v>
      </c>
      <c r="J11" s="4" t="s">
        <v>217</v>
      </c>
      <c r="L11" s="23" t="s">
        <v>225</v>
      </c>
      <c r="N11" s="15" t="s">
        <v>412</v>
      </c>
      <c r="O11" s="15"/>
      <c r="P11" s="15"/>
      <c r="Q11" s="15" t="s">
        <v>590</v>
      </c>
      <c r="R11" s="22"/>
      <c r="S11" s="101" t="s">
        <v>503</v>
      </c>
      <c r="V11" s="15"/>
      <c r="W11" s="15" t="s">
        <v>618</v>
      </c>
      <c r="Z11" s="19"/>
      <c r="AA11" s="92"/>
      <c r="AB11" s="92"/>
      <c r="AC11" s="92" t="s">
        <v>0</v>
      </c>
      <c r="AD11" s="22"/>
    </row>
    <row r="12" spans="1:30" ht="45" customHeight="1" x14ac:dyDescent="0.2">
      <c r="A12" s="30">
        <f t="shared" si="2"/>
        <v>9</v>
      </c>
      <c r="B12" s="30">
        <f t="shared" si="3"/>
        <v>9</v>
      </c>
      <c r="C12" s="7" t="s">
        <v>405</v>
      </c>
      <c r="D12" s="7" t="s">
        <v>69</v>
      </c>
      <c r="E12" s="5" t="s">
        <v>80</v>
      </c>
      <c r="F12" s="10" t="s">
        <v>44</v>
      </c>
      <c r="G12" s="21">
        <v>37459</v>
      </c>
      <c r="H12" s="12">
        <f t="shared" si="0"/>
        <v>16</v>
      </c>
      <c r="I12" s="4" t="str">
        <f t="shared" si="1"/>
        <v>Sr</v>
      </c>
      <c r="J12" s="4" t="s">
        <v>217</v>
      </c>
      <c r="K12" s="13"/>
      <c r="L12" s="22"/>
      <c r="M12" s="15" t="s">
        <v>245</v>
      </c>
      <c r="N12" s="15" t="s">
        <v>236</v>
      </c>
      <c r="O12" s="15"/>
      <c r="R12" s="22" t="s">
        <v>0</v>
      </c>
      <c r="S12" s="101" t="s">
        <v>267</v>
      </c>
      <c r="U12" s="18"/>
      <c r="V12" s="15"/>
      <c r="W12" s="90"/>
      <c r="X12" s="22"/>
      <c r="Y12" s="18"/>
      <c r="Z12" s="19" t="s">
        <v>0</v>
      </c>
      <c r="AA12" s="92" t="s">
        <v>0</v>
      </c>
      <c r="AB12" s="92" t="s">
        <v>0</v>
      </c>
      <c r="AC12" s="92" t="s">
        <v>0</v>
      </c>
      <c r="AD12" s="22" t="s">
        <v>0</v>
      </c>
    </row>
    <row r="13" spans="1:30" ht="45" customHeight="1" x14ac:dyDescent="0.2">
      <c r="A13" s="30"/>
      <c r="C13" s="7"/>
      <c r="D13" s="7"/>
      <c r="E13" s="5"/>
      <c r="F13" s="10"/>
      <c r="G13" s="21"/>
      <c r="H13" s="12"/>
      <c r="I13" s="4"/>
      <c r="J13" s="4"/>
      <c r="K13" s="13"/>
      <c r="L13" s="22"/>
      <c r="M13" s="15"/>
      <c r="N13" s="15"/>
      <c r="O13" s="15"/>
      <c r="R13" s="22"/>
      <c r="S13" s="101"/>
      <c r="U13" s="18"/>
      <c r="V13" s="15"/>
      <c r="W13" s="90"/>
      <c r="X13" s="22"/>
      <c r="Y13" s="18"/>
      <c r="Z13" s="19"/>
      <c r="AA13" s="92"/>
      <c r="AB13" s="92"/>
      <c r="AC13" s="92"/>
      <c r="AD13" s="22"/>
    </row>
    <row r="14" spans="1:30" ht="45" customHeight="1" x14ac:dyDescent="0.2">
      <c r="A14" s="30">
        <v>1</v>
      </c>
      <c r="B14" s="30">
        <f>SUM(B12+1)</f>
        <v>10</v>
      </c>
      <c r="C14" s="7" t="s">
        <v>119</v>
      </c>
      <c r="D14" s="7" t="s">
        <v>45</v>
      </c>
      <c r="E14" s="5" t="s">
        <v>80</v>
      </c>
      <c r="F14" s="10" t="s">
        <v>210</v>
      </c>
      <c r="G14" s="21">
        <v>37813</v>
      </c>
      <c r="H14" s="12">
        <f t="shared" ref="H14:H26" si="4">IF(G14="",0,IF(MONTH(G14)&lt;13,YEAR($H$3)-YEAR(G14),YEAR($H$3)-YEAR(G14)-1))</f>
        <v>15</v>
      </c>
      <c r="I14" s="4" t="str">
        <f t="shared" ref="I14:I26" si="5">IF(G14="","",IF(H14&lt;14,"Jr","Sr"))</f>
        <v>Sr</v>
      </c>
      <c r="J14" s="4" t="s">
        <v>217</v>
      </c>
      <c r="K14" s="17"/>
      <c r="L14" s="23"/>
      <c r="M14" s="15" t="s">
        <v>241</v>
      </c>
      <c r="N14" s="15" t="s">
        <v>236</v>
      </c>
      <c r="O14" s="18"/>
      <c r="P14" s="90"/>
      <c r="R14" s="22" t="s">
        <v>0</v>
      </c>
      <c r="S14" s="104" t="s">
        <v>441</v>
      </c>
      <c r="T14" s="22"/>
      <c r="U14" s="22"/>
      <c r="V14" s="18"/>
      <c r="X14" s="15"/>
      <c r="Y14" s="91"/>
      <c r="Z14" s="19" t="s">
        <v>0</v>
      </c>
      <c r="AA14" s="92"/>
      <c r="AB14" s="92" t="s">
        <v>0</v>
      </c>
      <c r="AC14" s="92"/>
      <c r="AD14" s="22"/>
    </row>
    <row r="15" spans="1:30" ht="45" customHeight="1" x14ac:dyDescent="0.2">
      <c r="A15" s="30">
        <f>SUM(A14+1)</f>
        <v>2</v>
      </c>
      <c r="B15" s="30">
        <f>SUM(B14+1)</f>
        <v>11</v>
      </c>
      <c r="C15" s="7" t="s">
        <v>46</v>
      </c>
      <c r="D15" s="7" t="s">
        <v>83</v>
      </c>
      <c r="E15" s="5" t="s">
        <v>79</v>
      </c>
      <c r="F15" s="10" t="s">
        <v>211</v>
      </c>
      <c r="G15" s="21">
        <v>36419</v>
      </c>
      <c r="H15" s="12">
        <f t="shared" si="4"/>
        <v>19</v>
      </c>
      <c r="I15" s="4" t="str">
        <f t="shared" si="5"/>
        <v>Sr</v>
      </c>
      <c r="J15" s="4" t="s">
        <v>217</v>
      </c>
      <c r="K15" s="13" t="s">
        <v>585</v>
      </c>
      <c r="L15" s="22"/>
      <c r="M15" s="15" t="s">
        <v>601</v>
      </c>
      <c r="N15" s="15" t="s">
        <v>237</v>
      </c>
      <c r="O15" s="18"/>
      <c r="P15" s="15"/>
      <c r="Q15" s="15"/>
      <c r="R15" s="22"/>
      <c r="S15" s="118" t="s">
        <v>456</v>
      </c>
      <c r="T15" s="18"/>
      <c r="U15" s="22"/>
      <c r="V15" s="18"/>
      <c r="W15" s="90"/>
      <c r="X15" s="15"/>
      <c r="Y15" s="18"/>
      <c r="Z15" s="19" t="s">
        <v>0</v>
      </c>
      <c r="AA15" s="92"/>
      <c r="AB15" s="92"/>
      <c r="AC15" s="92"/>
      <c r="AD15" s="22"/>
    </row>
    <row r="16" spans="1:30" ht="45" customHeight="1" x14ac:dyDescent="0.2">
      <c r="A16" s="30">
        <f t="shared" ref="A16" si="6">SUM(A15+1)</f>
        <v>3</v>
      </c>
      <c r="B16" s="30">
        <f t="shared" ref="B16" si="7">SUM(B15+1)</f>
        <v>12</v>
      </c>
      <c r="C16" s="7" t="s">
        <v>493</v>
      </c>
      <c r="D16" s="7" t="s">
        <v>494</v>
      </c>
      <c r="E16" s="5" t="s">
        <v>79</v>
      </c>
      <c r="F16" s="10" t="s">
        <v>492</v>
      </c>
      <c r="G16" s="21">
        <v>37105</v>
      </c>
      <c r="H16" s="12">
        <f t="shared" si="4"/>
        <v>17</v>
      </c>
      <c r="I16" s="4" t="str">
        <f t="shared" si="5"/>
        <v>Sr</v>
      </c>
      <c r="J16" s="4" t="s">
        <v>217</v>
      </c>
      <c r="K16" s="86" t="s">
        <v>589</v>
      </c>
      <c r="L16" s="91"/>
      <c r="M16" s="22"/>
      <c r="N16" s="22"/>
      <c r="O16" s="87" t="s">
        <v>605</v>
      </c>
      <c r="Q16" s="23" t="s">
        <v>578</v>
      </c>
      <c r="R16" s="22"/>
      <c r="S16" s="104" t="s">
        <v>441</v>
      </c>
      <c r="T16" s="22"/>
      <c r="U16" s="22"/>
      <c r="V16" s="18"/>
      <c r="W16" s="15"/>
      <c r="X16" s="18"/>
      <c r="Y16" s="23"/>
      <c r="Z16" s="19" t="s">
        <v>0</v>
      </c>
      <c r="AA16" s="92"/>
      <c r="AB16" s="92" t="s">
        <v>0</v>
      </c>
      <c r="AC16" s="92"/>
      <c r="AD16" s="22" t="s">
        <v>0</v>
      </c>
    </row>
    <row r="17" spans="1:30" ht="45" customHeight="1" x14ac:dyDescent="0.2">
      <c r="A17" s="30">
        <f t="shared" ref="A17:A26" si="8">SUM(A16+1)</f>
        <v>4</v>
      </c>
      <c r="B17" s="30">
        <f t="shared" ref="B17:B26" si="9">SUM(B16+1)</f>
        <v>13</v>
      </c>
      <c r="C17" s="7" t="s">
        <v>42</v>
      </c>
      <c r="D17" s="7" t="s">
        <v>139</v>
      </c>
      <c r="E17" s="5" t="s">
        <v>79</v>
      </c>
      <c r="F17" s="10" t="s">
        <v>208</v>
      </c>
      <c r="G17" s="21">
        <v>38264</v>
      </c>
      <c r="H17" s="12">
        <f t="shared" si="4"/>
        <v>14</v>
      </c>
      <c r="I17" s="4" t="str">
        <f t="shared" si="5"/>
        <v>Sr</v>
      </c>
      <c r="J17" s="4" t="s">
        <v>217</v>
      </c>
      <c r="K17" s="13" t="s">
        <v>633</v>
      </c>
      <c r="L17" s="22"/>
      <c r="M17" s="15" t="s">
        <v>247</v>
      </c>
      <c r="N17" s="15" t="s">
        <v>418</v>
      </c>
      <c r="O17" s="18"/>
      <c r="P17" s="15"/>
      <c r="Q17" s="18"/>
      <c r="R17" s="22"/>
      <c r="S17" s="104" t="s">
        <v>441</v>
      </c>
      <c r="T17" s="15"/>
      <c r="U17" s="22"/>
      <c r="V17" s="22"/>
      <c r="W17" s="90"/>
      <c r="X17" s="15" t="s">
        <v>609</v>
      </c>
      <c r="Y17" s="22"/>
      <c r="Z17" s="19"/>
      <c r="AA17" s="92"/>
      <c r="AB17" s="92"/>
      <c r="AC17" s="92"/>
      <c r="AD17" s="22"/>
    </row>
    <row r="18" spans="1:30" ht="45" customHeight="1" x14ac:dyDescent="0.2">
      <c r="A18" s="30">
        <f t="shared" si="8"/>
        <v>5</v>
      </c>
      <c r="B18" s="30">
        <f t="shared" si="9"/>
        <v>14</v>
      </c>
      <c r="C18" s="7" t="s">
        <v>395</v>
      </c>
      <c r="D18" s="7" t="s">
        <v>397</v>
      </c>
      <c r="E18" s="5" t="s">
        <v>80</v>
      </c>
      <c r="F18" s="10" t="s">
        <v>92</v>
      </c>
      <c r="G18" s="21">
        <v>38313</v>
      </c>
      <c r="H18" s="12">
        <f t="shared" si="4"/>
        <v>14</v>
      </c>
      <c r="I18" s="4" t="str">
        <f t="shared" si="5"/>
        <v>Sr</v>
      </c>
      <c r="J18" s="4" t="s">
        <v>217</v>
      </c>
      <c r="K18" s="13" t="s">
        <v>631</v>
      </c>
      <c r="L18" s="22"/>
      <c r="M18" s="15" t="s">
        <v>419</v>
      </c>
      <c r="N18" s="15" t="s">
        <v>418</v>
      </c>
      <c r="O18" s="18"/>
      <c r="P18" s="90"/>
      <c r="Q18" s="23"/>
      <c r="R18" s="22"/>
      <c r="S18" s="104" t="s">
        <v>441</v>
      </c>
      <c r="T18" s="15"/>
      <c r="U18" s="18"/>
      <c r="V18" s="18"/>
      <c r="W18" s="90"/>
      <c r="X18" s="15" t="s">
        <v>609</v>
      </c>
      <c r="Y18" s="92"/>
      <c r="Z18" s="19" t="s">
        <v>0</v>
      </c>
      <c r="AA18" s="92"/>
      <c r="AB18" s="92"/>
      <c r="AC18" s="92"/>
      <c r="AD18" s="22"/>
    </row>
    <row r="19" spans="1:30" ht="45" customHeight="1" x14ac:dyDescent="0.2">
      <c r="A19" s="30">
        <f t="shared" si="8"/>
        <v>6</v>
      </c>
      <c r="B19" s="30">
        <f t="shared" si="9"/>
        <v>15</v>
      </c>
      <c r="C19" s="7" t="s">
        <v>299</v>
      </c>
      <c r="D19" s="7" t="s">
        <v>10</v>
      </c>
      <c r="E19" s="5" t="s">
        <v>80</v>
      </c>
      <c r="F19" s="20" t="s">
        <v>298</v>
      </c>
      <c r="G19" s="21">
        <v>38482</v>
      </c>
      <c r="H19" s="12">
        <f t="shared" si="4"/>
        <v>13</v>
      </c>
      <c r="I19" s="4" t="str">
        <f t="shared" si="5"/>
        <v>Jr</v>
      </c>
      <c r="J19" s="4" t="s">
        <v>217</v>
      </c>
      <c r="K19" s="13" t="s">
        <v>585</v>
      </c>
      <c r="L19" s="23"/>
      <c r="M19" s="15" t="s">
        <v>238</v>
      </c>
      <c r="N19" s="15" t="s">
        <v>603</v>
      </c>
      <c r="P19" s="15" t="s">
        <v>226</v>
      </c>
      <c r="Q19" s="15"/>
      <c r="R19" s="22"/>
      <c r="S19" s="104" t="s">
        <v>441</v>
      </c>
      <c r="T19" s="22"/>
      <c r="V19" s="22"/>
      <c r="W19" s="15"/>
      <c r="X19" s="15" t="s">
        <v>610</v>
      </c>
      <c r="Y19" s="27"/>
      <c r="Z19" s="19" t="s">
        <v>0</v>
      </c>
      <c r="AA19" s="92"/>
      <c r="AB19" s="92"/>
      <c r="AC19" s="92" t="s">
        <v>0</v>
      </c>
      <c r="AD19" s="22"/>
    </row>
    <row r="20" spans="1:30" ht="45" customHeight="1" x14ac:dyDescent="0.2">
      <c r="A20" s="30">
        <f t="shared" si="8"/>
        <v>7</v>
      </c>
      <c r="B20" s="30">
        <f t="shared" si="9"/>
        <v>16</v>
      </c>
      <c r="C20" s="7" t="s">
        <v>398</v>
      </c>
      <c r="D20" s="7" t="s">
        <v>10</v>
      </c>
      <c r="E20" s="5" t="s">
        <v>80</v>
      </c>
      <c r="F20" s="20" t="s">
        <v>298</v>
      </c>
      <c r="G20" s="21">
        <v>37791</v>
      </c>
      <c r="H20" s="12">
        <f t="shared" si="4"/>
        <v>15</v>
      </c>
      <c r="I20" s="4" t="str">
        <f t="shared" si="5"/>
        <v>Sr</v>
      </c>
      <c r="J20" s="4" t="s">
        <v>217</v>
      </c>
      <c r="K20" s="13" t="s">
        <v>514</v>
      </c>
      <c r="L20" s="23"/>
      <c r="N20" s="15" t="s">
        <v>235</v>
      </c>
      <c r="P20" s="15" t="s">
        <v>333</v>
      </c>
      <c r="Q20" s="15"/>
      <c r="R20" s="22"/>
      <c r="S20" s="104" t="s">
        <v>441</v>
      </c>
      <c r="T20" s="23" t="s">
        <v>617</v>
      </c>
      <c r="V20" s="22"/>
      <c r="W20" s="15"/>
      <c r="Y20" s="22"/>
      <c r="Z20" s="19" t="s">
        <v>0</v>
      </c>
      <c r="AA20" s="92"/>
      <c r="AB20" s="92"/>
      <c r="AC20" s="92" t="s">
        <v>0</v>
      </c>
      <c r="AD20" s="22"/>
    </row>
    <row r="21" spans="1:30" ht="45" customHeight="1" x14ac:dyDescent="0.2">
      <c r="A21" s="30">
        <f t="shared" si="8"/>
        <v>8</v>
      </c>
      <c r="B21" s="30">
        <f t="shared" si="9"/>
        <v>17</v>
      </c>
      <c r="C21" s="7" t="s">
        <v>91</v>
      </c>
      <c r="D21" s="7" t="s">
        <v>82</v>
      </c>
      <c r="E21" s="5" t="s">
        <v>80</v>
      </c>
      <c r="F21" s="20" t="s">
        <v>298</v>
      </c>
      <c r="G21" s="21">
        <v>37753</v>
      </c>
      <c r="H21" s="12">
        <f t="shared" si="4"/>
        <v>15</v>
      </c>
      <c r="I21" s="4" t="str">
        <f t="shared" si="5"/>
        <v>Sr</v>
      </c>
      <c r="J21" s="4" t="s">
        <v>217</v>
      </c>
      <c r="K21" s="13" t="s">
        <v>564</v>
      </c>
      <c r="L21" s="23"/>
      <c r="N21" s="15" t="s">
        <v>229</v>
      </c>
      <c r="P21" s="15" t="s">
        <v>248</v>
      </c>
      <c r="Q21" s="15"/>
      <c r="R21" s="22"/>
      <c r="S21" s="104" t="s">
        <v>441</v>
      </c>
      <c r="T21" s="23" t="s">
        <v>616</v>
      </c>
      <c r="V21" s="22"/>
      <c r="W21" s="15"/>
      <c r="Y21" s="27"/>
      <c r="Z21" s="19" t="s">
        <v>0</v>
      </c>
      <c r="AA21" s="92"/>
      <c r="AB21" s="92"/>
      <c r="AC21" s="92" t="s">
        <v>0</v>
      </c>
      <c r="AD21" s="22"/>
    </row>
    <row r="22" spans="1:30" ht="45" customHeight="1" x14ac:dyDescent="0.2">
      <c r="A22" s="30">
        <f t="shared" si="8"/>
        <v>9</v>
      </c>
      <c r="B22" s="30">
        <f t="shared" si="9"/>
        <v>18</v>
      </c>
      <c r="C22" s="7" t="s">
        <v>529</v>
      </c>
      <c r="D22" s="7" t="s">
        <v>569</v>
      </c>
      <c r="E22" s="5" t="s">
        <v>80</v>
      </c>
      <c r="F22" s="10" t="s">
        <v>44</v>
      </c>
      <c r="G22" s="21">
        <v>39692</v>
      </c>
      <c r="H22" s="12">
        <f t="shared" si="4"/>
        <v>10</v>
      </c>
      <c r="I22" s="4" t="str">
        <f t="shared" si="5"/>
        <v>Jr</v>
      </c>
      <c r="J22" s="4" t="s">
        <v>217</v>
      </c>
      <c r="K22" s="17"/>
      <c r="L22" s="23" t="s">
        <v>223</v>
      </c>
      <c r="M22" s="15"/>
      <c r="N22" s="15"/>
      <c r="O22" s="18"/>
      <c r="P22" s="15"/>
      <c r="Q22" s="23" t="s">
        <v>595</v>
      </c>
      <c r="R22" s="22" t="s">
        <v>0</v>
      </c>
      <c r="S22" s="104" t="s">
        <v>441</v>
      </c>
      <c r="T22" s="15"/>
      <c r="V22" s="22"/>
      <c r="W22" s="90"/>
      <c r="X22" s="22"/>
      <c r="Y22" s="18"/>
      <c r="Z22" s="19"/>
      <c r="AA22" s="92"/>
      <c r="AB22" s="92" t="s">
        <v>0</v>
      </c>
      <c r="AC22" s="92" t="s">
        <v>0</v>
      </c>
      <c r="AD22" s="22" t="s">
        <v>0</v>
      </c>
    </row>
    <row r="23" spans="1:30" ht="45" customHeight="1" x14ac:dyDescent="0.2">
      <c r="A23" s="30">
        <f t="shared" si="8"/>
        <v>10</v>
      </c>
      <c r="B23" s="30">
        <f t="shared" si="9"/>
        <v>19</v>
      </c>
      <c r="C23" s="7" t="s">
        <v>361</v>
      </c>
      <c r="D23" s="7" t="s">
        <v>283</v>
      </c>
      <c r="E23" s="5" t="s">
        <v>80</v>
      </c>
      <c r="F23" s="10" t="s">
        <v>203</v>
      </c>
      <c r="G23" s="21">
        <v>36620</v>
      </c>
      <c r="H23" s="12">
        <f t="shared" si="4"/>
        <v>18</v>
      </c>
      <c r="I23" s="4" t="str">
        <f t="shared" si="5"/>
        <v>Sr</v>
      </c>
      <c r="J23" s="4" t="s">
        <v>217</v>
      </c>
      <c r="K23" s="13"/>
      <c r="L23" s="22"/>
      <c r="M23" s="15"/>
      <c r="N23" s="15" t="s">
        <v>417</v>
      </c>
      <c r="O23" s="22"/>
      <c r="P23" s="15"/>
      <c r="Q23" s="15" t="s">
        <v>581</v>
      </c>
      <c r="R23" s="22" t="s">
        <v>0</v>
      </c>
      <c r="S23" s="104" t="s">
        <v>456</v>
      </c>
      <c r="T23" s="23" t="s">
        <v>616</v>
      </c>
      <c r="V23" s="18"/>
      <c r="W23" s="90"/>
      <c r="X23" s="15"/>
      <c r="Z23" s="19" t="s">
        <v>0</v>
      </c>
      <c r="AA23" s="92"/>
      <c r="AB23" s="92"/>
      <c r="AC23" s="92"/>
      <c r="AD23" s="22"/>
    </row>
    <row r="24" spans="1:30" ht="45" customHeight="1" x14ac:dyDescent="0.2">
      <c r="A24" s="30">
        <f t="shared" si="8"/>
        <v>11</v>
      </c>
      <c r="B24" s="30">
        <f t="shared" si="9"/>
        <v>20</v>
      </c>
      <c r="C24" s="7" t="s">
        <v>361</v>
      </c>
      <c r="D24" s="7" t="s">
        <v>90</v>
      </c>
      <c r="E24" s="5" t="s">
        <v>80</v>
      </c>
      <c r="F24" s="10" t="s">
        <v>203</v>
      </c>
      <c r="G24" s="21">
        <v>37646</v>
      </c>
      <c r="H24" s="12">
        <f t="shared" si="4"/>
        <v>15</v>
      </c>
      <c r="I24" s="4" t="str">
        <f t="shared" si="5"/>
        <v>Sr</v>
      </c>
      <c r="J24" s="4" t="s">
        <v>217</v>
      </c>
      <c r="K24" s="13"/>
      <c r="L24" s="22"/>
      <c r="N24" s="15" t="s">
        <v>231</v>
      </c>
      <c r="O24" s="22"/>
      <c r="P24" s="15"/>
      <c r="Q24" s="15"/>
      <c r="R24" s="22" t="s">
        <v>0</v>
      </c>
      <c r="S24" s="104" t="s">
        <v>456</v>
      </c>
      <c r="T24" s="23" t="s">
        <v>617</v>
      </c>
      <c r="V24" s="15"/>
      <c r="W24" s="24"/>
      <c r="X24" s="18"/>
      <c r="Y24" s="18"/>
      <c r="Z24" s="19" t="s">
        <v>0</v>
      </c>
      <c r="AA24" s="92"/>
      <c r="AB24" s="92"/>
      <c r="AC24" s="92"/>
      <c r="AD24" s="22"/>
    </row>
    <row r="25" spans="1:30" ht="45" customHeight="1" x14ac:dyDescent="0.2">
      <c r="A25" s="30">
        <f t="shared" si="8"/>
        <v>12</v>
      </c>
      <c r="B25" s="30">
        <f t="shared" si="9"/>
        <v>21</v>
      </c>
      <c r="C25" s="7" t="s">
        <v>122</v>
      </c>
      <c r="D25" s="7" t="s">
        <v>123</v>
      </c>
      <c r="E25" s="5" t="s">
        <v>79</v>
      </c>
      <c r="F25" s="10" t="s">
        <v>208</v>
      </c>
      <c r="G25" s="21">
        <v>36646</v>
      </c>
      <c r="H25" s="12">
        <f t="shared" si="4"/>
        <v>18</v>
      </c>
      <c r="I25" s="4" t="str">
        <f t="shared" si="5"/>
        <v>Sr</v>
      </c>
      <c r="J25" s="4" t="s">
        <v>217</v>
      </c>
      <c r="K25" s="13" t="s">
        <v>634</v>
      </c>
      <c r="L25" s="22"/>
      <c r="M25" s="15" t="s">
        <v>245</v>
      </c>
      <c r="N25" s="15" t="s">
        <v>414</v>
      </c>
      <c r="O25" s="18"/>
      <c r="P25" s="15"/>
      <c r="Q25" s="18"/>
      <c r="R25" s="22"/>
      <c r="S25" s="104" t="s">
        <v>456</v>
      </c>
      <c r="T25" s="22"/>
      <c r="U25" s="22"/>
      <c r="V25" s="22"/>
      <c r="W25" s="90"/>
      <c r="X25" s="15" t="s">
        <v>609</v>
      </c>
      <c r="Y25" s="22"/>
      <c r="Z25" s="19" t="s">
        <v>0</v>
      </c>
      <c r="AA25" s="92"/>
      <c r="AB25" s="92"/>
      <c r="AC25" s="92"/>
      <c r="AD25" s="22"/>
    </row>
    <row r="26" spans="1:30" ht="45" customHeight="1" x14ac:dyDescent="0.2">
      <c r="A26" s="30">
        <f t="shared" si="8"/>
        <v>13</v>
      </c>
      <c r="B26" s="30">
        <f t="shared" si="9"/>
        <v>22</v>
      </c>
      <c r="C26" s="7" t="s">
        <v>109</v>
      </c>
      <c r="D26" s="7" t="s">
        <v>13</v>
      </c>
      <c r="E26" s="5" t="s">
        <v>80</v>
      </c>
      <c r="F26" s="10" t="s">
        <v>208</v>
      </c>
      <c r="G26" s="21">
        <v>36316</v>
      </c>
      <c r="H26" s="12">
        <f t="shared" si="4"/>
        <v>19</v>
      </c>
      <c r="I26" s="4" t="str">
        <f t="shared" si="5"/>
        <v>Sr</v>
      </c>
      <c r="J26" s="4" t="s">
        <v>217</v>
      </c>
      <c r="K26" s="13" t="s">
        <v>633</v>
      </c>
      <c r="L26" s="22"/>
      <c r="M26" s="15" t="s">
        <v>234</v>
      </c>
      <c r="N26" s="15" t="s">
        <v>416</v>
      </c>
      <c r="O26" s="18"/>
      <c r="P26" s="15"/>
      <c r="Q26" s="18"/>
      <c r="R26" s="22"/>
      <c r="S26" s="104" t="s">
        <v>456</v>
      </c>
      <c r="T26" s="22"/>
      <c r="U26" s="22"/>
      <c r="V26" s="22"/>
      <c r="W26" s="90"/>
      <c r="X26" s="15" t="s">
        <v>609</v>
      </c>
      <c r="Y26" s="22"/>
      <c r="Z26" s="19" t="s">
        <v>0</v>
      </c>
      <c r="AA26" s="92"/>
      <c r="AB26" s="92"/>
      <c r="AC26" s="92"/>
      <c r="AD26" s="22"/>
    </row>
    <row r="27" spans="1:30" ht="45" customHeight="1" x14ac:dyDescent="0.2">
      <c r="A27" s="30"/>
      <c r="C27" s="7"/>
      <c r="D27" s="7"/>
      <c r="E27" s="5"/>
      <c r="F27" s="10"/>
      <c r="G27" s="21"/>
      <c r="H27" s="12"/>
      <c r="I27" s="4"/>
      <c r="J27" s="4"/>
      <c r="K27" s="13"/>
      <c r="L27" s="22"/>
      <c r="M27" s="15"/>
      <c r="N27" s="15"/>
      <c r="O27" s="18"/>
      <c r="P27" s="15"/>
      <c r="Q27" s="18"/>
      <c r="R27" s="22"/>
      <c r="S27" s="104"/>
      <c r="T27" s="22"/>
      <c r="U27" s="22"/>
      <c r="V27" s="22"/>
      <c r="W27" s="90"/>
      <c r="X27" s="15"/>
      <c r="Y27" s="22"/>
      <c r="Z27" s="19"/>
      <c r="AA27" s="92"/>
      <c r="AB27" s="92"/>
      <c r="AC27" s="92"/>
      <c r="AD27" s="22"/>
    </row>
    <row r="28" spans="1:30" ht="45" customHeight="1" x14ac:dyDescent="0.2">
      <c r="A28" s="30">
        <v>1</v>
      </c>
      <c r="B28" s="30">
        <f>SUM(B26+1)</f>
        <v>23</v>
      </c>
      <c r="C28" s="7" t="s">
        <v>84</v>
      </c>
      <c r="D28" s="7" t="s">
        <v>159</v>
      </c>
      <c r="E28" s="5" t="s">
        <v>80</v>
      </c>
      <c r="F28" s="10" t="s">
        <v>211</v>
      </c>
      <c r="G28" s="21">
        <v>38381</v>
      </c>
      <c r="H28" s="12">
        <f t="shared" ref="H28:H38" si="10">IF(G28="",0,IF(MONTH(G28)&lt;13,YEAR($H$3)-YEAR(G28),YEAR($H$3)-YEAR(G28)-1))</f>
        <v>13</v>
      </c>
      <c r="I28" s="4" t="str">
        <f t="shared" ref="I28:I38" si="11">IF(G28="","",IF(H28&lt;14,"Jr","Sr"))</f>
        <v>Jr</v>
      </c>
      <c r="J28" s="4" t="s">
        <v>217</v>
      </c>
      <c r="K28" s="13" t="s">
        <v>585</v>
      </c>
      <c r="L28" s="22"/>
      <c r="M28" s="15" t="s">
        <v>236</v>
      </c>
      <c r="N28" s="15" t="s">
        <v>237</v>
      </c>
      <c r="O28" s="18"/>
      <c r="P28" s="15"/>
      <c r="Q28" s="15" t="s">
        <v>586</v>
      </c>
      <c r="R28" s="22"/>
      <c r="S28" s="118" t="s">
        <v>457</v>
      </c>
      <c r="T28" s="18"/>
      <c r="U28" s="18"/>
      <c r="V28" s="18"/>
      <c r="W28" s="90"/>
      <c r="X28" s="15"/>
      <c r="Y28" s="18"/>
      <c r="Z28" s="19" t="s">
        <v>0</v>
      </c>
      <c r="AA28" s="92"/>
      <c r="AB28" s="92"/>
      <c r="AC28" s="92"/>
      <c r="AD28" s="22"/>
    </row>
    <row r="29" spans="1:30" ht="45" customHeight="1" x14ac:dyDescent="0.2">
      <c r="A29" s="30">
        <f>SUM(A28+1)</f>
        <v>2</v>
      </c>
      <c r="B29" s="30">
        <f>SUM(B28+1)</f>
        <v>24</v>
      </c>
      <c r="C29" s="7" t="s">
        <v>58</v>
      </c>
      <c r="D29" s="7" t="s">
        <v>100</v>
      </c>
      <c r="E29" s="5" t="s">
        <v>80</v>
      </c>
      <c r="F29" s="10" t="s">
        <v>207</v>
      </c>
      <c r="G29" s="21">
        <v>36746</v>
      </c>
      <c r="H29" s="12">
        <f t="shared" si="10"/>
        <v>18</v>
      </c>
      <c r="I29" s="4" t="str">
        <f t="shared" si="11"/>
        <v>Sr</v>
      </c>
      <c r="J29" s="4" t="s">
        <v>217</v>
      </c>
      <c r="K29" s="13" t="s">
        <v>514</v>
      </c>
      <c r="L29" s="91"/>
      <c r="M29" s="15" t="s">
        <v>231</v>
      </c>
      <c r="N29" s="15" t="s">
        <v>236</v>
      </c>
      <c r="O29" s="15" t="s">
        <v>604</v>
      </c>
      <c r="P29" s="15"/>
      <c r="Q29" s="22"/>
      <c r="R29" s="22"/>
      <c r="S29" s="101" t="s">
        <v>443</v>
      </c>
      <c r="T29" s="22"/>
      <c r="V29" s="15"/>
      <c r="X29" s="15" t="s">
        <v>614</v>
      </c>
      <c r="Y29" s="23" t="s">
        <v>424</v>
      </c>
      <c r="Z29" s="19" t="s">
        <v>0</v>
      </c>
      <c r="AA29" s="92" t="s">
        <v>0</v>
      </c>
      <c r="AB29" s="92" t="s">
        <v>0</v>
      </c>
      <c r="AC29" s="92"/>
      <c r="AD29" s="22" t="s">
        <v>0</v>
      </c>
    </row>
    <row r="30" spans="1:30" ht="45" customHeight="1" x14ac:dyDescent="0.2">
      <c r="A30" s="30">
        <f t="shared" ref="A30:A38" si="12">SUM(A29+1)</f>
        <v>3</v>
      </c>
      <c r="B30" s="30">
        <f t="shared" ref="B30:B38" si="13">SUM(B29+1)</f>
        <v>25</v>
      </c>
      <c r="C30" s="7" t="s">
        <v>70</v>
      </c>
      <c r="D30" s="7" t="s">
        <v>69</v>
      </c>
      <c r="E30" s="5" t="s">
        <v>80</v>
      </c>
      <c r="F30" s="10" t="s">
        <v>207</v>
      </c>
      <c r="G30" s="21">
        <v>36581</v>
      </c>
      <c r="H30" s="12">
        <f t="shared" si="10"/>
        <v>18</v>
      </c>
      <c r="I30" s="4" t="str">
        <f t="shared" si="11"/>
        <v>Sr</v>
      </c>
      <c r="J30" s="4" t="s">
        <v>217</v>
      </c>
      <c r="K30" s="13" t="s">
        <v>599</v>
      </c>
      <c r="L30" s="91"/>
      <c r="M30" s="22"/>
      <c r="N30" s="15" t="s">
        <v>413</v>
      </c>
      <c r="O30" s="15" t="s">
        <v>328</v>
      </c>
      <c r="P30" s="15"/>
      <c r="Q30" s="15" t="s">
        <v>583</v>
      </c>
      <c r="R30" s="22"/>
      <c r="S30" s="101" t="s">
        <v>443</v>
      </c>
      <c r="T30" s="15"/>
      <c r="U30" s="22"/>
      <c r="W30" s="15"/>
      <c r="X30" s="15"/>
      <c r="Y30" s="23" t="s">
        <v>424</v>
      </c>
      <c r="Z30" s="19" t="s">
        <v>0</v>
      </c>
      <c r="AA30" s="92" t="s">
        <v>0</v>
      </c>
      <c r="AB30" s="92" t="s">
        <v>0</v>
      </c>
      <c r="AC30" s="92"/>
      <c r="AD30" s="22"/>
    </row>
    <row r="31" spans="1:30" ht="45" customHeight="1" x14ac:dyDescent="0.2">
      <c r="A31" s="30">
        <f t="shared" si="12"/>
        <v>4</v>
      </c>
      <c r="B31" s="30">
        <f t="shared" si="13"/>
        <v>26</v>
      </c>
      <c r="C31" s="7" t="s">
        <v>513</v>
      </c>
      <c r="D31" s="7" t="s">
        <v>19</v>
      </c>
      <c r="E31" s="5" t="s">
        <v>80</v>
      </c>
      <c r="F31" s="10" t="s">
        <v>92</v>
      </c>
      <c r="G31" s="21">
        <v>37882</v>
      </c>
      <c r="H31" s="12">
        <f t="shared" si="10"/>
        <v>15</v>
      </c>
      <c r="I31" s="4" t="str">
        <f t="shared" si="11"/>
        <v>Sr</v>
      </c>
      <c r="J31" s="4" t="s">
        <v>217</v>
      </c>
      <c r="K31" s="13" t="s">
        <v>632</v>
      </c>
      <c r="L31" s="22"/>
      <c r="M31" s="15" t="s">
        <v>235</v>
      </c>
      <c r="N31" s="15" t="s">
        <v>414</v>
      </c>
      <c r="O31" s="18"/>
      <c r="P31" s="90"/>
      <c r="Q31" s="15"/>
      <c r="R31" s="22"/>
      <c r="S31" s="101" t="s">
        <v>443</v>
      </c>
      <c r="T31" s="15"/>
      <c r="U31" s="18"/>
      <c r="V31" s="18"/>
      <c r="W31" s="90"/>
      <c r="X31" s="15" t="s">
        <v>609</v>
      </c>
      <c r="Y31" s="23"/>
      <c r="Z31" s="19" t="s">
        <v>0</v>
      </c>
      <c r="AA31" s="92"/>
      <c r="AB31" s="92"/>
      <c r="AC31" s="92"/>
      <c r="AD31" s="22"/>
    </row>
    <row r="32" spans="1:30" ht="45" customHeight="1" x14ac:dyDescent="0.2">
      <c r="A32" s="30">
        <f t="shared" si="12"/>
        <v>5</v>
      </c>
      <c r="B32" s="30">
        <f t="shared" si="13"/>
        <v>27</v>
      </c>
      <c r="C32" s="7" t="s">
        <v>91</v>
      </c>
      <c r="D32" s="7" t="s">
        <v>301</v>
      </c>
      <c r="E32" s="5" t="s">
        <v>80</v>
      </c>
      <c r="F32" s="20" t="s">
        <v>298</v>
      </c>
      <c r="G32" s="21">
        <v>38989</v>
      </c>
      <c r="H32" s="12">
        <f t="shared" si="10"/>
        <v>12</v>
      </c>
      <c r="I32" s="4" t="str">
        <f t="shared" si="11"/>
        <v>Jr</v>
      </c>
      <c r="J32" s="4" t="s">
        <v>217</v>
      </c>
      <c r="L32" s="23" t="s">
        <v>225</v>
      </c>
      <c r="M32" s="15" t="s">
        <v>234</v>
      </c>
      <c r="N32" s="15" t="s">
        <v>603</v>
      </c>
      <c r="O32" s="18"/>
      <c r="R32" s="22"/>
      <c r="S32" s="101" t="s">
        <v>443</v>
      </c>
      <c r="T32" s="22"/>
      <c r="U32" s="18"/>
      <c r="W32" s="15"/>
      <c r="X32" s="15" t="s">
        <v>613</v>
      </c>
      <c r="Y32" s="22"/>
      <c r="Z32" s="19" t="s">
        <v>0</v>
      </c>
      <c r="AA32" s="92"/>
      <c r="AB32" s="92"/>
      <c r="AC32" s="92" t="s">
        <v>0</v>
      </c>
      <c r="AD32" s="22"/>
    </row>
    <row r="33" spans="1:30" ht="45" customHeight="1" x14ac:dyDescent="0.2">
      <c r="A33" s="30">
        <f t="shared" si="12"/>
        <v>6</v>
      </c>
      <c r="B33" s="30">
        <f t="shared" si="13"/>
        <v>28</v>
      </c>
      <c r="C33" s="7" t="s">
        <v>529</v>
      </c>
      <c r="D33" s="7" t="s">
        <v>485</v>
      </c>
      <c r="E33" s="5" t="s">
        <v>80</v>
      </c>
      <c r="F33" s="10" t="s">
        <v>44</v>
      </c>
      <c r="G33" s="21">
        <v>38781</v>
      </c>
      <c r="H33" s="12">
        <f t="shared" si="10"/>
        <v>12</v>
      </c>
      <c r="I33" s="4" t="str">
        <f t="shared" si="11"/>
        <v>Jr</v>
      </c>
      <c r="J33" s="4" t="s">
        <v>217</v>
      </c>
      <c r="K33" s="17"/>
      <c r="L33" s="23" t="s">
        <v>227</v>
      </c>
      <c r="M33" s="15"/>
      <c r="N33" s="15"/>
      <c r="O33" s="18"/>
      <c r="P33" s="15"/>
      <c r="Q33" s="15" t="s">
        <v>597</v>
      </c>
      <c r="R33" s="22" t="s">
        <v>0</v>
      </c>
      <c r="S33" s="101" t="s">
        <v>443</v>
      </c>
      <c r="T33" s="15"/>
      <c r="V33" s="22"/>
      <c r="W33" s="90"/>
      <c r="X33" s="22"/>
      <c r="Y33" s="18"/>
      <c r="Z33" s="19" t="s">
        <v>0</v>
      </c>
      <c r="AA33" s="92" t="s">
        <v>0</v>
      </c>
      <c r="AB33" s="92" t="s">
        <v>0</v>
      </c>
      <c r="AC33" s="92" t="s">
        <v>0</v>
      </c>
      <c r="AD33" s="22" t="s">
        <v>0</v>
      </c>
    </row>
    <row r="34" spans="1:30" ht="45" customHeight="1" x14ac:dyDescent="0.2">
      <c r="A34" s="30">
        <f t="shared" si="12"/>
        <v>7</v>
      </c>
      <c r="B34" s="30">
        <f t="shared" si="13"/>
        <v>29</v>
      </c>
      <c r="C34" s="7" t="s">
        <v>40</v>
      </c>
      <c r="D34" s="7" t="s">
        <v>43</v>
      </c>
      <c r="E34" s="5" t="s">
        <v>80</v>
      </c>
      <c r="F34" s="20" t="s">
        <v>201</v>
      </c>
      <c r="G34" s="21">
        <v>37515</v>
      </c>
      <c r="H34" s="12">
        <f t="shared" si="10"/>
        <v>16</v>
      </c>
      <c r="I34" s="4" t="str">
        <f t="shared" si="11"/>
        <v>Sr</v>
      </c>
      <c r="J34" s="4" t="s">
        <v>217</v>
      </c>
      <c r="K34" s="13" t="s">
        <v>544</v>
      </c>
      <c r="L34" s="91"/>
      <c r="M34" s="18"/>
      <c r="N34" s="15" t="s">
        <v>237</v>
      </c>
      <c r="O34" s="15"/>
      <c r="P34" s="15"/>
      <c r="Q34" s="15" t="s">
        <v>576</v>
      </c>
      <c r="R34" s="22" t="s">
        <v>0</v>
      </c>
      <c r="S34" s="101" t="s">
        <v>457</v>
      </c>
      <c r="T34" s="22"/>
      <c r="U34" s="18"/>
      <c r="V34" s="22"/>
      <c r="W34" s="15"/>
      <c r="X34" s="18"/>
      <c r="Y34" s="23"/>
      <c r="Z34" s="19" t="s">
        <v>0</v>
      </c>
      <c r="AA34" s="92"/>
      <c r="AB34" s="92" t="s">
        <v>0</v>
      </c>
      <c r="AC34" s="92"/>
      <c r="AD34" s="22" t="s">
        <v>0</v>
      </c>
    </row>
    <row r="35" spans="1:30" ht="45" customHeight="1" x14ac:dyDescent="0.2">
      <c r="A35" s="30">
        <f t="shared" si="12"/>
        <v>8</v>
      </c>
      <c r="B35" s="30">
        <f t="shared" si="13"/>
        <v>30</v>
      </c>
      <c r="C35" s="7" t="s">
        <v>326</v>
      </c>
      <c r="D35" s="7" t="s">
        <v>175</v>
      </c>
      <c r="E35" s="5" t="s">
        <v>80</v>
      </c>
      <c r="F35" s="10" t="s">
        <v>203</v>
      </c>
      <c r="G35" s="21">
        <v>37641</v>
      </c>
      <c r="H35" s="12">
        <f t="shared" si="10"/>
        <v>15</v>
      </c>
      <c r="I35" s="4" t="str">
        <f t="shared" si="11"/>
        <v>Sr</v>
      </c>
      <c r="J35" s="4" t="s">
        <v>217</v>
      </c>
      <c r="K35" s="13" t="s">
        <v>635</v>
      </c>
      <c r="L35" s="22"/>
      <c r="N35" s="15" t="s">
        <v>237</v>
      </c>
      <c r="O35" s="22"/>
      <c r="P35" s="15"/>
      <c r="Q35" s="18"/>
      <c r="R35" s="22"/>
      <c r="S35" s="101" t="s">
        <v>457</v>
      </c>
      <c r="T35" s="15" t="s">
        <v>253</v>
      </c>
      <c r="V35" s="15"/>
      <c r="W35" s="24"/>
      <c r="X35" s="18"/>
      <c r="Y35" s="18"/>
      <c r="Z35" s="19" t="s">
        <v>0</v>
      </c>
      <c r="AA35" s="92"/>
      <c r="AB35" s="92" t="s">
        <v>0</v>
      </c>
      <c r="AC35" s="92" t="s">
        <v>0</v>
      </c>
      <c r="AD35" s="22"/>
    </row>
    <row r="36" spans="1:30" ht="45" customHeight="1" x14ac:dyDescent="0.2">
      <c r="A36" s="30">
        <f t="shared" si="12"/>
        <v>9</v>
      </c>
      <c r="B36" s="30">
        <f t="shared" si="13"/>
        <v>31</v>
      </c>
      <c r="C36" s="7" t="s">
        <v>327</v>
      </c>
      <c r="D36" s="7" t="s">
        <v>283</v>
      </c>
      <c r="E36" s="5" t="s">
        <v>80</v>
      </c>
      <c r="F36" s="10" t="s">
        <v>203</v>
      </c>
      <c r="G36" s="21">
        <v>37671</v>
      </c>
      <c r="H36" s="12">
        <f t="shared" si="10"/>
        <v>15</v>
      </c>
      <c r="I36" s="4" t="str">
        <f t="shared" si="11"/>
        <v>Sr</v>
      </c>
      <c r="J36" s="4" t="s">
        <v>217</v>
      </c>
      <c r="K36" s="13"/>
      <c r="L36" s="23"/>
      <c r="M36" s="15" t="s">
        <v>602</v>
      </c>
      <c r="N36" s="15" t="s">
        <v>415</v>
      </c>
      <c r="O36" s="22"/>
      <c r="Q36" s="18"/>
      <c r="R36" s="22"/>
      <c r="S36" s="101" t="s">
        <v>457</v>
      </c>
      <c r="T36" s="15"/>
      <c r="U36" s="18"/>
      <c r="V36" s="18"/>
      <c r="W36" s="24"/>
      <c r="X36" s="18"/>
      <c r="Y36" s="23" t="s">
        <v>424</v>
      </c>
      <c r="Z36" s="19" t="s">
        <v>0</v>
      </c>
      <c r="AA36" s="92"/>
      <c r="AB36" s="92"/>
      <c r="AC36" s="92"/>
      <c r="AD36" s="22"/>
    </row>
    <row r="37" spans="1:30" ht="45" customHeight="1" x14ac:dyDescent="0.2">
      <c r="A37" s="30">
        <f t="shared" si="12"/>
        <v>10</v>
      </c>
      <c r="B37" s="30">
        <f t="shared" si="13"/>
        <v>32</v>
      </c>
      <c r="C37" s="7" t="s">
        <v>180</v>
      </c>
      <c r="D37" s="7" t="s">
        <v>386</v>
      </c>
      <c r="E37" s="5" t="s">
        <v>79</v>
      </c>
      <c r="F37" s="20" t="s">
        <v>194</v>
      </c>
      <c r="G37" s="21">
        <v>37816</v>
      </c>
      <c r="H37" s="12">
        <f t="shared" si="10"/>
        <v>15</v>
      </c>
      <c r="I37" s="4" t="str">
        <f t="shared" si="11"/>
        <v>Sr</v>
      </c>
      <c r="J37" s="4" t="s">
        <v>217</v>
      </c>
      <c r="K37" s="13" t="s">
        <v>514</v>
      </c>
      <c r="L37" s="23"/>
      <c r="O37" s="15" t="s">
        <v>329</v>
      </c>
      <c r="R37" s="22" t="s">
        <v>0</v>
      </c>
      <c r="S37" s="101" t="s">
        <v>457</v>
      </c>
      <c r="W37" s="24"/>
      <c r="Z37" s="19" t="s">
        <v>0</v>
      </c>
      <c r="AA37" s="92"/>
      <c r="AB37" s="92" t="s">
        <v>0</v>
      </c>
      <c r="AC37" s="92"/>
      <c r="AD37" s="22" t="s">
        <v>0</v>
      </c>
    </row>
    <row r="38" spans="1:30" ht="45" customHeight="1" x14ac:dyDescent="0.2">
      <c r="A38" s="30">
        <f t="shared" si="12"/>
        <v>11</v>
      </c>
      <c r="B38" s="30">
        <f t="shared" si="13"/>
        <v>33</v>
      </c>
      <c r="C38" s="7" t="s">
        <v>183</v>
      </c>
      <c r="D38" s="7" t="s">
        <v>184</v>
      </c>
      <c r="E38" s="5" t="s">
        <v>80</v>
      </c>
      <c r="F38" s="20" t="s">
        <v>194</v>
      </c>
      <c r="G38" s="21">
        <v>37348</v>
      </c>
      <c r="H38" s="12">
        <f t="shared" si="10"/>
        <v>16</v>
      </c>
      <c r="I38" s="4" t="str">
        <f t="shared" si="11"/>
        <v>Sr</v>
      </c>
      <c r="J38" s="4" t="s">
        <v>217</v>
      </c>
      <c r="K38" s="13" t="s">
        <v>544</v>
      </c>
      <c r="N38" s="15" t="s">
        <v>230</v>
      </c>
      <c r="O38" s="15" t="s">
        <v>328</v>
      </c>
      <c r="P38" s="15" t="s">
        <v>248</v>
      </c>
      <c r="Q38" s="15"/>
      <c r="R38" s="22" t="s">
        <v>0</v>
      </c>
      <c r="S38" s="101" t="s">
        <v>457</v>
      </c>
      <c r="W38" s="24"/>
      <c r="Y38" s="23" t="s">
        <v>424</v>
      </c>
      <c r="Z38" s="19" t="s">
        <v>0</v>
      </c>
      <c r="AA38" s="92" t="s">
        <v>0</v>
      </c>
      <c r="AB38" s="92" t="s">
        <v>0</v>
      </c>
      <c r="AC38" s="92"/>
      <c r="AD38" s="22" t="s">
        <v>0</v>
      </c>
    </row>
    <row r="39" spans="1:30" ht="45" customHeight="1" x14ac:dyDescent="0.2">
      <c r="A39" s="30"/>
      <c r="C39" s="7"/>
      <c r="D39" s="7"/>
      <c r="E39" s="5"/>
      <c r="F39" s="20"/>
      <c r="G39" s="21"/>
      <c r="H39" s="12"/>
      <c r="I39" s="4"/>
      <c r="J39" s="4"/>
      <c r="K39" s="13"/>
      <c r="N39" s="15"/>
      <c r="O39" s="15"/>
      <c r="P39" s="15"/>
      <c r="Q39" s="15"/>
      <c r="R39" s="22"/>
      <c r="S39" s="101"/>
      <c r="W39" s="24"/>
      <c r="Y39" s="23"/>
      <c r="Z39" s="19"/>
      <c r="AA39" s="92"/>
      <c r="AB39" s="92"/>
      <c r="AC39" s="92"/>
      <c r="AD39" s="22"/>
    </row>
    <row r="40" spans="1:30" ht="45" customHeight="1" x14ac:dyDescent="0.2">
      <c r="A40" s="30">
        <v>1</v>
      </c>
      <c r="B40" s="30">
        <f>SUM(B38+1)</f>
        <v>34</v>
      </c>
      <c r="C40" s="7" t="s">
        <v>84</v>
      </c>
      <c r="D40" s="7" t="s">
        <v>85</v>
      </c>
      <c r="E40" s="5" t="s">
        <v>80</v>
      </c>
      <c r="F40" s="10" t="s">
        <v>211</v>
      </c>
      <c r="G40" s="21">
        <v>36467</v>
      </c>
      <c r="H40" s="12">
        <f t="shared" ref="H40:H54" si="14">IF(G40="",0,IF(MONTH(G40)&lt;13,YEAR($H$3)-YEAR(G40),YEAR($H$3)-YEAR(G40)-1))</f>
        <v>19</v>
      </c>
      <c r="I40" s="4" t="str">
        <f t="shared" ref="I40:I54" si="15">IF(G40="","",IF(H40&lt;14,"Jr","Sr"))</f>
        <v>Sr</v>
      </c>
      <c r="J40" s="4" t="s">
        <v>217</v>
      </c>
      <c r="K40" s="13" t="s">
        <v>635</v>
      </c>
      <c r="L40" s="22"/>
      <c r="M40" s="15" t="s">
        <v>241</v>
      </c>
      <c r="N40" s="15" t="s">
        <v>233</v>
      </c>
      <c r="O40" s="18"/>
      <c r="P40" s="15"/>
      <c r="Q40" s="15" t="s">
        <v>581</v>
      </c>
      <c r="R40" s="22"/>
      <c r="S40" s="118" t="s">
        <v>460</v>
      </c>
      <c r="T40" s="18"/>
      <c r="U40" s="18"/>
      <c r="V40" s="18"/>
      <c r="W40" s="90"/>
      <c r="X40" s="15"/>
      <c r="Y40" s="18"/>
      <c r="Z40" s="19" t="s">
        <v>0</v>
      </c>
      <c r="AA40" s="92"/>
      <c r="AB40" s="92"/>
      <c r="AC40" s="92"/>
      <c r="AD40" s="22"/>
    </row>
    <row r="41" spans="1:30" ht="45" customHeight="1" x14ac:dyDescent="0.2">
      <c r="A41" s="30">
        <f>SUM(A40+1)</f>
        <v>2</v>
      </c>
      <c r="B41" s="30">
        <f>SUM(B40+1)</f>
        <v>35</v>
      </c>
      <c r="C41" s="7" t="s">
        <v>189</v>
      </c>
      <c r="D41" s="7" t="s">
        <v>15</v>
      </c>
      <c r="E41" s="5" t="s">
        <v>79</v>
      </c>
      <c r="F41" s="10" t="s">
        <v>207</v>
      </c>
      <c r="G41" s="21">
        <v>36591</v>
      </c>
      <c r="H41" s="12">
        <f t="shared" si="14"/>
        <v>18</v>
      </c>
      <c r="I41" s="4" t="str">
        <f t="shared" si="15"/>
        <v>Sr</v>
      </c>
      <c r="J41" s="4" t="s">
        <v>217</v>
      </c>
      <c r="K41" s="13" t="s">
        <v>632</v>
      </c>
      <c r="L41" s="91"/>
      <c r="M41" s="22"/>
      <c r="N41" s="22"/>
      <c r="O41" s="15" t="s">
        <v>329</v>
      </c>
      <c r="P41" s="15"/>
      <c r="Q41" s="15" t="s">
        <v>594</v>
      </c>
      <c r="R41" s="22"/>
      <c r="S41" s="101" t="s">
        <v>442</v>
      </c>
      <c r="T41" s="22"/>
      <c r="U41" s="22"/>
      <c r="V41" s="18"/>
      <c r="W41" s="90"/>
      <c r="X41" s="22"/>
      <c r="Y41" s="23" t="s">
        <v>424</v>
      </c>
      <c r="Z41" s="19" t="s">
        <v>0</v>
      </c>
      <c r="AA41" s="92" t="s">
        <v>0</v>
      </c>
      <c r="AB41" s="92" t="s">
        <v>0</v>
      </c>
      <c r="AC41" s="92"/>
      <c r="AD41" s="22"/>
    </row>
    <row r="42" spans="1:30" ht="45" customHeight="1" x14ac:dyDescent="0.2">
      <c r="A42" s="30">
        <f t="shared" ref="A42:A54" si="16">SUM(A41+1)</f>
        <v>3</v>
      </c>
      <c r="B42" s="30">
        <f t="shared" ref="B42:B54" si="17">SUM(B41+1)</f>
        <v>36</v>
      </c>
      <c r="C42" s="7" t="s">
        <v>91</v>
      </c>
      <c r="D42" s="7" t="s">
        <v>53</v>
      </c>
      <c r="E42" s="5" t="s">
        <v>80</v>
      </c>
      <c r="F42" s="10" t="s">
        <v>208</v>
      </c>
      <c r="G42" s="21">
        <v>36516</v>
      </c>
      <c r="H42" s="12">
        <f t="shared" si="14"/>
        <v>19</v>
      </c>
      <c r="I42" s="4" t="str">
        <f t="shared" si="15"/>
        <v>Sr</v>
      </c>
      <c r="J42" s="4" t="s">
        <v>217</v>
      </c>
      <c r="K42" s="13"/>
      <c r="L42" s="22"/>
      <c r="M42" s="15" t="s">
        <v>236</v>
      </c>
      <c r="N42" s="15" t="s">
        <v>417</v>
      </c>
      <c r="O42" s="22"/>
      <c r="P42" s="90"/>
      <c r="Q42" s="18"/>
      <c r="R42" s="22"/>
      <c r="S42" s="101" t="s">
        <v>442</v>
      </c>
      <c r="T42" s="22"/>
      <c r="U42" s="18"/>
      <c r="V42" s="22"/>
      <c r="W42" s="90"/>
      <c r="X42" s="15"/>
      <c r="Y42" s="22"/>
      <c r="Z42" s="19" t="s">
        <v>0</v>
      </c>
      <c r="AA42" s="92"/>
      <c r="AB42" s="92"/>
      <c r="AC42" s="92"/>
      <c r="AD42" s="22"/>
    </row>
    <row r="43" spans="1:30" ht="45" customHeight="1" x14ac:dyDescent="0.2">
      <c r="A43" s="30">
        <f t="shared" si="16"/>
        <v>4</v>
      </c>
      <c r="B43" s="30">
        <f t="shared" si="17"/>
        <v>37</v>
      </c>
      <c r="C43" s="7" t="s">
        <v>98</v>
      </c>
      <c r="D43" s="7" t="s">
        <v>48</v>
      </c>
      <c r="E43" s="5" t="s">
        <v>80</v>
      </c>
      <c r="F43" s="10" t="s">
        <v>92</v>
      </c>
      <c r="G43" s="21">
        <v>37775</v>
      </c>
      <c r="H43" s="12">
        <f t="shared" si="14"/>
        <v>15</v>
      </c>
      <c r="I43" s="4" t="str">
        <f t="shared" si="15"/>
        <v>Sr</v>
      </c>
      <c r="J43" s="4" t="s">
        <v>217</v>
      </c>
      <c r="K43" s="13" t="s">
        <v>635</v>
      </c>
      <c r="L43" s="22"/>
      <c r="M43" s="15" t="s">
        <v>231</v>
      </c>
      <c r="N43" s="15" t="s">
        <v>229</v>
      </c>
      <c r="O43" s="18"/>
      <c r="P43" s="90"/>
      <c r="Q43" s="15"/>
      <c r="R43" s="22"/>
      <c r="S43" s="101" t="s">
        <v>442</v>
      </c>
      <c r="T43" s="15"/>
      <c r="U43" s="18"/>
      <c r="V43" s="18"/>
      <c r="W43" s="90"/>
      <c r="X43" s="15" t="s">
        <v>607</v>
      </c>
      <c r="Y43" s="22"/>
      <c r="Z43" s="19" t="s">
        <v>0</v>
      </c>
      <c r="AA43" s="92"/>
      <c r="AB43" s="92"/>
      <c r="AC43" s="92"/>
      <c r="AD43" s="22"/>
    </row>
    <row r="44" spans="1:30" ht="45" customHeight="1" x14ac:dyDescent="0.2">
      <c r="A44" s="30">
        <f t="shared" si="16"/>
        <v>5</v>
      </c>
      <c r="B44" s="30">
        <f t="shared" si="17"/>
        <v>38</v>
      </c>
      <c r="C44" s="7" t="s">
        <v>406</v>
      </c>
      <c r="D44" s="7" t="s">
        <v>53</v>
      </c>
      <c r="E44" s="5" t="s">
        <v>80</v>
      </c>
      <c r="F44" s="10" t="s">
        <v>44</v>
      </c>
      <c r="G44" s="21">
        <v>38144</v>
      </c>
      <c r="H44" s="12">
        <f t="shared" si="14"/>
        <v>14</v>
      </c>
      <c r="I44" s="4" t="str">
        <f t="shared" si="15"/>
        <v>Sr</v>
      </c>
      <c r="J44" s="4" t="s">
        <v>217</v>
      </c>
      <c r="L44" s="91"/>
      <c r="M44" s="22"/>
      <c r="N44" s="15"/>
      <c r="O44" s="15" t="s">
        <v>331</v>
      </c>
      <c r="P44" s="15" t="s">
        <v>420</v>
      </c>
      <c r="Q44" s="15" t="s">
        <v>587</v>
      </c>
      <c r="R44" s="22" t="s">
        <v>0</v>
      </c>
      <c r="S44" s="101" t="s">
        <v>442</v>
      </c>
      <c r="T44" s="15"/>
      <c r="V44" s="22"/>
      <c r="W44" s="90"/>
      <c r="X44" s="22"/>
      <c r="Y44" s="74" t="s">
        <v>424</v>
      </c>
      <c r="Z44" s="19" t="s">
        <v>0</v>
      </c>
      <c r="AA44" s="92" t="s">
        <v>0</v>
      </c>
      <c r="AB44" s="92" t="s">
        <v>0</v>
      </c>
      <c r="AC44" s="92" t="s">
        <v>0</v>
      </c>
      <c r="AD44" s="22" t="s">
        <v>0</v>
      </c>
    </row>
    <row r="45" spans="1:30" ht="45" customHeight="1" x14ac:dyDescent="0.2">
      <c r="A45" s="30">
        <f t="shared" si="16"/>
        <v>6</v>
      </c>
      <c r="B45" s="30">
        <f t="shared" si="17"/>
        <v>39</v>
      </c>
      <c r="C45" s="7" t="s">
        <v>537</v>
      </c>
      <c r="D45" s="7" t="s">
        <v>48</v>
      </c>
      <c r="E45" s="5" t="s">
        <v>80</v>
      </c>
      <c r="F45" s="10" t="s">
        <v>320</v>
      </c>
      <c r="G45" s="21">
        <v>37475</v>
      </c>
      <c r="H45" s="12">
        <f t="shared" si="14"/>
        <v>16</v>
      </c>
      <c r="I45" s="4" t="str">
        <f t="shared" si="15"/>
        <v>Sr</v>
      </c>
      <c r="J45" s="4" t="s">
        <v>217</v>
      </c>
      <c r="K45" s="13" t="s">
        <v>635</v>
      </c>
      <c r="L45" s="22"/>
      <c r="M45" s="18"/>
      <c r="N45" s="22"/>
      <c r="O45" s="15"/>
      <c r="P45" s="90"/>
      <c r="Q45" s="15" t="s">
        <v>581</v>
      </c>
      <c r="R45" s="22" t="s">
        <v>0</v>
      </c>
      <c r="S45" s="101" t="s">
        <v>460</v>
      </c>
      <c r="T45" s="15" t="s">
        <v>254</v>
      </c>
      <c r="U45" s="15" t="s">
        <v>426</v>
      </c>
      <c r="V45" s="22"/>
      <c r="W45" s="15"/>
      <c r="X45" s="22"/>
      <c r="Y45" s="22"/>
      <c r="Z45" s="19" t="s">
        <v>0</v>
      </c>
      <c r="AA45" s="92"/>
      <c r="AB45" s="92" t="s">
        <v>0</v>
      </c>
      <c r="AC45" s="92"/>
      <c r="AD45" s="22" t="s">
        <v>0</v>
      </c>
    </row>
    <row r="46" spans="1:30" ht="45" customHeight="1" x14ac:dyDescent="0.2">
      <c r="A46" s="30">
        <f t="shared" si="16"/>
        <v>7</v>
      </c>
      <c r="B46" s="30">
        <f t="shared" si="17"/>
        <v>40</v>
      </c>
      <c r="C46" s="7" t="s">
        <v>110</v>
      </c>
      <c r="D46" s="7" t="s">
        <v>37</v>
      </c>
      <c r="E46" s="5" t="s">
        <v>80</v>
      </c>
      <c r="F46" s="10" t="s">
        <v>320</v>
      </c>
      <c r="G46" s="21">
        <v>36703</v>
      </c>
      <c r="H46" s="12">
        <f t="shared" si="14"/>
        <v>18</v>
      </c>
      <c r="I46" s="4" t="str">
        <f t="shared" si="15"/>
        <v>Sr</v>
      </c>
      <c r="J46" s="4" t="s">
        <v>217</v>
      </c>
      <c r="K46" s="13" t="s">
        <v>635</v>
      </c>
      <c r="L46" s="22"/>
      <c r="M46" s="18"/>
      <c r="N46" s="22"/>
      <c r="O46" s="15"/>
      <c r="P46" s="90"/>
      <c r="Q46" s="15" t="s">
        <v>581</v>
      </c>
      <c r="R46" s="22" t="s">
        <v>0</v>
      </c>
      <c r="S46" s="101" t="s">
        <v>460</v>
      </c>
      <c r="T46" s="15" t="s">
        <v>254</v>
      </c>
      <c r="U46" s="15" t="s">
        <v>426</v>
      </c>
      <c r="V46" s="22"/>
      <c r="W46" s="15"/>
      <c r="X46" s="22"/>
      <c r="Y46" s="22"/>
      <c r="Z46" s="19" t="s">
        <v>0</v>
      </c>
      <c r="AA46" s="92"/>
      <c r="AB46" s="92" t="s">
        <v>0</v>
      </c>
      <c r="AC46" s="92"/>
      <c r="AD46" s="22" t="s">
        <v>0</v>
      </c>
    </row>
    <row r="47" spans="1:30" ht="45" customHeight="1" x14ac:dyDescent="0.2">
      <c r="A47" s="30">
        <f t="shared" si="16"/>
        <v>8</v>
      </c>
      <c r="B47" s="30">
        <f t="shared" si="17"/>
        <v>41</v>
      </c>
      <c r="C47" s="7" t="s">
        <v>110</v>
      </c>
      <c r="D47" s="7" t="s">
        <v>140</v>
      </c>
      <c r="E47" s="5" t="s">
        <v>79</v>
      </c>
      <c r="F47" s="10" t="s">
        <v>320</v>
      </c>
      <c r="G47" s="21">
        <v>38201</v>
      </c>
      <c r="H47" s="12">
        <f t="shared" si="14"/>
        <v>14</v>
      </c>
      <c r="I47" s="4" t="str">
        <f t="shared" si="15"/>
        <v>Sr</v>
      </c>
      <c r="J47" s="4" t="s">
        <v>217</v>
      </c>
      <c r="K47" s="13" t="s">
        <v>632</v>
      </c>
      <c r="L47" s="22"/>
      <c r="M47" s="18"/>
      <c r="N47" s="22"/>
      <c r="O47" s="15"/>
      <c r="P47" s="90"/>
      <c r="Q47" s="15" t="s">
        <v>579</v>
      </c>
      <c r="R47" s="22" t="s">
        <v>0</v>
      </c>
      <c r="S47" s="115" t="s">
        <v>460</v>
      </c>
      <c r="T47" s="15" t="s">
        <v>255</v>
      </c>
      <c r="U47" s="15" t="s">
        <v>421</v>
      </c>
      <c r="V47" s="22"/>
      <c r="W47" s="15"/>
      <c r="X47" s="22"/>
      <c r="Y47" s="22"/>
      <c r="Z47" s="19" t="s">
        <v>0</v>
      </c>
      <c r="AA47" s="92"/>
      <c r="AB47" s="92" t="s">
        <v>0</v>
      </c>
      <c r="AC47" s="92"/>
      <c r="AD47" s="22" t="s">
        <v>0</v>
      </c>
    </row>
    <row r="48" spans="1:30" ht="45" customHeight="1" x14ac:dyDescent="0.2">
      <c r="A48" s="30">
        <f t="shared" si="16"/>
        <v>9</v>
      </c>
      <c r="B48" s="30">
        <f t="shared" si="17"/>
        <v>42</v>
      </c>
      <c r="C48" s="7" t="s">
        <v>115</v>
      </c>
      <c r="D48" s="7" t="s">
        <v>142</v>
      </c>
      <c r="E48" s="5" t="s">
        <v>80</v>
      </c>
      <c r="F48" s="10" t="s">
        <v>320</v>
      </c>
      <c r="G48" s="21">
        <v>37879</v>
      </c>
      <c r="H48" s="12">
        <f t="shared" si="14"/>
        <v>15</v>
      </c>
      <c r="I48" s="4" t="str">
        <f t="shared" si="15"/>
        <v>Sr</v>
      </c>
      <c r="J48" s="4" t="s">
        <v>217</v>
      </c>
      <c r="K48" s="13" t="s">
        <v>635</v>
      </c>
      <c r="L48" s="22"/>
      <c r="M48" s="18"/>
      <c r="N48" s="22"/>
      <c r="O48" s="15"/>
      <c r="P48" s="90"/>
      <c r="Q48" s="15" t="s">
        <v>578</v>
      </c>
      <c r="R48" s="22" t="s">
        <v>0</v>
      </c>
      <c r="S48" s="101" t="s">
        <v>460</v>
      </c>
      <c r="T48" s="15" t="s">
        <v>253</v>
      </c>
      <c r="U48" s="15" t="s">
        <v>426</v>
      </c>
      <c r="V48" s="22"/>
      <c r="W48" s="15"/>
      <c r="X48" s="22"/>
      <c r="Y48" s="92"/>
      <c r="Z48" s="19" t="s">
        <v>0</v>
      </c>
      <c r="AA48" s="92"/>
      <c r="AB48" s="92" t="s">
        <v>0</v>
      </c>
      <c r="AC48" s="92"/>
      <c r="AD48" s="22" t="s">
        <v>0</v>
      </c>
    </row>
    <row r="49" spans="1:30" ht="45" customHeight="1" x14ac:dyDescent="0.2">
      <c r="A49" s="30">
        <f t="shared" si="16"/>
        <v>10</v>
      </c>
      <c r="B49" s="30">
        <f t="shared" si="17"/>
        <v>43</v>
      </c>
      <c r="C49" s="7" t="s">
        <v>196</v>
      </c>
      <c r="D49" s="7" t="s">
        <v>4</v>
      </c>
      <c r="E49" s="5" t="s">
        <v>80</v>
      </c>
      <c r="F49" s="10" t="s">
        <v>320</v>
      </c>
      <c r="G49" s="21">
        <v>37180</v>
      </c>
      <c r="H49" s="12">
        <f t="shared" si="14"/>
        <v>17</v>
      </c>
      <c r="I49" s="4" t="str">
        <f t="shared" si="15"/>
        <v>Sr</v>
      </c>
      <c r="J49" s="4" t="s">
        <v>217</v>
      </c>
      <c r="K49" s="13" t="s">
        <v>631</v>
      </c>
      <c r="L49" s="22"/>
      <c r="M49" s="18"/>
      <c r="N49" s="15" t="s">
        <v>237</v>
      </c>
      <c r="O49" s="15"/>
      <c r="P49" s="90"/>
      <c r="Q49" s="15" t="s">
        <v>576</v>
      </c>
      <c r="R49" s="22" t="s">
        <v>0</v>
      </c>
      <c r="S49" s="101" t="s">
        <v>460</v>
      </c>
      <c r="T49" s="15" t="s">
        <v>255</v>
      </c>
      <c r="V49" s="22"/>
      <c r="W49" s="15"/>
      <c r="X49" s="22"/>
      <c r="Y49" s="22"/>
      <c r="Z49" s="19" t="s">
        <v>0</v>
      </c>
      <c r="AA49" s="92"/>
      <c r="AB49" s="92" t="s">
        <v>0</v>
      </c>
      <c r="AC49" s="92"/>
      <c r="AD49" s="22" t="s">
        <v>0</v>
      </c>
    </row>
    <row r="50" spans="1:30" ht="45" customHeight="1" x14ac:dyDescent="0.2">
      <c r="A50" s="30">
        <f t="shared" si="16"/>
        <v>11</v>
      </c>
      <c r="B50" s="30">
        <f t="shared" si="17"/>
        <v>44</v>
      </c>
      <c r="C50" s="7" t="s">
        <v>141</v>
      </c>
      <c r="D50" s="7" t="s">
        <v>11</v>
      </c>
      <c r="E50" s="5" t="s">
        <v>80</v>
      </c>
      <c r="F50" s="10" t="s">
        <v>320</v>
      </c>
      <c r="G50" s="21">
        <v>37422</v>
      </c>
      <c r="H50" s="12">
        <f t="shared" si="14"/>
        <v>16</v>
      </c>
      <c r="I50" s="4" t="str">
        <f t="shared" si="15"/>
        <v>Sr</v>
      </c>
      <c r="J50" s="4" t="s">
        <v>217</v>
      </c>
      <c r="K50" s="13" t="s">
        <v>585</v>
      </c>
      <c r="L50" s="22"/>
      <c r="M50" s="18"/>
      <c r="N50" s="22"/>
      <c r="O50" s="15"/>
      <c r="P50" s="90"/>
      <c r="Q50" s="15" t="s">
        <v>581</v>
      </c>
      <c r="R50" s="22" t="s">
        <v>0</v>
      </c>
      <c r="S50" s="101" t="s">
        <v>460</v>
      </c>
      <c r="T50" s="15" t="s">
        <v>253</v>
      </c>
      <c r="U50" s="15" t="s">
        <v>425</v>
      </c>
      <c r="V50" s="22"/>
      <c r="W50" s="15"/>
      <c r="X50" s="22"/>
      <c r="Y50" s="92"/>
      <c r="Z50" s="19" t="s">
        <v>0</v>
      </c>
      <c r="AA50" s="92"/>
      <c r="AB50" s="92" t="s">
        <v>0</v>
      </c>
      <c r="AC50" s="92"/>
      <c r="AD50" s="22" t="s">
        <v>0</v>
      </c>
    </row>
    <row r="51" spans="1:30" ht="45" customHeight="1" x14ac:dyDescent="0.2">
      <c r="A51" s="30">
        <f t="shared" si="16"/>
        <v>12</v>
      </c>
      <c r="B51" s="30">
        <f t="shared" si="17"/>
        <v>45</v>
      </c>
      <c r="C51" s="7" t="s">
        <v>91</v>
      </c>
      <c r="D51" s="7" t="s">
        <v>358</v>
      </c>
      <c r="E51" s="5" t="s">
        <v>79</v>
      </c>
      <c r="F51" s="10" t="s">
        <v>320</v>
      </c>
      <c r="G51" s="21">
        <v>37717</v>
      </c>
      <c r="H51" s="12">
        <f t="shared" si="14"/>
        <v>15</v>
      </c>
      <c r="I51" s="4" t="str">
        <f t="shared" si="15"/>
        <v>Sr</v>
      </c>
      <c r="J51" s="4" t="s">
        <v>217</v>
      </c>
      <c r="K51" s="13" t="s">
        <v>632</v>
      </c>
      <c r="L51" s="22"/>
      <c r="M51" s="18"/>
      <c r="N51" s="22"/>
      <c r="O51" s="15"/>
      <c r="P51" s="90"/>
      <c r="Q51" s="15" t="s">
        <v>576</v>
      </c>
      <c r="R51" s="22" t="s">
        <v>0</v>
      </c>
      <c r="S51" s="101" t="s">
        <v>460</v>
      </c>
      <c r="T51" s="15" t="s">
        <v>253</v>
      </c>
      <c r="U51" s="15" t="s">
        <v>425</v>
      </c>
      <c r="V51" s="22"/>
      <c r="W51" s="15"/>
      <c r="X51" s="22"/>
      <c r="Y51" s="92"/>
      <c r="Z51" s="19" t="s">
        <v>0</v>
      </c>
      <c r="AA51" s="92"/>
      <c r="AB51" s="92" t="s">
        <v>0</v>
      </c>
      <c r="AC51" s="92"/>
      <c r="AD51" s="22" t="s">
        <v>0</v>
      </c>
    </row>
    <row r="52" spans="1:30" ht="45" customHeight="1" x14ac:dyDescent="0.2">
      <c r="A52" s="30">
        <f t="shared" si="16"/>
        <v>13</v>
      </c>
      <c r="B52" s="30">
        <f t="shared" si="17"/>
        <v>46</v>
      </c>
      <c r="C52" s="7" t="s">
        <v>56</v>
      </c>
      <c r="D52" s="7" t="s">
        <v>88</v>
      </c>
      <c r="E52" s="5" t="s">
        <v>80</v>
      </c>
      <c r="F52" s="20" t="s">
        <v>201</v>
      </c>
      <c r="G52" s="21">
        <v>37427</v>
      </c>
      <c r="H52" s="12">
        <f t="shared" si="14"/>
        <v>16</v>
      </c>
      <c r="I52" s="4" t="str">
        <f t="shared" si="15"/>
        <v>Sr</v>
      </c>
      <c r="J52" s="4" t="s">
        <v>217</v>
      </c>
      <c r="K52" s="13" t="s">
        <v>633</v>
      </c>
      <c r="L52" s="23"/>
      <c r="M52" s="18"/>
      <c r="N52" s="15" t="s">
        <v>236</v>
      </c>
      <c r="O52" s="15"/>
      <c r="P52" s="90"/>
      <c r="Q52" s="15"/>
      <c r="R52" s="22"/>
      <c r="S52" s="101" t="s">
        <v>460</v>
      </c>
      <c r="T52" s="22"/>
      <c r="U52" s="15"/>
      <c r="V52" s="15"/>
      <c r="W52" s="90"/>
      <c r="X52" s="18"/>
      <c r="Y52" s="23"/>
      <c r="Z52" s="19" t="s">
        <v>0</v>
      </c>
      <c r="AA52" s="92"/>
      <c r="AB52" s="92" t="s">
        <v>0</v>
      </c>
      <c r="AC52" s="92"/>
      <c r="AD52" s="22" t="s">
        <v>0</v>
      </c>
    </row>
    <row r="53" spans="1:30" ht="45" customHeight="1" x14ac:dyDescent="0.2">
      <c r="A53" s="30">
        <f t="shared" si="16"/>
        <v>14</v>
      </c>
      <c r="B53" s="30">
        <f t="shared" si="17"/>
        <v>47</v>
      </c>
      <c r="C53" s="7" t="s">
        <v>362</v>
      </c>
      <c r="D53" s="7" t="s">
        <v>363</v>
      </c>
      <c r="E53" s="5" t="s">
        <v>80</v>
      </c>
      <c r="F53" s="10" t="s">
        <v>203</v>
      </c>
      <c r="G53" s="21">
        <v>37947</v>
      </c>
      <c r="H53" s="12">
        <f t="shared" si="14"/>
        <v>15</v>
      </c>
      <c r="I53" s="4" t="str">
        <f t="shared" si="15"/>
        <v>Sr</v>
      </c>
      <c r="J53" s="4" t="s">
        <v>217</v>
      </c>
      <c r="K53" s="13" t="s">
        <v>631</v>
      </c>
      <c r="L53" s="23"/>
      <c r="M53" s="15" t="s">
        <v>232</v>
      </c>
      <c r="N53" s="15" t="s">
        <v>416</v>
      </c>
      <c r="O53" s="22"/>
      <c r="P53" s="15" t="s">
        <v>333</v>
      </c>
      <c r="R53" s="22"/>
      <c r="S53" s="101" t="s">
        <v>460</v>
      </c>
      <c r="T53" s="15"/>
      <c r="V53" s="18"/>
      <c r="W53" s="24"/>
      <c r="X53" s="18"/>
      <c r="Y53" s="23" t="s">
        <v>424</v>
      </c>
      <c r="Z53" s="19" t="s">
        <v>0</v>
      </c>
      <c r="AA53" s="92" t="s">
        <v>0</v>
      </c>
      <c r="AB53" s="92" t="s">
        <v>0</v>
      </c>
      <c r="AC53" s="92" t="s">
        <v>0</v>
      </c>
      <c r="AD53" s="22"/>
    </row>
    <row r="54" spans="1:30" ht="45" customHeight="1" x14ac:dyDescent="0.2">
      <c r="A54" s="30">
        <f t="shared" si="16"/>
        <v>15</v>
      </c>
      <c r="B54" s="30">
        <f t="shared" si="17"/>
        <v>48</v>
      </c>
      <c r="C54" s="7" t="s">
        <v>393</v>
      </c>
      <c r="D54" s="7" t="s">
        <v>394</v>
      </c>
      <c r="E54" s="5" t="s">
        <v>80</v>
      </c>
      <c r="F54" s="10" t="s">
        <v>92</v>
      </c>
      <c r="G54" s="21">
        <v>38634</v>
      </c>
      <c r="H54" s="12">
        <f t="shared" si="14"/>
        <v>13</v>
      </c>
      <c r="I54" s="4" t="str">
        <f t="shared" si="15"/>
        <v>Jr</v>
      </c>
      <c r="J54" s="4" t="s">
        <v>217</v>
      </c>
      <c r="K54" s="13" t="s">
        <v>635</v>
      </c>
      <c r="L54" s="22"/>
      <c r="M54" s="15" t="s">
        <v>231</v>
      </c>
      <c r="N54" s="15" t="s">
        <v>229</v>
      </c>
      <c r="O54" s="18"/>
      <c r="P54" s="90"/>
      <c r="Q54" s="15"/>
      <c r="R54" s="22"/>
      <c r="S54" s="101" t="s">
        <v>460</v>
      </c>
      <c r="T54" s="15"/>
      <c r="U54" s="18"/>
      <c r="V54" s="18"/>
      <c r="W54" s="90"/>
      <c r="X54" s="15" t="s">
        <v>606</v>
      </c>
      <c r="Y54" s="22"/>
      <c r="Z54" s="19" t="s">
        <v>0</v>
      </c>
      <c r="AA54" s="92"/>
      <c r="AB54" s="92"/>
      <c r="AC54" s="92"/>
      <c r="AD54" s="22"/>
    </row>
    <row r="55" spans="1:30" ht="45" customHeight="1" x14ac:dyDescent="0.2">
      <c r="A55" s="30"/>
      <c r="C55" s="7"/>
      <c r="D55" s="7"/>
      <c r="E55" s="5"/>
      <c r="F55" s="10"/>
      <c r="G55" s="21"/>
      <c r="H55" s="12"/>
      <c r="I55" s="4"/>
      <c r="J55" s="4"/>
      <c r="K55" s="13"/>
      <c r="L55" s="22"/>
      <c r="M55" s="15"/>
      <c r="N55" s="15"/>
      <c r="O55" s="18"/>
      <c r="P55" s="90"/>
      <c r="Q55" s="15"/>
      <c r="R55" s="22"/>
      <c r="S55" s="101"/>
      <c r="T55" s="15"/>
      <c r="U55" s="18"/>
      <c r="V55" s="18"/>
      <c r="W55" s="90"/>
      <c r="X55" s="15"/>
      <c r="Y55" s="22"/>
      <c r="Z55" s="19"/>
      <c r="AA55" s="92"/>
      <c r="AB55" s="92"/>
      <c r="AC55" s="92"/>
      <c r="AD55" s="22"/>
    </row>
    <row r="56" spans="1:30" ht="45" customHeight="1" x14ac:dyDescent="0.2">
      <c r="A56" s="30">
        <v>1</v>
      </c>
      <c r="B56" s="30">
        <f>SUM(B54+1)</f>
        <v>49</v>
      </c>
      <c r="C56" s="7" t="s">
        <v>165</v>
      </c>
      <c r="D56" s="7" t="s">
        <v>148</v>
      </c>
      <c r="E56" s="5" t="s">
        <v>79</v>
      </c>
      <c r="F56" s="10" t="s">
        <v>210</v>
      </c>
      <c r="G56" s="21">
        <v>36529</v>
      </c>
      <c r="H56" s="12">
        <f t="shared" ref="H56:H71" si="18">IF(G56="",0,IF(MONTH(G56)&lt;13,YEAR($H$3)-YEAR(G56),YEAR($H$3)-YEAR(G56)-1))</f>
        <v>18</v>
      </c>
      <c r="I56" s="4" t="str">
        <f t="shared" ref="I56:I71" si="19">IF(G56="","",IF(H56&lt;14,"Jr","Sr"))</f>
        <v>Sr</v>
      </c>
      <c r="J56" s="4" t="s">
        <v>218</v>
      </c>
      <c r="K56" s="19"/>
      <c r="L56" s="91"/>
      <c r="M56" s="18"/>
      <c r="N56" s="18"/>
      <c r="O56" s="18"/>
      <c r="P56" s="24"/>
      <c r="Q56" s="18"/>
      <c r="R56" s="22"/>
      <c r="S56" s="101" t="s">
        <v>515</v>
      </c>
      <c r="T56" s="18"/>
      <c r="U56" s="15" t="s">
        <v>425</v>
      </c>
      <c r="V56" s="22"/>
      <c r="W56" s="90"/>
      <c r="X56" s="22"/>
      <c r="Y56" s="23"/>
      <c r="Z56" s="19" t="s">
        <v>0</v>
      </c>
      <c r="AA56" s="92"/>
      <c r="AB56" s="92" t="s">
        <v>0</v>
      </c>
      <c r="AC56" s="92"/>
      <c r="AD56" s="22"/>
    </row>
    <row r="57" spans="1:30" ht="45" customHeight="1" x14ac:dyDescent="0.2">
      <c r="A57" s="30">
        <f>SUM(A56+1)</f>
        <v>2</v>
      </c>
      <c r="B57" s="30">
        <f>SUM(B56+1)</f>
        <v>50</v>
      </c>
      <c r="C57" s="7" t="s">
        <v>127</v>
      </c>
      <c r="D57" s="7" t="s">
        <v>10</v>
      </c>
      <c r="E57" s="5" t="s">
        <v>80</v>
      </c>
      <c r="F57" s="10" t="s">
        <v>207</v>
      </c>
      <c r="G57" s="21">
        <v>37790</v>
      </c>
      <c r="H57" s="12">
        <f t="shared" si="18"/>
        <v>15</v>
      </c>
      <c r="I57" s="4" t="str">
        <f t="shared" si="19"/>
        <v>Sr</v>
      </c>
      <c r="J57" s="4" t="s">
        <v>217</v>
      </c>
      <c r="K57" s="13" t="s">
        <v>564</v>
      </c>
      <c r="L57" s="23"/>
      <c r="M57" s="15" t="s">
        <v>240</v>
      </c>
      <c r="N57" s="15" t="s">
        <v>416</v>
      </c>
      <c r="O57" s="15" t="s">
        <v>329</v>
      </c>
      <c r="P57" s="15"/>
      <c r="Q57" s="22"/>
      <c r="R57" s="22"/>
      <c r="S57" s="101" t="s">
        <v>515</v>
      </c>
      <c r="V57" s="18"/>
      <c r="W57" s="15"/>
      <c r="X57" s="15" t="s">
        <v>612</v>
      </c>
      <c r="Y57" s="23" t="s">
        <v>424</v>
      </c>
      <c r="Z57" s="19" t="s">
        <v>0</v>
      </c>
      <c r="AA57" s="92" t="s">
        <v>0</v>
      </c>
      <c r="AB57" s="92" t="s">
        <v>0</v>
      </c>
      <c r="AC57" s="92"/>
      <c r="AD57" s="22"/>
    </row>
    <row r="58" spans="1:30" ht="45" customHeight="1" x14ac:dyDescent="0.2">
      <c r="A58" s="30">
        <f t="shared" ref="A58:A71" si="20">SUM(A57+1)</f>
        <v>3</v>
      </c>
      <c r="B58" s="30">
        <f t="shared" ref="B58:B71" si="21">SUM(B57+1)</f>
        <v>51</v>
      </c>
      <c r="C58" s="7" t="s">
        <v>395</v>
      </c>
      <c r="D58" s="7" t="s">
        <v>396</v>
      </c>
      <c r="E58" s="5" t="s">
        <v>79</v>
      </c>
      <c r="F58" s="10" t="s">
        <v>92</v>
      </c>
      <c r="G58" s="21">
        <v>38945</v>
      </c>
      <c r="H58" s="12">
        <f t="shared" si="18"/>
        <v>12</v>
      </c>
      <c r="I58" s="4" t="str">
        <f t="shared" si="19"/>
        <v>Jr</v>
      </c>
      <c r="J58" s="4" t="s">
        <v>217</v>
      </c>
      <c r="K58" s="13" t="s">
        <v>634</v>
      </c>
      <c r="L58" s="22"/>
      <c r="M58" s="15" t="s">
        <v>245</v>
      </c>
      <c r="N58" s="15" t="s">
        <v>230</v>
      </c>
      <c r="O58" s="18"/>
      <c r="P58" s="90"/>
      <c r="Q58" s="23"/>
      <c r="R58" s="22"/>
      <c r="S58" s="101" t="s">
        <v>515</v>
      </c>
      <c r="T58" s="15"/>
      <c r="U58" s="18"/>
      <c r="V58" s="18"/>
      <c r="W58" s="90"/>
      <c r="X58" s="15" t="s">
        <v>608</v>
      </c>
      <c r="Y58" s="23"/>
      <c r="Z58" s="19" t="s">
        <v>0</v>
      </c>
      <c r="AA58" s="92"/>
      <c r="AB58" s="92"/>
      <c r="AC58" s="92"/>
      <c r="AD58" s="22"/>
    </row>
    <row r="59" spans="1:30" ht="45" customHeight="1" x14ac:dyDescent="0.2">
      <c r="A59" s="30">
        <f t="shared" si="20"/>
        <v>4</v>
      </c>
      <c r="B59" s="30">
        <f t="shared" si="21"/>
        <v>52</v>
      </c>
      <c r="C59" s="7" t="s">
        <v>98</v>
      </c>
      <c r="D59" s="7" t="s">
        <v>512</v>
      </c>
      <c r="E59" s="5" t="s">
        <v>80</v>
      </c>
      <c r="F59" s="10" t="s">
        <v>92</v>
      </c>
      <c r="G59" s="21">
        <v>38979</v>
      </c>
      <c r="H59" s="12">
        <f t="shared" si="18"/>
        <v>12</v>
      </c>
      <c r="I59" s="4" t="str">
        <f t="shared" si="19"/>
        <v>Jr</v>
      </c>
      <c r="J59" s="4" t="s">
        <v>217</v>
      </c>
      <c r="K59" s="13" t="s">
        <v>634</v>
      </c>
      <c r="L59" s="22"/>
      <c r="M59" s="15" t="s">
        <v>233</v>
      </c>
      <c r="N59" s="15" t="s">
        <v>237</v>
      </c>
      <c r="O59" s="18"/>
      <c r="P59" s="90"/>
      <c r="Q59" s="23"/>
      <c r="R59" s="22"/>
      <c r="S59" s="101" t="s">
        <v>515</v>
      </c>
      <c r="T59" s="15"/>
      <c r="U59" s="18"/>
      <c r="V59" s="18"/>
      <c r="W59" s="90"/>
      <c r="X59" s="15" t="s">
        <v>606</v>
      </c>
      <c r="Y59" s="22"/>
      <c r="Z59" s="19" t="s">
        <v>0</v>
      </c>
      <c r="AA59" s="92"/>
      <c r="AB59" s="92"/>
      <c r="AC59" s="92"/>
      <c r="AD59" s="22"/>
    </row>
    <row r="60" spans="1:30" ht="45" customHeight="1" x14ac:dyDescent="0.2">
      <c r="A60" s="30">
        <f t="shared" si="20"/>
        <v>5</v>
      </c>
      <c r="B60" s="30">
        <f t="shared" si="21"/>
        <v>53</v>
      </c>
      <c r="C60" s="7" t="s">
        <v>300</v>
      </c>
      <c r="D60" s="7" t="s">
        <v>60</v>
      </c>
      <c r="E60" s="5" t="s">
        <v>79</v>
      </c>
      <c r="F60" s="20" t="s">
        <v>298</v>
      </c>
      <c r="G60" s="21">
        <v>38197</v>
      </c>
      <c r="H60" s="12">
        <f t="shared" si="18"/>
        <v>14</v>
      </c>
      <c r="I60" s="4" t="str">
        <f t="shared" si="19"/>
        <v>Sr</v>
      </c>
      <c r="J60" s="4" t="s">
        <v>217</v>
      </c>
      <c r="L60" s="23"/>
      <c r="N60" s="15" t="s">
        <v>236</v>
      </c>
      <c r="P60" s="15" t="s">
        <v>628</v>
      </c>
      <c r="Q60" s="15"/>
      <c r="R60" s="22"/>
      <c r="S60" s="101" t="s">
        <v>515</v>
      </c>
      <c r="T60" s="22"/>
      <c r="V60" s="22"/>
      <c r="W60" s="15"/>
      <c r="Y60" s="22"/>
      <c r="Z60" s="19" t="s">
        <v>0</v>
      </c>
      <c r="AA60" s="92"/>
      <c r="AB60" s="92"/>
      <c r="AC60" s="92" t="s">
        <v>0</v>
      </c>
      <c r="AD60" s="22"/>
    </row>
    <row r="61" spans="1:30" ht="45" customHeight="1" x14ac:dyDescent="0.2">
      <c r="A61" s="30">
        <f t="shared" si="20"/>
        <v>6</v>
      </c>
      <c r="B61" s="30">
        <f t="shared" si="21"/>
        <v>54</v>
      </c>
      <c r="C61" s="7" t="s">
        <v>305</v>
      </c>
      <c r="D61" s="7" t="s">
        <v>8</v>
      </c>
      <c r="E61" s="5" t="s">
        <v>80</v>
      </c>
      <c r="F61" s="10" t="s">
        <v>44</v>
      </c>
      <c r="G61" s="21">
        <v>37294</v>
      </c>
      <c r="H61" s="12">
        <f t="shared" si="18"/>
        <v>16</v>
      </c>
      <c r="I61" s="4" t="str">
        <f t="shared" si="19"/>
        <v>Sr</v>
      </c>
      <c r="J61" s="4" t="s">
        <v>217</v>
      </c>
      <c r="K61" s="13"/>
      <c r="L61" s="22"/>
      <c r="M61" s="15" t="s">
        <v>241</v>
      </c>
      <c r="N61" s="15" t="s">
        <v>414</v>
      </c>
      <c r="O61" s="18"/>
      <c r="P61" s="15"/>
      <c r="Q61" s="15"/>
      <c r="R61" s="22" t="s">
        <v>0</v>
      </c>
      <c r="S61" s="104" t="s">
        <v>515</v>
      </c>
      <c r="T61" s="18"/>
      <c r="U61" s="18"/>
      <c r="V61" s="22"/>
      <c r="W61" s="90"/>
      <c r="Y61" s="23" t="s">
        <v>424</v>
      </c>
      <c r="Z61" s="19" t="s">
        <v>0</v>
      </c>
      <c r="AA61" s="92" t="s">
        <v>0</v>
      </c>
      <c r="AB61" s="92" t="s">
        <v>0</v>
      </c>
      <c r="AC61" s="92" t="s">
        <v>0</v>
      </c>
      <c r="AD61" s="22" t="s">
        <v>0</v>
      </c>
    </row>
    <row r="62" spans="1:30" ht="45" customHeight="1" x14ac:dyDescent="0.2">
      <c r="A62" s="30">
        <f t="shared" si="20"/>
        <v>7</v>
      </c>
      <c r="B62" s="30">
        <f t="shared" si="21"/>
        <v>55</v>
      </c>
      <c r="C62" s="7" t="s">
        <v>306</v>
      </c>
      <c r="D62" s="7" t="s">
        <v>307</v>
      </c>
      <c r="E62" s="5" t="s">
        <v>80</v>
      </c>
      <c r="F62" s="10" t="s">
        <v>44</v>
      </c>
      <c r="G62" s="21">
        <v>37647</v>
      </c>
      <c r="H62" s="12">
        <f t="shared" si="18"/>
        <v>15</v>
      </c>
      <c r="I62" s="4" t="str">
        <f t="shared" si="19"/>
        <v>Sr</v>
      </c>
      <c r="J62" s="4" t="s">
        <v>217</v>
      </c>
      <c r="K62" s="13" t="s">
        <v>630</v>
      </c>
      <c r="L62" s="91"/>
      <c r="M62" s="15" t="s">
        <v>247</v>
      </c>
      <c r="O62" s="15" t="s">
        <v>330</v>
      </c>
      <c r="P62" s="47"/>
      <c r="Q62" s="15"/>
      <c r="R62" s="22" t="s">
        <v>0</v>
      </c>
      <c r="S62" s="101" t="s">
        <v>515</v>
      </c>
      <c r="T62" s="18"/>
      <c r="U62" s="15" t="s">
        <v>423</v>
      </c>
      <c r="X62" s="22"/>
      <c r="Y62" s="23" t="s">
        <v>424</v>
      </c>
      <c r="Z62" s="19" t="s">
        <v>0</v>
      </c>
      <c r="AA62" s="92" t="s">
        <v>0</v>
      </c>
      <c r="AB62" s="92" t="s">
        <v>0</v>
      </c>
      <c r="AC62" s="92" t="s">
        <v>0</v>
      </c>
      <c r="AD62" s="22" t="s">
        <v>0</v>
      </c>
    </row>
    <row r="63" spans="1:30" ht="45" customHeight="1" x14ac:dyDescent="0.2">
      <c r="A63" s="30">
        <f t="shared" si="20"/>
        <v>8</v>
      </c>
      <c r="B63" s="30">
        <f t="shared" si="21"/>
        <v>56</v>
      </c>
      <c r="C63" s="7" t="s">
        <v>529</v>
      </c>
      <c r="D63" s="7" t="s">
        <v>567</v>
      </c>
      <c r="E63" s="5" t="s">
        <v>79</v>
      </c>
      <c r="F63" s="10" t="s">
        <v>44</v>
      </c>
      <c r="G63" s="21">
        <v>37767</v>
      </c>
      <c r="H63" s="12">
        <f t="shared" si="18"/>
        <v>15</v>
      </c>
      <c r="I63" s="4" t="str">
        <f t="shared" si="19"/>
        <v>Sr</v>
      </c>
      <c r="J63" s="4" t="s">
        <v>217</v>
      </c>
      <c r="K63" s="13" t="s">
        <v>630</v>
      </c>
      <c r="L63" s="91"/>
      <c r="O63" s="18"/>
      <c r="P63" s="15" t="s">
        <v>249</v>
      </c>
      <c r="Q63" s="15" t="s">
        <v>592</v>
      </c>
      <c r="R63" s="22" t="s">
        <v>0</v>
      </c>
      <c r="S63" s="101" t="s">
        <v>515</v>
      </c>
      <c r="T63" s="15"/>
      <c r="V63" s="22"/>
      <c r="W63" s="90"/>
      <c r="X63" s="22"/>
      <c r="Y63" s="23" t="s">
        <v>424</v>
      </c>
      <c r="Z63" s="19" t="s">
        <v>0</v>
      </c>
      <c r="AA63" s="92" t="s">
        <v>0</v>
      </c>
      <c r="AB63" s="92" t="s">
        <v>0</v>
      </c>
      <c r="AC63" s="92" t="s">
        <v>0</v>
      </c>
      <c r="AD63" s="22" t="s">
        <v>0</v>
      </c>
    </row>
    <row r="64" spans="1:30" ht="45" customHeight="1" x14ac:dyDescent="0.2">
      <c r="A64" s="30">
        <f t="shared" si="20"/>
        <v>9</v>
      </c>
      <c r="B64" s="30">
        <f t="shared" si="21"/>
        <v>57</v>
      </c>
      <c r="C64" s="7" t="s">
        <v>529</v>
      </c>
      <c r="D64" s="7" t="s">
        <v>568</v>
      </c>
      <c r="E64" s="5" t="s">
        <v>79</v>
      </c>
      <c r="F64" s="10" t="s">
        <v>44</v>
      </c>
      <c r="G64" s="21">
        <v>37064</v>
      </c>
      <c r="H64" s="12">
        <f t="shared" si="18"/>
        <v>17</v>
      </c>
      <c r="I64" s="4" t="str">
        <f t="shared" si="19"/>
        <v>Sr</v>
      </c>
      <c r="J64" s="4" t="s">
        <v>217</v>
      </c>
      <c r="K64" s="13" t="s">
        <v>599</v>
      </c>
      <c r="L64" s="91"/>
      <c r="M64" s="77" t="s">
        <v>233</v>
      </c>
      <c r="N64" s="15"/>
      <c r="O64" s="18"/>
      <c r="P64" s="15" t="s">
        <v>250</v>
      </c>
      <c r="Q64" s="15" t="s">
        <v>624</v>
      </c>
      <c r="R64" s="22" t="s">
        <v>0</v>
      </c>
      <c r="S64" s="101" t="s">
        <v>515</v>
      </c>
      <c r="T64" s="15"/>
      <c r="U64" s="77" t="s">
        <v>427</v>
      </c>
      <c r="V64" s="22"/>
      <c r="W64" s="90"/>
      <c r="X64" s="22"/>
      <c r="Y64" s="23" t="s">
        <v>424</v>
      </c>
      <c r="Z64" s="19" t="s">
        <v>0</v>
      </c>
      <c r="AA64" s="92" t="s">
        <v>0</v>
      </c>
      <c r="AB64" s="92" t="s">
        <v>0</v>
      </c>
      <c r="AC64" s="92" t="s">
        <v>0</v>
      </c>
      <c r="AD64" s="22" t="s">
        <v>0</v>
      </c>
    </row>
    <row r="65" spans="1:30" ht="45" customHeight="1" x14ac:dyDescent="0.2">
      <c r="A65" s="30">
        <f t="shared" si="20"/>
        <v>10</v>
      </c>
      <c r="B65" s="30">
        <f t="shared" si="21"/>
        <v>58</v>
      </c>
      <c r="C65" s="7" t="s">
        <v>141</v>
      </c>
      <c r="D65" s="7" t="s">
        <v>538</v>
      </c>
      <c r="E65" s="5" t="s">
        <v>79</v>
      </c>
      <c r="F65" s="10" t="s">
        <v>320</v>
      </c>
      <c r="G65" s="21">
        <v>38102</v>
      </c>
      <c r="H65" s="12">
        <f t="shared" si="18"/>
        <v>14</v>
      </c>
      <c r="I65" s="4" t="str">
        <f t="shared" si="19"/>
        <v>Sr</v>
      </c>
      <c r="J65" s="4" t="s">
        <v>217</v>
      </c>
      <c r="K65" s="13" t="s">
        <v>633</v>
      </c>
      <c r="L65" s="22"/>
      <c r="M65" s="18"/>
      <c r="N65" s="22"/>
      <c r="O65" s="15"/>
      <c r="P65" s="90"/>
      <c r="Q65" s="15" t="s">
        <v>578</v>
      </c>
      <c r="R65" s="22" t="s">
        <v>0</v>
      </c>
      <c r="S65" s="101" t="s">
        <v>501</v>
      </c>
      <c r="T65" s="15" t="s">
        <v>254</v>
      </c>
      <c r="U65" s="15" t="s">
        <v>426</v>
      </c>
      <c r="V65" s="22"/>
      <c r="W65" s="15"/>
      <c r="X65" s="22"/>
      <c r="Y65" s="22"/>
      <c r="Z65" s="19" t="s">
        <v>0</v>
      </c>
      <c r="AA65" s="92"/>
      <c r="AB65" s="92" t="s">
        <v>0</v>
      </c>
      <c r="AC65" s="92"/>
      <c r="AD65" s="22" t="s">
        <v>0</v>
      </c>
    </row>
    <row r="66" spans="1:30" s="3" customFormat="1" ht="45" customHeight="1" x14ac:dyDescent="0.2">
      <c r="A66" s="30">
        <f t="shared" si="20"/>
        <v>11</v>
      </c>
      <c r="B66" s="30">
        <f t="shared" si="21"/>
        <v>59</v>
      </c>
      <c r="C66" s="7" t="s">
        <v>141</v>
      </c>
      <c r="D66" s="7" t="s">
        <v>18</v>
      </c>
      <c r="E66" s="5" t="s">
        <v>79</v>
      </c>
      <c r="F66" s="10" t="s">
        <v>320</v>
      </c>
      <c r="G66" s="21">
        <v>36805</v>
      </c>
      <c r="H66" s="12">
        <f t="shared" si="18"/>
        <v>18</v>
      </c>
      <c r="I66" s="4" t="str">
        <f t="shared" si="19"/>
        <v>Sr</v>
      </c>
      <c r="J66" s="4" t="s">
        <v>217</v>
      </c>
      <c r="K66" s="13" t="s">
        <v>631</v>
      </c>
      <c r="L66" s="22"/>
      <c r="M66" s="18"/>
      <c r="N66" s="22"/>
      <c r="O66" s="15"/>
      <c r="P66" s="90"/>
      <c r="Q66" s="15" t="s">
        <v>576</v>
      </c>
      <c r="R66" s="22" t="s">
        <v>0</v>
      </c>
      <c r="S66" s="101" t="s">
        <v>501</v>
      </c>
      <c r="T66" s="15" t="s">
        <v>253</v>
      </c>
      <c r="U66" s="15" t="s">
        <v>427</v>
      </c>
      <c r="V66" s="22"/>
      <c r="W66" s="15"/>
      <c r="X66" s="22"/>
      <c r="Y66" s="92"/>
      <c r="Z66" s="19" t="s">
        <v>0</v>
      </c>
      <c r="AA66" s="92"/>
      <c r="AB66" s="92" t="s">
        <v>0</v>
      </c>
      <c r="AC66" s="92"/>
      <c r="AD66" s="22" t="s">
        <v>0</v>
      </c>
    </row>
    <row r="67" spans="1:30" ht="45" customHeight="1" x14ac:dyDescent="0.2">
      <c r="A67" s="30">
        <f t="shared" si="20"/>
        <v>12</v>
      </c>
      <c r="B67" s="30">
        <f t="shared" si="21"/>
        <v>60</v>
      </c>
      <c r="C67" s="7" t="s">
        <v>91</v>
      </c>
      <c r="D67" s="7" t="s">
        <v>116</v>
      </c>
      <c r="E67" s="5" t="s">
        <v>79</v>
      </c>
      <c r="F67" s="10" t="s">
        <v>320</v>
      </c>
      <c r="G67" s="21">
        <v>38706</v>
      </c>
      <c r="H67" s="12">
        <f t="shared" si="18"/>
        <v>13</v>
      </c>
      <c r="I67" s="4" t="str">
        <f t="shared" si="19"/>
        <v>Jr</v>
      </c>
      <c r="J67" s="4" t="s">
        <v>217</v>
      </c>
      <c r="K67" s="13" t="s">
        <v>585</v>
      </c>
      <c r="L67" s="22"/>
      <c r="M67" s="18"/>
      <c r="N67" s="22"/>
      <c r="O67" s="15"/>
      <c r="P67" s="90"/>
      <c r="Q67" s="15" t="s">
        <v>580</v>
      </c>
      <c r="R67" s="22" t="s">
        <v>0</v>
      </c>
      <c r="S67" s="101" t="s">
        <v>501</v>
      </c>
      <c r="T67" s="15" t="s">
        <v>254</v>
      </c>
      <c r="U67" s="15" t="s">
        <v>426</v>
      </c>
      <c r="V67" s="22"/>
      <c r="W67" s="15"/>
      <c r="X67" s="22"/>
      <c r="Y67" s="22"/>
      <c r="Z67" s="19" t="s">
        <v>0</v>
      </c>
      <c r="AA67" s="92"/>
      <c r="AB67" s="92" t="s">
        <v>0</v>
      </c>
      <c r="AC67" s="92"/>
      <c r="AD67" s="22" t="s">
        <v>0</v>
      </c>
    </row>
    <row r="68" spans="1:30" s="3" customFormat="1" ht="45" customHeight="1" x14ac:dyDescent="0.2">
      <c r="A68" s="30">
        <f t="shared" si="20"/>
        <v>13</v>
      </c>
      <c r="B68" s="30">
        <f t="shared" si="21"/>
        <v>61</v>
      </c>
      <c r="C68" s="7" t="s">
        <v>55</v>
      </c>
      <c r="D68" s="7" t="s">
        <v>364</v>
      </c>
      <c r="E68" s="5" t="s">
        <v>80</v>
      </c>
      <c r="F68" s="20" t="s">
        <v>201</v>
      </c>
      <c r="G68" s="21">
        <v>36636</v>
      </c>
      <c r="H68" s="12">
        <f t="shared" si="18"/>
        <v>18</v>
      </c>
      <c r="I68" s="4" t="str">
        <f t="shared" si="19"/>
        <v>Sr</v>
      </c>
      <c r="J68" s="4" t="s">
        <v>217</v>
      </c>
      <c r="K68" s="13" t="s">
        <v>630</v>
      </c>
      <c r="L68" s="5"/>
      <c r="M68" s="18"/>
      <c r="N68" s="15" t="s">
        <v>233</v>
      </c>
      <c r="O68" s="15"/>
      <c r="P68" s="15" t="s">
        <v>249</v>
      </c>
      <c r="Q68" s="15" t="s">
        <v>576</v>
      </c>
      <c r="R68" s="22"/>
      <c r="S68" s="101" t="s">
        <v>501</v>
      </c>
      <c r="T68" s="22"/>
      <c r="U68" s="18"/>
      <c r="V68" s="18"/>
      <c r="W68" s="24"/>
      <c r="X68" s="15"/>
      <c r="Y68" s="23" t="s">
        <v>424</v>
      </c>
      <c r="Z68" s="19" t="s">
        <v>0</v>
      </c>
      <c r="AA68" s="92" t="s">
        <v>0</v>
      </c>
      <c r="AB68" s="92" t="s">
        <v>0</v>
      </c>
      <c r="AC68" s="92" t="s">
        <v>0</v>
      </c>
      <c r="AD68" s="22"/>
    </row>
    <row r="69" spans="1:30" ht="45" customHeight="1" x14ac:dyDescent="0.2">
      <c r="A69" s="30">
        <f t="shared" si="20"/>
        <v>14</v>
      </c>
      <c r="B69" s="30">
        <f t="shared" si="21"/>
        <v>62</v>
      </c>
      <c r="C69" s="7" t="s">
        <v>50</v>
      </c>
      <c r="D69" s="7" t="s">
        <v>51</v>
      </c>
      <c r="E69" s="5" t="s">
        <v>79</v>
      </c>
      <c r="F69" s="10" t="s">
        <v>208</v>
      </c>
      <c r="G69" s="21">
        <v>36434</v>
      </c>
      <c r="H69" s="12">
        <f t="shared" si="18"/>
        <v>19</v>
      </c>
      <c r="I69" s="4" t="str">
        <f t="shared" si="19"/>
        <v>Sr</v>
      </c>
      <c r="J69" s="4" t="s">
        <v>217</v>
      </c>
      <c r="K69" s="13" t="s">
        <v>632</v>
      </c>
      <c r="L69" s="22"/>
      <c r="M69" s="15" t="s">
        <v>602</v>
      </c>
      <c r="N69" s="15" t="s">
        <v>229</v>
      </c>
      <c r="O69" s="15"/>
      <c r="P69" s="15"/>
      <c r="Q69" s="18"/>
      <c r="R69" s="22"/>
      <c r="S69" s="101" t="s">
        <v>501</v>
      </c>
      <c r="T69" s="22"/>
      <c r="U69" s="18"/>
      <c r="V69" s="22"/>
      <c r="W69" s="15"/>
      <c r="X69" s="15" t="s">
        <v>607</v>
      </c>
      <c r="Y69" s="23"/>
      <c r="Z69" s="19" t="s">
        <v>0</v>
      </c>
      <c r="AA69" s="92"/>
      <c r="AB69" s="92"/>
      <c r="AC69" s="92"/>
      <c r="AD69" s="22"/>
    </row>
    <row r="70" spans="1:30" ht="45" customHeight="1" x14ac:dyDescent="0.2">
      <c r="A70" s="30">
        <f t="shared" si="20"/>
        <v>15</v>
      </c>
      <c r="B70" s="30">
        <f t="shared" si="21"/>
        <v>63</v>
      </c>
      <c r="C70" s="7" t="s">
        <v>177</v>
      </c>
      <c r="D70" s="7" t="s">
        <v>36</v>
      </c>
      <c r="E70" s="5" t="s">
        <v>80</v>
      </c>
      <c r="F70" s="20" t="s">
        <v>194</v>
      </c>
      <c r="G70" s="21">
        <v>38421</v>
      </c>
      <c r="H70" s="12">
        <f t="shared" si="18"/>
        <v>13</v>
      </c>
      <c r="I70" s="4" t="str">
        <f t="shared" si="19"/>
        <v>Jr</v>
      </c>
      <c r="J70" s="4" t="s">
        <v>217</v>
      </c>
      <c r="K70" s="13" t="s">
        <v>544</v>
      </c>
      <c r="M70" s="15" t="s">
        <v>239</v>
      </c>
      <c r="N70" s="15" t="s">
        <v>229</v>
      </c>
      <c r="Q70" s="15" t="s">
        <v>590</v>
      </c>
      <c r="R70" s="5" t="s">
        <v>0</v>
      </c>
      <c r="S70" s="101" t="s">
        <v>501</v>
      </c>
      <c r="W70" s="15" t="s">
        <v>262</v>
      </c>
      <c r="Z70" s="19" t="s">
        <v>0</v>
      </c>
      <c r="AA70" s="92"/>
      <c r="AB70" s="92" t="s">
        <v>0</v>
      </c>
      <c r="AC70" s="92" t="s">
        <v>0</v>
      </c>
      <c r="AD70" s="92" t="s">
        <v>0</v>
      </c>
    </row>
    <row r="71" spans="1:30" ht="45" customHeight="1" x14ac:dyDescent="0.2">
      <c r="A71" s="30">
        <f t="shared" si="20"/>
        <v>16</v>
      </c>
      <c r="B71" s="30">
        <f t="shared" si="21"/>
        <v>64</v>
      </c>
      <c r="C71" s="7" t="s">
        <v>509</v>
      </c>
      <c r="D71" s="7" t="s">
        <v>510</v>
      </c>
      <c r="E71" s="5" t="s">
        <v>79</v>
      </c>
      <c r="F71" s="10" t="s">
        <v>92</v>
      </c>
      <c r="G71" s="21">
        <v>39199</v>
      </c>
      <c r="H71" s="12">
        <f t="shared" si="18"/>
        <v>11</v>
      </c>
      <c r="I71" s="4" t="str">
        <f t="shared" si="19"/>
        <v>Jr</v>
      </c>
      <c r="J71" s="4" t="s">
        <v>217</v>
      </c>
      <c r="K71" s="13" t="s">
        <v>634</v>
      </c>
      <c r="L71" s="22"/>
      <c r="M71" s="15"/>
      <c r="N71" s="15"/>
      <c r="O71" s="18"/>
      <c r="P71" s="90"/>
      <c r="Q71" s="23"/>
      <c r="R71" s="22"/>
      <c r="S71" s="101" t="s">
        <v>501</v>
      </c>
      <c r="T71" s="15"/>
      <c r="U71" s="18"/>
      <c r="V71" s="18"/>
      <c r="W71" s="90"/>
      <c r="X71" s="15" t="s">
        <v>606</v>
      </c>
      <c r="Y71" s="23"/>
      <c r="Z71" s="19" t="s">
        <v>0</v>
      </c>
      <c r="AA71" s="92"/>
      <c r="AB71" s="92"/>
      <c r="AC71" s="92"/>
      <c r="AD71" s="22"/>
    </row>
    <row r="72" spans="1:30" ht="45" customHeight="1" x14ac:dyDescent="0.2">
      <c r="A72" s="30"/>
      <c r="C72" s="7"/>
      <c r="D72" s="7"/>
      <c r="E72" s="5"/>
      <c r="F72" s="10"/>
      <c r="G72" s="21"/>
      <c r="H72" s="12"/>
      <c r="I72" s="4"/>
      <c r="J72" s="4"/>
      <c r="K72" s="13"/>
      <c r="L72" s="22"/>
      <c r="M72" s="15"/>
      <c r="N72" s="15"/>
      <c r="O72" s="18"/>
      <c r="P72" s="90"/>
      <c r="Q72" s="23"/>
      <c r="R72" s="22"/>
      <c r="S72" s="13"/>
      <c r="T72" s="15"/>
      <c r="U72" s="18"/>
      <c r="V72" s="18"/>
      <c r="W72" s="90"/>
      <c r="X72" s="15"/>
      <c r="Y72" s="23"/>
      <c r="Z72" s="19"/>
      <c r="AA72" s="92"/>
      <c r="AB72" s="92"/>
      <c r="AC72" s="92"/>
      <c r="AD72" s="22"/>
    </row>
    <row r="73" spans="1:30" ht="45" customHeight="1" x14ac:dyDescent="0.2">
      <c r="A73" s="30"/>
      <c r="C73" s="7"/>
      <c r="D73" s="7"/>
      <c r="E73" s="5"/>
      <c r="F73" s="10"/>
      <c r="G73" s="21"/>
      <c r="H73" s="12"/>
      <c r="I73" s="4"/>
      <c r="J73" s="4"/>
      <c r="K73" s="13"/>
      <c r="L73" s="22"/>
      <c r="M73" s="15"/>
      <c r="N73" s="15"/>
      <c r="O73" s="18"/>
      <c r="P73" s="90"/>
      <c r="Q73" s="23"/>
      <c r="R73" s="22"/>
      <c r="S73" s="13"/>
      <c r="T73" s="15"/>
      <c r="U73" s="18"/>
      <c r="V73" s="18"/>
      <c r="W73" s="90"/>
      <c r="X73" s="15"/>
      <c r="Y73" s="23"/>
      <c r="Z73" s="19"/>
      <c r="AA73" s="92"/>
      <c r="AB73" s="92"/>
      <c r="AC73" s="92"/>
      <c r="AD73" s="22"/>
    </row>
    <row r="74" spans="1:30" ht="45" customHeight="1" x14ac:dyDescent="0.2">
      <c r="A74" s="30">
        <v>1</v>
      </c>
      <c r="B74" s="30">
        <f>SUM(B71+1)</f>
        <v>65</v>
      </c>
      <c r="C74" s="7" t="s">
        <v>518</v>
      </c>
      <c r="D74" s="7" t="s">
        <v>519</v>
      </c>
      <c r="E74" s="5" t="s">
        <v>80</v>
      </c>
      <c r="F74" s="20" t="s">
        <v>214</v>
      </c>
      <c r="G74" s="21">
        <v>37048</v>
      </c>
      <c r="H74" s="12">
        <f t="shared" ref="H74:H137" si="22">IF(G74="",0,IF(MONTH(G74)&lt;13,YEAR($H$3)-YEAR(G74),YEAR($H$3)-YEAR(G74)-1))</f>
        <v>17</v>
      </c>
      <c r="I74" s="4" t="str">
        <f t="shared" ref="I74:I137" si="23">IF(G74="","",IF(H74&lt;14,"Jr","Sr"))</f>
        <v>Sr</v>
      </c>
      <c r="J74" s="32" t="s">
        <v>216</v>
      </c>
      <c r="K74" s="13"/>
      <c r="L74" s="22"/>
      <c r="M74" s="15" t="s">
        <v>237</v>
      </c>
      <c r="N74" s="15" t="s">
        <v>414</v>
      </c>
      <c r="O74" s="22"/>
      <c r="P74" s="15"/>
      <c r="Q74" s="91"/>
      <c r="R74" s="22"/>
      <c r="S74" s="19"/>
      <c r="T74" s="2"/>
      <c r="U74" s="2"/>
      <c r="V74" s="22"/>
      <c r="W74" s="15"/>
      <c r="X74" s="22"/>
      <c r="Y74" s="92"/>
      <c r="Z74" s="19"/>
      <c r="AA74" s="92"/>
      <c r="AB74" s="92"/>
      <c r="AC74" s="92"/>
      <c r="AD74" s="22"/>
    </row>
    <row r="75" spans="1:30" ht="45" customHeight="1" x14ac:dyDescent="0.2">
      <c r="A75" s="30">
        <f>SUM(A74+1)</f>
        <v>2</v>
      </c>
      <c r="B75" s="30">
        <f>SUM(B74+1)</f>
        <v>66</v>
      </c>
      <c r="C75" s="7" t="s">
        <v>64</v>
      </c>
      <c r="D75" s="7" t="s">
        <v>146</v>
      </c>
      <c r="E75" s="5" t="s">
        <v>80</v>
      </c>
      <c r="F75" s="20" t="s">
        <v>214</v>
      </c>
      <c r="G75" s="21">
        <v>37297</v>
      </c>
      <c r="H75" s="12">
        <f t="shared" si="22"/>
        <v>16</v>
      </c>
      <c r="I75" s="4" t="str">
        <f t="shared" si="23"/>
        <v>Sr</v>
      </c>
      <c r="J75" s="32" t="s">
        <v>216</v>
      </c>
      <c r="K75" s="13"/>
      <c r="L75" s="22"/>
      <c r="M75" s="15" t="s">
        <v>246</v>
      </c>
      <c r="N75" s="15" t="s">
        <v>235</v>
      </c>
      <c r="O75" s="22"/>
      <c r="P75" s="15"/>
      <c r="Q75" s="91"/>
      <c r="R75" s="22"/>
      <c r="S75" s="19"/>
      <c r="T75" s="15"/>
      <c r="U75" s="15"/>
      <c r="V75" s="22"/>
      <c r="W75" s="15"/>
      <c r="X75" s="22"/>
      <c r="Y75" s="92"/>
      <c r="Z75" s="19"/>
      <c r="AA75" s="92"/>
      <c r="AB75" s="92"/>
      <c r="AC75" s="92"/>
      <c r="AD75" s="22"/>
    </row>
    <row r="76" spans="1:30" ht="45" customHeight="1" x14ac:dyDescent="0.2">
      <c r="A76" s="30">
        <f t="shared" ref="A76:A139" si="24">SUM(A75+1)</f>
        <v>3</v>
      </c>
      <c r="B76" s="30">
        <f t="shared" ref="B76:B139" si="25">SUM(B75+1)</f>
        <v>67</v>
      </c>
      <c r="C76" s="7" t="s">
        <v>520</v>
      </c>
      <c r="D76" s="7" t="s">
        <v>8</v>
      </c>
      <c r="E76" s="5" t="s">
        <v>80</v>
      </c>
      <c r="F76" s="20" t="s">
        <v>214</v>
      </c>
      <c r="G76" s="21">
        <v>38772</v>
      </c>
      <c r="H76" s="12">
        <f t="shared" si="22"/>
        <v>12</v>
      </c>
      <c r="I76" s="4" t="str">
        <f t="shared" si="23"/>
        <v>Jr</v>
      </c>
      <c r="J76" s="32" t="s">
        <v>217</v>
      </c>
      <c r="K76" s="13"/>
      <c r="L76" s="22"/>
      <c r="M76" s="18"/>
      <c r="N76" s="18"/>
      <c r="O76" s="22"/>
      <c r="P76" s="15"/>
      <c r="Q76" s="91"/>
      <c r="R76" s="22"/>
      <c r="S76" s="19"/>
      <c r="T76" s="15"/>
      <c r="U76" s="15"/>
      <c r="V76" s="22"/>
      <c r="W76" s="15"/>
      <c r="X76" s="22"/>
      <c r="Y76" s="92"/>
      <c r="Z76" s="19" t="s">
        <v>0</v>
      </c>
      <c r="AA76" s="92"/>
      <c r="AB76" s="92" t="s">
        <v>0</v>
      </c>
      <c r="AC76" s="92" t="s">
        <v>0</v>
      </c>
      <c r="AD76" s="22" t="s">
        <v>0</v>
      </c>
    </row>
    <row r="77" spans="1:30" ht="45" customHeight="1" x14ac:dyDescent="0.2">
      <c r="A77" s="30">
        <f t="shared" si="24"/>
        <v>4</v>
      </c>
      <c r="B77" s="30">
        <f t="shared" si="25"/>
        <v>68</v>
      </c>
      <c r="C77" s="7" t="s">
        <v>282</v>
      </c>
      <c r="D77" s="7" t="s">
        <v>521</v>
      </c>
      <c r="E77" s="5" t="s">
        <v>80</v>
      </c>
      <c r="F77" s="20" t="s">
        <v>214</v>
      </c>
      <c r="G77" s="21">
        <v>37445</v>
      </c>
      <c r="H77" s="12">
        <f t="shared" si="22"/>
        <v>16</v>
      </c>
      <c r="I77" s="4" t="str">
        <f t="shared" si="23"/>
        <v>Sr</v>
      </c>
      <c r="J77" s="32" t="s">
        <v>218</v>
      </c>
      <c r="K77" s="13"/>
      <c r="L77" s="22"/>
      <c r="M77" s="18"/>
      <c r="N77" s="18"/>
      <c r="O77" s="22"/>
      <c r="P77" s="15"/>
      <c r="Q77" s="91"/>
      <c r="R77" s="22"/>
      <c r="S77" s="19"/>
      <c r="T77" s="23" t="s">
        <v>258</v>
      </c>
      <c r="U77" s="15" t="s">
        <v>422</v>
      </c>
      <c r="V77" s="22"/>
      <c r="W77" s="15"/>
      <c r="X77" s="22"/>
      <c r="Y77" s="22"/>
      <c r="Z77" s="19"/>
      <c r="AA77" s="92"/>
      <c r="AB77" s="92"/>
      <c r="AC77" s="92"/>
      <c r="AD77" s="22"/>
    </row>
    <row r="78" spans="1:30" ht="45" customHeight="1" x14ac:dyDescent="0.2">
      <c r="A78" s="30">
        <f t="shared" si="24"/>
        <v>5</v>
      </c>
      <c r="B78" s="30">
        <f t="shared" si="25"/>
        <v>69</v>
      </c>
      <c r="C78" s="7" t="s">
        <v>162</v>
      </c>
      <c r="D78" s="7" t="s">
        <v>1</v>
      </c>
      <c r="E78" s="5" t="s">
        <v>80</v>
      </c>
      <c r="F78" s="20" t="s">
        <v>214</v>
      </c>
      <c r="G78" s="21">
        <v>37470</v>
      </c>
      <c r="H78" s="12">
        <f t="shared" si="22"/>
        <v>16</v>
      </c>
      <c r="I78" s="4" t="str">
        <f t="shared" si="23"/>
        <v>Sr</v>
      </c>
      <c r="J78" s="32" t="s">
        <v>216</v>
      </c>
      <c r="K78" s="13"/>
      <c r="L78" s="22"/>
      <c r="M78" s="15" t="s">
        <v>245</v>
      </c>
      <c r="N78" s="15" t="s">
        <v>230</v>
      </c>
      <c r="O78" s="22"/>
      <c r="P78" s="15"/>
      <c r="Q78" s="91"/>
      <c r="R78" s="22"/>
      <c r="S78" s="19"/>
      <c r="T78" s="23"/>
      <c r="U78" s="15"/>
      <c r="V78" s="22"/>
      <c r="W78" s="15"/>
      <c r="X78" s="22"/>
      <c r="Y78" s="22"/>
      <c r="Z78" s="19"/>
      <c r="AA78" s="92"/>
      <c r="AB78" s="92"/>
      <c r="AC78" s="92"/>
      <c r="AD78" s="22"/>
    </row>
    <row r="79" spans="1:30" ht="45" customHeight="1" x14ac:dyDescent="0.2">
      <c r="A79" s="30">
        <f t="shared" si="24"/>
        <v>6</v>
      </c>
      <c r="B79" s="30">
        <f t="shared" si="25"/>
        <v>70</v>
      </c>
      <c r="C79" s="7" t="s">
        <v>162</v>
      </c>
      <c r="D79" s="7" t="s">
        <v>11</v>
      </c>
      <c r="E79" s="5" t="s">
        <v>80</v>
      </c>
      <c r="F79" s="20" t="s">
        <v>214</v>
      </c>
      <c r="G79" s="21">
        <v>38655</v>
      </c>
      <c r="H79" s="12">
        <f t="shared" si="22"/>
        <v>13</v>
      </c>
      <c r="I79" s="4" t="str">
        <f t="shared" si="23"/>
        <v>Jr</v>
      </c>
      <c r="J79" s="32" t="s">
        <v>216</v>
      </c>
      <c r="K79" s="13"/>
      <c r="L79" s="22"/>
      <c r="M79" s="18"/>
      <c r="N79" s="18"/>
      <c r="O79" s="22"/>
      <c r="P79" s="15"/>
      <c r="Q79" s="91"/>
      <c r="R79" s="22"/>
      <c r="S79" s="19"/>
      <c r="T79" s="15"/>
      <c r="U79" s="15"/>
      <c r="V79" s="22"/>
      <c r="W79" s="15"/>
      <c r="X79" s="22"/>
      <c r="Y79" s="92"/>
      <c r="Z79" s="19" t="s">
        <v>0</v>
      </c>
      <c r="AA79" s="92"/>
      <c r="AB79" s="92"/>
      <c r="AC79" s="92"/>
      <c r="AD79" s="22"/>
    </row>
    <row r="80" spans="1:30" ht="45" customHeight="1" x14ac:dyDescent="0.2">
      <c r="A80" s="30">
        <f t="shared" si="24"/>
        <v>7</v>
      </c>
      <c r="B80" s="30">
        <f t="shared" si="25"/>
        <v>71</v>
      </c>
      <c r="C80" s="7" t="s">
        <v>104</v>
      </c>
      <c r="D80" s="7" t="s">
        <v>105</v>
      </c>
      <c r="E80" s="5" t="s">
        <v>80</v>
      </c>
      <c r="F80" s="10" t="s">
        <v>209</v>
      </c>
      <c r="G80" s="21">
        <v>37562</v>
      </c>
      <c r="H80" s="12">
        <f t="shared" si="22"/>
        <v>16</v>
      </c>
      <c r="I80" s="4" t="str">
        <f t="shared" si="23"/>
        <v>Sr</v>
      </c>
      <c r="J80" s="4"/>
      <c r="K80" s="17"/>
      <c r="L80" s="23"/>
      <c r="M80" s="15" t="s">
        <v>246</v>
      </c>
      <c r="N80" s="15" t="s">
        <v>237</v>
      </c>
      <c r="O80" s="22"/>
      <c r="P80" s="15" t="s">
        <v>249</v>
      </c>
      <c r="Q80" s="15" t="s">
        <v>583</v>
      </c>
      <c r="R80" s="22"/>
      <c r="S80" s="19"/>
      <c r="T80" s="22"/>
      <c r="U80" s="22"/>
      <c r="V80" s="22"/>
      <c r="W80" s="15"/>
      <c r="X80" s="22"/>
      <c r="Y80" s="92"/>
      <c r="Z80" s="19" t="s">
        <v>0</v>
      </c>
      <c r="AA80" s="92"/>
      <c r="AB80" s="92" t="s">
        <v>0</v>
      </c>
      <c r="AC80" s="92"/>
      <c r="AD80" s="22" t="s">
        <v>0</v>
      </c>
    </row>
    <row r="81" spans="1:30" ht="45" customHeight="1" x14ac:dyDescent="0.2">
      <c r="A81" s="30">
        <f t="shared" si="24"/>
        <v>8</v>
      </c>
      <c r="B81" s="30">
        <f t="shared" si="25"/>
        <v>72</v>
      </c>
      <c r="C81" s="8" t="s">
        <v>522</v>
      </c>
      <c r="D81" s="8" t="s">
        <v>466</v>
      </c>
      <c r="E81" s="9" t="s">
        <v>80</v>
      </c>
      <c r="F81" s="10" t="s">
        <v>209</v>
      </c>
      <c r="G81" s="11">
        <v>39359</v>
      </c>
      <c r="H81" s="12">
        <f t="shared" si="22"/>
        <v>11</v>
      </c>
      <c r="I81" s="4" t="str">
        <f t="shared" si="23"/>
        <v>Jr</v>
      </c>
      <c r="J81" s="4"/>
      <c r="K81" s="17"/>
      <c r="L81" s="23" t="s">
        <v>228</v>
      </c>
      <c r="M81" s="92"/>
      <c r="N81" s="92"/>
      <c r="P81" s="15"/>
      <c r="Q81" s="15"/>
      <c r="R81" s="92"/>
      <c r="S81" s="19"/>
      <c r="T81" s="91"/>
      <c r="U81" s="91"/>
      <c r="V81" s="18"/>
      <c r="W81" s="15"/>
      <c r="X81" s="18"/>
      <c r="Y81" s="23"/>
      <c r="Z81" s="19"/>
      <c r="AA81" s="92"/>
      <c r="AB81" s="92"/>
      <c r="AC81" s="92"/>
      <c r="AD81" s="92"/>
    </row>
    <row r="82" spans="1:30" ht="45" customHeight="1" x14ac:dyDescent="0.2">
      <c r="A82" s="30">
        <f t="shared" si="24"/>
        <v>9</v>
      </c>
      <c r="B82" s="30">
        <f t="shared" si="25"/>
        <v>73</v>
      </c>
      <c r="C82" s="7" t="s">
        <v>38</v>
      </c>
      <c r="D82" s="7" t="s">
        <v>59</v>
      </c>
      <c r="E82" s="5" t="s">
        <v>79</v>
      </c>
      <c r="F82" s="10" t="s">
        <v>209</v>
      </c>
      <c r="G82" s="21">
        <v>36499</v>
      </c>
      <c r="H82" s="12">
        <f t="shared" si="22"/>
        <v>19</v>
      </c>
      <c r="I82" s="4" t="str">
        <f t="shared" si="23"/>
        <v>Sr</v>
      </c>
      <c r="J82" s="4"/>
      <c r="K82" s="86" t="s">
        <v>589</v>
      </c>
      <c r="M82" s="22"/>
      <c r="N82" s="22"/>
      <c r="O82" s="87" t="s">
        <v>605</v>
      </c>
      <c r="P82" s="15" t="s">
        <v>333</v>
      </c>
      <c r="Q82" s="22"/>
      <c r="R82" s="22" t="s">
        <v>0</v>
      </c>
      <c r="S82" s="19"/>
      <c r="T82" s="22"/>
      <c r="U82" s="22"/>
      <c r="W82" s="24"/>
      <c r="X82" s="22"/>
      <c r="Y82" s="22"/>
      <c r="Z82" s="19"/>
      <c r="AA82" s="92"/>
      <c r="AB82" s="92"/>
      <c r="AC82" s="92"/>
      <c r="AD82" s="22"/>
    </row>
    <row r="83" spans="1:30" ht="45" customHeight="1" x14ac:dyDescent="0.2">
      <c r="A83" s="30">
        <f t="shared" si="24"/>
        <v>10</v>
      </c>
      <c r="B83" s="30">
        <f t="shared" si="25"/>
        <v>74</v>
      </c>
      <c r="C83" s="8" t="s">
        <v>22</v>
      </c>
      <c r="D83" s="8" t="s">
        <v>15</v>
      </c>
      <c r="E83" s="9" t="s">
        <v>79</v>
      </c>
      <c r="F83" s="10" t="s">
        <v>209</v>
      </c>
      <c r="G83" s="11">
        <v>36860</v>
      </c>
      <c r="H83" s="12">
        <f t="shared" si="22"/>
        <v>18</v>
      </c>
      <c r="I83" s="4" t="str">
        <f t="shared" si="23"/>
        <v>Sr</v>
      </c>
      <c r="J83" s="4"/>
      <c r="K83" s="86" t="s">
        <v>589</v>
      </c>
      <c r="L83" s="91"/>
      <c r="M83" s="92"/>
      <c r="N83" s="92"/>
      <c r="O83" s="87" t="s">
        <v>523</v>
      </c>
      <c r="P83" s="15"/>
      <c r="Q83" s="91"/>
      <c r="R83" s="92"/>
      <c r="S83" s="19"/>
      <c r="T83" s="92"/>
      <c r="U83" s="92"/>
      <c r="V83" s="92"/>
      <c r="W83" s="23"/>
      <c r="X83" s="92"/>
      <c r="Y83" s="92"/>
      <c r="Z83" s="19" t="s">
        <v>0</v>
      </c>
      <c r="AA83" s="92"/>
      <c r="AB83" s="92" t="s">
        <v>0</v>
      </c>
      <c r="AC83" s="92"/>
      <c r="AD83" s="92" t="s">
        <v>0</v>
      </c>
    </row>
    <row r="84" spans="1:30" ht="45" customHeight="1" x14ac:dyDescent="0.2">
      <c r="A84" s="30">
        <f t="shared" si="24"/>
        <v>11</v>
      </c>
      <c r="B84" s="30">
        <f t="shared" si="25"/>
        <v>75</v>
      </c>
      <c r="C84" s="7" t="s">
        <v>313</v>
      </c>
      <c r="D84" s="8" t="s">
        <v>314</v>
      </c>
      <c r="E84" s="9" t="s">
        <v>80</v>
      </c>
      <c r="F84" s="10" t="s">
        <v>209</v>
      </c>
      <c r="G84" s="11">
        <v>38715</v>
      </c>
      <c r="H84" s="12">
        <f t="shared" si="22"/>
        <v>13</v>
      </c>
      <c r="I84" s="4" t="str">
        <f t="shared" si="23"/>
        <v>Jr</v>
      </c>
      <c r="J84" s="4" t="s">
        <v>217</v>
      </c>
      <c r="K84" s="13" t="s">
        <v>631</v>
      </c>
      <c r="L84" s="23" t="s">
        <v>223</v>
      </c>
      <c r="M84" s="92"/>
      <c r="N84" s="92"/>
      <c r="O84" s="15"/>
      <c r="Q84" s="15" t="s">
        <v>577</v>
      </c>
      <c r="R84" s="92"/>
      <c r="S84" s="19"/>
      <c r="T84" s="92"/>
      <c r="U84" s="92"/>
      <c r="V84" s="15" t="s">
        <v>429</v>
      </c>
      <c r="W84" s="15" t="s">
        <v>335</v>
      </c>
      <c r="X84" s="92"/>
      <c r="Y84" s="92"/>
      <c r="Z84" s="19" t="s">
        <v>0</v>
      </c>
      <c r="AA84" s="92"/>
      <c r="AB84" s="92"/>
      <c r="AC84" s="92"/>
      <c r="AD84" s="92" t="s">
        <v>0</v>
      </c>
    </row>
    <row r="85" spans="1:30" ht="45" customHeight="1" x14ac:dyDescent="0.2">
      <c r="A85" s="30">
        <f t="shared" si="24"/>
        <v>12</v>
      </c>
      <c r="B85" s="30">
        <f t="shared" si="25"/>
        <v>76</v>
      </c>
      <c r="C85" s="7" t="s">
        <v>342</v>
      </c>
      <c r="D85" s="7" t="s">
        <v>343</v>
      </c>
      <c r="E85" s="5" t="s">
        <v>79</v>
      </c>
      <c r="F85" s="10" t="s">
        <v>209</v>
      </c>
      <c r="G85" s="21">
        <v>38513</v>
      </c>
      <c r="H85" s="12">
        <f t="shared" si="22"/>
        <v>13</v>
      </c>
      <c r="I85" s="4" t="str">
        <f t="shared" si="23"/>
        <v>Jr</v>
      </c>
      <c r="J85" s="4" t="s">
        <v>217</v>
      </c>
      <c r="K85" s="19"/>
      <c r="L85" s="23" t="s">
        <v>225</v>
      </c>
      <c r="M85" s="22"/>
      <c r="N85" s="22"/>
      <c r="O85" s="15" t="s">
        <v>331</v>
      </c>
      <c r="P85" s="15"/>
      <c r="Q85" s="22"/>
      <c r="R85" s="22" t="s">
        <v>0</v>
      </c>
      <c r="S85" s="19"/>
      <c r="T85" s="18"/>
      <c r="U85" s="18"/>
      <c r="V85" s="22"/>
      <c r="W85" s="15"/>
      <c r="X85" s="15" t="s">
        <v>614</v>
      </c>
      <c r="Y85" s="91"/>
      <c r="Z85" s="19"/>
      <c r="AA85" s="92"/>
      <c r="AB85" s="92"/>
      <c r="AC85" s="92"/>
      <c r="AD85" s="22" t="s">
        <v>0</v>
      </c>
    </row>
    <row r="86" spans="1:30" ht="45" customHeight="1" x14ac:dyDescent="0.2">
      <c r="A86" s="30">
        <f t="shared" si="24"/>
        <v>13</v>
      </c>
      <c r="B86" s="30">
        <f t="shared" si="25"/>
        <v>77</v>
      </c>
      <c r="C86" s="7" t="s">
        <v>527</v>
      </c>
      <c r="D86" s="7" t="s">
        <v>353</v>
      </c>
      <c r="E86" s="5" t="s">
        <v>80</v>
      </c>
      <c r="F86" s="10" t="s">
        <v>106</v>
      </c>
      <c r="G86" s="21">
        <v>38799</v>
      </c>
      <c r="H86" s="12">
        <f t="shared" si="22"/>
        <v>12</v>
      </c>
      <c r="I86" s="4" t="str">
        <f t="shared" si="23"/>
        <v>Jr</v>
      </c>
      <c r="J86" s="4" t="s">
        <v>218</v>
      </c>
      <c r="K86" s="19"/>
      <c r="L86" s="22"/>
      <c r="M86" s="22"/>
      <c r="N86" s="22"/>
      <c r="O86" s="22"/>
      <c r="P86" s="90"/>
      <c r="Q86" s="15"/>
      <c r="R86" s="22"/>
      <c r="S86" s="19"/>
      <c r="T86" s="22"/>
      <c r="U86" s="22"/>
      <c r="V86" s="22"/>
      <c r="W86" s="90"/>
      <c r="X86" s="15" t="s">
        <v>610</v>
      </c>
      <c r="Y86" s="22"/>
      <c r="Z86" s="19"/>
      <c r="AA86" s="92"/>
      <c r="AB86" s="92"/>
      <c r="AC86" s="92"/>
      <c r="AD86" s="22"/>
    </row>
    <row r="87" spans="1:30" ht="45" customHeight="1" x14ac:dyDescent="0.2">
      <c r="A87" s="30">
        <f t="shared" si="24"/>
        <v>14</v>
      </c>
      <c r="B87" s="30">
        <f t="shared" si="25"/>
        <v>78</v>
      </c>
      <c r="C87" s="7" t="s">
        <v>526</v>
      </c>
      <c r="D87" s="7" t="s">
        <v>146</v>
      </c>
      <c r="E87" s="5" t="s">
        <v>80</v>
      </c>
      <c r="F87" s="10" t="s">
        <v>106</v>
      </c>
      <c r="G87" s="21">
        <v>39201</v>
      </c>
      <c r="H87" s="12">
        <f t="shared" si="22"/>
        <v>11</v>
      </c>
      <c r="I87" s="4" t="str">
        <f t="shared" si="23"/>
        <v>Jr</v>
      </c>
      <c r="J87" s="4" t="s">
        <v>218</v>
      </c>
      <c r="K87" s="19"/>
      <c r="L87" s="22"/>
      <c r="M87" s="22"/>
      <c r="N87" s="22"/>
      <c r="O87" s="22"/>
      <c r="P87" s="90"/>
      <c r="Q87" s="15"/>
      <c r="R87" s="22"/>
      <c r="S87" s="19"/>
      <c r="T87" s="22"/>
      <c r="U87" s="22"/>
      <c r="V87" s="22"/>
      <c r="W87" s="90"/>
      <c r="X87" s="15" t="s">
        <v>606</v>
      </c>
      <c r="Y87" s="22"/>
      <c r="Z87" s="19"/>
      <c r="AA87" s="92"/>
      <c r="AB87" s="92"/>
      <c r="AC87" s="92"/>
      <c r="AD87" s="22"/>
    </row>
    <row r="88" spans="1:30" ht="45" customHeight="1" x14ac:dyDescent="0.2">
      <c r="A88" s="30">
        <f t="shared" si="24"/>
        <v>15</v>
      </c>
      <c r="B88" s="30">
        <f t="shared" si="25"/>
        <v>79</v>
      </c>
      <c r="C88" s="7" t="s">
        <v>107</v>
      </c>
      <c r="D88" s="7" t="s">
        <v>82</v>
      </c>
      <c r="E88" s="5" t="s">
        <v>80</v>
      </c>
      <c r="F88" s="10" t="s">
        <v>106</v>
      </c>
      <c r="G88" s="21">
        <v>38071</v>
      </c>
      <c r="H88" s="12">
        <f t="shared" si="22"/>
        <v>14</v>
      </c>
      <c r="I88" s="4" t="str">
        <f t="shared" si="23"/>
        <v>Sr</v>
      </c>
      <c r="J88" s="4" t="s">
        <v>218</v>
      </c>
      <c r="K88" s="19"/>
      <c r="L88" s="22"/>
      <c r="M88" s="22"/>
      <c r="N88" s="22"/>
      <c r="O88" s="22"/>
      <c r="P88" s="90"/>
      <c r="Q88" s="15"/>
      <c r="R88" s="22"/>
      <c r="S88" s="19"/>
      <c r="T88" s="22"/>
      <c r="U88" s="22"/>
      <c r="V88" s="22"/>
      <c r="W88" s="90"/>
      <c r="X88" s="15" t="s">
        <v>607</v>
      </c>
      <c r="Y88" s="22"/>
      <c r="Z88" s="19"/>
      <c r="AA88" s="92"/>
      <c r="AB88" s="92"/>
      <c r="AC88" s="92"/>
      <c r="AD88" s="22"/>
    </row>
    <row r="89" spans="1:30" s="3" customFormat="1" ht="45" customHeight="1" x14ac:dyDescent="0.2">
      <c r="A89" s="30">
        <f t="shared" si="24"/>
        <v>16</v>
      </c>
      <c r="B89" s="30">
        <f t="shared" si="25"/>
        <v>80</v>
      </c>
      <c r="C89" s="7" t="s">
        <v>104</v>
      </c>
      <c r="D89" s="7" t="s">
        <v>14</v>
      </c>
      <c r="E89" s="5" t="s">
        <v>80</v>
      </c>
      <c r="F89" s="10" t="s">
        <v>106</v>
      </c>
      <c r="G89" s="21">
        <v>37830</v>
      </c>
      <c r="H89" s="12">
        <f t="shared" si="22"/>
        <v>15</v>
      </c>
      <c r="I89" s="4" t="str">
        <f t="shared" si="23"/>
        <v>Sr</v>
      </c>
      <c r="J89" s="31" t="s">
        <v>218</v>
      </c>
      <c r="K89" s="19"/>
      <c r="L89" s="22"/>
      <c r="M89" s="22"/>
      <c r="N89" s="22"/>
      <c r="O89" s="22"/>
      <c r="P89" s="90"/>
      <c r="Q89" s="15"/>
      <c r="R89" s="22"/>
      <c r="S89" s="19"/>
      <c r="T89" s="22"/>
      <c r="U89" s="22"/>
      <c r="V89" s="22"/>
      <c r="W89" s="90"/>
      <c r="X89" s="15" t="s">
        <v>607</v>
      </c>
      <c r="Y89" s="22"/>
      <c r="Z89" s="19"/>
      <c r="AA89" s="92"/>
      <c r="AB89" s="92"/>
      <c r="AC89" s="92"/>
      <c r="AD89" s="22"/>
    </row>
    <row r="90" spans="1:30" s="3" customFormat="1" ht="45" customHeight="1" x14ac:dyDescent="0.2">
      <c r="A90" s="30">
        <f t="shared" si="24"/>
        <v>17</v>
      </c>
      <c r="B90" s="30">
        <f t="shared" si="25"/>
        <v>81</v>
      </c>
      <c r="C90" s="7" t="s">
        <v>104</v>
      </c>
      <c r="D90" s="7" t="s">
        <v>391</v>
      </c>
      <c r="E90" s="5" t="s">
        <v>79</v>
      </c>
      <c r="F90" s="10" t="s">
        <v>106</v>
      </c>
      <c r="G90" s="21">
        <v>39344</v>
      </c>
      <c r="H90" s="12">
        <f t="shared" si="22"/>
        <v>11</v>
      </c>
      <c r="I90" s="4" t="str">
        <f t="shared" si="23"/>
        <v>Jr</v>
      </c>
      <c r="J90" s="31" t="s">
        <v>218</v>
      </c>
      <c r="K90" s="19"/>
      <c r="L90" s="22"/>
      <c r="M90" s="22"/>
      <c r="N90" s="22"/>
      <c r="O90" s="22"/>
      <c r="P90" s="90"/>
      <c r="Q90" s="15"/>
      <c r="R90" s="22"/>
      <c r="S90" s="19"/>
      <c r="T90" s="22"/>
      <c r="U90" s="22"/>
      <c r="V90" s="22"/>
      <c r="W90" s="90"/>
      <c r="X90" s="15" t="s">
        <v>608</v>
      </c>
      <c r="Y90" s="22"/>
      <c r="Z90" s="19"/>
      <c r="AA90" s="92"/>
      <c r="AB90" s="92"/>
      <c r="AC90" s="92"/>
      <c r="AD90" s="22"/>
    </row>
    <row r="91" spans="1:30" s="3" customFormat="1" ht="45" customHeight="1" x14ac:dyDescent="0.2">
      <c r="A91" s="30">
        <f t="shared" si="24"/>
        <v>18</v>
      </c>
      <c r="B91" s="30">
        <f t="shared" si="25"/>
        <v>82</v>
      </c>
      <c r="C91" s="7" t="s">
        <v>344</v>
      </c>
      <c r="D91" s="7" t="s">
        <v>345</v>
      </c>
      <c r="E91" s="5" t="s">
        <v>79</v>
      </c>
      <c r="F91" s="10" t="s">
        <v>106</v>
      </c>
      <c r="G91" s="21">
        <v>39344</v>
      </c>
      <c r="H91" s="12">
        <f t="shared" si="22"/>
        <v>11</v>
      </c>
      <c r="I91" s="4" t="str">
        <f t="shared" si="23"/>
        <v>Jr</v>
      </c>
      <c r="J91" s="4" t="s">
        <v>218</v>
      </c>
      <c r="K91" s="19"/>
      <c r="L91" s="22"/>
      <c r="M91" s="22"/>
      <c r="N91" s="22"/>
      <c r="O91" s="15"/>
      <c r="P91" s="90"/>
      <c r="Q91" s="15"/>
      <c r="R91" s="22"/>
      <c r="S91" s="19"/>
      <c r="T91" s="22"/>
      <c r="U91" s="22"/>
      <c r="V91" s="22"/>
      <c r="W91" s="90"/>
      <c r="X91" s="15" t="s">
        <v>610</v>
      </c>
      <c r="Y91" s="22"/>
      <c r="Z91" s="19"/>
      <c r="AA91" s="92"/>
      <c r="AB91" s="92"/>
      <c r="AC91" s="92"/>
      <c r="AD91" s="22"/>
    </row>
    <row r="92" spans="1:30" ht="45" customHeight="1" x14ac:dyDescent="0.2">
      <c r="A92" s="30">
        <f t="shared" si="24"/>
        <v>19</v>
      </c>
      <c r="B92" s="30">
        <f t="shared" si="25"/>
        <v>83</v>
      </c>
      <c r="C92" s="7" t="s">
        <v>344</v>
      </c>
      <c r="D92" s="7" t="s">
        <v>528</v>
      </c>
      <c r="E92" s="5" t="s">
        <v>80</v>
      </c>
      <c r="F92" s="10" t="s">
        <v>106</v>
      </c>
      <c r="G92" s="21">
        <v>39871</v>
      </c>
      <c r="H92" s="12">
        <f t="shared" si="22"/>
        <v>9</v>
      </c>
      <c r="I92" s="4" t="str">
        <f t="shared" si="23"/>
        <v>Jr</v>
      </c>
      <c r="J92" s="4" t="s">
        <v>218</v>
      </c>
      <c r="K92" s="19"/>
      <c r="L92" s="22"/>
      <c r="M92" s="22"/>
      <c r="N92" s="22"/>
      <c r="O92" s="15"/>
      <c r="P92" s="90"/>
      <c r="Q92" s="15"/>
      <c r="R92" s="22"/>
      <c r="S92" s="19"/>
      <c r="T92" s="22"/>
      <c r="U92" s="22"/>
      <c r="V92" s="22"/>
      <c r="W92" s="90"/>
      <c r="X92" s="15" t="s">
        <v>611</v>
      </c>
      <c r="Y92" s="22"/>
      <c r="Z92" s="19"/>
      <c r="AA92" s="92"/>
      <c r="AB92" s="92"/>
      <c r="AC92" s="92"/>
      <c r="AD92" s="22"/>
    </row>
    <row r="93" spans="1:30" ht="45" customHeight="1" x14ac:dyDescent="0.2">
      <c r="A93" s="30">
        <f t="shared" si="24"/>
        <v>20</v>
      </c>
      <c r="B93" s="30">
        <f t="shared" si="25"/>
        <v>84</v>
      </c>
      <c r="C93" s="7" t="s">
        <v>284</v>
      </c>
      <c r="D93" s="7" t="s">
        <v>285</v>
      </c>
      <c r="E93" s="5" t="s">
        <v>80</v>
      </c>
      <c r="F93" s="10" t="s">
        <v>106</v>
      </c>
      <c r="G93" s="21">
        <v>38507</v>
      </c>
      <c r="H93" s="12">
        <f t="shared" si="22"/>
        <v>13</v>
      </c>
      <c r="I93" s="4" t="str">
        <f t="shared" si="23"/>
        <v>Jr</v>
      </c>
      <c r="J93" s="4" t="s">
        <v>218</v>
      </c>
      <c r="K93" s="19"/>
      <c r="L93" s="22"/>
      <c r="M93" s="22"/>
      <c r="N93" s="22"/>
      <c r="O93" s="22"/>
      <c r="P93" s="90"/>
      <c r="Q93" s="15"/>
      <c r="R93" s="22"/>
      <c r="S93" s="19"/>
      <c r="T93" s="22"/>
      <c r="U93" s="22"/>
      <c r="V93" s="22"/>
      <c r="W93" s="90"/>
      <c r="X93" s="15" t="s">
        <v>610</v>
      </c>
      <c r="Y93" s="22"/>
      <c r="Z93" s="19"/>
      <c r="AA93" s="92"/>
      <c r="AB93" s="92"/>
      <c r="AC93" s="92"/>
      <c r="AD93" s="22"/>
    </row>
    <row r="94" spans="1:30" s="3" customFormat="1" ht="45" customHeight="1" x14ac:dyDescent="0.2">
      <c r="A94" s="30">
        <f t="shared" si="24"/>
        <v>21</v>
      </c>
      <c r="B94" s="30">
        <f t="shared" si="25"/>
        <v>85</v>
      </c>
      <c r="C94" s="7" t="s">
        <v>524</v>
      </c>
      <c r="D94" s="7" t="s">
        <v>525</v>
      </c>
      <c r="E94" s="5" t="s">
        <v>80</v>
      </c>
      <c r="F94" s="10" t="s">
        <v>106</v>
      </c>
      <c r="G94" s="21">
        <v>38706</v>
      </c>
      <c r="H94" s="12">
        <f t="shared" si="22"/>
        <v>13</v>
      </c>
      <c r="I94" s="4" t="str">
        <f t="shared" si="23"/>
        <v>Jr</v>
      </c>
      <c r="J94" s="31" t="s">
        <v>218</v>
      </c>
      <c r="K94" s="19"/>
      <c r="L94" s="22"/>
      <c r="M94" s="22"/>
      <c r="N94" s="22"/>
      <c r="O94" s="15"/>
      <c r="P94" s="90"/>
      <c r="Q94" s="15"/>
      <c r="R94" s="22"/>
      <c r="S94" s="19"/>
      <c r="T94" s="22"/>
      <c r="U94" s="22"/>
      <c r="V94" s="22"/>
      <c r="W94" s="90"/>
      <c r="X94" s="15" t="s">
        <v>606</v>
      </c>
      <c r="Y94" s="22"/>
      <c r="Z94" s="19"/>
      <c r="AA94" s="92"/>
      <c r="AB94" s="92"/>
      <c r="AC94" s="92"/>
      <c r="AD94" s="22"/>
    </row>
    <row r="95" spans="1:30" s="3" customFormat="1" ht="45" customHeight="1" x14ac:dyDescent="0.2">
      <c r="A95" s="30">
        <f t="shared" si="24"/>
        <v>22</v>
      </c>
      <c r="B95" s="30">
        <f t="shared" si="25"/>
        <v>86</v>
      </c>
      <c r="C95" s="7" t="s">
        <v>111</v>
      </c>
      <c r="D95" s="7" t="s">
        <v>67</v>
      </c>
      <c r="E95" s="5" t="s">
        <v>79</v>
      </c>
      <c r="F95" s="10" t="s">
        <v>106</v>
      </c>
      <c r="G95" s="21">
        <v>38193</v>
      </c>
      <c r="H95" s="12">
        <f t="shared" si="22"/>
        <v>14</v>
      </c>
      <c r="I95" s="4" t="str">
        <f t="shared" si="23"/>
        <v>Sr</v>
      </c>
      <c r="J95" s="31" t="s">
        <v>218</v>
      </c>
      <c r="K95" s="19"/>
      <c r="L95" s="22"/>
      <c r="M95" s="22"/>
      <c r="N95" s="22"/>
      <c r="O95" s="15"/>
      <c r="P95" s="90"/>
      <c r="Q95" s="15"/>
      <c r="R95" s="22"/>
      <c r="S95" s="19"/>
      <c r="T95" s="22"/>
      <c r="U95" s="22"/>
      <c r="V95" s="22"/>
      <c r="W95" s="90"/>
      <c r="X95" s="15" t="s">
        <v>607</v>
      </c>
      <c r="Y95" s="22"/>
      <c r="Z95" s="19"/>
      <c r="AA95" s="92"/>
      <c r="AB95" s="92"/>
      <c r="AC95" s="92"/>
      <c r="AD95" s="22"/>
    </row>
    <row r="96" spans="1:30" s="3" customFormat="1" ht="45" customHeight="1" x14ac:dyDescent="0.2">
      <c r="A96" s="30">
        <f t="shared" si="24"/>
        <v>23</v>
      </c>
      <c r="B96" s="30">
        <f t="shared" si="25"/>
        <v>87</v>
      </c>
      <c r="C96" s="7" t="s">
        <v>529</v>
      </c>
      <c r="D96" s="7" t="s">
        <v>355</v>
      </c>
      <c r="E96" s="5" t="s">
        <v>80</v>
      </c>
      <c r="F96" s="10" t="s">
        <v>106</v>
      </c>
      <c r="G96" s="21">
        <v>39570</v>
      </c>
      <c r="H96" s="12">
        <f t="shared" si="22"/>
        <v>10</v>
      </c>
      <c r="I96" s="4" t="str">
        <f t="shared" si="23"/>
        <v>Jr</v>
      </c>
      <c r="J96" s="31" t="s">
        <v>218</v>
      </c>
      <c r="K96" s="19"/>
      <c r="L96" s="22"/>
      <c r="M96" s="22"/>
      <c r="N96" s="22"/>
      <c r="O96" s="15"/>
      <c r="P96" s="90"/>
      <c r="Q96" s="15"/>
      <c r="R96" s="22"/>
      <c r="S96" s="19"/>
      <c r="T96" s="22"/>
      <c r="U96" s="22"/>
      <c r="V96" s="22"/>
      <c r="W96" s="90"/>
      <c r="X96" s="15" t="s">
        <v>606</v>
      </c>
      <c r="Y96" s="22"/>
      <c r="Z96" s="19"/>
      <c r="AA96" s="92"/>
      <c r="AB96" s="92"/>
      <c r="AC96" s="92"/>
      <c r="AD96" s="22"/>
    </row>
    <row r="97" spans="1:30" s="3" customFormat="1" ht="45" customHeight="1" x14ac:dyDescent="0.2">
      <c r="A97" s="30">
        <f t="shared" si="24"/>
        <v>24</v>
      </c>
      <c r="B97" s="30">
        <f t="shared" si="25"/>
        <v>88</v>
      </c>
      <c r="C97" s="7" t="s">
        <v>346</v>
      </c>
      <c r="D97" s="7" t="s">
        <v>347</v>
      </c>
      <c r="E97" s="5" t="s">
        <v>79</v>
      </c>
      <c r="F97" s="10" t="s">
        <v>106</v>
      </c>
      <c r="G97" s="21">
        <v>38033</v>
      </c>
      <c r="H97" s="12">
        <f t="shared" si="22"/>
        <v>14</v>
      </c>
      <c r="I97" s="4" t="str">
        <f t="shared" si="23"/>
        <v>Sr</v>
      </c>
      <c r="J97" s="31" t="s">
        <v>218</v>
      </c>
      <c r="K97" s="19"/>
      <c r="L97" s="22"/>
      <c r="M97" s="22"/>
      <c r="N97" s="22"/>
      <c r="O97" s="15"/>
      <c r="P97" s="90"/>
      <c r="Q97" s="15"/>
      <c r="R97" s="22"/>
      <c r="S97" s="19"/>
      <c r="T97" s="22"/>
      <c r="U97" s="22"/>
      <c r="V97" s="22"/>
      <c r="W97" s="90"/>
      <c r="X97" s="15" t="s">
        <v>607</v>
      </c>
      <c r="Y97" s="22"/>
      <c r="Z97" s="19"/>
      <c r="AA97" s="92"/>
      <c r="AB97" s="92"/>
      <c r="AC97" s="92"/>
      <c r="AD97" s="22"/>
    </row>
    <row r="98" spans="1:30" ht="45" customHeight="1" x14ac:dyDescent="0.2">
      <c r="A98" s="30">
        <f t="shared" si="24"/>
        <v>25</v>
      </c>
      <c r="B98" s="30">
        <f t="shared" si="25"/>
        <v>89</v>
      </c>
      <c r="C98" s="7" t="s">
        <v>346</v>
      </c>
      <c r="D98" s="7" t="s">
        <v>348</v>
      </c>
      <c r="E98" s="5" t="s">
        <v>79</v>
      </c>
      <c r="F98" s="10" t="s">
        <v>106</v>
      </c>
      <c r="G98" s="21">
        <v>36866</v>
      </c>
      <c r="H98" s="12">
        <f t="shared" si="22"/>
        <v>18</v>
      </c>
      <c r="I98" s="4" t="str">
        <f t="shared" si="23"/>
        <v>Sr</v>
      </c>
      <c r="J98" s="4" t="s">
        <v>218</v>
      </c>
      <c r="K98" s="19"/>
      <c r="L98" s="22"/>
      <c r="M98" s="22"/>
      <c r="N98" s="22"/>
      <c r="O98" s="22"/>
      <c r="P98" s="90"/>
      <c r="Q98" s="15"/>
      <c r="R98" s="22"/>
      <c r="S98" s="19"/>
      <c r="T98" s="22"/>
      <c r="U98" s="22"/>
      <c r="V98" s="22"/>
      <c r="W98" s="90"/>
      <c r="X98" s="15" t="s">
        <v>609</v>
      </c>
      <c r="Y98" s="22"/>
      <c r="Z98" s="19"/>
      <c r="AA98" s="92"/>
      <c r="AB98" s="92"/>
      <c r="AC98" s="92"/>
      <c r="AD98" s="22"/>
    </row>
    <row r="99" spans="1:30" s="3" customFormat="1" ht="45" customHeight="1" x14ac:dyDescent="0.2">
      <c r="A99" s="30">
        <f t="shared" si="24"/>
        <v>26</v>
      </c>
      <c r="B99" s="30">
        <f t="shared" si="25"/>
        <v>90</v>
      </c>
      <c r="C99" s="7" t="s">
        <v>349</v>
      </c>
      <c r="D99" s="7" t="s">
        <v>350</v>
      </c>
      <c r="E99" s="5" t="s">
        <v>79</v>
      </c>
      <c r="F99" s="10" t="s">
        <v>211</v>
      </c>
      <c r="G99" s="21">
        <v>37755</v>
      </c>
      <c r="H99" s="12">
        <f t="shared" si="22"/>
        <v>15</v>
      </c>
      <c r="I99" s="4" t="str">
        <f t="shared" si="23"/>
        <v>Sr</v>
      </c>
      <c r="J99" s="4" t="s">
        <v>216</v>
      </c>
      <c r="K99" s="13" t="s">
        <v>514</v>
      </c>
      <c r="L99" s="22"/>
      <c r="M99" s="15" t="s">
        <v>237</v>
      </c>
      <c r="N99" s="15" t="s">
        <v>236</v>
      </c>
      <c r="O99" s="18"/>
      <c r="P99" s="15"/>
      <c r="Q99" s="15" t="s">
        <v>576</v>
      </c>
      <c r="R99" s="22"/>
      <c r="S99" s="13"/>
      <c r="T99" s="18"/>
      <c r="U99" s="22"/>
      <c r="V99" s="18"/>
      <c r="W99" s="90"/>
      <c r="X99" s="22"/>
      <c r="Y99" s="18"/>
      <c r="Z99" s="19" t="s">
        <v>0</v>
      </c>
      <c r="AA99" s="92"/>
      <c r="AB99" s="92"/>
      <c r="AC99" s="92"/>
      <c r="AD99" s="22"/>
    </row>
    <row r="100" spans="1:30" s="3" customFormat="1" ht="45" customHeight="1" x14ac:dyDescent="0.2">
      <c r="A100" s="30">
        <f t="shared" si="24"/>
        <v>27</v>
      </c>
      <c r="B100" s="30">
        <f t="shared" si="25"/>
        <v>91</v>
      </c>
      <c r="C100" s="7" t="s">
        <v>349</v>
      </c>
      <c r="D100" s="7" t="s">
        <v>434</v>
      </c>
      <c r="E100" s="5" t="s">
        <v>79</v>
      </c>
      <c r="F100" s="10" t="s">
        <v>211</v>
      </c>
      <c r="G100" s="21">
        <v>39997</v>
      </c>
      <c r="H100" s="12">
        <f t="shared" si="22"/>
        <v>9</v>
      </c>
      <c r="I100" s="4" t="str">
        <f t="shared" si="23"/>
        <v>Jr</v>
      </c>
      <c r="J100" s="4" t="s">
        <v>216</v>
      </c>
      <c r="K100" s="13" t="s">
        <v>585</v>
      </c>
      <c r="L100" s="22"/>
      <c r="M100" s="15"/>
      <c r="N100" s="15"/>
      <c r="O100" s="18"/>
      <c r="P100" s="15"/>
      <c r="Q100" s="15" t="s">
        <v>580</v>
      </c>
      <c r="R100" s="22"/>
      <c r="S100" s="13"/>
      <c r="T100" s="18"/>
      <c r="U100" s="22"/>
      <c r="V100" s="18"/>
      <c r="W100" s="90"/>
      <c r="X100" s="22"/>
      <c r="Y100" s="18"/>
      <c r="Z100" s="19" t="s">
        <v>435</v>
      </c>
      <c r="AA100" s="92"/>
      <c r="AB100" s="92"/>
      <c r="AC100" s="92"/>
      <c r="AD100" s="22"/>
    </row>
    <row r="101" spans="1:30" ht="45" customHeight="1" x14ac:dyDescent="0.2">
      <c r="A101" s="30">
        <f t="shared" si="24"/>
        <v>28</v>
      </c>
      <c r="B101" s="30">
        <f t="shared" si="25"/>
        <v>92</v>
      </c>
      <c r="C101" s="7" t="s">
        <v>349</v>
      </c>
      <c r="D101" s="7" t="s">
        <v>195</v>
      </c>
      <c r="E101" s="5" t="s">
        <v>79</v>
      </c>
      <c r="F101" s="10" t="s">
        <v>211</v>
      </c>
      <c r="G101" s="21">
        <v>39178</v>
      </c>
      <c r="H101" s="12">
        <f t="shared" si="22"/>
        <v>11</v>
      </c>
      <c r="I101" s="4" t="str">
        <f t="shared" si="23"/>
        <v>Jr</v>
      </c>
      <c r="J101" s="4" t="s">
        <v>216</v>
      </c>
      <c r="K101" s="13" t="s">
        <v>631</v>
      </c>
      <c r="L101" s="22"/>
      <c r="M101" s="15"/>
      <c r="N101" s="15"/>
      <c r="O101" s="18"/>
      <c r="P101" s="15"/>
      <c r="Q101" s="15" t="s">
        <v>577</v>
      </c>
      <c r="R101" s="22"/>
      <c r="S101" s="13"/>
      <c r="T101" s="18"/>
      <c r="U101" s="22"/>
      <c r="V101" s="18"/>
      <c r="W101" s="90"/>
      <c r="X101" s="22"/>
      <c r="Y101" s="18"/>
      <c r="Z101" s="19" t="s">
        <v>0</v>
      </c>
      <c r="AA101" s="92"/>
      <c r="AB101" s="92"/>
      <c r="AC101" s="92"/>
      <c r="AD101" s="22"/>
    </row>
    <row r="102" spans="1:30" ht="45" customHeight="1" x14ac:dyDescent="0.2">
      <c r="A102" s="30">
        <f t="shared" si="24"/>
        <v>29</v>
      </c>
      <c r="B102" s="30">
        <f t="shared" si="25"/>
        <v>93</v>
      </c>
      <c r="C102" s="7" t="s">
        <v>272</v>
      </c>
      <c r="D102" s="7" t="s">
        <v>273</v>
      </c>
      <c r="E102" s="5" t="s">
        <v>80</v>
      </c>
      <c r="F102" s="10" t="s">
        <v>211</v>
      </c>
      <c r="G102" s="21">
        <v>37559</v>
      </c>
      <c r="H102" s="12">
        <f t="shared" si="22"/>
        <v>16</v>
      </c>
      <c r="I102" s="4" t="str">
        <f t="shared" si="23"/>
        <v>Sr</v>
      </c>
      <c r="J102" s="4" t="s">
        <v>216</v>
      </c>
      <c r="K102" s="13" t="s">
        <v>585</v>
      </c>
      <c r="L102" s="22"/>
      <c r="M102" s="15" t="s">
        <v>236</v>
      </c>
      <c r="N102" s="15" t="s">
        <v>230</v>
      </c>
      <c r="O102" s="18"/>
      <c r="P102" s="15"/>
      <c r="Q102" s="15" t="s">
        <v>576</v>
      </c>
      <c r="R102" s="22"/>
      <c r="S102" s="13"/>
      <c r="T102" s="18"/>
      <c r="U102" s="22"/>
      <c r="V102" s="18"/>
      <c r="W102" s="90"/>
      <c r="X102" s="22"/>
      <c r="Y102" s="18"/>
      <c r="Z102" s="19" t="s">
        <v>0</v>
      </c>
      <c r="AA102" s="92"/>
      <c r="AB102" s="92"/>
      <c r="AC102" s="92"/>
      <c r="AD102" s="22"/>
    </row>
    <row r="103" spans="1:30" ht="45" customHeight="1" x14ac:dyDescent="0.2">
      <c r="A103" s="30">
        <f t="shared" si="24"/>
        <v>30</v>
      </c>
      <c r="B103" s="30">
        <f t="shared" si="25"/>
        <v>94</v>
      </c>
      <c r="C103" s="7" t="s">
        <v>274</v>
      </c>
      <c r="D103" s="7" t="s">
        <v>275</v>
      </c>
      <c r="E103" s="5" t="s">
        <v>80</v>
      </c>
      <c r="F103" s="10" t="s">
        <v>211</v>
      </c>
      <c r="G103" s="21">
        <v>38121</v>
      </c>
      <c r="H103" s="12">
        <f t="shared" si="22"/>
        <v>14</v>
      </c>
      <c r="I103" s="4" t="str">
        <f t="shared" si="23"/>
        <v>Sr</v>
      </c>
      <c r="J103" s="4" t="s">
        <v>216</v>
      </c>
      <c r="K103" s="13" t="s">
        <v>633</v>
      </c>
      <c r="L103" s="22"/>
      <c r="M103" s="15" t="s">
        <v>238</v>
      </c>
      <c r="N103" s="15" t="s">
        <v>413</v>
      </c>
      <c r="O103" s="18"/>
      <c r="P103" s="15"/>
      <c r="Q103" s="23" t="s">
        <v>578</v>
      </c>
      <c r="R103" s="22"/>
      <c r="S103" s="13"/>
      <c r="T103" s="18"/>
      <c r="U103" s="22"/>
      <c r="V103" s="18"/>
      <c r="W103" s="90"/>
      <c r="X103" s="22"/>
      <c r="Y103" s="18"/>
      <c r="Z103" s="19" t="s">
        <v>0</v>
      </c>
      <c r="AA103" s="92"/>
      <c r="AB103" s="92"/>
      <c r="AC103" s="92"/>
      <c r="AD103" s="22"/>
    </row>
    <row r="104" spans="1:30" ht="45" customHeight="1" x14ac:dyDescent="0.2">
      <c r="A104" s="30">
        <f t="shared" si="24"/>
        <v>31</v>
      </c>
      <c r="B104" s="30">
        <f t="shared" si="25"/>
        <v>95</v>
      </c>
      <c r="C104" s="7" t="s">
        <v>94</v>
      </c>
      <c r="D104" s="7" t="s">
        <v>437</v>
      </c>
      <c r="E104" s="5" t="s">
        <v>79</v>
      </c>
      <c r="F104" s="10" t="s">
        <v>211</v>
      </c>
      <c r="G104" s="21">
        <v>37174</v>
      </c>
      <c r="H104" s="12">
        <f t="shared" si="22"/>
        <v>17</v>
      </c>
      <c r="I104" s="4" t="str">
        <f t="shared" si="23"/>
        <v>Sr</v>
      </c>
      <c r="J104" s="4" t="s">
        <v>216</v>
      </c>
      <c r="K104" s="13" t="s">
        <v>634</v>
      </c>
      <c r="L104" s="22"/>
      <c r="M104" s="15" t="s">
        <v>231</v>
      </c>
      <c r="N104" s="15" t="s">
        <v>413</v>
      </c>
      <c r="O104" s="18"/>
      <c r="P104" s="15"/>
      <c r="Q104" s="15" t="s">
        <v>579</v>
      </c>
      <c r="R104" s="22"/>
      <c r="S104" s="13"/>
      <c r="U104" s="22"/>
      <c r="V104" s="18"/>
      <c r="W104" s="90"/>
      <c r="X104" s="22"/>
      <c r="Y104" s="18"/>
      <c r="Z104" s="19" t="s">
        <v>0</v>
      </c>
      <c r="AA104" s="92"/>
      <c r="AB104" s="92"/>
      <c r="AC104" s="92"/>
      <c r="AD104" s="22"/>
    </row>
    <row r="105" spans="1:30" ht="45" customHeight="1" x14ac:dyDescent="0.2">
      <c r="A105" s="30">
        <f t="shared" si="24"/>
        <v>32</v>
      </c>
      <c r="B105" s="30">
        <f t="shared" si="25"/>
        <v>96</v>
      </c>
      <c r="C105" s="7" t="s">
        <v>351</v>
      </c>
      <c r="D105" s="7" t="s">
        <v>352</v>
      </c>
      <c r="E105" s="5" t="s">
        <v>80</v>
      </c>
      <c r="F105" s="10" t="s">
        <v>211</v>
      </c>
      <c r="G105" s="21">
        <v>38263</v>
      </c>
      <c r="H105" s="12">
        <f t="shared" si="22"/>
        <v>14</v>
      </c>
      <c r="I105" s="4" t="str">
        <f t="shared" si="23"/>
        <v>Sr</v>
      </c>
      <c r="J105" s="4" t="s">
        <v>216</v>
      </c>
      <c r="K105" s="13" t="s">
        <v>634</v>
      </c>
      <c r="L105" s="22"/>
      <c r="M105" s="15" t="s">
        <v>237</v>
      </c>
      <c r="N105" s="15" t="s">
        <v>412</v>
      </c>
      <c r="O105" s="18"/>
      <c r="P105" s="15"/>
      <c r="Q105" s="15" t="s">
        <v>579</v>
      </c>
      <c r="R105" s="22"/>
      <c r="S105" s="17"/>
      <c r="T105" s="18"/>
      <c r="U105" s="22"/>
      <c r="V105" s="18"/>
      <c r="W105" s="90"/>
      <c r="X105" s="22"/>
      <c r="Y105" s="18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24"/>
        <v>33</v>
      </c>
      <c r="B106" s="30">
        <f t="shared" si="25"/>
        <v>97</v>
      </c>
      <c r="C106" s="7" t="s">
        <v>438</v>
      </c>
      <c r="D106" s="7" t="s">
        <v>108</v>
      </c>
      <c r="E106" s="5" t="s">
        <v>80</v>
      </c>
      <c r="F106" s="10" t="s">
        <v>211</v>
      </c>
      <c r="G106" s="21">
        <v>39961</v>
      </c>
      <c r="H106" s="12">
        <f t="shared" si="22"/>
        <v>9</v>
      </c>
      <c r="I106" s="4" t="str">
        <f t="shared" si="23"/>
        <v>Jr</v>
      </c>
      <c r="J106" s="4" t="s">
        <v>216</v>
      </c>
      <c r="K106" s="13" t="s">
        <v>633</v>
      </c>
      <c r="L106" s="22"/>
      <c r="M106" s="15"/>
      <c r="N106" s="15" t="s">
        <v>417</v>
      </c>
      <c r="O106" s="18"/>
      <c r="P106" s="15"/>
      <c r="Q106" s="15" t="s">
        <v>586</v>
      </c>
      <c r="R106" s="22"/>
      <c r="S106" s="13"/>
      <c r="U106" s="22"/>
      <c r="V106" s="18"/>
      <c r="W106" s="90"/>
      <c r="X106" s="22"/>
      <c r="Y106" s="18"/>
      <c r="Z106" s="19" t="s">
        <v>0</v>
      </c>
      <c r="AA106" s="92"/>
      <c r="AB106" s="92"/>
      <c r="AC106" s="92"/>
      <c r="AD106" s="22"/>
    </row>
    <row r="107" spans="1:30" ht="45" customHeight="1" x14ac:dyDescent="0.2">
      <c r="A107" s="30">
        <f t="shared" si="24"/>
        <v>34</v>
      </c>
      <c r="B107" s="30">
        <f t="shared" si="25"/>
        <v>98</v>
      </c>
      <c r="C107" s="7" t="s">
        <v>438</v>
      </c>
      <c r="D107" s="7" t="s">
        <v>439</v>
      </c>
      <c r="E107" s="5" t="s">
        <v>79</v>
      </c>
      <c r="F107" s="10" t="s">
        <v>211</v>
      </c>
      <c r="G107" s="21">
        <v>37978</v>
      </c>
      <c r="H107" s="12">
        <f t="shared" si="22"/>
        <v>15</v>
      </c>
      <c r="I107" s="4" t="str">
        <f t="shared" si="23"/>
        <v>Sr</v>
      </c>
      <c r="J107" s="4" t="s">
        <v>216</v>
      </c>
      <c r="K107" s="13" t="s">
        <v>585</v>
      </c>
      <c r="L107" s="22"/>
      <c r="M107" s="15"/>
      <c r="N107" s="15" t="s">
        <v>229</v>
      </c>
      <c r="O107" s="18"/>
      <c r="P107" s="15"/>
      <c r="Q107" s="15" t="s">
        <v>576</v>
      </c>
      <c r="R107" s="22"/>
      <c r="S107" s="17"/>
      <c r="T107" s="18"/>
      <c r="U107" s="22"/>
      <c r="V107" s="18"/>
      <c r="W107" s="90"/>
      <c r="X107" s="22"/>
      <c r="Y107" s="18"/>
      <c r="Z107" s="19" t="s">
        <v>0</v>
      </c>
      <c r="AA107" s="92"/>
      <c r="AB107" s="92"/>
      <c r="AC107" s="92"/>
      <c r="AD107" s="22"/>
    </row>
    <row r="108" spans="1:30" ht="45" customHeight="1" x14ac:dyDescent="0.2">
      <c r="A108" s="30">
        <f t="shared" si="24"/>
        <v>35</v>
      </c>
      <c r="B108" s="30">
        <f t="shared" si="25"/>
        <v>99</v>
      </c>
      <c r="C108" s="7" t="s">
        <v>62</v>
      </c>
      <c r="D108" s="7" t="s">
        <v>370</v>
      </c>
      <c r="E108" s="5" t="s">
        <v>80</v>
      </c>
      <c r="F108" s="10" t="s">
        <v>211</v>
      </c>
      <c r="G108" s="21">
        <v>38106</v>
      </c>
      <c r="H108" s="12">
        <f t="shared" si="22"/>
        <v>14</v>
      </c>
      <c r="I108" s="4" t="str">
        <f t="shared" si="23"/>
        <v>Sr</v>
      </c>
      <c r="J108" s="4" t="s">
        <v>216</v>
      </c>
      <c r="K108" s="13" t="s">
        <v>634</v>
      </c>
      <c r="L108" s="22"/>
      <c r="M108" s="15" t="s">
        <v>234</v>
      </c>
      <c r="N108" s="15" t="s">
        <v>418</v>
      </c>
      <c r="O108" s="18"/>
      <c r="P108" s="15"/>
      <c r="Q108" s="15" t="s">
        <v>581</v>
      </c>
      <c r="R108" s="22"/>
      <c r="S108" s="17"/>
      <c r="T108" s="18"/>
      <c r="U108" s="22"/>
      <c r="V108" s="18"/>
      <c r="W108" s="90"/>
      <c r="X108" s="22"/>
      <c r="Y108" s="18"/>
      <c r="Z108" s="19" t="s">
        <v>0</v>
      </c>
      <c r="AA108" s="92"/>
      <c r="AB108" s="92"/>
      <c r="AC108" s="92"/>
      <c r="AD108" s="22"/>
    </row>
    <row r="109" spans="1:30" ht="45" customHeight="1" x14ac:dyDescent="0.2">
      <c r="A109" s="30">
        <f t="shared" si="24"/>
        <v>36</v>
      </c>
      <c r="B109" s="30">
        <f t="shared" si="25"/>
        <v>100</v>
      </c>
      <c r="C109" s="7" t="s">
        <v>276</v>
      </c>
      <c r="D109" s="7" t="s">
        <v>37</v>
      </c>
      <c r="E109" s="5" t="s">
        <v>80</v>
      </c>
      <c r="F109" s="10" t="s">
        <v>211</v>
      </c>
      <c r="G109" s="21">
        <v>38400</v>
      </c>
      <c r="H109" s="12">
        <f t="shared" si="22"/>
        <v>13</v>
      </c>
      <c r="I109" s="4" t="str">
        <f t="shared" si="23"/>
        <v>Jr</v>
      </c>
      <c r="J109" s="4" t="s">
        <v>216</v>
      </c>
      <c r="K109" s="13" t="s">
        <v>585</v>
      </c>
      <c r="L109" s="22"/>
      <c r="M109" s="15" t="s">
        <v>229</v>
      </c>
      <c r="N109" s="15" t="s">
        <v>231</v>
      </c>
      <c r="O109" s="18"/>
      <c r="P109" s="15"/>
      <c r="Q109" s="15" t="s">
        <v>586</v>
      </c>
      <c r="R109" s="22"/>
      <c r="S109" s="17"/>
      <c r="T109" s="22"/>
      <c r="U109" s="18"/>
      <c r="V109" s="18"/>
      <c r="W109" s="90"/>
      <c r="X109" s="22"/>
      <c r="Y109" s="18"/>
      <c r="Z109" s="19" t="s">
        <v>0</v>
      </c>
      <c r="AA109" s="92"/>
      <c r="AB109" s="92"/>
      <c r="AC109" s="92"/>
      <c r="AD109" s="22"/>
    </row>
    <row r="110" spans="1:30" ht="45" customHeight="1" x14ac:dyDescent="0.2">
      <c r="A110" s="30">
        <f t="shared" si="24"/>
        <v>37</v>
      </c>
      <c r="B110" s="30">
        <f t="shared" si="25"/>
        <v>101</v>
      </c>
      <c r="C110" s="7" t="s">
        <v>276</v>
      </c>
      <c r="D110" s="7" t="s">
        <v>440</v>
      </c>
      <c r="E110" s="5" t="s">
        <v>79</v>
      </c>
      <c r="F110" s="10" t="s">
        <v>211</v>
      </c>
      <c r="G110" s="21">
        <v>39177</v>
      </c>
      <c r="H110" s="12">
        <f t="shared" si="22"/>
        <v>11</v>
      </c>
      <c r="I110" s="4" t="str">
        <f t="shared" si="23"/>
        <v>Jr</v>
      </c>
      <c r="J110" s="4" t="s">
        <v>216</v>
      </c>
      <c r="K110" s="13" t="s">
        <v>631</v>
      </c>
      <c r="L110" s="22"/>
      <c r="M110" s="15" t="s">
        <v>239</v>
      </c>
      <c r="N110" s="15" t="s">
        <v>417</v>
      </c>
      <c r="O110" s="18"/>
      <c r="P110" s="15"/>
      <c r="Q110" s="15" t="s">
        <v>590</v>
      </c>
      <c r="R110" s="22"/>
      <c r="S110" s="17"/>
      <c r="T110" s="18"/>
      <c r="U110" s="22"/>
      <c r="V110" s="18"/>
      <c r="W110" s="90"/>
      <c r="X110" s="22"/>
      <c r="Y110" s="18"/>
      <c r="Z110" s="19" t="s">
        <v>0</v>
      </c>
      <c r="AA110" s="92"/>
      <c r="AB110" s="92"/>
      <c r="AC110" s="92"/>
      <c r="AD110" s="22"/>
    </row>
    <row r="111" spans="1:30" ht="45" customHeight="1" x14ac:dyDescent="0.2">
      <c r="A111" s="30">
        <f t="shared" si="24"/>
        <v>38</v>
      </c>
      <c r="B111" s="30">
        <f t="shared" si="25"/>
        <v>102</v>
      </c>
      <c r="C111" s="7" t="s">
        <v>46</v>
      </c>
      <c r="D111" s="7" t="s">
        <v>277</v>
      </c>
      <c r="E111" s="5" t="s">
        <v>80</v>
      </c>
      <c r="F111" s="10" t="s">
        <v>211</v>
      </c>
      <c r="G111" s="21">
        <v>37667</v>
      </c>
      <c r="H111" s="12">
        <f t="shared" si="22"/>
        <v>15</v>
      </c>
      <c r="I111" s="4" t="str">
        <f t="shared" si="23"/>
        <v>Sr</v>
      </c>
      <c r="J111" s="4" t="s">
        <v>216</v>
      </c>
      <c r="K111" s="13" t="s">
        <v>635</v>
      </c>
      <c r="L111" s="22"/>
      <c r="M111" s="15" t="s">
        <v>230</v>
      </c>
      <c r="N111" s="15" t="s">
        <v>412</v>
      </c>
      <c r="O111" s="18"/>
      <c r="P111" s="15"/>
      <c r="Q111" s="15" t="s">
        <v>579</v>
      </c>
      <c r="R111" s="22"/>
      <c r="S111" s="17"/>
      <c r="T111" s="18"/>
      <c r="U111" s="18"/>
      <c r="V111" s="18"/>
      <c r="W111" s="90"/>
      <c r="X111" s="22"/>
      <c r="Y111" s="18"/>
      <c r="Z111" s="19" t="s">
        <v>0</v>
      </c>
      <c r="AA111" s="92"/>
      <c r="AB111" s="92"/>
      <c r="AC111" s="92"/>
      <c r="AD111" s="22"/>
    </row>
    <row r="112" spans="1:30" ht="45" customHeight="1" x14ac:dyDescent="0.2">
      <c r="A112" s="30">
        <f t="shared" si="24"/>
        <v>39</v>
      </c>
      <c r="B112" s="30">
        <f t="shared" si="25"/>
        <v>103</v>
      </c>
      <c r="C112" s="7" t="s">
        <v>46</v>
      </c>
      <c r="D112" s="7" t="s">
        <v>265</v>
      </c>
      <c r="E112" s="5" t="s">
        <v>80</v>
      </c>
      <c r="F112" s="10" t="s">
        <v>211</v>
      </c>
      <c r="G112" s="21">
        <v>39770</v>
      </c>
      <c r="H112" s="12">
        <f t="shared" si="22"/>
        <v>10</v>
      </c>
      <c r="I112" s="4" t="str">
        <f t="shared" si="23"/>
        <v>Jr</v>
      </c>
      <c r="J112" s="4" t="s">
        <v>216</v>
      </c>
      <c r="K112" s="13" t="s">
        <v>632</v>
      </c>
      <c r="L112" s="22"/>
      <c r="M112" s="15"/>
      <c r="N112" s="15" t="s">
        <v>236</v>
      </c>
      <c r="O112" s="18"/>
      <c r="P112" s="15"/>
      <c r="Q112" s="15" t="s">
        <v>590</v>
      </c>
      <c r="R112" s="22"/>
      <c r="S112" s="17"/>
      <c r="T112" s="22"/>
      <c r="U112" s="18"/>
      <c r="V112" s="18"/>
      <c r="W112" s="90"/>
      <c r="X112" s="22"/>
      <c r="Y112" s="18"/>
      <c r="Z112" s="19" t="s">
        <v>0</v>
      </c>
      <c r="AA112" s="92"/>
      <c r="AB112" s="92"/>
      <c r="AC112" s="92"/>
      <c r="AD112" s="22"/>
    </row>
    <row r="113" spans="1:30" ht="45" customHeight="1" x14ac:dyDescent="0.2">
      <c r="A113" s="30">
        <f t="shared" si="24"/>
        <v>40</v>
      </c>
      <c r="B113" s="30">
        <f t="shared" si="25"/>
        <v>104</v>
      </c>
      <c r="C113" s="7" t="s">
        <v>278</v>
      </c>
      <c r="D113" s="7" t="s">
        <v>65</v>
      </c>
      <c r="E113" s="5" t="s">
        <v>80</v>
      </c>
      <c r="F113" s="10" t="s">
        <v>211</v>
      </c>
      <c r="G113" s="21">
        <v>37419</v>
      </c>
      <c r="H113" s="12">
        <f t="shared" si="22"/>
        <v>16</v>
      </c>
      <c r="I113" s="4" t="str">
        <f t="shared" si="23"/>
        <v>Sr</v>
      </c>
      <c r="J113" s="4" t="s">
        <v>216</v>
      </c>
      <c r="K113" s="13" t="s">
        <v>585</v>
      </c>
      <c r="L113" s="22"/>
      <c r="M113" s="15" t="s">
        <v>236</v>
      </c>
      <c r="N113" s="15" t="s">
        <v>416</v>
      </c>
      <c r="O113" s="18"/>
      <c r="P113" s="15"/>
      <c r="Q113" s="15" t="s">
        <v>581</v>
      </c>
      <c r="R113" s="22"/>
      <c r="S113" s="13"/>
      <c r="T113" s="18"/>
      <c r="U113" s="22"/>
      <c r="V113" s="18"/>
      <c r="W113" s="90"/>
      <c r="X113" s="15"/>
      <c r="Y113" s="18"/>
      <c r="Z113" s="19" t="s">
        <v>0</v>
      </c>
      <c r="AA113" s="92"/>
      <c r="AB113" s="92"/>
      <c r="AC113" s="92"/>
      <c r="AD113" s="22"/>
    </row>
    <row r="114" spans="1:30" ht="45" customHeight="1" x14ac:dyDescent="0.2">
      <c r="A114" s="30">
        <f t="shared" si="24"/>
        <v>41</v>
      </c>
      <c r="B114" s="30">
        <f t="shared" si="25"/>
        <v>105</v>
      </c>
      <c r="C114" s="7" t="s">
        <v>112</v>
      </c>
      <c r="D114" s="7" t="s">
        <v>41</v>
      </c>
      <c r="E114" s="5" t="s">
        <v>80</v>
      </c>
      <c r="F114" s="10" t="s">
        <v>211</v>
      </c>
      <c r="G114" s="21">
        <v>36736</v>
      </c>
      <c r="H114" s="12">
        <f t="shared" si="22"/>
        <v>18</v>
      </c>
      <c r="I114" s="4" t="str">
        <f t="shared" si="23"/>
        <v>Sr</v>
      </c>
      <c r="J114" s="4" t="s">
        <v>216</v>
      </c>
      <c r="K114" s="13" t="s">
        <v>585</v>
      </c>
      <c r="L114" s="22"/>
      <c r="M114" s="15" t="s">
        <v>235</v>
      </c>
      <c r="N114" s="15" t="s">
        <v>231</v>
      </c>
      <c r="P114" s="15"/>
      <c r="Q114" s="15" t="s">
        <v>576</v>
      </c>
      <c r="R114" s="22"/>
      <c r="S114" s="17"/>
      <c r="T114" s="18"/>
      <c r="U114" s="22"/>
      <c r="V114" s="18"/>
      <c r="W114" s="90"/>
      <c r="X114" s="22"/>
      <c r="Y114" s="18"/>
      <c r="Z114" s="19" t="s">
        <v>0</v>
      </c>
      <c r="AA114" s="92"/>
      <c r="AB114" s="92"/>
      <c r="AC114" s="92"/>
      <c r="AD114" s="22"/>
    </row>
    <row r="115" spans="1:30" ht="45" customHeight="1" x14ac:dyDescent="0.2">
      <c r="A115" s="30">
        <f t="shared" si="24"/>
        <v>42</v>
      </c>
      <c r="B115" s="30">
        <f t="shared" si="25"/>
        <v>106</v>
      </c>
      <c r="C115" s="7" t="s">
        <v>112</v>
      </c>
      <c r="D115" s="7" t="s">
        <v>48</v>
      </c>
      <c r="E115" s="5" t="s">
        <v>80</v>
      </c>
      <c r="F115" s="10" t="s">
        <v>211</v>
      </c>
      <c r="G115" s="21">
        <v>36185</v>
      </c>
      <c r="H115" s="12">
        <f t="shared" si="22"/>
        <v>19</v>
      </c>
      <c r="I115" s="4" t="str">
        <f t="shared" si="23"/>
        <v>Sr</v>
      </c>
      <c r="J115" s="4" t="s">
        <v>216</v>
      </c>
      <c r="K115" s="13" t="s">
        <v>635</v>
      </c>
      <c r="L115" s="22"/>
      <c r="M115" s="15" t="s">
        <v>602</v>
      </c>
      <c r="N115" s="15" t="s">
        <v>230</v>
      </c>
      <c r="O115" s="18"/>
      <c r="P115" s="15"/>
      <c r="Q115" s="15" t="s">
        <v>579</v>
      </c>
      <c r="R115" s="22"/>
      <c r="S115" s="17"/>
      <c r="T115" s="18"/>
      <c r="U115" s="22"/>
      <c r="V115" s="18"/>
      <c r="W115" s="90"/>
      <c r="X115" s="15"/>
      <c r="Y115" s="18"/>
      <c r="Z115" s="19" t="s">
        <v>0</v>
      </c>
      <c r="AA115" s="92"/>
      <c r="AB115" s="92"/>
      <c r="AC115" s="92"/>
      <c r="AD115" s="22"/>
    </row>
    <row r="116" spans="1:30" ht="45" customHeight="1" x14ac:dyDescent="0.2">
      <c r="A116" s="30">
        <f t="shared" si="24"/>
        <v>43</v>
      </c>
      <c r="B116" s="30">
        <f t="shared" si="25"/>
        <v>107</v>
      </c>
      <c r="C116" s="7" t="s">
        <v>444</v>
      </c>
      <c r="D116" s="7" t="s">
        <v>380</v>
      </c>
      <c r="E116" s="5" t="s">
        <v>80</v>
      </c>
      <c r="F116" s="10" t="s">
        <v>211</v>
      </c>
      <c r="G116" s="21">
        <v>37753</v>
      </c>
      <c r="H116" s="12">
        <f t="shared" si="22"/>
        <v>15</v>
      </c>
      <c r="I116" s="4" t="str">
        <f t="shared" si="23"/>
        <v>Sr</v>
      </c>
      <c r="J116" s="4" t="s">
        <v>216</v>
      </c>
      <c r="K116" s="13" t="s">
        <v>634</v>
      </c>
      <c r="L116" s="22"/>
      <c r="M116" s="15" t="s">
        <v>234</v>
      </c>
      <c r="N116" s="15" t="s">
        <v>236</v>
      </c>
      <c r="O116" s="18"/>
      <c r="P116" s="15"/>
      <c r="Q116" s="15" t="s">
        <v>581</v>
      </c>
      <c r="R116" s="22"/>
      <c r="S116" s="25"/>
      <c r="T116" s="18"/>
      <c r="U116" s="22"/>
      <c r="V116" s="18"/>
      <c r="W116" s="90"/>
      <c r="X116" s="15"/>
      <c r="Y116" s="18"/>
      <c r="Z116" s="19" t="s">
        <v>0</v>
      </c>
      <c r="AA116" s="92"/>
      <c r="AB116" s="92"/>
      <c r="AC116" s="92"/>
      <c r="AD116" s="22"/>
    </row>
    <row r="117" spans="1:30" ht="45" customHeight="1" x14ac:dyDescent="0.2">
      <c r="A117" s="30">
        <f t="shared" si="24"/>
        <v>44</v>
      </c>
      <c r="B117" s="30">
        <f t="shared" si="25"/>
        <v>108</v>
      </c>
      <c r="C117" s="7" t="s">
        <v>156</v>
      </c>
      <c r="D117" s="7" t="s">
        <v>97</v>
      </c>
      <c r="E117" s="5" t="s">
        <v>80</v>
      </c>
      <c r="F117" s="10" t="s">
        <v>211</v>
      </c>
      <c r="G117" s="21">
        <v>37847</v>
      </c>
      <c r="H117" s="12">
        <f t="shared" si="22"/>
        <v>15</v>
      </c>
      <c r="I117" s="4" t="str">
        <f t="shared" si="23"/>
        <v>Sr</v>
      </c>
      <c r="J117" s="4" t="s">
        <v>216</v>
      </c>
      <c r="K117" s="13" t="s">
        <v>633</v>
      </c>
      <c r="L117" s="22"/>
      <c r="M117" s="15" t="s">
        <v>246</v>
      </c>
      <c r="N117" s="15" t="s">
        <v>415</v>
      </c>
      <c r="O117" s="18"/>
      <c r="P117" s="15"/>
      <c r="Q117" s="23" t="s">
        <v>578</v>
      </c>
      <c r="R117" s="22"/>
      <c r="S117" s="48"/>
      <c r="T117" s="18"/>
      <c r="U117" s="22"/>
      <c r="V117" s="18"/>
      <c r="W117" s="90"/>
      <c r="X117" s="22"/>
      <c r="Y117" s="18"/>
      <c r="Z117" s="19" t="s">
        <v>0</v>
      </c>
      <c r="AA117" s="92"/>
      <c r="AB117" s="92"/>
      <c r="AC117" s="92"/>
      <c r="AD117" s="22"/>
    </row>
    <row r="118" spans="1:30" ht="45" customHeight="1" x14ac:dyDescent="0.2">
      <c r="A118" s="30">
        <f t="shared" si="24"/>
        <v>45</v>
      </c>
      <c r="B118" s="30">
        <f t="shared" si="25"/>
        <v>109</v>
      </c>
      <c r="C118" s="7" t="s">
        <v>157</v>
      </c>
      <c r="D118" s="7" t="s">
        <v>620</v>
      </c>
      <c r="E118" s="5" t="s">
        <v>80</v>
      </c>
      <c r="F118" s="10" t="s">
        <v>211</v>
      </c>
      <c r="G118" s="21">
        <v>39835</v>
      </c>
      <c r="H118" s="12">
        <f t="shared" si="22"/>
        <v>9</v>
      </c>
      <c r="I118" s="4" t="str">
        <f t="shared" si="23"/>
        <v>Jr</v>
      </c>
      <c r="J118" s="4" t="s">
        <v>216</v>
      </c>
      <c r="K118" s="13" t="s">
        <v>632</v>
      </c>
      <c r="L118" s="22"/>
      <c r="M118" s="15"/>
      <c r="N118" s="15" t="s">
        <v>229</v>
      </c>
      <c r="O118" s="18"/>
      <c r="P118" s="15"/>
      <c r="Q118" s="15" t="s">
        <v>590</v>
      </c>
      <c r="R118" s="22"/>
      <c r="S118" s="19"/>
      <c r="T118" s="18"/>
      <c r="U118" s="22"/>
      <c r="V118" s="18"/>
      <c r="W118" s="90"/>
      <c r="X118" s="22"/>
      <c r="Y118" s="18"/>
      <c r="Z118" s="1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24"/>
        <v>46</v>
      </c>
      <c r="B119" s="30">
        <f t="shared" si="25"/>
        <v>110</v>
      </c>
      <c r="C119" s="7" t="s">
        <v>157</v>
      </c>
      <c r="D119" s="7" t="s">
        <v>158</v>
      </c>
      <c r="E119" s="5" t="s">
        <v>79</v>
      </c>
      <c r="F119" s="10" t="s">
        <v>211</v>
      </c>
      <c r="G119" s="21">
        <v>37140</v>
      </c>
      <c r="H119" s="12">
        <f t="shared" si="22"/>
        <v>17</v>
      </c>
      <c r="I119" s="4" t="str">
        <f t="shared" si="23"/>
        <v>Sr</v>
      </c>
      <c r="J119" s="4" t="s">
        <v>216</v>
      </c>
      <c r="K119" s="13" t="s">
        <v>633</v>
      </c>
      <c r="L119" s="22"/>
      <c r="M119" s="15" t="s">
        <v>240</v>
      </c>
      <c r="N119" s="15" t="s">
        <v>415</v>
      </c>
      <c r="O119" s="18"/>
      <c r="P119" s="15"/>
      <c r="Q119" s="23" t="s">
        <v>578</v>
      </c>
      <c r="R119" s="22"/>
      <c r="S119" s="19"/>
      <c r="T119" s="18"/>
      <c r="U119" s="22"/>
      <c r="V119" s="18"/>
      <c r="W119" s="90"/>
      <c r="X119" s="22"/>
      <c r="Y119" s="18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24"/>
        <v>47</v>
      </c>
      <c r="B120" s="30">
        <f t="shared" si="25"/>
        <v>111</v>
      </c>
      <c r="C120" s="7" t="s">
        <v>539</v>
      </c>
      <c r="D120" s="7" t="s">
        <v>540</v>
      </c>
      <c r="E120" s="5" t="s">
        <v>79</v>
      </c>
      <c r="F120" s="10" t="s">
        <v>541</v>
      </c>
      <c r="G120" s="21">
        <v>38049</v>
      </c>
      <c r="H120" s="12">
        <f t="shared" si="22"/>
        <v>14</v>
      </c>
      <c r="I120" s="4" t="str">
        <f t="shared" si="23"/>
        <v>Sr</v>
      </c>
      <c r="J120" s="4" t="s">
        <v>216</v>
      </c>
      <c r="K120" s="13" t="s">
        <v>600</v>
      </c>
      <c r="L120" s="22"/>
      <c r="M120" s="18"/>
      <c r="N120" s="18"/>
      <c r="O120" s="15" t="s">
        <v>329</v>
      </c>
      <c r="P120" s="90"/>
      <c r="Q120" s="3"/>
      <c r="R120" s="92" t="s">
        <v>0</v>
      </c>
      <c r="S120" s="19"/>
      <c r="T120" s="22"/>
      <c r="U120" s="22"/>
      <c r="V120" s="22"/>
      <c r="W120" s="15"/>
      <c r="X120" s="18"/>
      <c r="Y120" s="18"/>
      <c r="Z120" s="19" t="s">
        <v>0</v>
      </c>
      <c r="AA120" s="92"/>
      <c r="AB120" s="92" t="s">
        <v>0</v>
      </c>
      <c r="AC120" s="92"/>
      <c r="AD120" s="22" t="s">
        <v>0</v>
      </c>
    </row>
    <row r="121" spans="1:30" ht="45" customHeight="1" x14ac:dyDescent="0.2">
      <c r="A121" s="30">
        <f t="shared" si="24"/>
        <v>48</v>
      </c>
      <c r="B121" s="30">
        <f t="shared" si="25"/>
        <v>112</v>
      </c>
      <c r="C121" s="7" t="s">
        <v>185</v>
      </c>
      <c r="D121" s="7" t="s">
        <v>354</v>
      </c>
      <c r="E121" s="5" t="s">
        <v>80</v>
      </c>
      <c r="F121" s="10" t="s">
        <v>212</v>
      </c>
      <c r="G121" s="21">
        <v>38762</v>
      </c>
      <c r="H121" s="12">
        <f t="shared" si="22"/>
        <v>12</v>
      </c>
      <c r="I121" s="4" t="str">
        <f t="shared" si="23"/>
        <v>Jr</v>
      </c>
      <c r="J121" s="4" t="s">
        <v>218</v>
      </c>
      <c r="K121" s="19"/>
      <c r="L121" s="22"/>
      <c r="M121" s="18"/>
      <c r="N121" s="18"/>
      <c r="O121" s="22"/>
      <c r="P121" s="90"/>
      <c r="Q121" s="3"/>
      <c r="R121" s="22"/>
      <c r="S121" s="19"/>
      <c r="T121" s="22"/>
      <c r="U121" s="22"/>
      <c r="V121" s="22"/>
      <c r="W121" s="15"/>
      <c r="X121" s="15" t="s">
        <v>608</v>
      </c>
      <c r="Y121" s="18"/>
      <c r="Z121" s="19"/>
      <c r="AA121" s="92"/>
      <c r="AB121" s="92"/>
      <c r="AC121" s="92"/>
      <c r="AD121" s="22"/>
    </row>
    <row r="122" spans="1:30" ht="45" customHeight="1" x14ac:dyDescent="0.2">
      <c r="A122" s="30">
        <f t="shared" si="24"/>
        <v>49</v>
      </c>
      <c r="B122" s="30">
        <f t="shared" si="25"/>
        <v>113</v>
      </c>
      <c r="C122" s="7" t="s">
        <v>166</v>
      </c>
      <c r="D122" s="7" t="s">
        <v>87</v>
      </c>
      <c r="E122" s="5" t="s">
        <v>79</v>
      </c>
      <c r="F122" s="10" t="s">
        <v>212</v>
      </c>
      <c r="G122" s="21">
        <v>37200</v>
      </c>
      <c r="H122" s="12">
        <f t="shared" si="22"/>
        <v>17</v>
      </c>
      <c r="I122" s="4" t="str">
        <f t="shared" si="23"/>
        <v>Sr</v>
      </c>
      <c r="J122" s="4" t="s">
        <v>216</v>
      </c>
      <c r="K122" s="17"/>
      <c r="L122" s="22"/>
      <c r="M122" s="15" t="s">
        <v>234</v>
      </c>
      <c r="N122" s="15" t="s">
        <v>229</v>
      </c>
      <c r="O122" s="18"/>
      <c r="P122" s="90"/>
      <c r="Q122" s="23"/>
      <c r="R122" s="22"/>
      <c r="S122" s="19"/>
      <c r="T122" s="18"/>
      <c r="U122" s="18"/>
      <c r="V122" s="18"/>
      <c r="W122" s="90"/>
      <c r="X122" s="22"/>
      <c r="Y122" s="18"/>
      <c r="Z122" s="19"/>
      <c r="AA122" s="92"/>
      <c r="AB122" s="92"/>
      <c r="AC122" s="92"/>
      <c r="AD122" s="22"/>
    </row>
    <row r="123" spans="1:30" ht="45" customHeight="1" x14ac:dyDescent="0.2">
      <c r="A123" s="30">
        <f t="shared" si="24"/>
        <v>50</v>
      </c>
      <c r="B123" s="30">
        <f t="shared" si="25"/>
        <v>114</v>
      </c>
      <c r="C123" s="7" t="s">
        <v>530</v>
      </c>
      <c r="D123" s="7" t="s">
        <v>7</v>
      </c>
      <c r="E123" s="5" t="s">
        <v>80</v>
      </c>
      <c r="F123" s="10" t="s">
        <v>212</v>
      </c>
      <c r="G123" s="21">
        <v>37833</v>
      </c>
      <c r="H123" s="12">
        <f t="shared" si="22"/>
        <v>15</v>
      </c>
      <c r="I123" s="4" t="str">
        <f t="shared" si="23"/>
        <v>Sr</v>
      </c>
      <c r="J123" s="4" t="s">
        <v>216</v>
      </c>
      <c r="K123" s="17"/>
      <c r="L123" s="22"/>
      <c r="M123" s="15" t="s">
        <v>601</v>
      </c>
      <c r="N123" s="15" t="s">
        <v>414</v>
      </c>
      <c r="O123" s="22"/>
      <c r="P123" s="15"/>
      <c r="Q123" s="15" t="s">
        <v>579</v>
      </c>
      <c r="R123" s="22"/>
      <c r="S123" s="17"/>
      <c r="T123" s="18"/>
      <c r="U123" s="18"/>
      <c r="V123" s="18"/>
      <c r="W123" s="90"/>
      <c r="X123" s="22"/>
      <c r="Y123" s="22"/>
      <c r="Z123" s="19" t="s">
        <v>0</v>
      </c>
      <c r="AA123" s="92"/>
      <c r="AB123" s="92"/>
      <c r="AC123" s="92"/>
      <c r="AD123" s="22"/>
    </row>
    <row r="124" spans="1:30" ht="45" customHeight="1" x14ac:dyDescent="0.2">
      <c r="A124" s="30">
        <f t="shared" si="24"/>
        <v>51</v>
      </c>
      <c r="B124" s="30">
        <f t="shared" si="25"/>
        <v>115</v>
      </c>
      <c r="C124" s="7" t="s">
        <v>167</v>
      </c>
      <c r="D124" s="7" t="s">
        <v>18</v>
      </c>
      <c r="E124" s="5" t="s">
        <v>79</v>
      </c>
      <c r="F124" s="10" t="s">
        <v>212</v>
      </c>
      <c r="G124" s="21">
        <v>36984</v>
      </c>
      <c r="H124" s="12">
        <f t="shared" si="22"/>
        <v>17</v>
      </c>
      <c r="I124" s="4" t="str">
        <f t="shared" si="23"/>
        <v>Sr</v>
      </c>
      <c r="J124" s="4" t="s">
        <v>216</v>
      </c>
      <c r="K124" s="17"/>
      <c r="L124" s="22"/>
      <c r="M124" s="15" t="s">
        <v>236</v>
      </c>
      <c r="N124" s="15" t="s">
        <v>230</v>
      </c>
      <c r="O124" s="18"/>
      <c r="P124" s="15"/>
      <c r="Q124" s="15"/>
      <c r="R124" s="22"/>
      <c r="S124" s="19"/>
      <c r="V124" s="18"/>
      <c r="W124" s="90"/>
      <c r="X124" s="22"/>
      <c r="Y124" s="91"/>
      <c r="Z124" s="19"/>
      <c r="AA124" s="92"/>
      <c r="AB124" s="92"/>
      <c r="AC124" s="92"/>
      <c r="AD124" s="22"/>
    </row>
    <row r="125" spans="1:30" ht="45" customHeight="1" x14ac:dyDescent="0.2">
      <c r="A125" s="30">
        <f t="shared" si="24"/>
        <v>52</v>
      </c>
      <c r="B125" s="30">
        <f t="shared" si="25"/>
        <v>116</v>
      </c>
      <c r="C125" s="7" t="s">
        <v>167</v>
      </c>
      <c r="D125" s="7" t="s">
        <v>16</v>
      </c>
      <c r="E125" s="5" t="s">
        <v>79</v>
      </c>
      <c r="F125" s="10" t="s">
        <v>212</v>
      </c>
      <c r="G125" s="21">
        <v>38971</v>
      </c>
      <c r="H125" s="12">
        <f t="shared" si="22"/>
        <v>12</v>
      </c>
      <c r="I125" s="4" t="str">
        <f t="shared" si="23"/>
        <v>Jr</v>
      </c>
      <c r="J125" s="4" t="s">
        <v>218</v>
      </c>
      <c r="K125" s="17"/>
      <c r="L125" s="22"/>
      <c r="M125" s="15"/>
      <c r="N125" s="15"/>
      <c r="O125" s="18"/>
      <c r="P125" s="15"/>
      <c r="Q125" s="15" t="s">
        <v>583</v>
      </c>
      <c r="R125" s="22"/>
      <c r="S125" s="19"/>
      <c r="V125" s="18"/>
      <c r="W125" s="90"/>
      <c r="X125" s="22"/>
      <c r="Y125" s="91"/>
      <c r="Z125" s="19"/>
      <c r="AA125" s="92"/>
      <c r="AB125" s="92"/>
      <c r="AC125" s="92"/>
      <c r="AD125" s="22"/>
    </row>
    <row r="126" spans="1:30" ht="45" customHeight="1" x14ac:dyDescent="0.2">
      <c r="A126" s="30">
        <f t="shared" si="24"/>
        <v>53</v>
      </c>
      <c r="B126" s="30">
        <f t="shared" si="25"/>
        <v>117</v>
      </c>
      <c r="C126" s="7" t="s">
        <v>190</v>
      </c>
      <c r="D126" s="7" t="s">
        <v>35</v>
      </c>
      <c r="E126" s="5" t="s">
        <v>80</v>
      </c>
      <c r="F126" s="10" t="s">
        <v>213</v>
      </c>
      <c r="G126" s="21">
        <v>37735</v>
      </c>
      <c r="H126" s="12">
        <f t="shared" si="22"/>
        <v>15</v>
      </c>
      <c r="I126" s="4" t="str">
        <f t="shared" si="23"/>
        <v>Sr</v>
      </c>
      <c r="J126" s="4" t="s">
        <v>218</v>
      </c>
      <c r="K126" s="19"/>
      <c r="L126" s="22"/>
      <c r="M126" s="15"/>
      <c r="N126" s="15"/>
      <c r="O126" s="15"/>
      <c r="P126" s="15"/>
      <c r="Q126" s="15"/>
      <c r="R126" s="22"/>
      <c r="S126" s="17"/>
      <c r="T126" s="15" t="s">
        <v>255</v>
      </c>
      <c r="U126" s="15" t="s">
        <v>423</v>
      </c>
      <c r="V126" s="22"/>
      <c r="W126" s="90"/>
      <c r="X126" s="15"/>
      <c r="Y126" s="22"/>
      <c r="Z126" s="19"/>
      <c r="AA126" s="92"/>
      <c r="AB126" s="92"/>
      <c r="AC126" s="92"/>
      <c r="AD126" s="22"/>
    </row>
    <row r="127" spans="1:30" ht="45" customHeight="1" x14ac:dyDescent="0.2">
      <c r="A127" s="30">
        <f t="shared" si="24"/>
        <v>54</v>
      </c>
      <c r="B127" s="30">
        <f t="shared" si="25"/>
        <v>118</v>
      </c>
      <c r="C127" s="7" t="s">
        <v>623</v>
      </c>
      <c r="D127" s="7" t="s">
        <v>531</v>
      </c>
      <c r="E127" s="5" t="s">
        <v>80</v>
      </c>
      <c r="F127" s="10" t="s">
        <v>213</v>
      </c>
      <c r="G127" s="21">
        <v>39462</v>
      </c>
      <c r="H127" s="12">
        <f t="shared" si="22"/>
        <v>10</v>
      </c>
      <c r="I127" s="4" t="str">
        <f t="shared" si="23"/>
        <v>Jr</v>
      </c>
      <c r="J127" s="4" t="s">
        <v>218</v>
      </c>
      <c r="K127" s="75"/>
      <c r="L127" s="76"/>
      <c r="M127" s="77"/>
      <c r="N127" s="77"/>
      <c r="O127" s="79"/>
      <c r="P127" s="80"/>
      <c r="Q127" s="73"/>
      <c r="R127" s="76"/>
      <c r="S127" s="78"/>
      <c r="T127" s="79"/>
      <c r="U127" s="76"/>
      <c r="V127" s="79"/>
      <c r="W127" s="15" t="s">
        <v>263</v>
      </c>
      <c r="X127" s="15" t="s">
        <v>614</v>
      </c>
      <c r="Y127" s="76"/>
      <c r="Z127" s="19" t="s">
        <v>0</v>
      </c>
      <c r="AA127" s="92"/>
      <c r="AB127" s="92"/>
      <c r="AC127" s="92" t="s">
        <v>0</v>
      </c>
      <c r="AD127" s="22"/>
    </row>
    <row r="128" spans="1:30" ht="45" customHeight="1" x14ac:dyDescent="0.2">
      <c r="A128" s="30">
        <f t="shared" si="24"/>
        <v>55</v>
      </c>
      <c r="B128" s="30">
        <f t="shared" si="25"/>
        <v>119</v>
      </c>
      <c r="C128" s="7" t="s">
        <v>310</v>
      </c>
      <c r="D128" s="7" t="s">
        <v>60</v>
      </c>
      <c r="E128" s="5" t="s">
        <v>79</v>
      </c>
      <c r="F128" s="10" t="s">
        <v>213</v>
      </c>
      <c r="G128" s="21">
        <v>38887</v>
      </c>
      <c r="H128" s="12">
        <f t="shared" si="22"/>
        <v>12</v>
      </c>
      <c r="I128" s="4" t="str">
        <f t="shared" si="23"/>
        <v>Jr</v>
      </c>
      <c r="J128" s="4" t="s">
        <v>216</v>
      </c>
      <c r="K128" s="17"/>
      <c r="L128" s="23"/>
      <c r="M128" s="18"/>
      <c r="N128" s="18"/>
      <c r="O128" s="22"/>
      <c r="P128" s="15" t="s">
        <v>243</v>
      </c>
      <c r="Q128" s="15" t="s">
        <v>584</v>
      </c>
      <c r="R128" s="22"/>
      <c r="S128" s="17"/>
      <c r="T128" s="18"/>
      <c r="U128" s="18"/>
      <c r="V128" s="18"/>
      <c r="X128" s="18"/>
      <c r="Y128" s="92"/>
      <c r="Z128" s="19" t="s">
        <v>0</v>
      </c>
      <c r="AA128" s="92"/>
      <c r="AB128" s="92"/>
      <c r="AC128" s="92"/>
      <c r="AD128" s="22"/>
    </row>
    <row r="129" spans="1:30" ht="45" customHeight="1" x14ac:dyDescent="0.2">
      <c r="A129" s="30">
        <f t="shared" si="24"/>
        <v>56</v>
      </c>
      <c r="B129" s="30">
        <f t="shared" si="25"/>
        <v>120</v>
      </c>
      <c r="C129" s="7" t="s">
        <v>191</v>
      </c>
      <c r="D129" s="7" t="s">
        <v>65</v>
      </c>
      <c r="E129" s="5" t="s">
        <v>80</v>
      </c>
      <c r="F129" s="10" t="s">
        <v>213</v>
      </c>
      <c r="G129" s="21">
        <v>39220</v>
      </c>
      <c r="H129" s="12">
        <f t="shared" si="22"/>
        <v>11</v>
      </c>
      <c r="I129" s="4" t="str">
        <f t="shared" si="23"/>
        <v>Jr</v>
      </c>
      <c r="J129" s="4" t="s">
        <v>218</v>
      </c>
      <c r="K129" s="17"/>
      <c r="L129" s="23"/>
      <c r="M129" s="18"/>
      <c r="N129" s="18"/>
      <c r="O129" s="22"/>
      <c r="P129" s="15"/>
      <c r="Q129" s="15"/>
      <c r="R129" s="22"/>
      <c r="S129" s="17"/>
      <c r="T129" s="18"/>
      <c r="U129" s="18"/>
      <c r="V129" s="18"/>
      <c r="X129" s="18"/>
      <c r="Y129" s="92"/>
      <c r="Z129" s="19" t="s">
        <v>0</v>
      </c>
      <c r="AA129" s="92"/>
      <c r="AB129" s="92"/>
      <c r="AC129" s="92"/>
      <c r="AD129" s="22"/>
    </row>
    <row r="130" spans="1:30" ht="45" customHeight="1" x14ac:dyDescent="0.2">
      <c r="A130" s="30">
        <f t="shared" si="24"/>
        <v>57</v>
      </c>
      <c r="B130" s="30">
        <f t="shared" si="25"/>
        <v>121</v>
      </c>
      <c r="C130" s="7" t="s">
        <v>191</v>
      </c>
      <c r="D130" s="7" t="s">
        <v>309</v>
      </c>
      <c r="E130" s="5" t="s">
        <v>80</v>
      </c>
      <c r="F130" s="10" t="s">
        <v>213</v>
      </c>
      <c r="G130" s="21">
        <v>37593</v>
      </c>
      <c r="H130" s="12">
        <f t="shared" si="22"/>
        <v>16</v>
      </c>
      <c r="I130" s="4" t="str">
        <f t="shared" si="23"/>
        <v>Sr</v>
      </c>
      <c r="J130" s="4" t="s">
        <v>218</v>
      </c>
      <c r="K130" s="19"/>
      <c r="L130" s="22"/>
      <c r="M130" s="15"/>
      <c r="N130" s="15"/>
      <c r="O130" s="18"/>
      <c r="Q130" s="18"/>
      <c r="R130" s="22"/>
      <c r="S130" s="17"/>
      <c r="T130" s="23" t="s">
        <v>258</v>
      </c>
      <c r="U130" s="15" t="s">
        <v>425</v>
      </c>
      <c r="V130" s="18"/>
      <c r="W130" s="90"/>
      <c r="X130" s="15"/>
      <c r="Y130" s="18"/>
      <c r="Z130" s="19"/>
      <c r="AA130" s="92"/>
      <c r="AB130" s="92"/>
      <c r="AC130" s="92"/>
      <c r="AD130" s="22"/>
    </row>
    <row r="131" spans="1:30" ht="45" customHeight="1" x14ac:dyDescent="0.2">
      <c r="A131" s="30">
        <f t="shared" si="24"/>
        <v>58</v>
      </c>
      <c r="B131" s="30">
        <f t="shared" si="25"/>
        <v>122</v>
      </c>
      <c r="C131" s="7" t="s">
        <v>311</v>
      </c>
      <c r="D131" s="7" t="s">
        <v>19</v>
      </c>
      <c r="E131" s="5" t="s">
        <v>80</v>
      </c>
      <c r="F131" s="10" t="s">
        <v>213</v>
      </c>
      <c r="G131" s="21">
        <v>38297</v>
      </c>
      <c r="H131" s="12">
        <f t="shared" si="22"/>
        <v>14</v>
      </c>
      <c r="I131" s="4" t="str">
        <f t="shared" si="23"/>
        <v>Sr</v>
      </c>
      <c r="J131" s="4" t="s">
        <v>218</v>
      </c>
      <c r="K131" s="19"/>
      <c r="L131" s="91"/>
      <c r="O131" s="15"/>
      <c r="Q131" s="15"/>
      <c r="R131" s="22"/>
      <c r="S131" s="17"/>
      <c r="T131" s="23" t="s">
        <v>616</v>
      </c>
      <c r="U131" s="15" t="s">
        <v>422</v>
      </c>
      <c r="V131" s="18"/>
      <c r="W131" s="24"/>
      <c r="X131" s="22"/>
      <c r="Y131" s="22"/>
      <c r="Z131" s="19" t="s">
        <v>0</v>
      </c>
      <c r="AA131" s="92"/>
      <c r="AB131" s="92"/>
      <c r="AC131" s="92"/>
      <c r="AD131" s="22"/>
    </row>
    <row r="132" spans="1:30" ht="45" customHeight="1" x14ac:dyDescent="0.2">
      <c r="A132" s="30">
        <f t="shared" si="24"/>
        <v>59</v>
      </c>
      <c r="B132" s="30">
        <f t="shared" si="25"/>
        <v>123</v>
      </c>
      <c r="C132" s="7" t="s">
        <v>311</v>
      </c>
      <c r="D132" s="7" t="s">
        <v>312</v>
      </c>
      <c r="E132" s="5" t="s">
        <v>80</v>
      </c>
      <c r="F132" s="10" t="s">
        <v>213</v>
      </c>
      <c r="G132" s="21">
        <v>37674</v>
      </c>
      <c r="H132" s="12">
        <f t="shared" si="22"/>
        <v>15</v>
      </c>
      <c r="I132" s="4" t="str">
        <f t="shared" si="23"/>
        <v>Sr</v>
      </c>
      <c r="J132" s="4" t="s">
        <v>218</v>
      </c>
      <c r="K132" s="19"/>
      <c r="L132" s="22"/>
      <c r="O132" s="22"/>
      <c r="Q132" s="15"/>
      <c r="R132" s="22"/>
      <c r="S132" s="19"/>
      <c r="T132" s="23" t="s">
        <v>617</v>
      </c>
      <c r="U132" s="15" t="s">
        <v>421</v>
      </c>
      <c r="V132" s="22"/>
      <c r="W132" s="90"/>
      <c r="X132" s="22"/>
      <c r="Y132" s="22"/>
      <c r="Z132" s="19" t="s">
        <v>0</v>
      </c>
      <c r="AA132" s="92"/>
      <c r="AB132" s="92"/>
      <c r="AC132" s="92"/>
      <c r="AD132" s="22"/>
    </row>
    <row r="133" spans="1:30" ht="45" customHeight="1" x14ac:dyDescent="0.2">
      <c r="A133" s="30">
        <f t="shared" si="24"/>
        <v>60</v>
      </c>
      <c r="B133" s="30">
        <f t="shared" si="25"/>
        <v>124</v>
      </c>
      <c r="C133" s="7" t="s">
        <v>532</v>
      </c>
      <c r="D133" s="7" t="s">
        <v>60</v>
      </c>
      <c r="E133" s="5" t="s">
        <v>79</v>
      </c>
      <c r="F133" s="10" t="s">
        <v>213</v>
      </c>
      <c r="G133" s="21">
        <v>39048</v>
      </c>
      <c r="H133" s="12">
        <f t="shared" si="22"/>
        <v>12</v>
      </c>
      <c r="I133" s="4" t="str">
        <f t="shared" si="23"/>
        <v>Jr</v>
      </c>
      <c r="J133" s="4" t="s">
        <v>216</v>
      </c>
      <c r="K133" s="75"/>
      <c r="L133" s="76"/>
      <c r="M133" s="73"/>
      <c r="N133" s="77"/>
      <c r="O133" s="76"/>
      <c r="P133" s="15" t="s">
        <v>252</v>
      </c>
      <c r="Q133" s="15" t="s">
        <v>584</v>
      </c>
      <c r="R133" s="76"/>
      <c r="S133" s="78"/>
      <c r="V133" s="22"/>
      <c r="W133" s="15"/>
      <c r="X133" s="15"/>
      <c r="Y133" s="18"/>
      <c r="Z133" s="19" t="s">
        <v>0</v>
      </c>
      <c r="AA133" s="92"/>
      <c r="AB133" s="92"/>
      <c r="AC133" s="92"/>
      <c r="AD133" s="22"/>
    </row>
    <row r="134" spans="1:30" ht="45" customHeight="1" x14ac:dyDescent="0.2">
      <c r="A134" s="30">
        <f t="shared" si="24"/>
        <v>61</v>
      </c>
      <c r="B134" s="30">
        <f t="shared" si="25"/>
        <v>125</v>
      </c>
      <c r="C134" s="7" t="s">
        <v>325</v>
      </c>
      <c r="D134" s="7" t="s">
        <v>54</v>
      </c>
      <c r="E134" s="5" t="s">
        <v>80</v>
      </c>
      <c r="F134" s="10" t="s">
        <v>213</v>
      </c>
      <c r="G134" s="21">
        <v>37204</v>
      </c>
      <c r="H134" s="12">
        <f t="shared" si="22"/>
        <v>17</v>
      </c>
      <c r="I134" s="4" t="str">
        <f t="shared" si="23"/>
        <v>Sr</v>
      </c>
      <c r="J134" s="4" t="s">
        <v>218</v>
      </c>
      <c r="K134" s="19"/>
      <c r="L134" s="22"/>
      <c r="M134" s="15"/>
      <c r="N134" s="15"/>
      <c r="O134" s="22"/>
      <c r="Q134" s="15"/>
      <c r="R134" s="22"/>
      <c r="S134" s="19"/>
      <c r="T134" s="15" t="s">
        <v>256</v>
      </c>
      <c r="U134" s="15" t="s">
        <v>423</v>
      </c>
      <c r="V134" s="22"/>
      <c r="W134" s="90"/>
      <c r="X134" s="22"/>
      <c r="Y134" s="22"/>
      <c r="Z134" s="19"/>
      <c r="AA134" s="92"/>
      <c r="AB134" s="92"/>
      <c r="AC134" s="92"/>
      <c r="AD134" s="22"/>
    </row>
    <row r="135" spans="1:30" ht="45" customHeight="1" x14ac:dyDescent="0.2">
      <c r="A135" s="30">
        <f t="shared" si="24"/>
        <v>62</v>
      </c>
      <c r="B135" s="30">
        <f t="shared" si="25"/>
        <v>126</v>
      </c>
      <c r="C135" s="7" t="s">
        <v>533</v>
      </c>
      <c r="D135" s="7" t="s">
        <v>110</v>
      </c>
      <c r="E135" s="5" t="s">
        <v>80</v>
      </c>
      <c r="F135" s="10" t="s">
        <v>213</v>
      </c>
      <c r="G135" s="21">
        <v>38544</v>
      </c>
      <c r="H135" s="12">
        <f t="shared" si="22"/>
        <v>13</v>
      </c>
      <c r="I135" s="4" t="str">
        <f t="shared" si="23"/>
        <v>Jr</v>
      </c>
      <c r="J135" s="4" t="s">
        <v>218</v>
      </c>
      <c r="K135" s="75"/>
      <c r="L135" s="76"/>
      <c r="M135" s="73"/>
      <c r="N135" s="77"/>
      <c r="O135" s="76"/>
      <c r="P135" s="77"/>
      <c r="Q135" s="77"/>
      <c r="R135" s="76"/>
      <c r="S135" s="78"/>
      <c r="T135" s="74"/>
      <c r="U135" s="77"/>
      <c r="V135" s="22"/>
      <c r="W135" s="15"/>
      <c r="X135" s="15" t="s">
        <v>614</v>
      </c>
      <c r="Y135" s="18"/>
      <c r="Z135" s="19"/>
      <c r="AA135" s="92"/>
      <c r="AB135" s="92"/>
      <c r="AC135" s="92"/>
      <c r="AD135" s="22"/>
    </row>
    <row r="136" spans="1:30" ht="45" customHeight="1" x14ac:dyDescent="0.2">
      <c r="A136" s="30">
        <f t="shared" si="24"/>
        <v>63</v>
      </c>
      <c r="B136" s="30">
        <f t="shared" si="25"/>
        <v>127</v>
      </c>
      <c r="C136" s="7" t="s">
        <v>533</v>
      </c>
      <c r="D136" s="7" t="s">
        <v>536</v>
      </c>
      <c r="E136" s="5" t="s">
        <v>80</v>
      </c>
      <c r="F136" s="10" t="s">
        <v>213</v>
      </c>
      <c r="G136" s="21">
        <v>38131</v>
      </c>
      <c r="H136" s="12">
        <f t="shared" si="22"/>
        <v>14</v>
      </c>
      <c r="I136" s="4" t="str">
        <f t="shared" si="23"/>
        <v>Sr</v>
      </c>
      <c r="J136" s="4" t="s">
        <v>218</v>
      </c>
      <c r="K136" s="75"/>
      <c r="L136" s="76"/>
      <c r="M136" s="73"/>
      <c r="N136" s="77"/>
      <c r="O136" s="76"/>
      <c r="P136" s="77"/>
      <c r="Q136" s="77"/>
      <c r="R136" s="76"/>
      <c r="S136" s="78"/>
      <c r="T136" s="15" t="s">
        <v>257</v>
      </c>
      <c r="U136" s="15" t="s">
        <v>421</v>
      </c>
      <c r="V136" s="22"/>
      <c r="W136" s="15"/>
      <c r="X136" s="15"/>
      <c r="Y136" s="18"/>
      <c r="Z136" s="19"/>
      <c r="AA136" s="92"/>
      <c r="AB136" s="92"/>
      <c r="AC136" s="92"/>
      <c r="AD136" s="22"/>
    </row>
    <row r="137" spans="1:30" ht="45" customHeight="1" x14ac:dyDescent="0.2">
      <c r="A137" s="30">
        <f t="shared" si="24"/>
        <v>64</v>
      </c>
      <c r="B137" s="30">
        <f t="shared" si="25"/>
        <v>128</v>
      </c>
      <c r="C137" s="37" t="s">
        <v>534</v>
      </c>
      <c r="D137" s="37" t="s">
        <v>535</v>
      </c>
      <c r="E137" s="5" t="s">
        <v>80</v>
      </c>
      <c r="F137" s="10" t="s">
        <v>213</v>
      </c>
      <c r="G137" s="21">
        <v>36423</v>
      </c>
      <c r="H137" s="12">
        <f t="shared" si="22"/>
        <v>19</v>
      </c>
      <c r="I137" s="4" t="str">
        <f t="shared" si="23"/>
        <v>Sr</v>
      </c>
      <c r="J137" s="4" t="s">
        <v>218</v>
      </c>
      <c r="T137" s="15" t="s">
        <v>256</v>
      </c>
      <c r="U137" s="15" t="s">
        <v>428</v>
      </c>
    </row>
    <row r="138" spans="1:30" ht="45" customHeight="1" x14ac:dyDescent="0.2">
      <c r="A138" s="30">
        <f t="shared" si="24"/>
        <v>65</v>
      </c>
      <c r="B138" s="30">
        <f t="shared" si="25"/>
        <v>129</v>
      </c>
      <c r="C138" s="7" t="s">
        <v>356</v>
      </c>
      <c r="D138" s="7" t="s">
        <v>3</v>
      </c>
      <c r="E138" s="5" t="s">
        <v>80</v>
      </c>
      <c r="F138" s="20" t="s">
        <v>385</v>
      </c>
      <c r="G138" s="21">
        <v>36830</v>
      </c>
      <c r="H138" s="12">
        <f t="shared" ref="H138:H201" si="26">IF(G138="",0,IF(MONTH(G138)&lt;13,YEAR($H$3)-YEAR(G138),YEAR($H$3)-YEAR(G138)-1))</f>
        <v>18</v>
      </c>
      <c r="I138" s="4" t="str">
        <f t="shared" ref="I138:I201" si="27">IF(G138="","",IF(H138&lt;14,"Jr","Sr"))</f>
        <v>Sr</v>
      </c>
      <c r="J138" s="4" t="s">
        <v>216</v>
      </c>
      <c r="K138" s="19"/>
      <c r="L138" s="22"/>
      <c r="M138" s="15"/>
      <c r="N138" s="15"/>
      <c r="O138" s="22"/>
      <c r="Q138" s="15" t="s">
        <v>587</v>
      </c>
      <c r="R138" s="22"/>
      <c r="S138" s="19"/>
      <c r="T138" s="15"/>
      <c r="U138" s="15"/>
      <c r="V138" s="22"/>
      <c r="W138" s="90"/>
      <c r="X138" s="22"/>
      <c r="Y138" s="22"/>
      <c r="Z138" s="19"/>
      <c r="AA138" s="92"/>
      <c r="AB138" s="92"/>
      <c r="AC138" s="92"/>
      <c r="AD138" s="22"/>
    </row>
    <row r="139" spans="1:30" ht="45" customHeight="1" x14ac:dyDescent="0.2">
      <c r="A139" s="30">
        <f t="shared" si="24"/>
        <v>66</v>
      </c>
      <c r="B139" s="30">
        <f t="shared" si="25"/>
        <v>130</v>
      </c>
      <c r="C139" s="7" t="s">
        <v>542</v>
      </c>
      <c r="D139" s="7" t="s">
        <v>543</v>
      </c>
      <c r="E139" s="5" t="s">
        <v>80</v>
      </c>
      <c r="F139" s="20" t="s">
        <v>385</v>
      </c>
      <c r="G139" s="21">
        <v>38025</v>
      </c>
      <c r="H139" s="12">
        <f t="shared" si="26"/>
        <v>14</v>
      </c>
      <c r="I139" s="4" t="str">
        <f t="shared" si="27"/>
        <v>Sr</v>
      </c>
      <c r="J139" s="4" t="s">
        <v>218</v>
      </c>
      <c r="K139" s="19"/>
      <c r="L139" s="22"/>
      <c r="M139" s="15"/>
      <c r="N139" s="15"/>
      <c r="O139" s="22"/>
      <c r="Q139" s="15"/>
      <c r="R139" s="22"/>
      <c r="S139" s="19"/>
      <c r="T139" s="15"/>
      <c r="U139" s="15" t="s">
        <v>615</v>
      </c>
      <c r="V139" s="22"/>
      <c r="W139" s="90"/>
      <c r="X139" s="15" t="s">
        <v>611</v>
      </c>
      <c r="Y139" s="22"/>
      <c r="Z139" s="19"/>
      <c r="AA139" s="92"/>
      <c r="AB139" s="92"/>
      <c r="AC139" s="92"/>
      <c r="AD139" s="22"/>
    </row>
    <row r="140" spans="1:30" ht="45" customHeight="1" x14ac:dyDescent="0.25">
      <c r="A140" s="30">
        <f t="shared" ref="A140:A203" si="28">SUM(A139+1)</f>
        <v>67</v>
      </c>
      <c r="B140" s="30">
        <f t="shared" ref="B140:B203" si="29">SUM(B139+1)</f>
        <v>131</v>
      </c>
      <c r="C140" s="7" t="s">
        <v>288</v>
      </c>
      <c r="D140" s="7" t="s">
        <v>289</v>
      </c>
      <c r="E140" s="5" t="s">
        <v>79</v>
      </c>
      <c r="F140" s="20" t="s">
        <v>385</v>
      </c>
      <c r="G140" s="21">
        <v>37774</v>
      </c>
      <c r="H140" s="12">
        <f t="shared" si="26"/>
        <v>15</v>
      </c>
      <c r="I140" s="4" t="str">
        <f t="shared" si="27"/>
        <v>Sr</v>
      </c>
      <c r="J140" s="4" t="s">
        <v>217</v>
      </c>
      <c r="K140" s="13"/>
      <c r="L140" s="23"/>
      <c r="M140" s="15" t="s">
        <v>235</v>
      </c>
      <c r="N140" s="15" t="s">
        <v>417</v>
      </c>
      <c r="O140" s="52"/>
      <c r="P140" s="90"/>
      <c r="Q140" s="15" t="s">
        <v>588</v>
      </c>
      <c r="R140" s="22"/>
      <c r="S140" s="13"/>
      <c r="T140" s="52"/>
      <c r="U140" s="33"/>
      <c r="V140" s="15"/>
      <c r="W140" s="15"/>
      <c r="X140" s="3"/>
      <c r="Y140" s="22"/>
      <c r="Z140" s="19"/>
      <c r="AA140" s="92"/>
      <c r="AB140" s="92"/>
      <c r="AC140" s="92"/>
      <c r="AD140" s="22"/>
    </row>
    <row r="141" spans="1:30" ht="45" customHeight="1" x14ac:dyDescent="0.25">
      <c r="A141" s="30">
        <f t="shared" si="28"/>
        <v>68</v>
      </c>
      <c r="B141" s="30">
        <f t="shared" si="29"/>
        <v>132</v>
      </c>
      <c r="C141" s="7" t="s">
        <v>288</v>
      </c>
      <c r="D141" s="7" t="s">
        <v>176</v>
      </c>
      <c r="E141" s="5" t="s">
        <v>80</v>
      </c>
      <c r="F141" s="20" t="s">
        <v>385</v>
      </c>
      <c r="G141" s="21">
        <v>38159</v>
      </c>
      <c r="H141" s="12">
        <f t="shared" si="26"/>
        <v>14</v>
      </c>
      <c r="I141" s="4" t="str">
        <f t="shared" si="27"/>
        <v>Sr</v>
      </c>
      <c r="J141" s="4" t="s">
        <v>217</v>
      </c>
      <c r="K141" s="13"/>
      <c r="L141" s="23"/>
      <c r="M141" s="15" t="s">
        <v>229</v>
      </c>
      <c r="N141" s="15" t="s">
        <v>413</v>
      </c>
      <c r="O141" s="52"/>
      <c r="P141" s="90"/>
      <c r="Q141" s="52"/>
      <c r="R141" s="22"/>
      <c r="S141" s="13"/>
      <c r="T141" s="52"/>
      <c r="U141" s="33"/>
      <c r="V141" s="15"/>
      <c r="W141" s="15"/>
      <c r="X141" s="15" t="s">
        <v>612</v>
      </c>
      <c r="Y141" s="22"/>
      <c r="Z141" s="19"/>
      <c r="AA141" s="92"/>
      <c r="AB141" s="92"/>
      <c r="AC141" s="92"/>
      <c r="AD141" s="22"/>
    </row>
    <row r="142" spans="1:30" ht="45" customHeight="1" x14ac:dyDescent="0.25">
      <c r="A142" s="30">
        <f t="shared" si="28"/>
        <v>69</v>
      </c>
      <c r="B142" s="30">
        <f t="shared" si="29"/>
        <v>133</v>
      </c>
      <c r="C142" s="7" t="s">
        <v>491</v>
      </c>
      <c r="D142" s="7" t="s">
        <v>410</v>
      </c>
      <c r="E142" s="5" t="s">
        <v>79</v>
      </c>
      <c r="F142" s="10" t="s">
        <v>221</v>
      </c>
      <c r="G142" s="21">
        <v>37040</v>
      </c>
      <c r="H142" s="12">
        <f t="shared" si="26"/>
        <v>17</v>
      </c>
      <c r="I142" s="4" t="str">
        <f t="shared" si="27"/>
        <v>Sr</v>
      </c>
      <c r="J142" s="4" t="s">
        <v>216</v>
      </c>
      <c r="K142" s="13" t="s">
        <v>635</v>
      </c>
      <c r="L142" s="23"/>
      <c r="M142" s="18"/>
      <c r="N142" s="22"/>
      <c r="O142" s="15" t="s">
        <v>332</v>
      </c>
      <c r="P142" s="90"/>
      <c r="Q142" s="52"/>
      <c r="R142" s="22"/>
      <c r="S142" s="13"/>
      <c r="T142" s="52"/>
      <c r="U142" s="33"/>
      <c r="V142" s="15"/>
      <c r="W142" s="15"/>
      <c r="X142" s="22"/>
      <c r="Y142" s="22"/>
      <c r="Z142" s="19" t="s">
        <v>0</v>
      </c>
      <c r="AA142" s="92"/>
      <c r="AB142" s="92" t="s">
        <v>0</v>
      </c>
      <c r="AC142" s="92"/>
      <c r="AD142" s="22"/>
    </row>
    <row r="143" spans="1:30" ht="45" customHeight="1" x14ac:dyDescent="0.25">
      <c r="A143" s="30">
        <f t="shared" si="28"/>
        <v>70</v>
      </c>
      <c r="B143" s="30">
        <f t="shared" si="29"/>
        <v>134</v>
      </c>
      <c r="C143" s="7" t="s">
        <v>293</v>
      </c>
      <c r="D143" s="7" t="s">
        <v>15</v>
      </c>
      <c r="E143" s="5" t="s">
        <v>79</v>
      </c>
      <c r="F143" s="10" t="s">
        <v>221</v>
      </c>
      <c r="G143" s="21">
        <v>38724</v>
      </c>
      <c r="H143" s="12">
        <f t="shared" si="26"/>
        <v>12</v>
      </c>
      <c r="I143" s="4" t="str">
        <f t="shared" si="27"/>
        <v>Jr</v>
      </c>
      <c r="J143" s="4" t="s">
        <v>216</v>
      </c>
      <c r="K143" s="13" t="s">
        <v>632</v>
      </c>
      <c r="L143" s="23"/>
      <c r="M143" s="18"/>
      <c r="N143" s="22"/>
      <c r="O143" s="15" t="s">
        <v>329</v>
      </c>
      <c r="P143" s="90"/>
      <c r="Q143" s="52"/>
      <c r="R143" s="22"/>
      <c r="S143" s="13"/>
      <c r="T143" s="52"/>
      <c r="U143" s="33"/>
      <c r="V143" s="15"/>
      <c r="W143" s="15"/>
      <c r="X143" s="22"/>
      <c r="Y143" s="22"/>
      <c r="Z143" s="19" t="s">
        <v>0</v>
      </c>
      <c r="AA143" s="92"/>
      <c r="AB143" s="92" t="s">
        <v>0</v>
      </c>
      <c r="AC143" s="92"/>
      <c r="AD143" s="22"/>
    </row>
    <row r="144" spans="1:30" ht="45" customHeight="1" x14ac:dyDescent="0.25">
      <c r="A144" s="30">
        <f t="shared" si="28"/>
        <v>71</v>
      </c>
      <c r="B144" s="30">
        <f t="shared" si="29"/>
        <v>135</v>
      </c>
      <c r="C144" s="7" t="s">
        <v>295</v>
      </c>
      <c r="D144" s="7" t="s">
        <v>297</v>
      </c>
      <c r="E144" s="5" t="s">
        <v>79</v>
      </c>
      <c r="F144" s="10" t="s">
        <v>221</v>
      </c>
      <c r="G144" s="21">
        <v>38570</v>
      </c>
      <c r="H144" s="12">
        <f t="shared" si="26"/>
        <v>13</v>
      </c>
      <c r="I144" s="4" t="str">
        <f t="shared" si="27"/>
        <v>Jr</v>
      </c>
      <c r="J144" s="4" t="s">
        <v>216</v>
      </c>
      <c r="K144" s="13" t="s">
        <v>632</v>
      </c>
      <c r="L144" s="23"/>
      <c r="M144" s="18"/>
      <c r="N144" s="22"/>
      <c r="O144" s="15" t="s">
        <v>331</v>
      </c>
      <c r="P144" s="90"/>
      <c r="Q144" s="52"/>
      <c r="R144" s="22"/>
      <c r="S144" s="13"/>
      <c r="T144" s="52"/>
      <c r="U144" s="33"/>
      <c r="V144" s="15"/>
      <c r="W144" s="15"/>
      <c r="X144" s="22"/>
      <c r="Y144" s="22"/>
      <c r="Z144" s="19" t="s">
        <v>0</v>
      </c>
      <c r="AA144" s="92"/>
      <c r="AB144" s="92" t="s">
        <v>0</v>
      </c>
      <c r="AC144" s="92"/>
      <c r="AD144" s="22"/>
    </row>
    <row r="145" spans="1:30" ht="45" customHeight="1" x14ac:dyDescent="0.25">
      <c r="A145" s="30">
        <f t="shared" si="28"/>
        <v>72</v>
      </c>
      <c r="B145" s="30">
        <f t="shared" si="29"/>
        <v>136</v>
      </c>
      <c r="C145" s="7" t="s">
        <v>357</v>
      </c>
      <c r="D145" s="7" t="s">
        <v>53</v>
      </c>
      <c r="E145" s="5" t="s">
        <v>80</v>
      </c>
      <c r="F145" s="10" t="s">
        <v>221</v>
      </c>
      <c r="G145" s="21">
        <v>38545</v>
      </c>
      <c r="H145" s="12">
        <f t="shared" si="26"/>
        <v>13</v>
      </c>
      <c r="I145" s="4" t="str">
        <f t="shared" si="27"/>
        <v>Jr</v>
      </c>
      <c r="J145" s="4" t="s">
        <v>216</v>
      </c>
      <c r="K145" s="13"/>
      <c r="L145" s="23"/>
      <c r="M145" s="18"/>
      <c r="N145" s="22"/>
      <c r="O145" s="15" t="s">
        <v>328</v>
      </c>
      <c r="P145" s="90"/>
      <c r="Q145" s="52"/>
      <c r="R145" s="22"/>
      <c r="S145" s="13"/>
      <c r="T145" s="52"/>
      <c r="U145" s="33"/>
      <c r="V145" s="15"/>
      <c r="W145" s="15"/>
      <c r="X145" s="22"/>
      <c r="Y145" s="22"/>
      <c r="Z145" s="19"/>
      <c r="AA145" s="92"/>
      <c r="AB145" s="92" t="s">
        <v>0</v>
      </c>
      <c r="AC145" s="92"/>
      <c r="AD145" s="22"/>
    </row>
    <row r="146" spans="1:30" ht="45" customHeight="1" x14ac:dyDescent="0.2">
      <c r="A146" s="30">
        <f t="shared" si="28"/>
        <v>73</v>
      </c>
      <c r="B146" s="30">
        <f t="shared" si="29"/>
        <v>137</v>
      </c>
      <c r="C146" s="7" t="s">
        <v>445</v>
      </c>
      <c r="D146" s="7" t="s">
        <v>446</v>
      </c>
      <c r="E146" s="5" t="s">
        <v>80</v>
      </c>
      <c r="F146" s="20" t="s">
        <v>202</v>
      </c>
      <c r="G146" s="21">
        <v>38984</v>
      </c>
      <c r="H146" s="12">
        <f t="shared" si="26"/>
        <v>12</v>
      </c>
      <c r="I146" s="4" t="str">
        <f t="shared" si="27"/>
        <v>Jr</v>
      </c>
      <c r="J146" s="4" t="s">
        <v>216</v>
      </c>
      <c r="K146" s="13"/>
      <c r="L146" s="23"/>
      <c r="M146" s="18"/>
      <c r="N146" s="15"/>
      <c r="O146" s="15"/>
      <c r="P146" s="90"/>
      <c r="Q146" s="15" t="s">
        <v>584</v>
      </c>
      <c r="R146" s="22"/>
      <c r="S146" s="13"/>
      <c r="T146" s="22"/>
      <c r="U146" s="15"/>
      <c r="V146" s="15"/>
      <c r="W146" s="90"/>
      <c r="X146" s="15"/>
      <c r="Y146" s="23"/>
      <c r="Z146" s="19"/>
      <c r="AA146" s="92"/>
      <c r="AB146" s="92"/>
      <c r="AC146" s="92"/>
      <c r="AD146" s="22"/>
    </row>
    <row r="147" spans="1:30" ht="45" customHeight="1" x14ac:dyDescent="0.2">
      <c r="A147" s="30">
        <f t="shared" si="28"/>
        <v>74</v>
      </c>
      <c r="B147" s="30">
        <f t="shared" si="29"/>
        <v>138</v>
      </c>
      <c r="C147" s="7" t="s">
        <v>504</v>
      </c>
      <c r="D147" s="7" t="s">
        <v>37</v>
      </c>
      <c r="E147" s="5" t="s">
        <v>80</v>
      </c>
      <c r="F147" s="20" t="s">
        <v>202</v>
      </c>
      <c r="G147" s="21">
        <v>38669</v>
      </c>
      <c r="H147" s="12">
        <f t="shared" si="26"/>
        <v>13</v>
      </c>
      <c r="I147" s="4" t="str">
        <f t="shared" si="27"/>
        <v>Jr</v>
      </c>
      <c r="J147" s="4" t="s">
        <v>216</v>
      </c>
      <c r="K147" s="13"/>
      <c r="L147" s="23"/>
      <c r="M147" s="18"/>
      <c r="N147" s="15"/>
      <c r="O147" s="15"/>
      <c r="P147" s="90"/>
      <c r="Q147" s="15" t="s">
        <v>594</v>
      </c>
      <c r="R147" s="22"/>
      <c r="S147" s="13"/>
      <c r="T147" s="22"/>
      <c r="U147" s="15"/>
      <c r="V147" s="15"/>
      <c r="W147" s="90"/>
      <c r="X147" s="15"/>
      <c r="Y147" s="23"/>
      <c r="Z147" s="19"/>
      <c r="AA147" s="92"/>
      <c r="AB147" s="92" t="s">
        <v>0</v>
      </c>
      <c r="AC147" s="92"/>
      <c r="AD147" s="22" t="s">
        <v>0</v>
      </c>
    </row>
    <row r="148" spans="1:30" ht="45" customHeight="1" x14ac:dyDescent="0.2">
      <c r="A148" s="30">
        <f t="shared" si="28"/>
        <v>75</v>
      </c>
      <c r="B148" s="30">
        <f t="shared" si="29"/>
        <v>139</v>
      </c>
      <c r="C148" s="7" t="s">
        <v>447</v>
      </c>
      <c r="D148" s="7" t="s">
        <v>292</v>
      </c>
      <c r="E148" s="5" t="s">
        <v>80</v>
      </c>
      <c r="F148" s="20" t="s">
        <v>202</v>
      </c>
      <c r="G148" s="21">
        <v>38475</v>
      </c>
      <c r="H148" s="12">
        <f t="shared" si="26"/>
        <v>13</v>
      </c>
      <c r="I148" s="4" t="str">
        <f t="shared" si="27"/>
        <v>Jr</v>
      </c>
      <c r="J148" s="4" t="s">
        <v>216</v>
      </c>
      <c r="K148" s="13"/>
      <c r="L148" s="23"/>
      <c r="M148" s="18"/>
      <c r="N148" s="15"/>
      <c r="O148" s="15" t="s">
        <v>329</v>
      </c>
      <c r="P148" s="15" t="s">
        <v>333</v>
      </c>
      <c r="Q148" s="15" t="s">
        <v>577</v>
      </c>
      <c r="R148" s="22" t="s">
        <v>0</v>
      </c>
      <c r="S148" s="13"/>
      <c r="T148" s="22"/>
      <c r="U148" s="15"/>
      <c r="V148" s="15"/>
      <c r="W148" s="90"/>
      <c r="X148" s="15"/>
      <c r="Y148" s="23"/>
      <c r="Z148" s="19"/>
      <c r="AA148" s="92"/>
      <c r="AB148" s="92" t="s">
        <v>0</v>
      </c>
      <c r="AC148" s="92" t="s">
        <v>0</v>
      </c>
      <c r="AD148" s="22"/>
    </row>
    <row r="149" spans="1:30" ht="45" customHeight="1" x14ac:dyDescent="0.2">
      <c r="A149" s="30">
        <f t="shared" si="28"/>
        <v>76</v>
      </c>
      <c r="B149" s="30">
        <f t="shared" si="29"/>
        <v>140</v>
      </c>
      <c r="C149" s="7" t="s">
        <v>430</v>
      </c>
      <c r="D149" s="7" t="s">
        <v>431</v>
      </c>
      <c r="E149" s="5" t="s">
        <v>79</v>
      </c>
      <c r="F149" s="20" t="s">
        <v>202</v>
      </c>
      <c r="G149" s="21">
        <v>36454</v>
      </c>
      <c r="H149" s="12">
        <f t="shared" si="26"/>
        <v>19</v>
      </c>
      <c r="I149" s="4" t="str">
        <f t="shared" si="27"/>
        <v>Sr</v>
      </c>
      <c r="J149" s="4" t="s">
        <v>216</v>
      </c>
      <c r="K149" s="13" t="s">
        <v>635</v>
      </c>
      <c r="L149" s="23"/>
      <c r="M149" s="18"/>
      <c r="N149" s="15"/>
      <c r="O149" s="15" t="s">
        <v>332</v>
      </c>
      <c r="P149" s="90"/>
      <c r="Q149" s="15"/>
      <c r="R149" s="22"/>
      <c r="S149" s="13"/>
      <c r="T149" s="22"/>
      <c r="U149" s="15"/>
      <c r="V149" s="15"/>
      <c r="W149" s="90"/>
      <c r="X149" s="15"/>
      <c r="Y149" s="23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28"/>
        <v>77</v>
      </c>
      <c r="B150" s="30">
        <f t="shared" si="29"/>
        <v>141</v>
      </c>
      <c r="C150" s="7" t="s">
        <v>91</v>
      </c>
      <c r="D150" s="7" t="s">
        <v>448</v>
      </c>
      <c r="E150" s="5" t="s">
        <v>80</v>
      </c>
      <c r="F150" s="20" t="s">
        <v>202</v>
      </c>
      <c r="G150" s="21">
        <v>36923</v>
      </c>
      <c r="H150" s="12">
        <f t="shared" si="26"/>
        <v>17</v>
      </c>
      <c r="I150" s="4" t="str">
        <f t="shared" si="27"/>
        <v>Sr</v>
      </c>
      <c r="J150" s="4" t="s">
        <v>216</v>
      </c>
      <c r="K150" s="13" t="s">
        <v>635</v>
      </c>
      <c r="L150" s="23"/>
      <c r="M150" s="18"/>
      <c r="N150" s="15"/>
      <c r="O150" s="15" t="s">
        <v>332</v>
      </c>
      <c r="P150" s="15" t="s">
        <v>249</v>
      </c>
      <c r="Q150" s="15"/>
      <c r="R150" s="22" t="s">
        <v>0</v>
      </c>
      <c r="S150" s="13"/>
      <c r="T150" s="22"/>
      <c r="U150" s="15"/>
      <c r="V150" s="15"/>
      <c r="W150" s="90"/>
      <c r="X150" s="15"/>
      <c r="Y150" s="23"/>
      <c r="Z150" s="19"/>
      <c r="AA150" s="92"/>
      <c r="AB150" s="92" t="s">
        <v>0</v>
      </c>
      <c r="AC150" s="92" t="s">
        <v>0</v>
      </c>
      <c r="AD150" s="22"/>
    </row>
    <row r="151" spans="1:30" ht="45" customHeight="1" x14ac:dyDescent="0.2">
      <c r="A151" s="30">
        <f t="shared" si="28"/>
        <v>78</v>
      </c>
      <c r="B151" s="30">
        <f t="shared" si="29"/>
        <v>142</v>
      </c>
      <c r="C151" s="7" t="s">
        <v>449</v>
      </c>
      <c r="D151" s="7" t="s">
        <v>450</v>
      </c>
      <c r="E151" s="5" t="s">
        <v>79</v>
      </c>
      <c r="F151" s="20" t="s">
        <v>202</v>
      </c>
      <c r="G151" s="21">
        <v>39164</v>
      </c>
      <c r="H151" s="12">
        <f t="shared" si="26"/>
        <v>11</v>
      </c>
      <c r="I151" s="4" t="str">
        <f t="shared" si="27"/>
        <v>Jr</v>
      </c>
      <c r="J151" s="4" t="s">
        <v>216</v>
      </c>
      <c r="K151" s="13"/>
      <c r="L151" s="23"/>
      <c r="M151" s="18"/>
      <c r="N151" s="15"/>
      <c r="O151" s="15" t="s">
        <v>329</v>
      </c>
      <c r="P151" s="15" t="s">
        <v>243</v>
      </c>
      <c r="Q151" s="15" t="s">
        <v>594</v>
      </c>
      <c r="R151" s="22"/>
      <c r="S151" s="13"/>
      <c r="T151" s="22"/>
      <c r="U151" s="15"/>
      <c r="V151" s="15"/>
      <c r="W151" s="90"/>
      <c r="X151" s="18"/>
      <c r="Y151" s="23"/>
      <c r="Z151" s="19"/>
      <c r="AA151" s="92"/>
      <c r="AB151" s="92" t="s">
        <v>0</v>
      </c>
      <c r="AC151" s="92" t="s">
        <v>0</v>
      </c>
      <c r="AD151" s="22"/>
    </row>
    <row r="152" spans="1:30" ht="45" customHeight="1" x14ac:dyDescent="0.2">
      <c r="A152" s="30">
        <f t="shared" si="28"/>
        <v>79</v>
      </c>
      <c r="B152" s="30">
        <f t="shared" si="29"/>
        <v>143</v>
      </c>
      <c r="C152" s="7" t="s">
        <v>598</v>
      </c>
      <c r="D152" s="7" t="s">
        <v>265</v>
      </c>
      <c r="E152" s="5" t="s">
        <v>80</v>
      </c>
      <c r="F152" s="20" t="s">
        <v>201</v>
      </c>
      <c r="G152" s="21">
        <v>37965</v>
      </c>
      <c r="H152" s="12">
        <f t="shared" si="26"/>
        <v>15</v>
      </c>
      <c r="I152" s="4" t="str">
        <f t="shared" si="27"/>
        <v>Sr</v>
      </c>
      <c r="J152" s="4" t="s">
        <v>217</v>
      </c>
      <c r="K152" s="13"/>
      <c r="L152" s="91"/>
      <c r="M152" s="18"/>
      <c r="N152" s="15" t="s">
        <v>237</v>
      </c>
      <c r="O152" s="15"/>
      <c r="P152" s="15"/>
      <c r="Q152" s="15"/>
      <c r="R152" s="22" t="s">
        <v>0</v>
      </c>
      <c r="S152" s="13"/>
      <c r="T152" s="22"/>
      <c r="U152" s="18"/>
      <c r="V152" s="22"/>
      <c r="W152" s="15"/>
      <c r="X152" s="18"/>
      <c r="Y152" s="23"/>
      <c r="Z152" s="19" t="s">
        <v>0</v>
      </c>
      <c r="AA152" s="92"/>
      <c r="AB152" s="92" t="s">
        <v>0</v>
      </c>
      <c r="AC152" s="92"/>
      <c r="AD152" s="22" t="s">
        <v>0</v>
      </c>
    </row>
    <row r="153" spans="1:30" ht="45" customHeight="1" x14ac:dyDescent="0.2">
      <c r="A153" s="30">
        <f t="shared" si="28"/>
        <v>80</v>
      </c>
      <c r="B153" s="30">
        <f t="shared" si="29"/>
        <v>144</v>
      </c>
      <c r="C153" s="7" t="s">
        <v>359</v>
      </c>
      <c r="D153" s="7" t="s">
        <v>360</v>
      </c>
      <c r="E153" s="5" t="s">
        <v>80</v>
      </c>
      <c r="F153" s="20" t="s">
        <v>200</v>
      </c>
      <c r="G153" s="21">
        <v>38426</v>
      </c>
      <c r="H153" s="12">
        <f t="shared" si="26"/>
        <v>13</v>
      </c>
      <c r="I153" s="4" t="str">
        <f t="shared" si="27"/>
        <v>Jr</v>
      </c>
      <c r="J153" s="4" t="s">
        <v>216</v>
      </c>
      <c r="K153" s="13" t="s">
        <v>544</v>
      </c>
      <c r="L153" s="22"/>
      <c r="M153" s="22"/>
      <c r="N153" s="22"/>
      <c r="O153" s="15" t="s">
        <v>330</v>
      </c>
      <c r="P153" s="15"/>
      <c r="Q153" s="18"/>
      <c r="R153" s="22"/>
      <c r="T153" s="15"/>
      <c r="U153" s="22"/>
      <c r="V153" s="18"/>
      <c r="W153" s="15"/>
      <c r="X153" s="15"/>
      <c r="Y153" s="18"/>
      <c r="Z153" s="19" t="s">
        <v>0</v>
      </c>
      <c r="AA153" s="92"/>
      <c r="AB153" s="92" t="s">
        <v>0</v>
      </c>
      <c r="AC153" s="92"/>
      <c r="AD153" s="22"/>
    </row>
    <row r="154" spans="1:30" ht="45" customHeight="1" x14ac:dyDescent="0.2">
      <c r="A154" s="30">
        <f t="shared" si="28"/>
        <v>81</v>
      </c>
      <c r="B154" s="30">
        <f t="shared" si="29"/>
        <v>145</v>
      </c>
      <c r="C154" s="7" t="s">
        <v>546</v>
      </c>
      <c r="D154" s="7" t="s">
        <v>547</v>
      </c>
      <c r="E154" s="5" t="s">
        <v>80</v>
      </c>
      <c r="F154" s="10" t="s">
        <v>73</v>
      </c>
      <c r="G154" s="21">
        <v>38545</v>
      </c>
      <c r="H154" s="12">
        <f t="shared" si="26"/>
        <v>13</v>
      </c>
      <c r="I154" s="4" t="str">
        <f t="shared" si="27"/>
        <v>Jr</v>
      </c>
      <c r="J154" s="4" t="s">
        <v>216</v>
      </c>
      <c r="K154" s="17"/>
      <c r="L154" s="22"/>
      <c r="M154" s="15" t="s">
        <v>230</v>
      </c>
      <c r="N154" s="15" t="s">
        <v>418</v>
      </c>
      <c r="O154" s="22"/>
      <c r="P154" s="90"/>
      <c r="Q154" s="18"/>
      <c r="R154" s="22"/>
      <c r="S154" s="19"/>
      <c r="T154" s="23"/>
      <c r="U154" s="22"/>
      <c r="V154" s="22"/>
      <c r="W154" s="90"/>
      <c r="X154" s="15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28"/>
        <v>82</v>
      </c>
      <c r="B155" s="30">
        <f t="shared" si="29"/>
        <v>146</v>
      </c>
      <c r="C155" s="7" t="s">
        <v>192</v>
      </c>
      <c r="D155" s="7" t="s">
        <v>193</v>
      </c>
      <c r="E155" s="5" t="s">
        <v>80</v>
      </c>
      <c r="F155" s="10" t="s">
        <v>73</v>
      </c>
      <c r="G155" s="21">
        <v>38418</v>
      </c>
      <c r="H155" s="12">
        <f t="shared" si="26"/>
        <v>13</v>
      </c>
      <c r="I155" s="4" t="str">
        <f t="shared" si="27"/>
        <v>Jr</v>
      </c>
      <c r="J155" s="4" t="s">
        <v>216</v>
      </c>
      <c r="K155" s="17"/>
      <c r="L155" s="22"/>
      <c r="M155" s="15" t="s">
        <v>232</v>
      </c>
      <c r="N155" s="15" t="s">
        <v>231</v>
      </c>
      <c r="O155" s="22"/>
      <c r="P155" s="90"/>
      <c r="Q155" s="15" t="s">
        <v>590</v>
      </c>
      <c r="R155" s="22"/>
      <c r="S155" s="19"/>
      <c r="T155" s="15"/>
      <c r="U155" s="15"/>
      <c r="V155" s="22"/>
      <c r="W155" s="90"/>
      <c r="X155" s="18"/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28"/>
        <v>83</v>
      </c>
      <c r="B156" s="30">
        <f t="shared" si="29"/>
        <v>147</v>
      </c>
      <c r="C156" s="7" t="s">
        <v>545</v>
      </c>
      <c r="D156" s="7" t="s">
        <v>3</v>
      </c>
      <c r="E156" s="5" t="s">
        <v>80</v>
      </c>
      <c r="F156" s="10" t="s">
        <v>73</v>
      </c>
      <c r="G156" s="21">
        <v>38831</v>
      </c>
      <c r="H156" s="12">
        <f t="shared" si="26"/>
        <v>12</v>
      </c>
      <c r="I156" s="4" t="str">
        <f t="shared" si="27"/>
        <v>Jr</v>
      </c>
      <c r="J156" s="4" t="s">
        <v>216</v>
      </c>
      <c r="K156" s="17"/>
      <c r="L156" s="23"/>
      <c r="M156" s="15" t="s">
        <v>247</v>
      </c>
      <c r="N156" s="15" t="s">
        <v>229</v>
      </c>
      <c r="O156" s="22"/>
      <c r="P156" s="90"/>
      <c r="R156" s="22"/>
      <c r="S156" s="17"/>
      <c r="T156" s="22"/>
      <c r="U156" s="22"/>
      <c r="V156" s="18"/>
      <c r="W156" s="90"/>
      <c r="X156" s="18"/>
      <c r="Y156" s="22"/>
      <c r="Z156" s="19"/>
      <c r="AA156" s="92"/>
      <c r="AB156" s="92"/>
      <c r="AC156" s="92"/>
      <c r="AD156" s="22" t="s">
        <v>0</v>
      </c>
    </row>
    <row r="157" spans="1:30" ht="45" customHeight="1" x14ac:dyDescent="0.2">
      <c r="A157" s="30">
        <f t="shared" si="28"/>
        <v>84</v>
      </c>
      <c r="B157" s="30">
        <f t="shared" si="29"/>
        <v>148</v>
      </c>
      <c r="C157" s="7" t="s">
        <v>453</v>
      </c>
      <c r="D157" s="7" t="s">
        <v>321</v>
      </c>
      <c r="E157" s="5" t="s">
        <v>79</v>
      </c>
      <c r="F157" s="10" t="s">
        <v>203</v>
      </c>
      <c r="G157" s="21">
        <v>38025</v>
      </c>
      <c r="H157" s="12">
        <f t="shared" si="26"/>
        <v>14</v>
      </c>
      <c r="I157" s="4" t="str">
        <f t="shared" si="27"/>
        <v>Sr</v>
      </c>
      <c r="J157" s="4" t="s">
        <v>217</v>
      </c>
      <c r="K157" s="13"/>
      <c r="L157" s="22"/>
      <c r="M157" s="15" t="s">
        <v>229</v>
      </c>
      <c r="N157" s="15" t="s">
        <v>603</v>
      </c>
      <c r="O157" s="15"/>
      <c r="P157" s="15"/>
      <c r="Q157" s="15" t="s">
        <v>578</v>
      </c>
      <c r="R157" s="22"/>
      <c r="S157" s="13"/>
      <c r="T157" s="22"/>
      <c r="U157" s="15"/>
      <c r="V157" s="18"/>
      <c r="W157" s="90"/>
      <c r="X157" s="15"/>
      <c r="Y157" s="23"/>
      <c r="Z157" s="19"/>
      <c r="AA157" s="92"/>
      <c r="AB157" s="92" t="s">
        <v>0</v>
      </c>
      <c r="AC157" s="92"/>
      <c r="AD157" s="22" t="s">
        <v>0</v>
      </c>
    </row>
    <row r="158" spans="1:30" ht="45" customHeight="1" x14ac:dyDescent="0.2">
      <c r="A158" s="30">
        <f t="shared" si="28"/>
        <v>85</v>
      </c>
      <c r="B158" s="30">
        <f t="shared" si="29"/>
        <v>149</v>
      </c>
      <c r="C158" s="7" t="s">
        <v>451</v>
      </c>
      <c r="D158" s="7" t="s">
        <v>452</v>
      </c>
      <c r="E158" s="5" t="s">
        <v>80</v>
      </c>
      <c r="F158" s="84" t="s">
        <v>203</v>
      </c>
      <c r="G158" s="21">
        <v>39575</v>
      </c>
      <c r="H158" s="12">
        <f t="shared" si="26"/>
        <v>10</v>
      </c>
      <c r="I158" s="4" t="str">
        <f t="shared" si="27"/>
        <v>Jr</v>
      </c>
      <c r="J158" s="4" t="s">
        <v>217</v>
      </c>
      <c r="K158" s="13"/>
      <c r="L158" s="22"/>
      <c r="M158" s="15"/>
      <c r="N158" s="15" t="s">
        <v>235</v>
      </c>
      <c r="O158" s="15"/>
      <c r="P158" s="15"/>
      <c r="Q158" s="15" t="s">
        <v>590</v>
      </c>
      <c r="R158" s="22" t="s">
        <v>0</v>
      </c>
      <c r="S158" s="13"/>
      <c r="T158" s="22"/>
      <c r="U158" s="15"/>
      <c r="V158" s="18"/>
      <c r="W158" s="15" t="s">
        <v>263</v>
      </c>
      <c r="X158" s="15"/>
      <c r="Y158" s="23"/>
      <c r="Z158" s="19"/>
      <c r="AA158" s="92"/>
      <c r="AB158" s="92"/>
      <c r="AC158" s="92" t="s">
        <v>0</v>
      </c>
      <c r="AD158" s="22"/>
    </row>
    <row r="159" spans="1:30" ht="45" customHeight="1" x14ac:dyDescent="0.2">
      <c r="A159" s="30">
        <f t="shared" si="28"/>
        <v>86</v>
      </c>
      <c r="B159" s="30">
        <f t="shared" si="29"/>
        <v>150</v>
      </c>
      <c r="C159" s="7" t="s">
        <v>454</v>
      </c>
      <c r="D159" s="7" t="s">
        <v>455</v>
      </c>
      <c r="E159" s="5" t="s">
        <v>80</v>
      </c>
      <c r="F159" s="10" t="s">
        <v>203</v>
      </c>
      <c r="G159" s="21">
        <v>39619</v>
      </c>
      <c r="H159" s="12">
        <f t="shared" si="26"/>
        <v>10</v>
      </c>
      <c r="I159" s="4" t="str">
        <f t="shared" si="27"/>
        <v>Jr</v>
      </c>
      <c r="J159" s="4" t="s">
        <v>217</v>
      </c>
      <c r="K159" s="13"/>
      <c r="L159" s="23" t="s">
        <v>223</v>
      </c>
      <c r="M159" s="15"/>
      <c r="N159" s="15" t="s">
        <v>603</v>
      </c>
      <c r="O159" s="15"/>
      <c r="P159" s="15"/>
      <c r="Q159" s="15"/>
      <c r="R159" s="22"/>
      <c r="S159" s="13"/>
      <c r="T159" s="22"/>
      <c r="U159" s="15"/>
      <c r="V159" s="18"/>
      <c r="W159" s="15" t="s">
        <v>263</v>
      </c>
      <c r="X159" s="15"/>
      <c r="Y159" s="23"/>
      <c r="Z159" s="19"/>
      <c r="AA159" s="92"/>
      <c r="AB159" s="92"/>
      <c r="AC159" s="92" t="s">
        <v>0</v>
      </c>
      <c r="AD159" s="22"/>
    </row>
    <row r="160" spans="1:30" ht="45" customHeight="1" x14ac:dyDescent="0.2">
      <c r="A160" s="30">
        <f t="shared" si="28"/>
        <v>87</v>
      </c>
      <c r="B160" s="30">
        <f t="shared" si="29"/>
        <v>151</v>
      </c>
      <c r="C160" s="7" t="s">
        <v>220</v>
      </c>
      <c r="D160" s="7" t="s">
        <v>147</v>
      </c>
      <c r="E160" s="5" t="s">
        <v>80</v>
      </c>
      <c r="F160" s="10" t="s">
        <v>203</v>
      </c>
      <c r="G160" s="21">
        <v>37344</v>
      </c>
      <c r="H160" s="12">
        <f t="shared" si="26"/>
        <v>16</v>
      </c>
      <c r="I160" s="4" t="str">
        <f t="shared" si="27"/>
        <v>Sr</v>
      </c>
      <c r="J160" s="4" t="s">
        <v>217</v>
      </c>
      <c r="K160" s="13" t="s">
        <v>634</v>
      </c>
      <c r="L160" s="23"/>
      <c r="M160" s="15"/>
      <c r="N160" s="15" t="s">
        <v>413</v>
      </c>
      <c r="O160" s="15"/>
      <c r="P160" s="15" t="s">
        <v>268</v>
      </c>
      <c r="Q160" s="15" t="s">
        <v>581</v>
      </c>
      <c r="R160" s="22"/>
      <c r="S160" s="17"/>
      <c r="T160" s="22"/>
      <c r="X160" s="15"/>
      <c r="Y160" s="23" t="s">
        <v>424</v>
      </c>
      <c r="Z160" s="19" t="s">
        <v>0</v>
      </c>
      <c r="AA160" s="92" t="s">
        <v>0</v>
      </c>
      <c r="AB160" s="92" t="s">
        <v>0</v>
      </c>
      <c r="AC160" s="92" t="s">
        <v>0</v>
      </c>
      <c r="AD160" s="22"/>
    </row>
    <row r="161" spans="1:30" ht="45" customHeight="1" x14ac:dyDescent="0.2">
      <c r="A161" s="30">
        <f t="shared" si="28"/>
        <v>88</v>
      </c>
      <c r="B161" s="30">
        <f t="shared" si="29"/>
        <v>152</v>
      </c>
      <c r="C161" s="7" t="s">
        <v>198</v>
      </c>
      <c r="D161" s="7" t="s">
        <v>4</v>
      </c>
      <c r="E161" s="5" t="s">
        <v>80</v>
      </c>
      <c r="F161" s="10" t="s">
        <v>203</v>
      </c>
      <c r="G161" s="21">
        <v>36564</v>
      </c>
      <c r="H161" s="12">
        <f t="shared" si="26"/>
        <v>18</v>
      </c>
      <c r="I161" s="4" t="str">
        <f t="shared" si="27"/>
        <v>Sr</v>
      </c>
      <c r="J161" s="4" t="s">
        <v>217</v>
      </c>
      <c r="K161" s="13" t="s">
        <v>632</v>
      </c>
      <c r="L161" s="22"/>
      <c r="M161" s="15" t="s">
        <v>419</v>
      </c>
      <c r="N161" s="15" t="s">
        <v>233</v>
      </c>
      <c r="O161" s="22"/>
      <c r="P161" s="15" t="s">
        <v>248</v>
      </c>
      <c r="Q161" s="18"/>
      <c r="R161" s="22"/>
      <c r="S161" s="13"/>
      <c r="T161" s="22"/>
      <c r="U161" s="22"/>
      <c r="V161" s="18"/>
      <c r="Z161" s="19" t="s">
        <v>0</v>
      </c>
      <c r="AA161" s="92"/>
      <c r="AB161" s="92"/>
      <c r="AC161" s="92"/>
      <c r="AD161" s="22"/>
    </row>
    <row r="162" spans="1:30" s="3" customFormat="1" ht="45" customHeight="1" x14ac:dyDescent="0.2">
      <c r="A162" s="30">
        <f t="shared" si="28"/>
        <v>89</v>
      </c>
      <c r="B162" s="30">
        <f t="shared" si="29"/>
        <v>153</v>
      </c>
      <c r="C162" s="7" t="s">
        <v>197</v>
      </c>
      <c r="D162" s="7" t="s">
        <v>14</v>
      </c>
      <c r="E162" s="5" t="s">
        <v>80</v>
      </c>
      <c r="F162" s="10" t="s">
        <v>203</v>
      </c>
      <c r="G162" s="21">
        <v>36852</v>
      </c>
      <c r="H162" s="12">
        <f t="shared" si="26"/>
        <v>18</v>
      </c>
      <c r="I162" s="4" t="str">
        <f t="shared" si="27"/>
        <v>Sr</v>
      </c>
      <c r="J162" s="4" t="s">
        <v>217</v>
      </c>
      <c r="K162" s="6"/>
      <c r="L162" s="22"/>
      <c r="M162" s="15" t="s">
        <v>245</v>
      </c>
      <c r="N162" s="15" t="s">
        <v>233</v>
      </c>
      <c r="O162" s="22"/>
      <c r="P162" s="5"/>
      <c r="Q162" s="18"/>
      <c r="R162" s="22" t="s">
        <v>0</v>
      </c>
      <c r="S162" s="6"/>
      <c r="T162" s="22"/>
      <c r="U162" s="22"/>
      <c r="V162" s="18"/>
      <c r="W162" s="90"/>
      <c r="X162" s="18"/>
      <c r="Y162" s="5"/>
      <c r="Z162" s="19" t="s">
        <v>0</v>
      </c>
      <c r="AA162" s="92" t="s">
        <v>0</v>
      </c>
      <c r="AB162" s="92" t="s">
        <v>0</v>
      </c>
      <c r="AC162" s="92" t="s">
        <v>0</v>
      </c>
      <c r="AD162" s="22"/>
    </row>
    <row r="163" spans="1:30" ht="45" customHeight="1" x14ac:dyDescent="0.2">
      <c r="A163" s="30">
        <f t="shared" si="28"/>
        <v>90</v>
      </c>
      <c r="B163" s="30">
        <f t="shared" si="29"/>
        <v>154</v>
      </c>
      <c r="C163" s="7" t="s">
        <v>458</v>
      </c>
      <c r="D163" s="7" t="s">
        <v>459</v>
      </c>
      <c r="E163" s="5" t="s">
        <v>79</v>
      </c>
      <c r="F163" s="10" t="s">
        <v>203</v>
      </c>
      <c r="G163" s="21">
        <v>37784</v>
      </c>
      <c r="H163" s="12">
        <f t="shared" si="26"/>
        <v>15</v>
      </c>
      <c r="I163" s="4" t="str">
        <f t="shared" si="27"/>
        <v>Sr</v>
      </c>
      <c r="J163" s="4" t="s">
        <v>217</v>
      </c>
      <c r="K163" s="13" t="s">
        <v>633</v>
      </c>
      <c r="L163" s="22"/>
      <c r="M163" s="15"/>
      <c r="N163" s="15" t="s">
        <v>415</v>
      </c>
      <c r="O163" s="22"/>
      <c r="P163" s="15"/>
      <c r="Q163" s="18"/>
      <c r="R163" s="22"/>
      <c r="S163" s="13"/>
      <c r="T163" s="22"/>
      <c r="V163" s="15" t="s">
        <v>429</v>
      </c>
      <c r="W163" s="24"/>
      <c r="X163" s="18"/>
      <c r="Y163" s="18"/>
      <c r="Z163" s="19" t="s">
        <v>0</v>
      </c>
      <c r="AA163" s="92"/>
      <c r="AB163" s="92" t="s">
        <v>0</v>
      </c>
      <c r="AC163" s="92"/>
      <c r="AD163" s="22" t="s">
        <v>0</v>
      </c>
    </row>
    <row r="164" spans="1:30" ht="45" customHeight="1" x14ac:dyDescent="0.2">
      <c r="A164" s="30">
        <f t="shared" si="28"/>
        <v>91</v>
      </c>
      <c r="B164" s="30">
        <f t="shared" si="29"/>
        <v>155</v>
      </c>
      <c r="C164" s="7" t="s">
        <v>222</v>
      </c>
      <c r="D164" s="7" t="s">
        <v>82</v>
      </c>
      <c r="E164" s="5" t="s">
        <v>80</v>
      </c>
      <c r="F164" s="10" t="s">
        <v>203</v>
      </c>
      <c r="G164" s="21">
        <v>37717</v>
      </c>
      <c r="H164" s="12">
        <f t="shared" si="26"/>
        <v>15</v>
      </c>
      <c r="I164" s="4" t="str">
        <f t="shared" si="27"/>
        <v>Sr</v>
      </c>
      <c r="J164" s="4" t="s">
        <v>217</v>
      </c>
      <c r="K164" s="13" t="s">
        <v>634</v>
      </c>
      <c r="L164" s="23"/>
      <c r="M164" s="18"/>
      <c r="N164" s="15" t="s">
        <v>233</v>
      </c>
      <c r="P164" s="15" t="s">
        <v>250</v>
      </c>
      <c r="Q164" s="23" t="s">
        <v>578</v>
      </c>
      <c r="R164" s="22" t="s">
        <v>0</v>
      </c>
      <c r="S164" s="17"/>
      <c r="T164" s="22"/>
      <c r="U164" s="22"/>
      <c r="V164" s="15"/>
      <c r="X164" s="15"/>
      <c r="Y164" s="23" t="s">
        <v>424</v>
      </c>
      <c r="Z164" s="19" t="s">
        <v>0</v>
      </c>
      <c r="AA164" s="92" t="s">
        <v>0</v>
      </c>
      <c r="AB164" s="92" t="s">
        <v>0</v>
      </c>
      <c r="AC164" s="92" t="s">
        <v>0</v>
      </c>
      <c r="AD164" s="22"/>
    </row>
    <row r="165" spans="1:30" s="3" customFormat="1" ht="45" customHeight="1" x14ac:dyDescent="0.2">
      <c r="A165" s="30">
        <f t="shared" si="28"/>
        <v>92</v>
      </c>
      <c r="B165" s="30">
        <f t="shared" si="29"/>
        <v>156</v>
      </c>
      <c r="C165" s="7" t="s">
        <v>95</v>
      </c>
      <c r="D165" s="7" t="s">
        <v>163</v>
      </c>
      <c r="E165" s="5" t="s">
        <v>79</v>
      </c>
      <c r="F165" s="10" t="s">
        <v>204</v>
      </c>
      <c r="G165" s="21">
        <v>38787</v>
      </c>
      <c r="H165" s="12">
        <f t="shared" si="26"/>
        <v>12</v>
      </c>
      <c r="I165" s="4" t="str">
        <f t="shared" si="27"/>
        <v>Jr</v>
      </c>
      <c r="J165" s="4" t="s">
        <v>216</v>
      </c>
      <c r="K165" s="17"/>
      <c r="L165" s="23" t="s">
        <v>228</v>
      </c>
      <c r="M165" s="18"/>
      <c r="N165" s="18"/>
      <c r="O165" s="18"/>
      <c r="P165" s="90"/>
      <c r="Q165" s="15"/>
      <c r="R165" s="22"/>
      <c r="S165" s="19"/>
      <c r="T165" s="22"/>
      <c r="U165" s="22"/>
      <c r="V165" s="22"/>
      <c r="W165" s="90"/>
      <c r="X165" s="22"/>
      <c r="Y165" s="22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28"/>
        <v>93</v>
      </c>
      <c r="B166" s="30">
        <f t="shared" si="29"/>
        <v>157</v>
      </c>
      <c r="C166" s="7" t="s">
        <v>34</v>
      </c>
      <c r="D166" s="7" t="s">
        <v>116</v>
      </c>
      <c r="E166" s="5" t="s">
        <v>79</v>
      </c>
      <c r="F166" s="10" t="s">
        <v>204</v>
      </c>
      <c r="G166" s="21">
        <v>37978</v>
      </c>
      <c r="H166" s="12">
        <f t="shared" si="26"/>
        <v>15</v>
      </c>
      <c r="I166" s="4" t="str">
        <f t="shared" si="27"/>
        <v>Sr</v>
      </c>
      <c r="J166" s="4" t="s">
        <v>217</v>
      </c>
      <c r="K166" s="17"/>
      <c r="L166" s="23"/>
      <c r="M166" s="18"/>
      <c r="N166" s="18"/>
      <c r="O166" s="15" t="s">
        <v>331</v>
      </c>
      <c r="P166" s="90"/>
      <c r="Q166" s="18"/>
      <c r="R166" s="22"/>
      <c r="S166" s="19"/>
      <c r="T166" s="22"/>
      <c r="U166" s="22"/>
      <c r="V166" s="22"/>
      <c r="W166" s="24" t="s">
        <v>337</v>
      </c>
      <c r="X166" s="22"/>
      <c r="Y166" s="22"/>
      <c r="Z166" s="19" t="s">
        <v>0</v>
      </c>
      <c r="AA166" s="92"/>
      <c r="AB166" s="92"/>
      <c r="AC166" s="92"/>
      <c r="AD166" s="22"/>
    </row>
    <row r="167" spans="1:30" s="3" customFormat="1" ht="45" customHeight="1" x14ac:dyDescent="0.2">
      <c r="A167" s="30">
        <f t="shared" si="28"/>
        <v>94</v>
      </c>
      <c r="B167" s="30">
        <f t="shared" si="29"/>
        <v>158</v>
      </c>
      <c r="C167" s="7" t="s">
        <v>34</v>
      </c>
      <c r="D167" s="7" t="s">
        <v>269</v>
      </c>
      <c r="E167" s="5" t="s">
        <v>79</v>
      </c>
      <c r="F167" s="10" t="s">
        <v>204</v>
      </c>
      <c r="G167" s="21">
        <v>37294</v>
      </c>
      <c r="H167" s="12">
        <f t="shared" si="26"/>
        <v>16</v>
      </c>
      <c r="I167" s="4" t="str">
        <f t="shared" si="27"/>
        <v>Sr</v>
      </c>
      <c r="J167" s="4" t="s">
        <v>217</v>
      </c>
      <c r="K167" s="17"/>
      <c r="L167" s="23"/>
      <c r="M167" s="18"/>
      <c r="N167" s="18"/>
      <c r="O167" s="15" t="s">
        <v>328</v>
      </c>
      <c r="P167" s="90"/>
      <c r="Q167" s="15" t="s">
        <v>576</v>
      </c>
      <c r="R167" s="22"/>
      <c r="S167" s="19"/>
      <c r="T167" s="22"/>
      <c r="U167" s="22"/>
      <c r="V167" s="22"/>
      <c r="W167" s="5"/>
      <c r="X167" s="22"/>
      <c r="Y167" s="22"/>
      <c r="Z167" s="19" t="s">
        <v>0</v>
      </c>
      <c r="AA167" s="92"/>
      <c r="AB167" s="92"/>
      <c r="AC167" s="92"/>
      <c r="AD167" s="22" t="s">
        <v>0</v>
      </c>
    </row>
    <row r="168" spans="1:30" s="3" customFormat="1" ht="45" customHeight="1" x14ac:dyDescent="0.2">
      <c r="A168" s="30">
        <f t="shared" si="28"/>
        <v>95</v>
      </c>
      <c r="B168" s="30">
        <f t="shared" si="29"/>
        <v>159</v>
      </c>
      <c r="C168" s="7" t="s">
        <v>154</v>
      </c>
      <c r="D168" s="7" t="s">
        <v>97</v>
      </c>
      <c r="E168" s="5" t="s">
        <v>80</v>
      </c>
      <c r="F168" s="10" t="s">
        <v>204</v>
      </c>
      <c r="G168" s="21">
        <v>37519</v>
      </c>
      <c r="H168" s="12">
        <f t="shared" si="26"/>
        <v>16</v>
      </c>
      <c r="I168" s="4" t="str">
        <f t="shared" si="27"/>
        <v>Sr</v>
      </c>
      <c r="J168" s="4" t="s">
        <v>218</v>
      </c>
      <c r="K168" s="19"/>
      <c r="L168" s="91"/>
      <c r="M168" s="18"/>
      <c r="N168" s="18"/>
      <c r="O168" s="5"/>
      <c r="P168" s="90"/>
      <c r="Q168" s="5"/>
      <c r="R168" s="22"/>
      <c r="S168" s="19"/>
      <c r="T168" s="23" t="s">
        <v>617</v>
      </c>
      <c r="U168" s="15" t="s">
        <v>427</v>
      </c>
      <c r="V168" s="15" t="s">
        <v>429</v>
      </c>
      <c r="W168" s="90"/>
      <c r="X168" s="22"/>
      <c r="Y168" s="22"/>
      <c r="Z168" s="19"/>
      <c r="AA168" s="92"/>
      <c r="AB168" s="92"/>
      <c r="AC168" s="92"/>
      <c r="AD168" s="22"/>
    </row>
    <row r="169" spans="1:30" s="3" customFormat="1" ht="45" customHeight="1" x14ac:dyDescent="0.2">
      <c r="A169" s="30">
        <f t="shared" si="28"/>
        <v>96</v>
      </c>
      <c r="B169" s="30">
        <f t="shared" si="29"/>
        <v>160</v>
      </c>
      <c r="C169" s="7" t="s">
        <v>96</v>
      </c>
      <c r="D169" s="7" t="s">
        <v>12</v>
      </c>
      <c r="E169" s="5" t="s">
        <v>80</v>
      </c>
      <c r="F169" s="10" t="s">
        <v>204</v>
      </c>
      <c r="G169" s="21">
        <v>38329</v>
      </c>
      <c r="H169" s="12">
        <f t="shared" si="26"/>
        <v>14</v>
      </c>
      <c r="I169" s="4" t="str">
        <f t="shared" si="27"/>
        <v>Sr</v>
      </c>
      <c r="J169" s="4" t="s">
        <v>216</v>
      </c>
      <c r="K169" s="17"/>
      <c r="L169" s="23" t="s">
        <v>227</v>
      </c>
      <c r="M169" s="18"/>
      <c r="N169" s="18"/>
      <c r="O169" s="18"/>
      <c r="P169" s="90"/>
      <c r="Q169" s="5"/>
      <c r="R169" s="22"/>
      <c r="S169" s="19"/>
      <c r="T169" s="22"/>
      <c r="U169" s="22"/>
      <c r="V169" s="22"/>
      <c r="W169" s="90"/>
      <c r="X169" s="22"/>
      <c r="Y169" s="22"/>
      <c r="Z169" s="19" t="s">
        <v>0</v>
      </c>
      <c r="AA169" s="92"/>
      <c r="AB169" s="92"/>
      <c r="AC169" s="92"/>
      <c r="AD169" s="22"/>
    </row>
    <row r="170" spans="1:30" s="3" customFormat="1" ht="45" customHeight="1" x14ac:dyDescent="0.2">
      <c r="A170" s="30">
        <f t="shared" si="28"/>
        <v>97</v>
      </c>
      <c r="B170" s="30">
        <f t="shared" si="29"/>
        <v>161</v>
      </c>
      <c r="C170" s="7" t="s">
        <v>20</v>
      </c>
      <c r="D170" s="7" t="s">
        <v>155</v>
      </c>
      <c r="E170" s="5" t="s">
        <v>80</v>
      </c>
      <c r="F170" s="10" t="s">
        <v>204</v>
      </c>
      <c r="G170" s="21">
        <v>38080</v>
      </c>
      <c r="H170" s="12">
        <f t="shared" si="26"/>
        <v>14</v>
      </c>
      <c r="I170" s="4" t="str">
        <f t="shared" si="27"/>
        <v>Sr</v>
      </c>
      <c r="J170" s="4" t="s">
        <v>216</v>
      </c>
      <c r="K170" s="6"/>
      <c r="L170" s="5"/>
      <c r="M170" s="18"/>
      <c r="N170" s="18"/>
      <c r="O170" s="18"/>
      <c r="P170" s="90"/>
      <c r="Q170" s="15" t="s">
        <v>581</v>
      </c>
      <c r="R170" s="22"/>
      <c r="S170" s="19"/>
      <c r="T170" s="22"/>
      <c r="U170" s="22"/>
      <c r="V170" s="22"/>
      <c r="W170" s="90"/>
      <c r="X170" s="5"/>
      <c r="Y170" s="22"/>
      <c r="Z170" s="19" t="s">
        <v>0</v>
      </c>
      <c r="AA170" s="92"/>
      <c r="AB170" s="92"/>
      <c r="AC170" s="92"/>
      <c r="AD170" s="22"/>
    </row>
    <row r="171" spans="1:30" s="3" customFormat="1" ht="45" customHeight="1" x14ac:dyDescent="0.2">
      <c r="A171" s="30">
        <f t="shared" si="28"/>
        <v>98</v>
      </c>
      <c r="B171" s="30">
        <f t="shared" si="29"/>
        <v>162</v>
      </c>
      <c r="C171" s="7" t="s">
        <v>461</v>
      </c>
      <c r="D171" s="7" t="s">
        <v>11</v>
      </c>
      <c r="E171" s="5" t="s">
        <v>80</v>
      </c>
      <c r="F171" s="10" t="s">
        <v>204</v>
      </c>
      <c r="G171" s="21">
        <v>38876</v>
      </c>
      <c r="H171" s="12">
        <f t="shared" si="26"/>
        <v>12</v>
      </c>
      <c r="I171" s="4" t="str">
        <f t="shared" si="27"/>
        <v>Jr</v>
      </c>
      <c r="J171" s="4" t="s">
        <v>216</v>
      </c>
      <c r="K171" s="13"/>
      <c r="L171" s="23" t="s">
        <v>244</v>
      </c>
      <c r="M171" s="5"/>
      <c r="N171" s="5"/>
      <c r="O171" s="18"/>
      <c r="P171" s="90"/>
      <c r="Q171" s="22"/>
      <c r="R171" s="22"/>
      <c r="S171" s="19"/>
      <c r="T171" s="22"/>
      <c r="U171" s="22"/>
      <c r="V171" s="22"/>
      <c r="W171" s="90"/>
      <c r="X171" s="22"/>
      <c r="Y171" s="22"/>
      <c r="Z171" s="19"/>
      <c r="AA171" s="92"/>
      <c r="AB171" s="92"/>
      <c r="AC171" s="92"/>
      <c r="AD171" s="22"/>
    </row>
    <row r="172" spans="1:30" ht="45" customHeight="1" x14ac:dyDescent="0.2">
      <c r="A172" s="30">
        <f t="shared" si="28"/>
        <v>99</v>
      </c>
      <c r="B172" s="30">
        <f t="shared" si="29"/>
        <v>163</v>
      </c>
      <c r="C172" s="7" t="s">
        <v>462</v>
      </c>
      <c r="D172" s="7" t="s">
        <v>146</v>
      </c>
      <c r="E172" s="5" t="s">
        <v>80</v>
      </c>
      <c r="F172" s="84" t="s">
        <v>204</v>
      </c>
      <c r="G172" s="21">
        <v>39512</v>
      </c>
      <c r="H172" s="12">
        <f t="shared" si="26"/>
        <v>10</v>
      </c>
      <c r="I172" s="4" t="str">
        <f t="shared" si="27"/>
        <v>Jr</v>
      </c>
      <c r="J172" s="4" t="s">
        <v>216</v>
      </c>
      <c r="K172" s="13"/>
      <c r="L172" s="23"/>
      <c r="O172" s="18"/>
      <c r="P172" s="90"/>
      <c r="Q172" s="15" t="s">
        <v>583</v>
      </c>
      <c r="R172" s="22"/>
      <c r="S172" s="19"/>
      <c r="T172" s="22"/>
      <c r="U172" s="22"/>
      <c r="V172" s="22"/>
      <c r="W172" s="90"/>
      <c r="X172" s="22"/>
      <c r="Y172" s="22"/>
      <c r="Z172" s="19"/>
      <c r="AA172" s="92"/>
      <c r="AB172" s="92"/>
      <c r="AC172" s="92"/>
      <c r="AD172" s="22"/>
    </row>
    <row r="173" spans="1:30" ht="45" customHeight="1" x14ac:dyDescent="0.2">
      <c r="A173" s="30">
        <f t="shared" si="28"/>
        <v>100</v>
      </c>
      <c r="B173" s="30">
        <f t="shared" si="29"/>
        <v>164</v>
      </c>
      <c r="C173" s="7" t="s">
        <v>463</v>
      </c>
      <c r="D173" s="7" t="s">
        <v>8</v>
      </c>
      <c r="E173" s="5" t="s">
        <v>80</v>
      </c>
      <c r="F173" s="84" t="s">
        <v>204</v>
      </c>
      <c r="G173" s="21">
        <v>38521</v>
      </c>
      <c r="H173" s="12">
        <f t="shared" si="26"/>
        <v>13</v>
      </c>
      <c r="I173" s="4" t="str">
        <f t="shared" si="27"/>
        <v>Jr</v>
      </c>
      <c r="J173" s="4" t="s">
        <v>216</v>
      </c>
      <c r="K173" s="13"/>
      <c r="L173" s="23" t="s">
        <v>224</v>
      </c>
      <c r="O173" s="18"/>
      <c r="P173" s="90"/>
      <c r="Q173" s="22"/>
      <c r="R173" s="22"/>
      <c r="S173" s="19"/>
      <c r="T173" s="22"/>
      <c r="U173" s="22"/>
      <c r="V173" s="22"/>
      <c r="W173" s="90"/>
      <c r="X173" s="22"/>
      <c r="Y173" s="22"/>
      <c r="Z173" s="19"/>
      <c r="AA173" s="92"/>
      <c r="AB173" s="92"/>
      <c r="AC173" s="92"/>
      <c r="AD173" s="22"/>
    </row>
    <row r="174" spans="1:30" ht="45" customHeight="1" x14ac:dyDescent="0.2">
      <c r="A174" s="30">
        <f t="shared" si="28"/>
        <v>101</v>
      </c>
      <c r="B174" s="30">
        <f t="shared" si="29"/>
        <v>165</v>
      </c>
      <c r="C174" s="7" t="s">
        <v>463</v>
      </c>
      <c r="D174" s="7" t="s">
        <v>11</v>
      </c>
      <c r="E174" s="5" t="s">
        <v>80</v>
      </c>
      <c r="F174" s="84" t="s">
        <v>204</v>
      </c>
      <c r="G174" s="21">
        <v>39182</v>
      </c>
      <c r="H174" s="12">
        <f t="shared" si="26"/>
        <v>11</v>
      </c>
      <c r="I174" s="4" t="str">
        <f t="shared" si="27"/>
        <v>Jr</v>
      </c>
      <c r="J174" s="4" t="s">
        <v>216</v>
      </c>
      <c r="K174" s="13"/>
      <c r="L174" s="23" t="s">
        <v>244</v>
      </c>
      <c r="O174" s="18"/>
      <c r="P174" s="90"/>
      <c r="Q174" s="22"/>
      <c r="R174" s="22"/>
      <c r="S174" s="19"/>
      <c r="T174" s="22"/>
      <c r="U174" s="22"/>
      <c r="V174" s="22"/>
      <c r="W174" s="90"/>
      <c r="X174" s="22"/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28"/>
        <v>102</v>
      </c>
      <c r="B175" s="30">
        <f t="shared" si="29"/>
        <v>166</v>
      </c>
      <c r="C175" s="7" t="s">
        <v>464</v>
      </c>
      <c r="D175" s="7" t="s">
        <v>446</v>
      </c>
      <c r="E175" s="5" t="s">
        <v>80</v>
      </c>
      <c r="F175" s="84" t="s">
        <v>204</v>
      </c>
      <c r="G175" s="21">
        <v>39604</v>
      </c>
      <c r="H175" s="12">
        <f t="shared" si="26"/>
        <v>10</v>
      </c>
      <c r="I175" s="4" t="str">
        <f t="shared" si="27"/>
        <v>Jr</v>
      </c>
      <c r="J175" s="4" t="s">
        <v>216</v>
      </c>
      <c r="K175" s="13"/>
      <c r="L175" s="23" t="s">
        <v>224</v>
      </c>
      <c r="O175" s="18"/>
      <c r="P175" s="90"/>
      <c r="Q175" s="22"/>
      <c r="R175" s="22"/>
      <c r="S175" s="19"/>
      <c r="T175" s="22"/>
      <c r="U175" s="22"/>
      <c r="V175" s="22"/>
      <c r="W175" s="90"/>
      <c r="X175" s="22"/>
      <c r="Y175" s="22"/>
      <c r="Z175" s="19"/>
      <c r="AA175" s="92"/>
      <c r="AB175" s="92"/>
      <c r="AC175" s="92"/>
      <c r="AD175" s="22"/>
    </row>
    <row r="176" spans="1:30" ht="45" customHeight="1" x14ac:dyDescent="0.2">
      <c r="A176" s="30">
        <f t="shared" si="28"/>
        <v>103</v>
      </c>
      <c r="B176" s="30">
        <f t="shared" si="29"/>
        <v>167</v>
      </c>
      <c r="C176" s="7" t="s">
        <v>464</v>
      </c>
      <c r="D176" s="7" t="s">
        <v>90</v>
      </c>
      <c r="E176" s="5" t="s">
        <v>80</v>
      </c>
      <c r="F176" s="84" t="s">
        <v>204</v>
      </c>
      <c r="G176" s="21">
        <v>38482</v>
      </c>
      <c r="H176" s="12">
        <f t="shared" si="26"/>
        <v>13</v>
      </c>
      <c r="I176" s="4" t="str">
        <f t="shared" si="27"/>
        <v>Jr</v>
      </c>
      <c r="J176" s="4" t="s">
        <v>216</v>
      </c>
      <c r="K176" s="13"/>
      <c r="L176" s="23" t="s">
        <v>223</v>
      </c>
      <c r="O176" s="18"/>
      <c r="P176" s="90"/>
      <c r="Q176" s="15" t="s">
        <v>595</v>
      </c>
      <c r="R176" s="22"/>
      <c r="S176" s="19"/>
      <c r="T176" s="22"/>
      <c r="U176" s="22"/>
      <c r="V176" s="22"/>
      <c r="W176" s="90"/>
      <c r="X176" s="22"/>
      <c r="Y176" s="22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si="28"/>
        <v>104</v>
      </c>
      <c r="B177" s="30">
        <f t="shared" si="29"/>
        <v>168</v>
      </c>
      <c r="C177" s="7" t="s">
        <v>622</v>
      </c>
      <c r="D177" s="7" t="s">
        <v>146</v>
      </c>
      <c r="E177" s="5" t="s">
        <v>80</v>
      </c>
      <c r="F177" s="84" t="s">
        <v>204</v>
      </c>
      <c r="G177" s="21">
        <v>39367</v>
      </c>
      <c r="H177" s="12">
        <f t="shared" si="26"/>
        <v>11</v>
      </c>
      <c r="I177" s="4" t="str">
        <f t="shared" si="27"/>
        <v>Jr</v>
      </c>
      <c r="J177" s="4" t="s">
        <v>216</v>
      </c>
      <c r="K177" s="13"/>
      <c r="L177" s="23"/>
      <c r="O177" s="18"/>
      <c r="P177" s="90"/>
      <c r="Q177" s="15" t="s">
        <v>584</v>
      </c>
      <c r="R177" s="22"/>
      <c r="S177" s="19"/>
      <c r="T177" s="22"/>
      <c r="U177" s="22"/>
      <c r="V177" s="22"/>
      <c r="W177" s="90"/>
      <c r="X177" s="22"/>
      <c r="Y177" s="22"/>
      <c r="Z177" s="19"/>
      <c r="AA177" s="92"/>
      <c r="AB177" s="92"/>
      <c r="AC177" s="92"/>
      <c r="AD177" s="22"/>
    </row>
    <row r="178" spans="1:30" ht="45" customHeight="1" x14ac:dyDescent="0.2">
      <c r="A178" s="30">
        <f t="shared" si="28"/>
        <v>105</v>
      </c>
      <c r="B178" s="30">
        <f t="shared" si="29"/>
        <v>169</v>
      </c>
      <c r="C178" s="7" t="s">
        <v>622</v>
      </c>
      <c r="D178" s="7" t="s">
        <v>65</v>
      </c>
      <c r="E178" s="5" t="s">
        <v>80</v>
      </c>
      <c r="F178" s="84" t="s">
        <v>204</v>
      </c>
      <c r="G178" s="21">
        <v>38751</v>
      </c>
      <c r="H178" s="12">
        <f t="shared" si="26"/>
        <v>12</v>
      </c>
      <c r="I178" s="4" t="str">
        <f t="shared" si="27"/>
        <v>Jr</v>
      </c>
      <c r="J178" s="4" t="s">
        <v>216</v>
      </c>
      <c r="K178" s="13"/>
      <c r="L178" s="23"/>
      <c r="O178" s="18"/>
      <c r="P178" s="90"/>
      <c r="Q178" s="15" t="s">
        <v>594</v>
      </c>
      <c r="R178" s="22"/>
      <c r="S178" s="19"/>
      <c r="T178" s="22"/>
      <c r="U178" s="22"/>
      <c r="V178" s="22"/>
      <c r="W178" s="90"/>
      <c r="X178" s="22"/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28"/>
        <v>106</v>
      </c>
      <c r="B179" s="30">
        <f t="shared" si="29"/>
        <v>170</v>
      </c>
      <c r="C179" s="7" t="s">
        <v>465</v>
      </c>
      <c r="D179" s="7" t="s">
        <v>41</v>
      </c>
      <c r="E179" s="5" t="s">
        <v>80</v>
      </c>
      <c r="F179" s="84" t="s">
        <v>204</v>
      </c>
      <c r="G179" s="21">
        <v>37298</v>
      </c>
      <c r="H179" s="12">
        <f t="shared" si="26"/>
        <v>16</v>
      </c>
      <c r="I179" s="4" t="str">
        <f t="shared" si="27"/>
        <v>Sr</v>
      </c>
      <c r="J179" s="4" t="s">
        <v>216</v>
      </c>
      <c r="K179" s="13"/>
      <c r="L179" s="23"/>
      <c r="O179" s="18"/>
      <c r="P179" s="90"/>
      <c r="Q179" s="23" t="s">
        <v>578</v>
      </c>
      <c r="R179" s="22"/>
      <c r="S179" s="19"/>
      <c r="T179" s="22"/>
      <c r="U179" s="22"/>
      <c r="V179" s="22"/>
      <c r="W179" s="90"/>
      <c r="X179" s="22"/>
      <c r="Y179" s="22"/>
      <c r="Z179" s="19"/>
      <c r="AA179" s="92"/>
      <c r="AB179" s="92"/>
      <c r="AC179" s="92"/>
      <c r="AD179" s="22"/>
    </row>
    <row r="180" spans="1:30" ht="45" customHeight="1" x14ac:dyDescent="0.2">
      <c r="A180" s="30">
        <f t="shared" si="28"/>
        <v>107</v>
      </c>
      <c r="B180" s="30">
        <f t="shared" si="29"/>
        <v>171</v>
      </c>
      <c r="C180" s="7" t="s">
        <v>270</v>
      </c>
      <c r="D180" s="7" t="s">
        <v>466</v>
      </c>
      <c r="E180" s="5" t="s">
        <v>80</v>
      </c>
      <c r="F180" s="84" t="s">
        <v>204</v>
      </c>
      <c r="G180" s="21">
        <v>37404</v>
      </c>
      <c r="H180" s="12">
        <f t="shared" si="26"/>
        <v>16</v>
      </c>
      <c r="I180" s="4" t="str">
        <f t="shared" si="27"/>
        <v>Sr</v>
      </c>
      <c r="J180" s="4" t="s">
        <v>216</v>
      </c>
      <c r="K180" s="13"/>
      <c r="L180" s="23"/>
      <c r="M180" s="15" t="s">
        <v>231</v>
      </c>
      <c r="N180" s="15" t="s">
        <v>418</v>
      </c>
      <c r="O180" s="18"/>
      <c r="P180" s="90"/>
      <c r="Q180" s="15" t="s">
        <v>579</v>
      </c>
      <c r="R180" s="22"/>
      <c r="S180" s="19"/>
      <c r="T180" s="22"/>
      <c r="U180" s="22"/>
      <c r="V180" s="22"/>
      <c r="W180" s="90"/>
      <c r="X180" s="22"/>
      <c r="Y180" s="22"/>
      <c r="Z180" s="19"/>
      <c r="AA180" s="92"/>
      <c r="AB180" s="92"/>
      <c r="AC180" s="92"/>
      <c r="AD180" s="22"/>
    </row>
    <row r="181" spans="1:30" ht="45" customHeight="1" x14ac:dyDescent="0.2">
      <c r="A181" s="30">
        <f t="shared" si="28"/>
        <v>108</v>
      </c>
      <c r="B181" s="30">
        <f t="shared" si="29"/>
        <v>172</v>
      </c>
      <c r="C181" s="7" t="s">
        <v>270</v>
      </c>
      <c r="D181" s="7" t="s">
        <v>467</v>
      </c>
      <c r="E181" s="5" t="s">
        <v>79</v>
      </c>
      <c r="F181" s="84" t="s">
        <v>204</v>
      </c>
      <c r="G181" s="21">
        <v>38855</v>
      </c>
      <c r="H181" s="12">
        <f t="shared" si="26"/>
        <v>12</v>
      </c>
      <c r="I181" s="4" t="str">
        <f t="shared" si="27"/>
        <v>Jr</v>
      </c>
      <c r="J181" s="4" t="s">
        <v>216</v>
      </c>
      <c r="K181" s="13"/>
      <c r="L181" s="23" t="s">
        <v>223</v>
      </c>
      <c r="O181" s="18"/>
      <c r="P181" s="90"/>
      <c r="Q181" s="22"/>
      <c r="R181" s="22"/>
      <c r="S181" s="19"/>
      <c r="T181" s="22"/>
      <c r="U181" s="22"/>
      <c r="V181" s="22"/>
      <c r="W181" s="90"/>
      <c r="X181" s="22"/>
      <c r="Y181" s="22"/>
      <c r="Z181" s="19"/>
      <c r="AA181" s="92"/>
      <c r="AB181" s="92"/>
      <c r="AC181" s="92"/>
      <c r="AD181" s="22"/>
    </row>
    <row r="182" spans="1:30" ht="45" customHeight="1" x14ac:dyDescent="0.2">
      <c r="A182" s="30">
        <f t="shared" si="28"/>
        <v>109</v>
      </c>
      <c r="B182" s="30">
        <f t="shared" si="29"/>
        <v>173</v>
      </c>
      <c r="C182" s="7" t="s">
        <v>270</v>
      </c>
      <c r="D182" s="7" t="s">
        <v>195</v>
      </c>
      <c r="E182" s="5" t="s">
        <v>79</v>
      </c>
      <c r="F182" s="84" t="s">
        <v>204</v>
      </c>
      <c r="G182" s="21">
        <v>39643</v>
      </c>
      <c r="H182" s="12">
        <f t="shared" si="26"/>
        <v>10</v>
      </c>
      <c r="I182" s="4" t="str">
        <f t="shared" si="27"/>
        <v>Jr</v>
      </c>
      <c r="J182" s="4" t="s">
        <v>216</v>
      </c>
      <c r="K182" s="13"/>
      <c r="L182" s="23" t="s">
        <v>242</v>
      </c>
      <c r="O182" s="18"/>
      <c r="P182" s="90"/>
      <c r="Q182" s="15" t="s">
        <v>594</v>
      </c>
      <c r="R182" s="22"/>
      <c r="S182" s="19"/>
      <c r="T182" s="22"/>
      <c r="U182" s="22"/>
      <c r="V182" s="22"/>
      <c r="W182" s="90"/>
      <c r="X182" s="22"/>
      <c r="Y182" s="22"/>
      <c r="Z182" s="19"/>
      <c r="AA182" s="92"/>
      <c r="AB182" s="92"/>
      <c r="AC182" s="92"/>
      <c r="AD182" s="22"/>
    </row>
    <row r="183" spans="1:30" ht="45" customHeight="1" x14ac:dyDescent="0.2">
      <c r="A183" s="30">
        <f t="shared" si="28"/>
        <v>110</v>
      </c>
      <c r="B183" s="30">
        <f t="shared" si="29"/>
        <v>174</v>
      </c>
      <c r="C183" s="7" t="s">
        <v>270</v>
      </c>
      <c r="D183" s="7" t="s">
        <v>271</v>
      </c>
      <c r="E183" s="5" t="s">
        <v>80</v>
      </c>
      <c r="F183" s="10" t="s">
        <v>204</v>
      </c>
      <c r="G183" s="21">
        <v>38177</v>
      </c>
      <c r="H183" s="12">
        <f t="shared" si="26"/>
        <v>14</v>
      </c>
      <c r="I183" s="4" t="str">
        <f t="shared" si="27"/>
        <v>Sr</v>
      </c>
      <c r="J183" s="4" t="s">
        <v>216</v>
      </c>
      <c r="K183" s="19"/>
      <c r="M183" s="15" t="s">
        <v>233</v>
      </c>
      <c r="N183" s="15" t="s">
        <v>235</v>
      </c>
      <c r="O183" s="18"/>
      <c r="P183" s="90"/>
      <c r="Q183" s="23" t="s">
        <v>578</v>
      </c>
      <c r="R183" s="22"/>
      <c r="S183" s="19"/>
      <c r="T183" s="22"/>
      <c r="U183" s="22"/>
      <c r="V183" s="22"/>
      <c r="W183" s="90"/>
      <c r="X183" s="22"/>
      <c r="Y183" s="22"/>
      <c r="Z183" s="19"/>
      <c r="AA183" s="92"/>
      <c r="AB183" s="92"/>
      <c r="AC183" s="92"/>
      <c r="AD183" s="22"/>
    </row>
    <row r="184" spans="1:30" ht="45" customHeight="1" x14ac:dyDescent="0.2">
      <c r="A184" s="30">
        <f t="shared" si="28"/>
        <v>111</v>
      </c>
      <c r="B184" s="30">
        <f t="shared" si="29"/>
        <v>175</v>
      </c>
      <c r="C184" s="7" t="s">
        <v>294</v>
      </c>
      <c r="D184" s="7" t="s">
        <v>296</v>
      </c>
      <c r="E184" s="5" t="s">
        <v>79</v>
      </c>
      <c r="F184" s="20" t="s">
        <v>572</v>
      </c>
      <c r="G184" s="21">
        <v>37518</v>
      </c>
      <c r="H184" s="12">
        <f t="shared" si="26"/>
        <v>16</v>
      </c>
      <c r="I184" s="4" t="str">
        <f t="shared" si="27"/>
        <v>Sr</v>
      </c>
      <c r="J184" s="4" t="s">
        <v>218</v>
      </c>
      <c r="K184" s="17"/>
      <c r="L184" s="22"/>
      <c r="M184" s="22"/>
      <c r="N184" s="22"/>
      <c r="O184" s="18"/>
      <c r="P184" s="90"/>
      <c r="Q184" s="22"/>
      <c r="R184" s="22" t="s">
        <v>0</v>
      </c>
      <c r="S184" s="19"/>
      <c r="T184" s="22"/>
      <c r="U184" s="22"/>
      <c r="V184" s="87" t="s">
        <v>432</v>
      </c>
      <c r="W184" s="15" t="s">
        <v>334</v>
      </c>
      <c r="X184" s="15"/>
      <c r="Y184" s="22"/>
      <c r="Z184" s="19"/>
      <c r="AA184" s="92"/>
      <c r="AB184" s="92"/>
      <c r="AC184" s="92"/>
      <c r="AD184" s="22" t="s">
        <v>0</v>
      </c>
    </row>
    <row r="185" spans="1:30" s="3" customFormat="1" ht="45" customHeight="1" x14ac:dyDescent="0.2">
      <c r="A185" s="30">
        <f t="shared" si="28"/>
        <v>112</v>
      </c>
      <c r="B185" s="30">
        <f t="shared" si="29"/>
        <v>176</v>
      </c>
      <c r="C185" s="7" t="s">
        <v>573</v>
      </c>
      <c r="D185" s="7" t="s">
        <v>574</v>
      </c>
      <c r="E185" s="5" t="s">
        <v>80</v>
      </c>
      <c r="F185" s="20" t="s">
        <v>572</v>
      </c>
      <c r="G185" s="21">
        <v>38582</v>
      </c>
      <c r="H185" s="12">
        <f t="shared" si="26"/>
        <v>13</v>
      </c>
      <c r="I185" s="4" t="str">
        <f t="shared" si="27"/>
        <v>Jr</v>
      </c>
      <c r="J185" s="4" t="s">
        <v>216</v>
      </c>
      <c r="K185" s="17"/>
      <c r="L185" s="23"/>
      <c r="M185" s="18"/>
      <c r="N185" s="15"/>
      <c r="O185" s="15" t="s">
        <v>330</v>
      </c>
      <c r="P185" s="90"/>
      <c r="Q185" s="5"/>
      <c r="R185" s="22"/>
      <c r="S185" s="19"/>
      <c r="T185" s="22"/>
      <c r="U185" s="22"/>
      <c r="V185" s="22"/>
      <c r="W185" s="90"/>
      <c r="X185" s="22"/>
      <c r="Y185" s="22"/>
      <c r="Z185" s="19"/>
      <c r="AA185" s="92"/>
      <c r="AB185" s="92"/>
      <c r="AC185" s="92"/>
      <c r="AD185" s="22" t="s">
        <v>0</v>
      </c>
    </row>
    <row r="186" spans="1:30" ht="45" customHeight="1" x14ac:dyDescent="0.2">
      <c r="A186" s="30">
        <f t="shared" si="28"/>
        <v>113</v>
      </c>
      <c r="B186" s="30">
        <f t="shared" si="29"/>
        <v>177</v>
      </c>
      <c r="C186" s="7" t="s">
        <v>134</v>
      </c>
      <c r="D186" s="7" t="s">
        <v>81</v>
      </c>
      <c r="E186" s="5" t="s">
        <v>79</v>
      </c>
      <c r="F186" s="20" t="s">
        <v>133</v>
      </c>
      <c r="G186" s="21">
        <v>37821</v>
      </c>
      <c r="H186" s="12">
        <f t="shared" si="26"/>
        <v>15</v>
      </c>
      <c r="I186" s="4" t="str">
        <f t="shared" si="27"/>
        <v>Sr</v>
      </c>
      <c r="J186" s="4" t="s">
        <v>216</v>
      </c>
      <c r="K186" s="17"/>
      <c r="L186" s="22"/>
      <c r="M186" s="22"/>
      <c r="N186" s="22"/>
      <c r="O186" s="18"/>
      <c r="P186" s="90"/>
      <c r="Q186" s="15" t="s">
        <v>581</v>
      </c>
      <c r="R186" s="22"/>
      <c r="S186" s="19"/>
      <c r="T186" s="22"/>
      <c r="U186" s="22"/>
      <c r="V186" s="22"/>
      <c r="W186" s="90"/>
      <c r="X186" s="15"/>
      <c r="Y186" s="22"/>
      <c r="Z186" s="19"/>
      <c r="AA186" s="92"/>
      <c r="AB186" s="92"/>
      <c r="AC186" s="92"/>
      <c r="AD186" s="22"/>
    </row>
    <row r="187" spans="1:30" ht="45" customHeight="1" x14ac:dyDescent="0.2">
      <c r="A187" s="30">
        <f t="shared" si="28"/>
        <v>114</v>
      </c>
      <c r="B187" s="30">
        <f t="shared" si="29"/>
        <v>178</v>
      </c>
      <c r="C187" s="7" t="s">
        <v>365</v>
      </c>
      <c r="D187" s="7" t="s">
        <v>366</v>
      </c>
      <c r="E187" s="5" t="s">
        <v>80</v>
      </c>
      <c r="F187" s="20" t="s">
        <v>133</v>
      </c>
      <c r="G187" s="21">
        <v>39456</v>
      </c>
      <c r="H187" s="12">
        <f t="shared" si="26"/>
        <v>10</v>
      </c>
      <c r="I187" s="4" t="str">
        <f t="shared" si="27"/>
        <v>Jr</v>
      </c>
      <c r="J187" s="4" t="s">
        <v>218</v>
      </c>
      <c r="K187" s="17"/>
      <c r="L187" s="22"/>
      <c r="M187" s="22"/>
      <c r="N187" s="22"/>
      <c r="O187" s="18"/>
      <c r="P187" s="90"/>
      <c r="Q187" s="22"/>
      <c r="R187" s="22"/>
      <c r="S187" s="19"/>
      <c r="T187" s="22"/>
      <c r="U187" s="22"/>
      <c r="V187" s="22"/>
      <c r="W187" s="90"/>
      <c r="X187" s="15" t="s">
        <v>612</v>
      </c>
      <c r="Y187" s="22"/>
      <c r="Z187" s="19"/>
      <c r="AA187" s="92"/>
      <c r="AB187" s="92"/>
      <c r="AC187" s="92"/>
      <c r="AD187" s="22"/>
    </row>
    <row r="188" spans="1:30" ht="45" customHeight="1" x14ac:dyDescent="0.2">
      <c r="A188" s="30">
        <f t="shared" si="28"/>
        <v>115</v>
      </c>
      <c r="B188" s="30">
        <f t="shared" si="29"/>
        <v>179</v>
      </c>
      <c r="C188" s="7" t="s">
        <v>323</v>
      </c>
      <c r="D188" s="7" t="s">
        <v>108</v>
      </c>
      <c r="E188" s="5" t="s">
        <v>80</v>
      </c>
      <c r="F188" s="20" t="s">
        <v>133</v>
      </c>
      <c r="G188" s="21">
        <v>38742</v>
      </c>
      <c r="H188" s="12">
        <f t="shared" si="26"/>
        <v>12</v>
      </c>
      <c r="I188" s="4" t="str">
        <f t="shared" si="27"/>
        <v>Jr</v>
      </c>
      <c r="J188" s="4" t="s">
        <v>216</v>
      </c>
      <c r="K188" s="17"/>
      <c r="L188" s="22"/>
      <c r="M188" s="22"/>
      <c r="N188" s="22"/>
      <c r="O188" s="18"/>
      <c r="P188" s="90"/>
      <c r="Q188" s="15" t="s">
        <v>580</v>
      </c>
      <c r="R188" s="22"/>
      <c r="S188" s="19"/>
      <c r="T188" s="22"/>
      <c r="U188" s="22"/>
      <c r="V188" s="22"/>
      <c r="W188" s="90"/>
      <c r="X188" s="15"/>
      <c r="Y188" s="22"/>
      <c r="Z188" s="19"/>
      <c r="AA188" s="92"/>
      <c r="AB188" s="92"/>
      <c r="AC188" s="92"/>
      <c r="AD188" s="22"/>
    </row>
    <row r="189" spans="1:30" ht="45" customHeight="1" x14ac:dyDescent="0.2">
      <c r="A189" s="30">
        <f t="shared" si="28"/>
        <v>116</v>
      </c>
      <c r="B189" s="30">
        <f t="shared" si="29"/>
        <v>180</v>
      </c>
      <c r="C189" s="7" t="s">
        <v>368</v>
      </c>
      <c r="D189" s="7" t="s">
        <v>322</v>
      </c>
      <c r="E189" s="5" t="s">
        <v>79</v>
      </c>
      <c r="F189" s="20" t="s">
        <v>133</v>
      </c>
      <c r="G189" s="21">
        <v>37765</v>
      </c>
      <c r="H189" s="12">
        <f t="shared" si="26"/>
        <v>15</v>
      </c>
      <c r="I189" s="4" t="str">
        <f t="shared" si="27"/>
        <v>Sr</v>
      </c>
      <c r="J189" s="4" t="s">
        <v>216</v>
      </c>
      <c r="K189" s="17"/>
      <c r="L189" s="22"/>
      <c r="M189" s="22"/>
      <c r="N189" s="22"/>
      <c r="O189" s="18"/>
      <c r="P189" s="90"/>
      <c r="Q189" s="23" t="s">
        <v>578</v>
      </c>
      <c r="R189" s="22"/>
      <c r="S189" s="19"/>
      <c r="T189" s="22"/>
      <c r="U189" s="22"/>
      <c r="V189" s="22"/>
      <c r="W189" s="90"/>
      <c r="X189" s="15"/>
      <c r="Y189" s="92"/>
      <c r="Z189" s="19"/>
      <c r="AA189" s="92"/>
      <c r="AB189" s="92"/>
      <c r="AC189" s="92"/>
      <c r="AD189" s="22"/>
    </row>
    <row r="190" spans="1:30" ht="45" customHeight="1" x14ac:dyDescent="0.2">
      <c r="A190" s="30">
        <f t="shared" si="28"/>
        <v>117</v>
      </c>
      <c r="B190" s="30">
        <f t="shared" si="29"/>
        <v>181</v>
      </c>
      <c r="C190" s="7" t="s">
        <v>324</v>
      </c>
      <c r="D190" s="7" t="s">
        <v>367</v>
      </c>
      <c r="E190" s="5" t="s">
        <v>79</v>
      </c>
      <c r="F190" s="20" t="s">
        <v>133</v>
      </c>
      <c r="G190" s="21">
        <v>38337</v>
      </c>
      <c r="H190" s="12">
        <f t="shared" si="26"/>
        <v>14</v>
      </c>
      <c r="I190" s="4" t="str">
        <f t="shared" si="27"/>
        <v>Sr</v>
      </c>
      <c r="J190" s="4" t="s">
        <v>216</v>
      </c>
      <c r="K190" s="17"/>
      <c r="L190" s="22"/>
      <c r="M190" s="22"/>
      <c r="N190" s="22"/>
      <c r="O190" s="18"/>
      <c r="P190" s="90"/>
      <c r="Q190" s="15" t="s">
        <v>575</v>
      </c>
      <c r="R190" s="22"/>
      <c r="S190" s="19"/>
      <c r="T190" s="22"/>
      <c r="U190" s="22"/>
      <c r="V190" s="22"/>
      <c r="W190" s="90"/>
      <c r="X190" s="15"/>
      <c r="Y190" s="22"/>
      <c r="Z190" s="19"/>
      <c r="AA190" s="92"/>
      <c r="AB190" s="92"/>
      <c r="AC190" s="92"/>
      <c r="AD190" s="22"/>
    </row>
    <row r="191" spans="1:30" ht="45" customHeight="1" x14ac:dyDescent="0.2">
      <c r="A191" s="30">
        <f t="shared" si="28"/>
        <v>118</v>
      </c>
      <c r="B191" s="30">
        <f t="shared" si="29"/>
        <v>182</v>
      </c>
      <c r="C191" s="7" t="s">
        <v>324</v>
      </c>
      <c r="D191" s="7" t="s">
        <v>364</v>
      </c>
      <c r="E191" s="5" t="s">
        <v>80</v>
      </c>
      <c r="F191" s="20" t="s">
        <v>133</v>
      </c>
      <c r="G191" s="21">
        <v>39163</v>
      </c>
      <c r="H191" s="12">
        <f t="shared" si="26"/>
        <v>11</v>
      </c>
      <c r="I191" s="4" t="str">
        <f t="shared" si="27"/>
        <v>Jr</v>
      </c>
      <c r="J191" s="4" t="s">
        <v>216</v>
      </c>
      <c r="K191" s="17"/>
      <c r="L191" s="22"/>
      <c r="M191" s="22"/>
      <c r="N191" s="22"/>
      <c r="O191" s="18"/>
      <c r="P191" s="90"/>
      <c r="Q191" s="15" t="s">
        <v>580</v>
      </c>
      <c r="R191" s="22"/>
      <c r="S191" s="19"/>
      <c r="T191" s="22"/>
      <c r="U191" s="22"/>
      <c r="V191" s="22"/>
      <c r="W191" s="90"/>
      <c r="X191" s="15"/>
      <c r="Y191" s="22"/>
      <c r="Z191" s="19"/>
      <c r="AA191" s="92"/>
      <c r="AB191" s="92"/>
      <c r="AC191" s="92"/>
      <c r="AD191" s="22"/>
    </row>
    <row r="192" spans="1:30" ht="45" customHeight="1" x14ac:dyDescent="0.2">
      <c r="A192" s="30">
        <f t="shared" si="28"/>
        <v>119</v>
      </c>
      <c r="B192" s="30">
        <f t="shared" si="29"/>
        <v>183</v>
      </c>
      <c r="C192" s="7" t="s">
        <v>61</v>
      </c>
      <c r="D192" s="7" t="s">
        <v>315</v>
      </c>
      <c r="E192" s="5" t="s">
        <v>79</v>
      </c>
      <c r="F192" s="20" t="s">
        <v>133</v>
      </c>
      <c r="G192" s="21">
        <v>38455</v>
      </c>
      <c r="H192" s="12">
        <f t="shared" si="26"/>
        <v>13</v>
      </c>
      <c r="I192" s="4" t="str">
        <f t="shared" si="27"/>
        <v>Jr</v>
      </c>
      <c r="J192" s="4" t="s">
        <v>218</v>
      </c>
      <c r="K192" s="17"/>
      <c r="L192" s="22"/>
      <c r="M192" s="22"/>
      <c r="N192" s="22"/>
      <c r="O192" s="18"/>
      <c r="P192" s="90"/>
      <c r="Q192" s="15"/>
      <c r="R192" s="22"/>
      <c r="S192" s="19"/>
      <c r="T192" s="22"/>
      <c r="U192" s="22"/>
      <c r="V192" s="22"/>
      <c r="W192" s="90"/>
      <c r="X192" s="15" t="s">
        <v>610</v>
      </c>
      <c r="Y192" s="22"/>
      <c r="Z192" s="19"/>
      <c r="AA192" s="92"/>
      <c r="AB192" s="92"/>
      <c r="AC192" s="92"/>
      <c r="AD192" s="22"/>
    </row>
    <row r="193" spans="1:30" ht="45" customHeight="1" x14ac:dyDescent="0.2">
      <c r="A193" s="30">
        <f t="shared" si="28"/>
        <v>120</v>
      </c>
      <c r="B193" s="30">
        <f t="shared" si="29"/>
        <v>184</v>
      </c>
      <c r="C193" s="7" t="s">
        <v>469</v>
      </c>
      <c r="D193" s="7" t="s">
        <v>470</v>
      </c>
      <c r="E193" s="5" t="s">
        <v>79</v>
      </c>
      <c r="F193" s="10" t="s">
        <v>468</v>
      </c>
      <c r="G193" s="21">
        <v>39701</v>
      </c>
      <c r="H193" s="12">
        <f t="shared" si="26"/>
        <v>10</v>
      </c>
      <c r="I193" s="4" t="str">
        <f t="shared" si="27"/>
        <v>Jr</v>
      </c>
      <c r="J193" s="4" t="s">
        <v>217</v>
      </c>
      <c r="K193" s="13" t="s">
        <v>634</v>
      </c>
      <c r="L193" s="22"/>
      <c r="M193" s="22"/>
      <c r="N193" s="22"/>
      <c r="O193" s="15" t="s">
        <v>329</v>
      </c>
      <c r="P193" s="15"/>
      <c r="Q193" s="23"/>
      <c r="R193" s="22"/>
      <c r="S193" s="19"/>
      <c r="T193" s="22"/>
      <c r="U193" s="22"/>
      <c r="V193" s="22"/>
      <c r="W193" s="15"/>
      <c r="X193" s="15" t="s">
        <v>606</v>
      </c>
      <c r="Y193" s="22"/>
      <c r="Z193" s="19" t="s">
        <v>0</v>
      </c>
      <c r="AA193" s="92"/>
      <c r="AB193" s="92"/>
      <c r="AC193" s="92"/>
      <c r="AD193" s="22"/>
    </row>
    <row r="194" spans="1:30" ht="45" customHeight="1" x14ac:dyDescent="0.2">
      <c r="A194" s="30">
        <f t="shared" si="28"/>
        <v>121</v>
      </c>
      <c r="B194" s="30">
        <f t="shared" si="29"/>
        <v>185</v>
      </c>
      <c r="C194" s="7" t="s">
        <v>471</v>
      </c>
      <c r="D194" s="7" t="s">
        <v>472</v>
      </c>
      <c r="E194" s="5" t="s">
        <v>80</v>
      </c>
      <c r="F194" s="10" t="s">
        <v>468</v>
      </c>
      <c r="G194" s="21">
        <v>38658</v>
      </c>
      <c r="H194" s="12">
        <f t="shared" si="26"/>
        <v>13</v>
      </c>
      <c r="I194" s="4" t="str">
        <f t="shared" si="27"/>
        <v>Jr</v>
      </c>
      <c r="J194" s="4" t="s">
        <v>217</v>
      </c>
      <c r="K194" s="13" t="s">
        <v>635</v>
      </c>
      <c r="L194" s="22"/>
      <c r="M194" s="22"/>
      <c r="N194" s="15" t="s">
        <v>230</v>
      </c>
      <c r="O194" s="15"/>
      <c r="P194" s="15"/>
      <c r="Q194" s="23"/>
      <c r="R194" s="22"/>
      <c r="S194" s="19"/>
      <c r="T194" s="22"/>
      <c r="U194" s="22"/>
      <c r="V194" s="22"/>
      <c r="W194" s="15"/>
      <c r="X194" s="15" t="s">
        <v>608</v>
      </c>
      <c r="Y194" s="22"/>
      <c r="Z194" s="19" t="s">
        <v>0</v>
      </c>
      <c r="AA194" s="92"/>
      <c r="AB194" s="92"/>
      <c r="AC194" s="92"/>
      <c r="AD194" s="22"/>
    </row>
    <row r="195" spans="1:30" ht="45" customHeight="1" x14ac:dyDescent="0.2">
      <c r="A195" s="30">
        <f t="shared" si="28"/>
        <v>122</v>
      </c>
      <c r="B195" s="30">
        <f t="shared" si="29"/>
        <v>186</v>
      </c>
      <c r="C195" s="7" t="s">
        <v>473</v>
      </c>
      <c r="D195" s="7" t="s">
        <v>65</v>
      </c>
      <c r="E195" s="5" t="s">
        <v>80</v>
      </c>
      <c r="F195" s="10" t="s">
        <v>468</v>
      </c>
      <c r="G195" s="85">
        <v>39521</v>
      </c>
      <c r="H195" s="12">
        <f t="shared" si="26"/>
        <v>10</v>
      </c>
      <c r="I195" s="4" t="str">
        <f t="shared" si="27"/>
        <v>Jr</v>
      </c>
      <c r="J195" s="4" t="s">
        <v>217</v>
      </c>
      <c r="K195" s="13" t="s">
        <v>634</v>
      </c>
      <c r="L195" s="22"/>
      <c r="M195" s="22"/>
      <c r="N195" s="15" t="s">
        <v>237</v>
      </c>
      <c r="O195" s="15"/>
      <c r="P195" s="15"/>
      <c r="Q195" s="23"/>
      <c r="R195" s="22"/>
      <c r="S195" s="19"/>
      <c r="T195" s="22"/>
      <c r="U195" s="22"/>
      <c r="V195" s="22"/>
      <c r="W195" s="15"/>
      <c r="X195" s="15" t="s">
        <v>610</v>
      </c>
      <c r="Y195" s="22"/>
      <c r="Z195" s="19" t="s">
        <v>0</v>
      </c>
      <c r="AA195" s="92"/>
      <c r="AB195" s="92"/>
      <c r="AC195" s="92"/>
      <c r="AD195" s="22"/>
    </row>
    <row r="196" spans="1:30" ht="45" customHeight="1" x14ac:dyDescent="0.2">
      <c r="A196" s="30">
        <f t="shared" si="28"/>
        <v>123</v>
      </c>
      <c r="B196" s="30">
        <f t="shared" si="29"/>
        <v>187</v>
      </c>
      <c r="C196" s="7" t="s">
        <v>473</v>
      </c>
      <c r="D196" s="7" t="s">
        <v>11</v>
      </c>
      <c r="E196" s="5" t="s">
        <v>80</v>
      </c>
      <c r="F196" s="10" t="s">
        <v>468</v>
      </c>
      <c r="G196" s="21">
        <v>38381</v>
      </c>
      <c r="H196" s="12">
        <f t="shared" si="26"/>
        <v>13</v>
      </c>
      <c r="I196" s="4" t="str">
        <f t="shared" si="27"/>
        <v>Jr</v>
      </c>
      <c r="J196" s="4" t="s">
        <v>217</v>
      </c>
      <c r="K196" s="13" t="s">
        <v>632</v>
      </c>
      <c r="L196" s="22"/>
      <c r="M196" s="22"/>
      <c r="N196" s="15" t="s">
        <v>415</v>
      </c>
      <c r="O196" s="15"/>
      <c r="P196" s="15"/>
      <c r="Q196" s="23"/>
      <c r="R196" s="22"/>
      <c r="S196" s="19"/>
      <c r="T196" s="22"/>
      <c r="U196" s="22"/>
      <c r="V196" s="22"/>
      <c r="W196" s="15"/>
      <c r="X196" s="15" t="s">
        <v>606</v>
      </c>
      <c r="Y196" s="22"/>
      <c r="Z196" s="19" t="s">
        <v>0</v>
      </c>
      <c r="AA196" s="92"/>
      <c r="AB196" s="92"/>
      <c r="AC196" s="92"/>
      <c r="AD196" s="22"/>
    </row>
    <row r="197" spans="1:30" ht="45" customHeight="1" x14ac:dyDescent="0.2">
      <c r="A197" s="30">
        <f t="shared" si="28"/>
        <v>124</v>
      </c>
      <c r="B197" s="30">
        <f t="shared" si="29"/>
        <v>188</v>
      </c>
      <c r="C197" s="7" t="s">
        <v>474</v>
      </c>
      <c r="D197" s="7" t="s">
        <v>475</v>
      </c>
      <c r="E197" s="5" t="s">
        <v>79</v>
      </c>
      <c r="F197" s="10" t="s">
        <v>468</v>
      </c>
      <c r="G197" s="21">
        <v>38987</v>
      </c>
      <c r="H197" s="12">
        <f t="shared" si="26"/>
        <v>12</v>
      </c>
      <c r="I197" s="4" t="str">
        <f t="shared" si="27"/>
        <v>Jr</v>
      </c>
      <c r="J197" s="4" t="s">
        <v>217</v>
      </c>
      <c r="K197" s="13" t="s">
        <v>585</v>
      </c>
      <c r="L197" s="22"/>
      <c r="M197" s="22"/>
      <c r="N197" s="15" t="s">
        <v>236</v>
      </c>
      <c r="O197" s="15"/>
      <c r="P197" s="15"/>
      <c r="Q197" s="23"/>
      <c r="R197" s="22"/>
      <c r="S197" s="19"/>
      <c r="T197" s="22"/>
      <c r="U197" s="22"/>
      <c r="V197" s="22"/>
      <c r="W197" s="15"/>
      <c r="X197" s="15" t="s">
        <v>608</v>
      </c>
      <c r="Y197" s="22"/>
      <c r="Z197" s="19" t="s">
        <v>0</v>
      </c>
      <c r="AA197" s="92"/>
      <c r="AB197" s="92"/>
      <c r="AC197" s="92"/>
      <c r="AD197" s="22"/>
    </row>
    <row r="198" spans="1:30" ht="45" customHeight="1" x14ac:dyDescent="0.2">
      <c r="A198" s="30">
        <f t="shared" si="28"/>
        <v>125</v>
      </c>
      <c r="B198" s="30">
        <f t="shared" si="29"/>
        <v>189</v>
      </c>
      <c r="C198" s="7" t="s">
        <v>21</v>
      </c>
      <c r="D198" s="7" t="s">
        <v>69</v>
      </c>
      <c r="E198" s="5" t="s">
        <v>80</v>
      </c>
      <c r="F198" s="10" t="s">
        <v>468</v>
      </c>
      <c r="G198" s="21">
        <v>39393</v>
      </c>
      <c r="H198" s="12">
        <f t="shared" si="26"/>
        <v>11</v>
      </c>
      <c r="I198" s="4" t="str">
        <f t="shared" si="27"/>
        <v>Jr</v>
      </c>
      <c r="J198" s="4" t="s">
        <v>217</v>
      </c>
      <c r="K198" s="13" t="s">
        <v>632</v>
      </c>
      <c r="L198" s="22"/>
      <c r="M198" s="22"/>
      <c r="N198" s="15" t="s">
        <v>416</v>
      </c>
      <c r="O198" s="15"/>
      <c r="P198" s="15"/>
      <c r="Q198" s="23"/>
      <c r="R198" s="22"/>
      <c r="S198" s="19"/>
      <c r="T198" s="22"/>
      <c r="U198" s="22"/>
      <c r="V198" s="22"/>
      <c r="W198" s="15"/>
      <c r="X198" s="15" t="s">
        <v>610</v>
      </c>
      <c r="Y198" s="22"/>
      <c r="Z198" s="19" t="s">
        <v>0</v>
      </c>
      <c r="AA198" s="92"/>
      <c r="AB198" s="92"/>
      <c r="AC198" s="92"/>
      <c r="AD198" s="22"/>
    </row>
    <row r="199" spans="1:30" ht="45" customHeight="1" x14ac:dyDescent="0.2">
      <c r="A199" s="30">
        <f t="shared" si="28"/>
        <v>126</v>
      </c>
      <c r="B199" s="30">
        <f t="shared" si="29"/>
        <v>190</v>
      </c>
      <c r="C199" s="7" t="s">
        <v>476</v>
      </c>
      <c r="D199" s="7" t="s">
        <v>195</v>
      </c>
      <c r="E199" s="5" t="s">
        <v>79</v>
      </c>
      <c r="F199" s="10" t="s">
        <v>468</v>
      </c>
      <c r="G199" s="21">
        <v>38648</v>
      </c>
      <c r="H199" s="12">
        <f t="shared" si="26"/>
        <v>13</v>
      </c>
      <c r="I199" s="4" t="str">
        <f t="shared" si="27"/>
        <v>Jr</v>
      </c>
      <c r="J199" s="4" t="s">
        <v>217</v>
      </c>
      <c r="K199" s="13" t="s">
        <v>633</v>
      </c>
      <c r="L199" s="22"/>
      <c r="M199" s="22"/>
      <c r="N199" s="15" t="s">
        <v>603</v>
      </c>
      <c r="O199" s="15"/>
      <c r="P199" s="15"/>
      <c r="Q199" s="23"/>
      <c r="R199" s="22"/>
      <c r="S199" s="19"/>
      <c r="T199" s="22"/>
      <c r="U199" s="22"/>
      <c r="V199" s="22"/>
      <c r="W199" s="15"/>
      <c r="X199" s="15" t="s">
        <v>606</v>
      </c>
      <c r="Y199" s="22"/>
      <c r="Z199" s="19" t="s">
        <v>0</v>
      </c>
      <c r="AA199" s="92"/>
      <c r="AB199" s="92"/>
      <c r="AC199" s="92"/>
      <c r="AD199" s="22"/>
    </row>
    <row r="200" spans="1:30" ht="45" customHeight="1" x14ac:dyDescent="0.2">
      <c r="A200" s="30">
        <f t="shared" si="28"/>
        <v>127</v>
      </c>
      <c r="B200" s="30">
        <f t="shared" si="29"/>
        <v>191</v>
      </c>
      <c r="C200" s="7" t="s">
        <v>477</v>
      </c>
      <c r="D200" s="7" t="s">
        <v>478</v>
      </c>
      <c r="E200" s="5" t="s">
        <v>79</v>
      </c>
      <c r="F200" s="10" t="s">
        <v>468</v>
      </c>
      <c r="G200" s="21">
        <v>39332</v>
      </c>
      <c r="H200" s="12">
        <f t="shared" si="26"/>
        <v>11</v>
      </c>
      <c r="I200" s="4" t="str">
        <f t="shared" si="27"/>
        <v>Jr</v>
      </c>
      <c r="J200" s="4" t="s">
        <v>217</v>
      </c>
      <c r="K200" s="13" t="s">
        <v>633</v>
      </c>
      <c r="L200" s="22"/>
      <c r="M200" s="15" t="s">
        <v>232</v>
      </c>
      <c r="N200" s="15" t="s">
        <v>416</v>
      </c>
      <c r="O200" s="15"/>
      <c r="P200" s="15"/>
      <c r="Q200" s="23"/>
      <c r="R200" s="22"/>
      <c r="S200" s="19"/>
      <c r="T200" s="22"/>
      <c r="U200" s="22"/>
      <c r="V200" s="22"/>
      <c r="W200" s="15"/>
      <c r="X200" s="15" t="s">
        <v>608</v>
      </c>
      <c r="Y200" s="22"/>
      <c r="Z200" s="19" t="s">
        <v>0</v>
      </c>
      <c r="AA200" s="92"/>
      <c r="AB200" s="92"/>
      <c r="AC200" s="92"/>
      <c r="AD200" s="22"/>
    </row>
    <row r="201" spans="1:30" ht="45" customHeight="1" x14ac:dyDescent="0.2">
      <c r="A201" s="30">
        <f t="shared" si="28"/>
        <v>128</v>
      </c>
      <c r="B201" s="30">
        <f t="shared" si="29"/>
        <v>192</v>
      </c>
      <c r="C201" s="7" t="s">
        <v>479</v>
      </c>
      <c r="D201" s="7" t="s">
        <v>13</v>
      </c>
      <c r="E201" s="5" t="s">
        <v>80</v>
      </c>
      <c r="F201" s="10" t="s">
        <v>468</v>
      </c>
      <c r="G201" s="21">
        <v>38180</v>
      </c>
      <c r="H201" s="12">
        <f t="shared" si="26"/>
        <v>14</v>
      </c>
      <c r="I201" s="4" t="str">
        <f t="shared" si="27"/>
        <v>Sr</v>
      </c>
      <c r="J201" s="4" t="s">
        <v>217</v>
      </c>
      <c r="K201" s="13" t="s">
        <v>635</v>
      </c>
      <c r="L201" s="22"/>
      <c r="M201" s="22"/>
      <c r="N201" s="15" t="s">
        <v>231</v>
      </c>
      <c r="O201" s="15"/>
      <c r="P201" s="15"/>
      <c r="Q201" s="23"/>
      <c r="R201" s="22"/>
      <c r="S201" s="19"/>
      <c r="T201" s="22"/>
      <c r="U201" s="22"/>
      <c r="V201" s="22"/>
      <c r="W201" s="15"/>
      <c r="X201" s="15" t="s">
        <v>609</v>
      </c>
      <c r="Y201" s="22"/>
      <c r="Z201" s="19" t="s">
        <v>0</v>
      </c>
      <c r="AA201" s="92"/>
      <c r="AB201" s="92"/>
      <c r="AC201" s="92"/>
      <c r="AD201" s="22"/>
    </row>
    <row r="202" spans="1:30" ht="45" customHeight="1" x14ac:dyDescent="0.2">
      <c r="A202" s="30">
        <f t="shared" si="28"/>
        <v>129</v>
      </c>
      <c r="B202" s="30">
        <f t="shared" si="29"/>
        <v>193</v>
      </c>
      <c r="C202" s="7" t="s">
        <v>480</v>
      </c>
      <c r="D202" s="7" t="s">
        <v>481</v>
      </c>
      <c r="E202" s="5" t="s">
        <v>80</v>
      </c>
      <c r="F202" s="10" t="s">
        <v>468</v>
      </c>
      <c r="G202" s="21">
        <v>38916</v>
      </c>
      <c r="H202" s="12">
        <f t="shared" ref="H202:H265" si="30">IF(G202="",0,IF(MONTH(G202)&lt;13,YEAR($H$3)-YEAR(G202),YEAR($H$3)-YEAR(G202)-1))</f>
        <v>12</v>
      </c>
      <c r="I202" s="4" t="str">
        <f t="shared" ref="I202:I265" si="31">IF(G202="","",IF(H202&lt;14,"Jr","Sr"))</f>
        <v>Jr</v>
      </c>
      <c r="J202" s="4" t="s">
        <v>217</v>
      </c>
      <c r="K202" s="13" t="s">
        <v>632</v>
      </c>
      <c r="L202" s="22"/>
      <c r="M202" s="22"/>
      <c r="N202" s="15" t="s">
        <v>603</v>
      </c>
      <c r="O202" s="15"/>
      <c r="P202" s="15"/>
      <c r="Q202" s="23"/>
      <c r="R202" s="22"/>
      <c r="S202" s="19"/>
      <c r="T202" s="22"/>
      <c r="U202" s="22"/>
      <c r="V202" s="22"/>
      <c r="W202" s="15"/>
      <c r="X202" s="15" t="s">
        <v>606</v>
      </c>
      <c r="Y202" s="22"/>
      <c r="Z202" s="19" t="s">
        <v>0</v>
      </c>
      <c r="AA202" s="92"/>
      <c r="AB202" s="92"/>
      <c r="AC202" s="92"/>
      <c r="AD202" s="22"/>
    </row>
    <row r="203" spans="1:30" ht="45" customHeight="1" x14ac:dyDescent="0.2">
      <c r="A203" s="30">
        <f t="shared" si="28"/>
        <v>130</v>
      </c>
      <c r="B203" s="30">
        <f t="shared" si="29"/>
        <v>194</v>
      </c>
      <c r="C203" s="7" t="s">
        <v>621</v>
      </c>
      <c r="D203" s="7" t="s">
        <v>15</v>
      </c>
      <c r="E203" s="5" t="s">
        <v>79</v>
      </c>
      <c r="F203" s="10" t="s">
        <v>468</v>
      </c>
      <c r="G203" s="21">
        <v>37529</v>
      </c>
      <c r="H203" s="12">
        <f t="shared" si="30"/>
        <v>16</v>
      </c>
      <c r="I203" s="4" t="str">
        <f t="shared" si="31"/>
        <v>Sr</v>
      </c>
      <c r="J203" s="4" t="s">
        <v>217</v>
      </c>
      <c r="K203" s="13" t="s">
        <v>632</v>
      </c>
      <c r="L203" s="22"/>
      <c r="M203" s="22"/>
      <c r="N203" s="15" t="s">
        <v>603</v>
      </c>
      <c r="O203" s="15"/>
      <c r="P203" s="15"/>
      <c r="Q203" s="23"/>
      <c r="R203" s="22"/>
      <c r="S203" s="19"/>
      <c r="T203" s="22"/>
      <c r="U203" s="22"/>
      <c r="V203" s="22"/>
      <c r="W203" s="15"/>
      <c r="X203" s="15" t="s">
        <v>614</v>
      </c>
      <c r="Y203" s="22"/>
      <c r="Z203" s="19" t="s">
        <v>0</v>
      </c>
      <c r="AA203" s="92"/>
      <c r="AB203" s="92"/>
      <c r="AC203" s="92"/>
      <c r="AD203" s="22"/>
    </row>
    <row r="204" spans="1:30" ht="45" customHeight="1" x14ac:dyDescent="0.2">
      <c r="A204" s="30">
        <f t="shared" ref="A204:A267" si="32">SUM(A203+1)</f>
        <v>131</v>
      </c>
      <c r="B204" s="30">
        <f t="shared" ref="B204:B267" si="33">SUM(B203+1)</f>
        <v>195</v>
      </c>
      <c r="C204" s="7" t="s">
        <v>621</v>
      </c>
      <c r="D204" s="7" t="s">
        <v>627</v>
      </c>
      <c r="E204" s="5" t="s">
        <v>79</v>
      </c>
      <c r="F204" s="10" t="s">
        <v>468</v>
      </c>
      <c r="G204" s="21">
        <v>36987</v>
      </c>
      <c r="H204" s="12">
        <f t="shared" si="30"/>
        <v>17</v>
      </c>
      <c r="I204" s="4" t="str">
        <f t="shared" si="31"/>
        <v>Sr</v>
      </c>
      <c r="J204" s="4" t="s">
        <v>217</v>
      </c>
      <c r="K204" s="13" t="s">
        <v>634</v>
      </c>
      <c r="L204" s="22"/>
      <c r="M204" s="22"/>
      <c r="N204" s="15" t="s">
        <v>414</v>
      </c>
      <c r="O204" s="15"/>
      <c r="P204" s="15"/>
      <c r="Q204" s="23"/>
      <c r="R204" s="22"/>
      <c r="S204" s="19"/>
      <c r="T204" s="22"/>
      <c r="U204" s="22"/>
      <c r="V204" s="22"/>
      <c r="W204" s="15"/>
      <c r="X204" s="15" t="s">
        <v>612</v>
      </c>
      <c r="Y204" s="22"/>
      <c r="Z204" s="19" t="s">
        <v>0</v>
      </c>
      <c r="AA204" s="92"/>
      <c r="AB204" s="92"/>
      <c r="AC204" s="92"/>
      <c r="AD204" s="22"/>
    </row>
    <row r="205" spans="1:30" ht="45" customHeight="1" x14ac:dyDescent="0.2">
      <c r="A205" s="30">
        <f t="shared" si="32"/>
        <v>132</v>
      </c>
      <c r="B205" s="30">
        <f t="shared" si="33"/>
        <v>196</v>
      </c>
      <c r="C205" s="7" t="s">
        <v>482</v>
      </c>
      <c r="D205" s="7" t="s">
        <v>163</v>
      </c>
      <c r="E205" s="5" t="s">
        <v>79</v>
      </c>
      <c r="F205" s="10" t="s">
        <v>468</v>
      </c>
      <c r="G205" s="21">
        <v>39101</v>
      </c>
      <c r="H205" s="12">
        <f t="shared" si="30"/>
        <v>11</v>
      </c>
      <c r="I205" s="4" t="str">
        <f t="shared" si="31"/>
        <v>Jr</v>
      </c>
      <c r="J205" s="4" t="s">
        <v>217</v>
      </c>
      <c r="K205" s="13" t="s">
        <v>633</v>
      </c>
      <c r="L205" s="22"/>
      <c r="M205" s="22"/>
      <c r="N205" s="15" t="s">
        <v>415</v>
      </c>
      <c r="O205" s="18"/>
      <c r="P205" s="90"/>
      <c r="Q205" s="15" t="s">
        <v>577</v>
      </c>
      <c r="R205" s="22"/>
      <c r="S205" s="19"/>
      <c r="T205" s="22"/>
      <c r="U205" s="22"/>
      <c r="V205" s="22"/>
      <c r="W205" s="90"/>
      <c r="X205" s="18"/>
      <c r="Y205" s="22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32"/>
        <v>133</v>
      </c>
      <c r="B206" s="30">
        <f t="shared" si="33"/>
        <v>197</v>
      </c>
      <c r="C206" s="7" t="s">
        <v>372</v>
      </c>
      <c r="D206" s="7" t="s">
        <v>60</v>
      </c>
      <c r="E206" s="5" t="s">
        <v>79</v>
      </c>
      <c r="F206" s="20" t="s">
        <v>371</v>
      </c>
      <c r="G206" s="21">
        <v>38353</v>
      </c>
      <c r="H206" s="12">
        <f t="shared" si="30"/>
        <v>13</v>
      </c>
      <c r="I206" s="4" t="str">
        <f t="shared" si="31"/>
        <v>Jr</v>
      </c>
      <c r="J206" s="4" t="s">
        <v>216</v>
      </c>
      <c r="K206" s="19"/>
      <c r="L206" s="23"/>
      <c r="M206" s="18"/>
      <c r="N206" s="18"/>
      <c r="O206" s="22"/>
      <c r="P206" s="90"/>
      <c r="Q206" s="15" t="s">
        <v>580</v>
      </c>
      <c r="R206" s="22"/>
      <c r="S206" s="19"/>
      <c r="T206" s="15"/>
      <c r="U206" s="15"/>
      <c r="V206" s="22"/>
      <c r="W206" s="90"/>
      <c r="X206" s="18"/>
      <c r="Y206" s="22"/>
      <c r="Z206" s="19"/>
      <c r="AA206" s="92"/>
      <c r="AB206" s="92"/>
      <c r="AC206" s="92"/>
      <c r="AD206" s="22"/>
    </row>
    <row r="207" spans="1:30" ht="45" customHeight="1" x14ac:dyDescent="0.2">
      <c r="A207" s="30">
        <f t="shared" si="32"/>
        <v>134</v>
      </c>
      <c r="B207" s="30">
        <f t="shared" si="33"/>
        <v>198</v>
      </c>
      <c r="C207" s="7" t="s">
        <v>549</v>
      </c>
      <c r="D207" s="7" t="s">
        <v>168</v>
      </c>
      <c r="E207" s="5" t="s">
        <v>80</v>
      </c>
      <c r="F207" s="20" t="s">
        <v>371</v>
      </c>
      <c r="G207" s="21">
        <v>39789</v>
      </c>
      <c r="H207" s="12">
        <f t="shared" si="30"/>
        <v>10</v>
      </c>
      <c r="I207" s="4" t="str">
        <f t="shared" si="31"/>
        <v>Jr</v>
      </c>
      <c r="J207" s="4" t="s">
        <v>216</v>
      </c>
      <c r="K207" s="13"/>
      <c r="L207" s="22"/>
      <c r="M207" s="22"/>
      <c r="N207" s="22"/>
      <c r="O207" s="15"/>
      <c r="P207" s="15"/>
      <c r="Q207" s="15" t="s">
        <v>580</v>
      </c>
      <c r="R207" s="22"/>
      <c r="S207" s="19"/>
      <c r="T207" s="22"/>
      <c r="U207" s="22"/>
      <c r="V207" s="22"/>
      <c r="W207" s="15"/>
      <c r="X207" s="18"/>
      <c r="Y207" s="22"/>
      <c r="Z207" s="19"/>
      <c r="AA207" s="92"/>
      <c r="AB207" s="92"/>
      <c r="AC207" s="92"/>
      <c r="AD207" s="22"/>
    </row>
    <row r="208" spans="1:30" ht="45" customHeight="1" x14ac:dyDescent="0.2">
      <c r="A208" s="30">
        <f t="shared" si="32"/>
        <v>135</v>
      </c>
      <c r="B208" s="30">
        <f t="shared" si="33"/>
        <v>199</v>
      </c>
      <c r="C208" s="7" t="s">
        <v>548</v>
      </c>
      <c r="D208" s="7" t="s">
        <v>37</v>
      </c>
      <c r="E208" s="5" t="s">
        <v>80</v>
      </c>
      <c r="F208" s="20" t="s">
        <v>371</v>
      </c>
      <c r="G208" s="21">
        <v>39061</v>
      </c>
      <c r="H208" s="12">
        <f t="shared" si="30"/>
        <v>12</v>
      </c>
      <c r="I208" s="4" t="str">
        <f t="shared" si="31"/>
        <v>Jr</v>
      </c>
      <c r="J208" s="4" t="s">
        <v>216</v>
      </c>
      <c r="K208" s="13"/>
      <c r="L208" s="88"/>
      <c r="M208" s="22"/>
      <c r="N208" s="22"/>
      <c r="O208" s="15"/>
      <c r="P208" s="15"/>
      <c r="Q208" s="15" t="s">
        <v>580</v>
      </c>
      <c r="R208" s="22"/>
      <c r="S208" s="19"/>
      <c r="T208" s="22"/>
      <c r="U208" s="22"/>
      <c r="V208" s="22"/>
      <c r="W208" s="15"/>
      <c r="X208" s="18"/>
      <c r="Y208" s="22"/>
      <c r="Z208" s="19"/>
      <c r="AA208" s="92"/>
      <c r="AB208" s="92"/>
      <c r="AC208" s="92"/>
      <c r="AD208" s="22"/>
    </row>
    <row r="209" spans="1:30" ht="45" customHeight="1" x14ac:dyDescent="0.2">
      <c r="A209" s="30">
        <f t="shared" si="32"/>
        <v>136</v>
      </c>
      <c r="B209" s="30">
        <f t="shared" si="33"/>
        <v>200</v>
      </c>
      <c r="C209" s="7" t="s">
        <v>114</v>
      </c>
      <c r="D209" s="7" t="s">
        <v>99</v>
      </c>
      <c r="E209" s="5" t="s">
        <v>80</v>
      </c>
      <c r="F209" s="20" t="s">
        <v>369</v>
      </c>
      <c r="G209" s="21">
        <v>36910</v>
      </c>
      <c r="H209" s="12">
        <f t="shared" si="30"/>
        <v>17</v>
      </c>
      <c r="I209" s="4" t="str">
        <f t="shared" si="31"/>
        <v>Sr</v>
      </c>
      <c r="J209" s="4" t="s">
        <v>216</v>
      </c>
      <c r="K209" s="19"/>
      <c r="L209" s="22"/>
      <c r="M209" s="18"/>
      <c r="N209" s="18"/>
      <c r="O209" s="22"/>
      <c r="P209" s="90"/>
      <c r="Q209" s="23" t="s">
        <v>578</v>
      </c>
      <c r="R209" s="22"/>
      <c r="S209" s="19"/>
      <c r="T209" s="22"/>
      <c r="U209" s="18"/>
      <c r="V209" s="22"/>
      <c r="W209" s="90"/>
      <c r="X209" s="18"/>
      <c r="Y209" s="22"/>
      <c r="Z209" s="19" t="s">
        <v>0</v>
      </c>
      <c r="AA209" s="92"/>
      <c r="AB209" s="92" t="s">
        <v>0</v>
      </c>
      <c r="AC209" s="92"/>
      <c r="AD209" s="22"/>
    </row>
    <row r="210" spans="1:30" ht="45" customHeight="1" x14ac:dyDescent="0.2">
      <c r="A210" s="30">
        <f t="shared" si="32"/>
        <v>137</v>
      </c>
      <c r="B210" s="30">
        <f t="shared" si="33"/>
        <v>201</v>
      </c>
      <c r="C210" s="7" t="s">
        <v>373</v>
      </c>
      <c r="D210" s="7" t="s">
        <v>155</v>
      </c>
      <c r="E210" s="5" t="s">
        <v>80</v>
      </c>
      <c r="F210" s="20" t="s">
        <v>369</v>
      </c>
      <c r="G210" s="21">
        <v>38458</v>
      </c>
      <c r="H210" s="12">
        <f t="shared" si="30"/>
        <v>13</v>
      </c>
      <c r="I210" s="4" t="str">
        <f t="shared" si="31"/>
        <v>Jr</v>
      </c>
      <c r="J210" s="4" t="s">
        <v>216</v>
      </c>
      <c r="K210" s="19"/>
      <c r="L210" s="22"/>
      <c r="M210" s="18"/>
      <c r="O210" s="22"/>
      <c r="P210" s="90"/>
      <c r="Q210" s="15" t="s">
        <v>580</v>
      </c>
      <c r="R210" s="22"/>
      <c r="S210" s="19"/>
      <c r="T210" s="22"/>
      <c r="U210" s="18"/>
      <c r="V210" s="22"/>
      <c r="W210" s="90"/>
      <c r="X210" s="18"/>
      <c r="Y210" s="22"/>
      <c r="Z210" s="19" t="s">
        <v>0</v>
      </c>
      <c r="AA210" s="92"/>
      <c r="AB210" s="92" t="s">
        <v>0</v>
      </c>
      <c r="AC210" s="92"/>
      <c r="AD210" s="22"/>
    </row>
    <row r="211" spans="1:30" ht="45" customHeight="1" x14ac:dyDescent="0.2">
      <c r="A211" s="30">
        <f t="shared" si="32"/>
        <v>138</v>
      </c>
      <c r="B211" s="30">
        <f t="shared" si="33"/>
        <v>202</v>
      </c>
      <c r="C211" s="7" t="s">
        <v>552</v>
      </c>
      <c r="D211" s="7" t="s">
        <v>125</v>
      </c>
      <c r="E211" s="5" t="s">
        <v>80</v>
      </c>
      <c r="F211" s="20" t="s">
        <v>369</v>
      </c>
      <c r="G211" s="21">
        <v>39601</v>
      </c>
      <c r="H211" s="12">
        <f t="shared" si="30"/>
        <v>10</v>
      </c>
      <c r="I211" s="4" t="str">
        <f t="shared" si="31"/>
        <v>Jr</v>
      </c>
      <c r="J211" s="4" t="s">
        <v>216</v>
      </c>
      <c r="K211" s="19"/>
      <c r="L211" s="22"/>
      <c r="M211" s="18"/>
      <c r="N211" s="15" t="s">
        <v>235</v>
      </c>
      <c r="O211" s="22"/>
      <c r="P211" s="90"/>
      <c r="Q211" s="15" t="s">
        <v>580</v>
      </c>
      <c r="R211" s="22"/>
      <c r="S211" s="19"/>
      <c r="T211" s="22"/>
      <c r="U211" s="18"/>
      <c r="V211" s="22"/>
      <c r="W211" s="90"/>
      <c r="X211" s="18"/>
      <c r="Y211" s="22"/>
      <c r="Z211" s="19" t="s">
        <v>0</v>
      </c>
      <c r="AA211" s="92"/>
      <c r="AB211" s="92" t="s">
        <v>0</v>
      </c>
      <c r="AC211" s="92"/>
      <c r="AD211" s="22"/>
    </row>
    <row r="212" spans="1:30" ht="45" customHeight="1" x14ac:dyDescent="0.2">
      <c r="A212" s="30">
        <f t="shared" si="32"/>
        <v>139</v>
      </c>
      <c r="B212" s="30">
        <f t="shared" si="33"/>
        <v>203</v>
      </c>
      <c r="C212" s="7" t="s">
        <v>550</v>
      </c>
      <c r="D212" s="7" t="s">
        <v>551</v>
      </c>
      <c r="E212" s="5" t="s">
        <v>80</v>
      </c>
      <c r="F212" s="20" t="s">
        <v>369</v>
      </c>
      <c r="G212" s="21">
        <v>38005</v>
      </c>
      <c r="H212" s="12">
        <f t="shared" si="30"/>
        <v>14</v>
      </c>
      <c r="I212" s="4" t="str">
        <f t="shared" si="31"/>
        <v>Sr</v>
      </c>
      <c r="J212" s="4" t="s">
        <v>216</v>
      </c>
      <c r="K212" s="19"/>
      <c r="L212" s="22"/>
      <c r="M212" s="18"/>
      <c r="N212" s="15"/>
      <c r="O212" s="22"/>
      <c r="P212" s="90"/>
      <c r="Q212" s="23" t="s">
        <v>578</v>
      </c>
      <c r="R212" s="22"/>
      <c r="S212" s="19"/>
      <c r="T212" s="22"/>
      <c r="U212" s="18"/>
      <c r="V212" s="22"/>
      <c r="W212" s="90"/>
      <c r="X212" s="18"/>
      <c r="Y212" s="22"/>
      <c r="Z212" s="19" t="s">
        <v>0</v>
      </c>
      <c r="AA212" s="92"/>
      <c r="AB212" s="92" t="s">
        <v>0</v>
      </c>
      <c r="AC212" s="92"/>
      <c r="AD212" s="22"/>
    </row>
    <row r="213" spans="1:30" ht="45" customHeight="1" x14ac:dyDescent="0.2">
      <c r="A213" s="30">
        <f t="shared" si="32"/>
        <v>140</v>
      </c>
      <c r="B213" s="30">
        <f t="shared" si="33"/>
        <v>204</v>
      </c>
      <c r="C213" s="7" t="s">
        <v>374</v>
      </c>
      <c r="D213" s="7" t="s">
        <v>375</v>
      </c>
      <c r="E213" s="5" t="s">
        <v>79</v>
      </c>
      <c r="F213" s="20" t="s">
        <v>369</v>
      </c>
      <c r="G213" s="21">
        <v>37855</v>
      </c>
      <c r="H213" s="12">
        <f t="shared" si="30"/>
        <v>15</v>
      </c>
      <c r="I213" s="4" t="str">
        <f t="shared" si="31"/>
        <v>Sr</v>
      </c>
      <c r="J213" s="4" t="s">
        <v>216</v>
      </c>
      <c r="K213" s="19"/>
      <c r="L213" s="22"/>
      <c r="M213" s="18"/>
      <c r="N213" s="15"/>
      <c r="O213" s="22"/>
      <c r="P213" s="90"/>
      <c r="Q213" s="15" t="s">
        <v>581</v>
      </c>
      <c r="R213" s="22"/>
      <c r="S213" s="19"/>
      <c r="T213" s="22"/>
      <c r="U213" s="18"/>
      <c r="V213" s="22"/>
      <c r="W213" s="90"/>
      <c r="X213" s="18"/>
      <c r="Y213" s="22"/>
      <c r="Z213" s="19" t="s">
        <v>0</v>
      </c>
      <c r="AA213" s="92"/>
      <c r="AB213" s="92" t="s">
        <v>0</v>
      </c>
      <c r="AC213" s="92"/>
      <c r="AD213" s="22"/>
    </row>
    <row r="214" spans="1:30" ht="45" customHeight="1" x14ac:dyDescent="0.2">
      <c r="A214" s="30">
        <f t="shared" si="32"/>
        <v>141</v>
      </c>
      <c r="B214" s="30">
        <f t="shared" si="33"/>
        <v>205</v>
      </c>
      <c r="C214" s="7" t="s">
        <v>376</v>
      </c>
      <c r="D214" s="7" t="s">
        <v>377</v>
      </c>
      <c r="E214" s="5" t="s">
        <v>80</v>
      </c>
      <c r="F214" s="10" t="s">
        <v>205</v>
      </c>
      <c r="G214" s="21">
        <v>37663</v>
      </c>
      <c r="H214" s="12">
        <f t="shared" si="30"/>
        <v>15</v>
      </c>
      <c r="I214" s="4" t="str">
        <f t="shared" si="31"/>
        <v>Sr</v>
      </c>
      <c r="J214" s="4" t="s">
        <v>217</v>
      </c>
      <c r="K214" s="19"/>
      <c r="L214" s="23"/>
      <c r="O214" s="22"/>
      <c r="P214" s="90"/>
      <c r="Q214" s="15" t="s">
        <v>581</v>
      </c>
      <c r="R214" s="22"/>
      <c r="S214" s="19"/>
      <c r="T214" s="15" t="s">
        <v>254</v>
      </c>
      <c r="U214" s="15" t="s">
        <v>615</v>
      </c>
      <c r="V214" s="22"/>
      <c r="W214" s="90"/>
      <c r="Y214" s="22"/>
      <c r="Z214" s="19" t="s">
        <v>0</v>
      </c>
      <c r="AA214" s="92"/>
      <c r="AB214" s="92"/>
      <c r="AC214" s="92"/>
      <c r="AD214" s="22"/>
    </row>
    <row r="215" spans="1:30" ht="45" customHeight="1" x14ac:dyDescent="0.2">
      <c r="A215" s="30">
        <f t="shared" si="32"/>
        <v>142</v>
      </c>
      <c r="B215" s="30">
        <f t="shared" si="33"/>
        <v>206</v>
      </c>
      <c r="C215" s="7" t="s">
        <v>483</v>
      </c>
      <c r="D215" s="7" t="s">
        <v>101</v>
      </c>
      <c r="E215" s="5" t="s">
        <v>80</v>
      </c>
      <c r="F215" s="10" t="s">
        <v>205</v>
      </c>
      <c r="G215" s="21">
        <v>37878</v>
      </c>
      <c r="H215" s="12">
        <f t="shared" si="30"/>
        <v>15</v>
      </c>
      <c r="I215" s="4" t="str">
        <f t="shared" si="31"/>
        <v>Sr</v>
      </c>
      <c r="J215" s="4" t="s">
        <v>217</v>
      </c>
      <c r="K215" s="19"/>
      <c r="L215" s="23"/>
      <c r="M215" s="15" t="s">
        <v>239</v>
      </c>
      <c r="O215" s="22"/>
      <c r="P215" s="90"/>
      <c r="Q215" s="15"/>
      <c r="R215" s="22"/>
      <c r="S215" s="19"/>
      <c r="U215" s="15" t="s">
        <v>428</v>
      </c>
      <c r="V215" s="22"/>
      <c r="W215" s="90"/>
      <c r="X215" s="15" t="s">
        <v>607</v>
      </c>
      <c r="Y215" s="2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si="32"/>
        <v>143</v>
      </c>
      <c r="B216" s="30">
        <f t="shared" si="33"/>
        <v>207</v>
      </c>
      <c r="C216" s="7" t="s">
        <v>378</v>
      </c>
      <c r="D216" s="7" t="s">
        <v>8</v>
      </c>
      <c r="E216" s="5" t="s">
        <v>80</v>
      </c>
      <c r="F216" s="10" t="s">
        <v>205</v>
      </c>
      <c r="G216" s="21">
        <v>39005</v>
      </c>
      <c r="H216" s="12">
        <f t="shared" si="30"/>
        <v>12</v>
      </c>
      <c r="I216" s="4" t="str">
        <f t="shared" si="31"/>
        <v>Jr</v>
      </c>
      <c r="J216" s="4" t="s">
        <v>216</v>
      </c>
      <c r="K216" s="19"/>
      <c r="M216" s="15" t="s">
        <v>246</v>
      </c>
      <c r="N216" s="18"/>
      <c r="O216" s="22"/>
      <c r="P216" s="90"/>
      <c r="R216" s="22"/>
      <c r="S216" s="19"/>
      <c r="T216" s="15"/>
      <c r="U216" s="15" t="s">
        <v>421</v>
      </c>
      <c r="V216" s="22"/>
      <c r="W216" s="90"/>
      <c r="X216" s="15" t="s">
        <v>610</v>
      </c>
      <c r="Y216" s="22"/>
      <c r="Z216" s="19" t="s">
        <v>0</v>
      </c>
      <c r="AA216" s="92"/>
      <c r="AB216" s="92"/>
      <c r="AC216" s="92"/>
      <c r="AD216" s="22"/>
    </row>
    <row r="217" spans="1:30" ht="45" customHeight="1" x14ac:dyDescent="0.2">
      <c r="A217" s="30">
        <f t="shared" si="32"/>
        <v>144</v>
      </c>
      <c r="B217" s="30">
        <f t="shared" si="33"/>
        <v>208</v>
      </c>
      <c r="C217" s="7" t="s">
        <v>39</v>
      </c>
      <c r="D217" s="7" t="s">
        <v>117</v>
      </c>
      <c r="E217" s="5" t="s">
        <v>79</v>
      </c>
      <c r="F217" s="10" t="s">
        <v>205</v>
      </c>
      <c r="G217" s="21">
        <v>38007</v>
      </c>
      <c r="H217" s="12">
        <f t="shared" si="30"/>
        <v>14</v>
      </c>
      <c r="I217" s="4" t="str">
        <f t="shared" si="31"/>
        <v>Sr</v>
      </c>
      <c r="J217" s="4" t="s">
        <v>217</v>
      </c>
      <c r="K217" s="19"/>
      <c r="L217" s="23"/>
      <c r="O217" s="22"/>
      <c r="P217" s="90"/>
      <c r="Q217" s="23" t="s">
        <v>578</v>
      </c>
      <c r="R217" s="22"/>
      <c r="S217" s="19"/>
      <c r="T217" s="15" t="s">
        <v>255</v>
      </c>
      <c r="U217" s="15" t="s">
        <v>615</v>
      </c>
      <c r="V217" s="22"/>
      <c r="W217" s="90"/>
      <c r="Y217" s="9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32"/>
        <v>145</v>
      </c>
      <c r="B218" s="30">
        <f t="shared" si="33"/>
        <v>209</v>
      </c>
      <c r="C218" s="7" t="s">
        <v>39</v>
      </c>
      <c r="D218" s="7" t="s">
        <v>98</v>
      </c>
      <c r="E218" s="5" t="s">
        <v>80</v>
      </c>
      <c r="F218" s="10" t="s">
        <v>205</v>
      </c>
      <c r="G218" s="21">
        <v>37382</v>
      </c>
      <c r="H218" s="12">
        <f t="shared" si="30"/>
        <v>16</v>
      </c>
      <c r="I218" s="4" t="str">
        <f t="shared" si="31"/>
        <v>Sr</v>
      </c>
      <c r="J218" s="4" t="s">
        <v>217</v>
      </c>
      <c r="K218" s="17"/>
      <c r="L218" s="22"/>
      <c r="Q218" s="15" t="s">
        <v>576</v>
      </c>
      <c r="T218" s="23" t="s">
        <v>616</v>
      </c>
      <c r="U218" s="15" t="s">
        <v>422</v>
      </c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32"/>
        <v>146</v>
      </c>
      <c r="B219" s="30">
        <f t="shared" si="33"/>
        <v>210</v>
      </c>
      <c r="C219" s="7" t="s">
        <v>484</v>
      </c>
      <c r="D219" s="7" t="s">
        <v>161</v>
      </c>
      <c r="E219" s="5" t="s">
        <v>80</v>
      </c>
      <c r="F219" s="10" t="s">
        <v>205</v>
      </c>
      <c r="G219" s="21">
        <v>38961</v>
      </c>
      <c r="H219" s="12">
        <f t="shared" si="30"/>
        <v>12</v>
      </c>
      <c r="I219" s="4" t="str">
        <f t="shared" si="31"/>
        <v>Jr</v>
      </c>
      <c r="J219" s="4" t="s">
        <v>217</v>
      </c>
      <c r="K219" s="17"/>
      <c r="L219" s="22"/>
      <c r="M219" s="15" t="s">
        <v>239</v>
      </c>
      <c r="Q219" s="15"/>
      <c r="U219" s="15" t="s">
        <v>428</v>
      </c>
      <c r="X219" s="15" t="s">
        <v>613</v>
      </c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32"/>
        <v>147</v>
      </c>
      <c r="B220" s="30">
        <f t="shared" si="33"/>
        <v>211</v>
      </c>
      <c r="C220" s="7" t="s">
        <v>379</v>
      </c>
      <c r="D220" s="7" t="s">
        <v>219</v>
      </c>
      <c r="E220" s="5" t="s">
        <v>80</v>
      </c>
      <c r="F220" s="10" t="s">
        <v>205</v>
      </c>
      <c r="G220" s="21">
        <v>37900</v>
      </c>
      <c r="H220" s="12">
        <f t="shared" si="30"/>
        <v>15</v>
      </c>
      <c r="I220" s="4" t="str">
        <f t="shared" si="31"/>
        <v>Sr</v>
      </c>
      <c r="J220" s="4" t="s">
        <v>217</v>
      </c>
      <c r="K220" s="17"/>
      <c r="L220" s="22"/>
      <c r="M220" s="15"/>
      <c r="N220" s="15"/>
      <c r="O220" s="22"/>
      <c r="P220" s="90"/>
      <c r="Q220" s="23" t="s">
        <v>578</v>
      </c>
      <c r="R220" s="22"/>
      <c r="S220" s="17"/>
      <c r="T220" s="15" t="s">
        <v>255</v>
      </c>
      <c r="U220" s="15" t="s">
        <v>615</v>
      </c>
      <c r="V220" s="22"/>
      <c r="W220" s="90"/>
      <c r="X220" s="15"/>
      <c r="Y220" s="9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si="32"/>
        <v>148</v>
      </c>
      <c r="B221" s="30">
        <f t="shared" si="33"/>
        <v>212</v>
      </c>
      <c r="C221" s="7" t="s">
        <v>118</v>
      </c>
      <c r="D221" s="7" t="s">
        <v>119</v>
      </c>
      <c r="E221" s="5" t="s">
        <v>80</v>
      </c>
      <c r="F221" s="10" t="s">
        <v>205</v>
      </c>
      <c r="G221" s="21">
        <v>38112</v>
      </c>
      <c r="H221" s="12">
        <f t="shared" si="30"/>
        <v>14</v>
      </c>
      <c r="I221" s="4" t="str">
        <f t="shared" si="31"/>
        <v>Sr</v>
      </c>
      <c r="J221" s="4" t="s">
        <v>216</v>
      </c>
      <c r="K221" s="19"/>
      <c r="L221" s="23"/>
      <c r="M221" s="15" t="s">
        <v>239</v>
      </c>
      <c r="N221" s="15" t="s">
        <v>235</v>
      </c>
      <c r="O221" s="22"/>
      <c r="P221" s="90"/>
      <c r="Q221" s="15" t="s">
        <v>576</v>
      </c>
      <c r="R221" s="22"/>
      <c r="S221" s="17"/>
      <c r="U221" s="15"/>
      <c r="V221" s="22"/>
      <c r="W221" s="90"/>
      <c r="X221" s="18"/>
      <c r="Y221" s="2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32"/>
        <v>149</v>
      </c>
      <c r="B222" s="30">
        <f t="shared" si="33"/>
        <v>213</v>
      </c>
      <c r="C222" s="7" t="s">
        <v>135</v>
      </c>
      <c r="D222" s="7" t="s">
        <v>136</v>
      </c>
      <c r="E222" s="5" t="s">
        <v>80</v>
      </c>
      <c r="F222" s="10" t="s">
        <v>205</v>
      </c>
      <c r="G222" s="21">
        <v>38231</v>
      </c>
      <c r="H222" s="12">
        <f t="shared" si="30"/>
        <v>14</v>
      </c>
      <c r="I222" s="4" t="str">
        <f t="shared" si="31"/>
        <v>Sr</v>
      </c>
      <c r="J222" s="4" t="s">
        <v>217</v>
      </c>
      <c r="K222" s="17"/>
      <c r="L222" s="23" t="s">
        <v>224</v>
      </c>
      <c r="M222" s="15"/>
      <c r="N222" s="15"/>
      <c r="O222" s="22"/>
      <c r="P222" s="90"/>
      <c r="Q222" s="15" t="s">
        <v>579</v>
      </c>
      <c r="R222" s="22"/>
      <c r="S222" s="17"/>
      <c r="T222" s="23" t="s">
        <v>616</v>
      </c>
      <c r="U222" s="15" t="s">
        <v>421</v>
      </c>
      <c r="V222" s="22"/>
      <c r="W222" s="90"/>
      <c r="X222" s="15"/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32"/>
        <v>150</v>
      </c>
      <c r="B223" s="30">
        <f t="shared" si="33"/>
        <v>214</v>
      </c>
      <c r="C223" s="7" t="s">
        <v>84</v>
      </c>
      <c r="D223" s="7" t="s">
        <v>17</v>
      </c>
      <c r="E223" s="5" t="s">
        <v>80</v>
      </c>
      <c r="F223" s="10" t="s">
        <v>205</v>
      </c>
      <c r="G223" s="21">
        <v>38037</v>
      </c>
      <c r="H223" s="12">
        <f t="shared" si="30"/>
        <v>14</v>
      </c>
      <c r="I223" s="4" t="str">
        <f t="shared" si="31"/>
        <v>Sr</v>
      </c>
      <c r="J223" s="4" t="s">
        <v>217</v>
      </c>
      <c r="K223" s="17"/>
      <c r="L223" s="22"/>
      <c r="Q223" s="15" t="s">
        <v>579</v>
      </c>
      <c r="T223" s="23" t="s">
        <v>617</v>
      </c>
      <c r="U223" s="15" t="s">
        <v>422</v>
      </c>
      <c r="Y223" s="9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32"/>
        <v>151</v>
      </c>
      <c r="B224" s="30">
        <f t="shared" si="33"/>
        <v>215</v>
      </c>
      <c r="C224" s="7" t="s">
        <v>188</v>
      </c>
      <c r="D224" s="7" t="s">
        <v>485</v>
      </c>
      <c r="E224" s="5" t="s">
        <v>80</v>
      </c>
      <c r="F224" s="10" t="s">
        <v>205</v>
      </c>
      <c r="G224" s="21">
        <v>39197</v>
      </c>
      <c r="H224" s="12">
        <f t="shared" si="30"/>
        <v>11</v>
      </c>
      <c r="I224" s="4" t="str">
        <f t="shared" si="31"/>
        <v>Jr</v>
      </c>
      <c r="J224" s="31" t="s">
        <v>217</v>
      </c>
      <c r="K224" s="17"/>
      <c r="L224" s="22"/>
      <c r="M224" s="15" t="s">
        <v>241</v>
      </c>
      <c r="U224" s="15" t="s">
        <v>428</v>
      </c>
      <c r="X224" s="15" t="s">
        <v>613</v>
      </c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32"/>
        <v>152</v>
      </c>
      <c r="B225" s="30">
        <f t="shared" si="33"/>
        <v>216</v>
      </c>
      <c r="C225" s="7" t="s">
        <v>146</v>
      </c>
      <c r="D225" s="7" t="s">
        <v>11</v>
      </c>
      <c r="E225" s="5" t="s">
        <v>80</v>
      </c>
      <c r="F225" s="20" t="s">
        <v>206</v>
      </c>
      <c r="G225" s="21">
        <v>37809</v>
      </c>
      <c r="H225" s="12">
        <f t="shared" si="30"/>
        <v>15</v>
      </c>
      <c r="I225" s="4" t="str">
        <f t="shared" si="31"/>
        <v>Sr</v>
      </c>
      <c r="J225" s="4" t="s">
        <v>216</v>
      </c>
      <c r="Q225" s="23" t="s">
        <v>578</v>
      </c>
    </row>
    <row r="226" spans="1:30" ht="45" customHeight="1" x14ac:dyDescent="0.2">
      <c r="A226" s="30">
        <f t="shared" si="32"/>
        <v>153</v>
      </c>
      <c r="B226" s="30">
        <f t="shared" si="33"/>
        <v>217</v>
      </c>
      <c r="C226" s="7" t="s">
        <v>140</v>
      </c>
      <c r="D226" s="7" t="s">
        <v>285</v>
      </c>
      <c r="E226" s="5" t="s">
        <v>80</v>
      </c>
      <c r="F226" s="20" t="s">
        <v>206</v>
      </c>
      <c r="G226" s="21">
        <v>40062</v>
      </c>
      <c r="H226" s="12">
        <f t="shared" si="30"/>
        <v>9</v>
      </c>
      <c r="I226" s="4" t="str">
        <f t="shared" si="31"/>
        <v>Jr</v>
      </c>
      <c r="J226" s="4" t="s">
        <v>216</v>
      </c>
      <c r="Q226" s="15" t="s">
        <v>584</v>
      </c>
    </row>
    <row r="227" spans="1:30" ht="45" customHeight="1" x14ac:dyDescent="0.2">
      <c r="A227" s="30">
        <f t="shared" si="32"/>
        <v>154</v>
      </c>
      <c r="B227" s="30">
        <f t="shared" si="33"/>
        <v>218</v>
      </c>
      <c r="C227" s="7" t="s">
        <v>488</v>
      </c>
      <c r="D227" s="7" t="s">
        <v>489</v>
      </c>
      <c r="E227" s="5" t="s">
        <v>80</v>
      </c>
      <c r="F227" s="20" t="s">
        <v>206</v>
      </c>
      <c r="G227" s="21">
        <v>37406</v>
      </c>
      <c r="H227" s="12">
        <f t="shared" si="30"/>
        <v>16</v>
      </c>
      <c r="I227" s="4" t="str">
        <f t="shared" si="31"/>
        <v>Sr</v>
      </c>
      <c r="J227" s="4" t="s">
        <v>216</v>
      </c>
      <c r="Q227" s="15" t="s">
        <v>581</v>
      </c>
    </row>
    <row r="228" spans="1:30" ht="45" customHeight="1" x14ac:dyDescent="0.2">
      <c r="A228" s="30">
        <f t="shared" si="32"/>
        <v>155</v>
      </c>
      <c r="B228" s="30">
        <f t="shared" si="33"/>
        <v>219</v>
      </c>
      <c r="C228" s="7" t="s">
        <v>290</v>
      </c>
      <c r="D228" s="7" t="s">
        <v>291</v>
      </c>
      <c r="E228" s="5" t="s">
        <v>80</v>
      </c>
      <c r="F228" s="20" t="s">
        <v>206</v>
      </c>
      <c r="G228" s="21">
        <v>38027</v>
      </c>
      <c r="H228" s="12">
        <f t="shared" si="30"/>
        <v>14</v>
      </c>
      <c r="I228" s="4" t="str">
        <f t="shared" si="31"/>
        <v>Sr</v>
      </c>
      <c r="J228" s="4" t="s">
        <v>216</v>
      </c>
      <c r="Q228" s="23" t="s">
        <v>578</v>
      </c>
    </row>
    <row r="229" spans="1:30" ht="45" customHeight="1" x14ac:dyDescent="0.2">
      <c r="A229" s="30">
        <f t="shared" si="32"/>
        <v>156</v>
      </c>
      <c r="B229" s="30">
        <f t="shared" si="33"/>
        <v>220</v>
      </c>
      <c r="C229" s="7" t="s">
        <v>486</v>
      </c>
      <c r="D229" s="7" t="s">
        <v>487</v>
      </c>
      <c r="E229" s="5" t="s">
        <v>80</v>
      </c>
      <c r="F229" s="20" t="s">
        <v>206</v>
      </c>
      <c r="G229" s="21">
        <v>37995</v>
      </c>
      <c r="H229" s="12">
        <f t="shared" si="30"/>
        <v>14</v>
      </c>
      <c r="I229" s="4" t="str">
        <f t="shared" si="31"/>
        <v>Sr</v>
      </c>
      <c r="J229" s="4" t="s">
        <v>216</v>
      </c>
      <c r="Q229" s="15" t="s">
        <v>581</v>
      </c>
    </row>
    <row r="230" spans="1:30" ht="45" customHeight="1" x14ac:dyDescent="0.2">
      <c r="A230" s="30">
        <f t="shared" si="32"/>
        <v>157</v>
      </c>
      <c r="B230" s="30">
        <f t="shared" si="33"/>
        <v>221</v>
      </c>
      <c r="C230" s="7" t="s">
        <v>286</v>
      </c>
      <c r="D230" s="7" t="s">
        <v>101</v>
      </c>
      <c r="E230" s="5" t="s">
        <v>80</v>
      </c>
      <c r="F230" s="10" t="s">
        <v>207</v>
      </c>
      <c r="G230" s="21">
        <v>38995</v>
      </c>
      <c r="H230" s="12">
        <f t="shared" si="30"/>
        <v>12</v>
      </c>
      <c r="I230" s="4" t="str">
        <f t="shared" si="31"/>
        <v>Jr</v>
      </c>
      <c r="J230" s="4" t="s">
        <v>217</v>
      </c>
      <c r="K230" s="13" t="s">
        <v>633</v>
      </c>
      <c r="L230" s="23" t="s">
        <v>244</v>
      </c>
      <c r="M230" s="22"/>
      <c r="N230" s="22"/>
      <c r="P230" s="15"/>
      <c r="Q230" s="18"/>
      <c r="R230" s="22"/>
      <c r="S230" s="19"/>
      <c r="T230" s="22"/>
      <c r="U230" s="22"/>
      <c r="V230" s="15" t="s">
        <v>429</v>
      </c>
      <c r="X230" s="15" t="s">
        <v>613</v>
      </c>
      <c r="Y230" s="23"/>
      <c r="Z230" s="19" t="s">
        <v>0</v>
      </c>
      <c r="AA230" s="92"/>
      <c r="AB230" s="92" t="s">
        <v>0</v>
      </c>
      <c r="AC230" s="92" t="s">
        <v>0</v>
      </c>
      <c r="AD230" s="22"/>
    </row>
    <row r="231" spans="1:30" ht="45" customHeight="1" x14ac:dyDescent="0.2">
      <c r="A231" s="30">
        <f t="shared" si="32"/>
        <v>158</v>
      </c>
      <c r="B231" s="30">
        <f t="shared" si="33"/>
        <v>222</v>
      </c>
      <c r="C231" s="7" t="s">
        <v>490</v>
      </c>
      <c r="D231" s="7" t="s">
        <v>111</v>
      </c>
      <c r="E231" s="5" t="s">
        <v>80</v>
      </c>
      <c r="F231" s="10" t="s">
        <v>207</v>
      </c>
      <c r="G231" s="21">
        <v>38832</v>
      </c>
      <c r="H231" s="12">
        <f t="shared" si="30"/>
        <v>12</v>
      </c>
      <c r="I231" s="4" t="str">
        <f t="shared" si="31"/>
        <v>Jr</v>
      </c>
      <c r="J231" s="4" t="s">
        <v>216</v>
      </c>
      <c r="K231" s="13"/>
      <c r="L231" s="23" t="s">
        <v>225</v>
      </c>
      <c r="M231" s="22"/>
      <c r="N231" s="15"/>
      <c r="O231" s="15"/>
      <c r="P231" s="15"/>
      <c r="Q231" s="15" t="s">
        <v>584</v>
      </c>
      <c r="R231" s="22"/>
      <c r="S231" s="13"/>
      <c r="T231" s="15"/>
      <c r="U231" s="22"/>
      <c r="W231" s="15"/>
      <c r="X231" s="15"/>
      <c r="Y231" s="23"/>
      <c r="Z231" s="19" t="s">
        <v>0</v>
      </c>
      <c r="AA231" s="92"/>
      <c r="AB231" s="92" t="s">
        <v>0</v>
      </c>
      <c r="AC231" s="92"/>
      <c r="AD231" s="22"/>
    </row>
    <row r="232" spans="1:30" ht="45" customHeight="1" x14ac:dyDescent="0.2">
      <c r="A232" s="30">
        <f t="shared" si="32"/>
        <v>159</v>
      </c>
      <c r="B232" s="30">
        <f t="shared" si="33"/>
        <v>223</v>
      </c>
      <c r="C232" s="7" t="s">
        <v>127</v>
      </c>
      <c r="D232" s="7" t="s">
        <v>87</v>
      </c>
      <c r="E232" s="5" t="s">
        <v>79</v>
      </c>
      <c r="F232" s="10" t="s">
        <v>207</v>
      </c>
      <c r="G232" s="21">
        <v>38555</v>
      </c>
      <c r="H232" s="12">
        <f t="shared" si="30"/>
        <v>13</v>
      </c>
      <c r="I232" s="4" t="str">
        <f t="shared" si="31"/>
        <v>Jr</v>
      </c>
      <c r="J232" s="4" t="s">
        <v>217</v>
      </c>
      <c r="K232" s="13" t="s">
        <v>600</v>
      </c>
      <c r="L232" s="23" t="s">
        <v>224</v>
      </c>
      <c r="M232" s="22"/>
      <c r="N232" s="15"/>
      <c r="O232" s="15"/>
      <c r="P232" s="15"/>
      <c r="Q232" s="22"/>
      <c r="R232" s="22"/>
      <c r="S232" s="13"/>
      <c r="T232" s="15"/>
      <c r="V232" s="18"/>
      <c r="W232" s="15"/>
      <c r="X232" s="15" t="s">
        <v>612</v>
      </c>
      <c r="Y232" s="23"/>
      <c r="Z232" s="19" t="s">
        <v>0</v>
      </c>
      <c r="AA232" s="92"/>
      <c r="AB232" s="92" t="s">
        <v>0</v>
      </c>
      <c r="AC232" s="92"/>
      <c r="AD232" s="22"/>
    </row>
    <row r="233" spans="1:30" ht="45" customHeight="1" x14ac:dyDescent="0.2">
      <c r="A233" s="30">
        <f t="shared" si="32"/>
        <v>160</v>
      </c>
      <c r="B233" s="30">
        <f t="shared" si="33"/>
        <v>224</v>
      </c>
      <c r="C233" s="7" t="s">
        <v>188</v>
      </c>
      <c r="D233" s="7" t="s">
        <v>8</v>
      </c>
      <c r="E233" s="5" t="s">
        <v>80</v>
      </c>
      <c r="F233" s="10" t="s">
        <v>207</v>
      </c>
      <c r="G233" s="21">
        <v>36669</v>
      </c>
      <c r="H233" s="12">
        <f t="shared" si="30"/>
        <v>18</v>
      </c>
      <c r="I233" s="4" t="str">
        <f t="shared" si="31"/>
        <v>Sr</v>
      </c>
      <c r="J233" s="4" t="s">
        <v>218</v>
      </c>
      <c r="L233" s="91"/>
      <c r="M233" s="22"/>
      <c r="N233" s="22"/>
      <c r="P233" s="15"/>
      <c r="Q233" s="18"/>
      <c r="R233" s="22"/>
      <c r="S233" s="19"/>
      <c r="T233" s="22"/>
      <c r="U233" s="22"/>
      <c r="V233" s="15" t="s">
        <v>429</v>
      </c>
      <c r="W233" s="15"/>
      <c r="X233" s="18"/>
      <c r="Y233" s="22"/>
      <c r="Z233" s="19" t="s">
        <v>0</v>
      </c>
      <c r="AA233" s="92"/>
      <c r="AB233" s="92" t="s">
        <v>0</v>
      </c>
      <c r="AC233" s="92"/>
      <c r="AD233" s="22"/>
    </row>
    <row r="234" spans="1:30" ht="45" customHeight="1" x14ac:dyDescent="0.2">
      <c r="A234" s="30">
        <f t="shared" si="32"/>
        <v>161</v>
      </c>
      <c r="B234" s="30">
        <f t="shared" si="33"/>
        <v>225</v>
      </c>
      <c r="C234" s="7" t="s">
        <v>107</v>
      </c>
      <c r="D234" s="7" t="s">
        <v>148</v>
      </c>
      <c r="E234" s="5" t="s">
        <v>79</v>
      </c>
      <c r="F234" s="10" t="s">
        <v>208</v>
      </c>
      <c r="G234" s="21">
        <v>37771</v>
      </c>
      <c r="H234" s="12">
        <f t="shared" si="30"/>
        <v>15</v>
      </c>
      <c r="I234" s="4" t="str">
        <f t="shared" si="31"/>
        <v>Sr</v>
      </c>
      <c r="J234" s="4" t="s">
        <v>217</v>
      </c>
      <c r="K234" s="13"/>
      <c r="M234" s="15" t="s">
        <v>602</v>
      </c>
      <c r="N234" s="15" t="s">
        <v>233</v>
      </c>
      <c r="O234" s="22"/>
      <c r="P234" s="90"/>
      <c r="Q234" s="49"/>
      <c r="R234" s="22"/>
      <c r="S234" s="13"/>
      <c r="T234" s="22"/>
      <c r="U234" s="22"/>
      <c r="V234" s="50"/>
      <c r="W234" s="51"/>
      <c r="X234" s="15" t="s">
        <v>607</v>
      </c>
      <c r="Y234" s="22"/>
      <c r="Z234" s="19" t="s">
        <v>0</v>
      </c>
      <c r="AA234" s="92"/>
      <c r="AB234" s="92"/>
      <c r="AC234" s="92"/>
      <c r="AD234" s="22"/>
    </row>
    <row r="235" spans="1:30" ht="45" customHeight="1" x14ac:dyDescent="0.2">
      <c r="A235" s="30">
        <f t="shared" si="32"/>
        <v>162</v>
      </c>
      <c r="B235" s="30">
        <f t="shared" si="33"/>
        <v>226</v>
      </c>
      <c r="C235" s="7" t="s">
        <v>107</v>
      </c>
      <c r="D235" s="7" t="s">
        <v>149</v>
      </c>
      <c r="E235" s="5" t="s">
        <v>80</v>
      </c>
      <c r="F235" s="10" t="s">
        <v>208</v>
      </c>
      <c r="G235" s="21">
        <v>37068</v>
      </c>
      <c r="H235" s="12">
        <f t="shared" si="30"/>
        <v>17</v>
      </c>
      <c r="I235" s="4" t="str">
        <f t="shared" si="31"/>
        <v>Sr</v>
      </c>
      <c r="J235" s="4" t="s">
        <v>217</v>
      </c>
      <c r="K235" s="13"/>
      <c r="L235" s="22"/>
      <c r="M235" s="15" t="s">
        <v>247</v>
      </c>
      <c r="N235" s="15" t="s">
        <v>413</v>
      </c>
      <c r="O235" s="22"/>
      <c r="P235" s="15"/>
      <c r="Q235" s="49"/>
      <c r="R235" s="22"/>
      <c r="S235" s="13"/>
      <c r="T235" s="15"/>
      <c r="U235" s="22"/>
      <c r="V235" s="50"/>
      <c r="W235" s="51"/>
      <c r="X235" s="15" t="s">
        <v>607</v>
      </c>
      <c r="Y235" s="22"/>
      <c r="Z235" s="19" t="s">
        <v>0</v>
      </c>
      <c r="AA235" s="92"/>
      <c r="AB235" s="92"/>
      <c r="AC235" s="92"/>
      <c r="AD235" s="22"/>
    </row>
    <row r="236" spans="1:30" ht="45" customHeight="1" x14ac:dyDescent="0.2">
      <c r="A236" s="30">
        <f t="shared" si="32"/>
        <v>163</v>
      </c>
      <c r="B236" s="30">
        <f t="shared" si="33"/>
        <v>227</v>
      </c>
      <c r="C236" s="7" t="s">
        <v>495</v>
      </c>
      <c r="D236" s="7" t="s">
        <v>6</v>
      </c>
      <c r="E236" s="5" t="s">
        <v>80</v>
      </c>
      <c r="F236" s="10" t="s">
        <v>208</v>
      </c>
      <c r="G236" s="21">
        <v>38835</v>
      </c>
      <c r="H236" s="12">
        <f t="shared" si="30"/>
        <v>12</v>
      </c>
      <c r="I236" s="4" t="str">
        <f t="shared" si="31"/>
        <v>Jr</v>
      </c>
      <c r="J236" s="4" t="s">
        <v>217</v>
      </c>
      <c r="K236" s="13" t="s">
        <v>635</v>
      </c>
      <c r="L236" s="22"/>
      <c r="M236" s="15"/>
      <c r="N236" s="15"/>
      <c r="O236" s="22"/>
      <c r="P236" s="90"/>
      <c r="Q236" s="15" t="s">
        <v>580</v>
      </c>
      <c r="R236" s="22"/>
      <c r="S236" s="13"/>
      <c r="T236" s="22"/>
      <c r="U236" s="18"/>
      <c r="V236" s="22"/>
      <c r="W236" s="90"/>
      <c r="X236" s="15"/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32"/>
        <v>164</v>
      </c>
      <c r="B237" s="30">
        <f t="shared" si="33"/>
        <v>228</v>
      </c>
      <c r="C237" s="7" t="s">
        <v>23</v>
      </c>
      <c r="D237" s="7" t="s">
        <v>138</v>
      </c>
      <c r="E237" s="5" t="s">
        <v>80</v>
      </c>
      <c r="F237" s="10" t="s">
        <v>208</v>
      </c>
      <c r="G237" s="21">
        <v>38807</v>
      </c>
      <c r="H237" s="12">
        <f t="shared" si="30"/>
        <v>12</v>
      </c>
      <c r="I237" s="4" t="str">
        <f t="shared" si="31"/>
        <v>Jr</v>
      </c>
      <c r="J237" s="4" t="s">
        <v>217</v>
      </c>
      <c r="K237" s="13" t="s">
        <v>633</v>
      </c>
      <c r="L237" s="22"/>
      <c r="M237" s="15" t="s">
        <v>238</v>
      </c>
      <c r="N237" s="15" t="s">
        <v>417</v>
      </c>
      <c r="O237" s="22"/>
      <c r="P237" s="15"/>
      <c r="Q237" s="18"/>
      <c r="R237" s="22"/>
      <c r="S237" s="17"/>
      <c r="T237" s="22"/>
      <c r="U237" s="22"/>
      <c r="V237" s="22"/>
      <c r="W237" s="15"/>
      <c r="X237" s="15" t="s">
        <v>606</v>
      </c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32"/>
        <v>165</v>
      </c>
      <c r="B238" s="30">
        <f t="shared" si="33"/>
        <v>229</v>
      </c>
      <c r="C238" s="7" t="s">
        <v>121</v>
      </c>
      <c r="D238" s="7" t="s">
        <v>89</v>
      </c>
      <c r="E238" s="5" t="s">
        <v>79</v>
      </c>
      <c r="F238" s="10" t="s">
        <v>208</v>
      </c>
      <c r="G238" s="21">
        <v>36847</v>
      </c>
      <c r="H238" s="12">
        <f t="shared" si="30"/>
        <v>18</v>
      </c>
      <c r="I238" s="4" t="str">
        <f t="shared" si="31"/>
        <v>Sr</v>
      </c>
      <c r="J238" s="4" t="s">
        <v>217</v>
      </c>
      <c r="K238" s="13" t="s">
        <v>585</v>
      </c>
      <c r="L238" s="22"/>
      <c r="M238" s="15" t="s">
        <v>230</v>
      </c>
      <c r="N238" s="15" t="s">
        <v>236</v>
      </c>
      <c r="O238" s="22"/>
      <c r="P238" s="15"/>
      <c r="Q238" s="18"/>
      <c r="R238" s="22"/>
      <c r="S238" s="19"/>
      <c r="T238" s="22"/>
      <c r="U238" s="22"/>
      <c r="V238" s="22"/>
      <c r="W238" s="90"/>
      <c r="X238" s="15" t="s">
        <v>607</v>
      </c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si="32"/>
        <v>166</v>
      </c>
      <c r="B239" s="30">
        <f t="shared" si="33"/>
        <v>230</v>
      </c>
      <c r="C239" s="7" t="s">
        <v>122</v>
      </c>
      <c r="D239" s="7" t="s">
        <v>150</v>
      </c>
      <c r="E239" s="5" t="s">
        <v>80</v>
      </c>
      <c r="F239" s="10" t="s">
        <v>208</v>
      </c>
      <c r="G239" s="21">
        <v>37651</v>
      </c>
      <c r="H239" s="12">
        <f t="shared" si="30"/>
        <v>15</v>
      </c>
      <c r="I239" s="4" t="str">
        <f t="shared" si="31"/>
        <v>Sr</v>
      </c>
      <c r="J239" s="4" t="s">
        <v>217</v>
      </c>
      <c r="K239" s="13" t="s">
        <v>633</v>
      </c>
      <c r="L239" s="22"/>
      <c r="M239" s="15" t="s">
        <v>247</v>
      </c>
      <c r="N239" s="15" t="s">
        <v>414</v>
      </c>
      <c r="O239" s="22"/>
      <c r="P239" s="15"/>
      <c r="Q239" s="18"/>
      <c r="R239" s="22"/>
      <c r="S239" s="17"/>
      <c r="T239" s="22"/>
      <c r="U239" s="18"/>
      <c r="V239" s="22"/>
      <c r="W239" s="90"/>
      <c r="X239" s="15" t="s">
        <v>607</v>
      </c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32"/>
        <v>167</v>
      </c>
      <c r="B240" s="30">
        <f t="shared" si="33"/>
        <v>231</v>
      </c>
      <c r="C240" s="7" t="s">
        <v>124</v>
      </c>
      <c r="D240" s="7" t="s">
        <v>82</v>
      </c>
      <c r="E240" s="5" t="s">
        <v>80</v>
      </c>
      <c r="F240" s="10" t="s">
        <v>208</v>
      </c>
      <c r="G240" s="21">
        <v>37624</v>
      </c>
      <c r="H240" s="12">
        <f t="shared" si="30"/>
        <v>15</v>
      </c>
      <c r="I240" s="4" t="str">
        <f t="shared" si="31"/>
        <v>Sr</v>
      </c>
      <c r="J240" s="4" t="s">
        <v>217</v>
      </c>
      <c r="K240" s="13" t="s">
        <v>632</v>
      </c>
      <c r="L240" s="22"/>
      <c r="M240" s="15" t="s">
        <v>235</v>
      </c>
      <c r="N240" s="15" t="s">
        <v>416</v>
      </c>
      <c r="O240" s="22"/>
      <c r="P240" s="15"/>
      <c r="Q240" s="18"/>
      <c r="R240" s="22"/>
      <c r="S240" s="13"/>
      <c r="T240" s="22"/>
      <c r="U240" s="18"/>
      <c r="V240" s="22"/>
      <c r="W240" s="90"/>
      <c r="X240" s="15" t="s">
        <v>607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32"/>
        <v>168</v>
      </c>
      <c r="B241" s="30">
        <f t="shared" si="33"/>
        <v>232</v>
      </c>
      <c r="C241" s="7" t="s">
        <v>502</v>
      </c>
      <c r="D241" s="7" t="s">
        <v>485</v>
      </c>
      <c r="E241" s="5" t="s">
        <v>80</v>
      </c>
      <c r="F241" s="10" t="s">
        <v>208</v>
      </c>
      <c r="G241" s="21">
        <v>39358</v>
      </c>
      <c r="H241" s="12">
        <f t="shared" si="30"/>
        <v>11</v>
      </c>
      <c r="I241" s="4" t="str">
        <f t="shared" si="31"/>
        <v>Jr</v>
      </c>
      <c r="J241" s="4" t="s">
        <v>217</v>
      </c>
      <c r="K241" s="13" t="s">
        <v>634</v>
      </c>
      <c r="L241" s="22"/>
      <c r="M241" s="15" t="s">
        <v>229</v>
      </c>
      <c r="N241" s="15"/>
      <c r="O241" s="22"/>
      <c r="P241" s="90"/>
      <c r="Q241" s="18"/>
      <c r="R241" s="22"/>
      <c r="S241" s="13"/>
      <c r="T241" s="22"/>
      <c r="U241" s="22"/>
      <c r="V241" s="18"/>
      <c r="W241" s="90"/>
      <c r="X241" s="15" t="s">
        <v>608</v>
      </c>
      <c r="Y241" s="22"/>
      <c r="Z241" s="19"/>
      <c r="AA241" s="92"/>
      <c r="AB241" s="92"/>
      <c r="AC241" s="92"/>
      <c r="AD241" s="22"/>
    </row>
    <row r="242" spans="1:30" ht="45" customHeight="1" x14ac:dyDescent="0.2">
      <c r="A242" s="30">
        <f t="shared" si="32"/>
        <v>169</v>
      </c>
      <c r="B242" s="30">
        <f t="shared" si="33"/>
        <v>233</v>
      </c>
      <c r="C242" s="7" t="s">
        <v>281</v>
      </c>
      <c r="D242" s="7" t="s">
        <v>496</v>
      </c>
      <c r="E242" s="5" t="s">
        <v>80</v>
      </c>
      <c r="F242" s="10" t="s">
        <v>208</v>
      </c>
      <c r="G242" s="21">
        <v>39764</v>
      </c>
      <c r="H242" s="12">
        <f t="shared" si="30"/>
        <v>10</v>
      </c>
      <c r="I242" s="4" t="str">
        <f t="shared" si="31"/>
        <v>Jr</v>
      </c>
      <c r="J242" s="4" t="s">
        <v>217</v>
      </c>
      <c r="K242" s="13" t="s">
        <v>633</v>
      </c>
      <c r="L242" s="22"/>
      <c r="M242" s="15"/>
      <c r="N242" s="15"/>
      <c r="O242" s="22"/>
      <c r="P242" s="15"/>
      <c r="Q242" s="15" t="s">
        <v>590</v>
      </c>
      <c r="R242" s="22"/>
      <c r="S242" s="13"/>
      <c r="T242" s="22"/>
      <c r="U242" s="18"/>
      <c r="V242" s="22"/>
      <c r="W242" s="15"/>
      <c r="X242" s="15"/>
      <c r="Y242" s="22"/>
      <c r="Z242" s="19"/>
      <c r="AA242" s="92"/>
      <c r="AB242" s="92"/>
      <c r="AC242" s="92"/>
      <c r="AD242" s="22"/>
    </row>
    <row r="243" spans="1:30" ht="45" customHeight="1" x14ac:dyDescent="0.2">
      <c r="A243" s="30">
        <f t="shared" si="32"/>
        <v>170</v>
      </c>
      <c r="B243" s="30">
        <f t="shared" si="33"/>
        <v>234</v>
      </c>
      <c r="C243" s="7" t="s">
        <v>281</v>
      </c>
      <c r="D243" s="7" t="s">
        <v>381</v>
      </c>
      <c r="E243" s="5" t="s">
        <v>79</v>
      </c>
      <c r="F243" s="10" t="s">
        <v>208</v>
      </c>
      <c r="G243" s="21">
        <v>38888</v>
      </c>
      <c r="H243" s="12">
        <f t="shared" si="30"/>
        <v>12</v>
      </c>
      <c r="I243" s="4" t="str">
        <f t="shared" si="31"/>
        <v>Jr</v>
      </c>
      <c r="J243" s="4" t="s">
        <v>217</v>
      </c>
      <c r="K243" s="13" t="s">
        <v>585</v>
      </c>
      <c r="L243" s="22"/>
      <c r="M243" s="15" t="s">
        <v>230</v>
      </c>
      <c r="N243" s="15" t="s">
        <v>415</v>
      </c>
      <c r="O243" s="22"/>
      <c r="P243" s="15"/>
      <c r="Q243" s="18"/>
      <c r="R243" s="22"/>
      <c r="S243" s="25"/>
      <c r="T243" s="22"/>
      <c r="U243" s="22"/>
      <c r="V243" s="22"/>
      <c r="W243" s="90"/>
      <c r="X243" s="15" t="s">
        <v>610</v>
      </c>
      <c r="Y243" s="22"/>
      <c r="Z243" s="19" t="s">
        <v>0</v>
      </c>
      <c r="AA243" s="92"/>
      <c r="AB243" s="92"/>
      <c r="AC243" s="92"/>
      <c r="AD243" s="22"/>
    </row>
    <row r="244" spans="1:30" ht="45" customHeight="1" x14ac:dyDescent="0.2">
      <c r="A244" s="30">
        <f t="shared" si="32"/>
        <v>171</v>
      </c>
      <c r="B244" s="30">
        <f t="shared" si="33"/>
        <v>235</v>
      </c>
      <c r="C244" s="7" t="s">
        <v>281</v>
      </c>
      <c r="D244" s="7" t="s">
        <v>497</v>
      </c>
      <c r="E244" s="5" t="s">
        <v>79</v>
      </c>
      <c r="F244" s="10" t="s">
        <v>208</v>
      </c>
      <c r="G244" s="21">
        <v>39764</v>
      </c>
      <c r="H244" s="12">
        <f t="shared" si="30"/>
        <v>10</v>
      </c>
      <c r="I244" s="4" t="str">
        <f t="shared" si="31"/>
        <v>Jr</v>
      </c>
      <c r="J244" s="4" t="s">
        <v>217</v>
      </c>
      <c r="K244" s="13" t="s">
        <v>632</v>
      </c>
      <c r="L244" s="22"/>
      <c r="M244" s="15"/>
      <c r="N244" s="15"/>
      <c r="O244" s="22"/>
      <c r="P244" s="15"/>
      <c r="Q244" s="15" t="s">
        <v>590</v>
      </c>
      <c r="R244" s="22"/>
      <c r="S244" s="25"/>
      <c r="T244" s="22"/>
      <c r="U244" s="22"/>
      <c r="V244" s="22"/>
      <c r="W244" s="90"/>
      <c r="X244" s="15"/>
      <c r="Y244" s="22"/>
      <c r="Z244" s="19"/>
      <c r="AA244" s="92"/>
      <c r="AB244" s="92"/>
      <c r="AC244" s="92"/>
      <c r="AD244" s="22"/>
    </row>
    <row r="245" spans="1:30" ht="45" customHeight="1" x14ac:dyDescent="0.2">
      <c r="A245" s="30">
        <f t="shared" si="32"/>
        <v>172</v>
      </c>
      <c r="B245" s="30">
        <f t="shared" si="33"/>
        <v>236</v>
      </c>
      <c r="C245" s="7" t="s">
        <v>382</v>
      </c>
      <c r="D245" s="7" t="s">
        <v>86</v>
      </c>
      <c r="E245" s="5" t="s">
        <v>80</v>
      </c>
      <c r="F245" s="10" t="s">
        <v>208</v>
      </c>
      <c r="G245" s="21">
        <v>37804</v>
      </c>
      <c r="H245" s="12">
        <f t="shared" si="30"/>
        <v>15</v>
      </c>
      <c r="I245" s="4" t="str">
        <f t="shared" si="31"/>
        <v>Sr</v>
      </c>
      <c r="J245" s="4" t="s">
        <v>217</v>
      </c>
      <c r="K245" s="13" t="s">
        <v>634</v>
      </c>
      <c r="L245" s="22"/>
      <c r="M245" s="15" t="s">
        <v>235</v>
      </c>
      <c r="N245" s="15" t="s">
        <v>231</v>
      </c>
      <c r="O245" s="22"/>
      <c r="P245" s="90"/>
      <c r="Q245" s="22"/>
      <c r="R245" s="22"/>
      <c r="T245" s="22"/>
      <c r="U245" s="22"/>
      <c r="V245" s="22"/>
      <c r="W245" s="15"/>
      <c r="X245" s="15" t="s">
        <v>607</v>
      </c>
      <c r="Y245" s="22"/>
      <c r="Z245" s="19" t="s">
        <v>0</v>
      </c>
      <c r="AA245" s="92"/>
      <c r="AB245" s="92"/>
      <c r="AC245" s="92"/>
      <c r="AD245" s="22"/>
    </row>
    <row r="246" spans="1:30" ht="45" customHeight="1" x14ac:dyDescent="0.2">
      <c r="A246" s="30">
        <f t="shared" si="32"/>
        <v>173</v>
      </c>
      <c r="B246" s="30">
        <f t="shared" si="33"/>
        <v>237</v>
      </c>
      <c r="C246" s="7" t="s">
        <v>152</v>
      </c>
      <c r="D246" s="7" t="s">
        <v>153</v>
      </c>
      <c r="E246" s="5" t="s">
        <v>80</v>
      </c>
      <c r="F246" s="10" t="s">
        <v>208</v>
      </c>
      <c r="G246" s="21">
        <v>36844</v>
      </c>
      <c r="H246" s="12">
        <f t="shared" si="30"/>
        <v>18</v>
      </c>
      <c r="I246" s="4" t="str">
        <f t="shared" si="31"/>
        <v>Sr</v>
      </c>
      <c r="J246" s="4" t="s">
        <v>217</v>
      </c>
      <c r="K246" s="13" t="s">
        <v>632</v>
      </c>
      <c r="L246" s="22"/>
      <c r="M246" s="15" t="s">
        <v>240</v>
      </c>
      <c r="N246" s="15" t="s">
        <v>233</v>
      </c>
      <c r="O246" s="18"/>
      <c r="P246" s="90"/>
      <c r="Q246" s="18"/>
      <c r="R246" s="22"/>
      <c r="S246" s="17"/>
      <c r="T246" s="22"/>
      <c r="U246" s="18"/>
      <c r="V246" s="22"/>
      <c r="W246" s="15"/>
      <c r="X246" s="15" t="s">
        <v>609</v>
      </c>
      <c r="Y246" s="22"/>
      <c r="Z246" s="19" t="s">
        <v>0</v>
      </c>
      <c r="AA246" s="92"/>
      <c r="AB246" s="92"/>
      <c r="AC246" s="92"/>
      <c r="AD246" s="22"/>
    </row>
    <row r="247" spans="1:30" ht="45" customHeight="1" x14ac:dyDescent="0.2">
      <c r="A247" s="30">
        <f t="shared" si="32"/>
        <v>174</v>
      </c>
      <c r="B247" s="30">
        <f t="shared" si="33"/>
        <v>238</v>
      </c>
      <c r="C247" s="7" t="s">
        <v>152</v>
      </c>
      <c r="D247" s="7" t="s">
        <v>266</v>
      </c>
      <c r="E247" s="5" t="s">
        <v>79</v>
      </c>
      <c r="F247" s="10" t="s">
        <v>208</v>
      </c>
      <c r="G247" s="21">
        <v>37343</v>
      </c>
      <c r="H247" s="12">
        <f t="shared" si="30"/>
        <v>16</v>
      </c>
      <c r="I247" s="4" t="str">
        <f t="shared" si="31"/>
        <v>Sr</v>
      </c>
      <c r="J247" s="4" t="s">
        <v>217</v>
      </c>
      <c r="K247" s="13" t="s">
        <v>633</v>
      </c>
      <c r="L247" s="22"/>
      <c r="M247" s="15" t="s">
        <v>234</v>
      </c>
      <c r="N247" s="15" t="s">
        <v>416</v>
      </c>
      <c r="O247" s="18"/>
      <c r="P247" s="90"/>
      <c r="Q247" s="18"/>
      <c r="R247" s="22"/>
      <c r="S247" s="13"/>
      <c r="T247" s="22"/>
      <c r="U247" s="18"/>
      <c r="V247" s="22"/>
      <c r="W247" s="15"/>
      <c r="X247" s="15" t="s">
        <v>607</v>
      </c>
      <c r="Y247" s="92"/>
      <c r="Z247" s="19" t="s">
        <v>0</v>
      </c>
      <c r="AA247" s="92"/>
      <c r="AB247" s="92"/>
      <c r="AC247" s="92"/>
      <c r="AD247" s="22"/>
    </row>
    <row r="248" spans="1:30" ht="45" customHeight="1" x14ac:dyDescent="0.2">
      <c r="A248" s="30">
        <f t="shared" si="32"/>
        <v>175</v>
      </c>
      <c r="B248" s="30">
        <f t="shared" si="33"/>
        <v>239</v>
      </c>
      <c r="C248" s="7" t="s">
        <v>498</v>
      </c>
      <c r="D248" s="7" t="s">
        <v>499</v>
      </c>
      <c r="E248" s="5" t="s">
        <v>80</v>
      </c>
      <c r="F248" s="10" t="s">
        <v>208</v>
      </c>
      <c r="G248" s="21">
        <v>39818</v>
      </c>
      <c r="H248" s="12">
        <f t="shared" si="30"/>
        <v>9</v>
      </c>
      <c r="I248" s="4" t="str">
        <f t="shared" si="31"/>
        <v>Jr</v>
      </c>
      <c r="J248" s="4" t="s">
        <v>217</v>
      </c>
      <c r="K248" s="13" t="s">
        <v>631</v>
      </c>
      <c r="L248" s="22"/>
      <c r="M248" s="15" t="s">
        <v>232</v>
      </c>
      <c r="N248" s="15" t="s">
        <v>230</v>
      </c>
      <c r="O248" s="22"/>
      <c r="P248" s="90"/>
      <c r="Q248" s="15"/>
      <c r="R248" s="22"/>
      <c r="S248" s="13"/>
      <c r="T248" s="22"/>
      <c r="U248" s="18"/>
      <c r="V248" s="22"/>
      <c r="W248" s="90"/>
      <c r="X248" s="15" t="s">
        <v>608</v>
      </c>
      <c r="Y248" s="22"/>
      <c r="Z248" s="19"/>
      <c r="AA248" s="92"/>
      <c r="AB248" s="92"/>
      <c r="AC248" s="92"/>
      <c r="AD248" s="22"/>
    </row>
    <row r="249" spans="1:30" ht="45" customHeight="1" x14ac:dyDescent="0.2">
      <c r="A249" s="30">
        <f t="shared" si="32"/>
        <v>176</v>
      </c>
      <c r="B249" s="30">
        <f t="shared" si="33"/>
        <v>240</v>
      </c>
      <c r="C249" s="7" t="s">
        <v>52</v>
      </c>
      <c r="D249" s="7" t="s">
        <v>2</v>
      </c>
      <c r="E249" s="5" t="s">
        <v>80</v>
      </c>
      <c r="F249" s="10" t="s">
        <v>208</v>
      </c>
      <c r="G249" s="21">
        <v>37210</v>
      </c>
      <c r="H249" s="12">
        <f t="shared" si="30"/>
        <v>17</v>
      </c>
      <c r="I249" s="4" t="str">
        <f t="shared" si="31"/>
        <v>Sr</v>
      </c>
      <c r="J249" s="4" t="s">
        <v>217</v>
      </c>
      <c r="K249" s="13" t="s">
        <v>634</v>
      </c>
      <c r="L249" s="22"/>
      <c r="M249" s="15" t="s">
        <v>237</v>
      </c>
      <c r="N249" s="15" t="s">
        <v>413</v>
      </c>
      <c r="O249" s="18"/>
      <c r="P249" s="90"/>
      <c r="Q249" s="18"/>
      <c r="R249" s="22"/>
      <c r="T249" s="22"/>
      <c r="U249" s="22"/>
      <c r="V249" s="22"/>
      <c r="W249" s="90"/>
      <c r="X249" s="15" t="s">
        <v>609</v>
      </c>
      <c r="Y249" s="22"/>
      <c r="Z249" s="19" t="s">
        <v>0</v>
      </c>
      <c r="AA249" s="92"/>
      <c r="AB249" s="92"/>
      <c r="AC249" s="92"/>
      <c r="AD249" s="22"/>
    </row>
    <row r="250" spans="1:30" ht="45" customHeight="1" x14ac:dyDescent="0.2">
      <c r="A250" s="30">
        <f t="shared" si="32"/>
        <v>177</v>
      </c>
      <c r="B250" s="30">
        <f t="shared" si="33"/>
        <v>241</v>
      </c>
      <c r="C250" s="7" t="s">
        <v>383</v>
      </c>
      <c r="D250" s="7" t="s">
        <v>384</v>
      </c>
      <c r="E250" s="5" t="s">
        <v>80</v>
      </c>
      <c r="F250" s="10" t="s">
        <v>103</v>
      </c>
      <c r="G250" s="21">
        <v>37762</v>
      </c>
      <c r="H250" s="12">
        <f t="shared" si="30"/>
        <v>15</v>
      </c>
      <c r="I250" s="4" t="str">
        <f t="shared" si="31"/>
        <v>Sr</v>
      </c>
      <c r="J250" s="4" t="s">
        <v>216</v>
      </c>
      <c r="K250" s="13" t="s">
        <v>633</v>
      </c>
      <c r="L250" s="23"/>
      <c r="M250" s="18"/>
      <c r="N250" s="18"/>
      <c r="O250" s="15"/>
      <c r="P250" s="90"/>
      <c r="Q250" s="15" t="s">
        <v>584</v>
      </c>
      <c r="R250" s="22"/>
      <c r="S250" s="17"/>
      <c r="T250" s="22"/>
      <c r="U250" s="22"/>
      <c r="V250" s="18"/>
      <c r="W250" s="90"/>
      <c r="X250" s="15"/>
      <c r="Y250" s="22"/>
      <c r="Z250" s="19" t="s">
        <v>0</v>
      </c>
      <c r="AA250" s="92"/>
      <c r="AB250" s="92" t="s">
        <v>0</v>
      </c>
      <c r="AC250" s="92"/>
      <c r="AD250" s="22"/>
    </row>
    <row r="251" spans="1:30" ht="45" customHeight="1" x14ac:dyDescent="0.2">
      <c r="A251" s="30">
        <f t="shared" si="32"/>
        <v>178</v>
      </c>
      <c r="B251" s="30">
        <f t="shared" si="33"/>
        <v>242</v>
      </c>
      <c r="C251" s="7" t="s">
        <v>137</v>
      </c>
      <c r="D251" s="7" t="s">
        <v>505</v>
      </c>
      <c r="E251" s="5" t="s">
        <v>80</v>
      </c>
      <c r="F251" s="10" t="s">
        <v>103</v>
      </c>
      <c r="G251" s="21">
        <v>38414</v>
      </c>
      <c r="H251" s="12">
        <f t="shared" si="30"/>
        <v>13</v>
      </c>
      <c r="I251" s="4" t="str">
        <f t="shared" si="31"/>
        <v>Jr</v>
      </c>
      <c r="J251" s="4" t="s">
        <v>216</v>
      </c>
      <c r="K251" s="17"/>
      <c r="L251" s="23" t="s">
        <v>227</v>
      </c>
      <c r="M251" s="15"/>
      <c r="N251" s="18"/>
      <c r="O251" s="18"/>
      <c r="P251" s="15"/>
      <c r="Q251" s="15" t="s">
        <v>582</v>
      </c>
      <c r="R251" s="22"/>
      <c r="S251" s="17"/>
      <c r="T251" s="22"/>
      <c r="U251" s="22"/>
      <c r="V251" s="18"/>
      <c r="W251" s="90"/>
      <c r="X251" s="18"/>
      <c r="Y251" s="22"/>
      <c r="Z251" s="19" t="s">
        <v>0</v>
      </c>
      <c r="AA251" s="92"/>
      <c r="AB251" s="92"/>
      <c r="AC251" s="92"/>
      <c r="AD251" s="22"/>
    </row>
    <row r="252" spans="1:30" ht="45" customHeight="1" x14ac:dyDescent="0.2">
      <c r="A252" s="30">
        <f t="shared" si="32"/>
        <v>179</v>
      </c>
      <c r="B252" s="30">
        <f t="shared" si="33"/>
        <v>243</v>
      </c>
      <c r="C252" s="7" t="s">
        <v>21</v>
      </c>
      <c r="D252" s="7" t="s">
        <v>506</v>
      </c>
      <c r="E252" s="5" t="s">
        <v>80</v>
      </c>
      <c r="F252" s="10" t="s">
        <v>103</v>
      </c>
      <c r="G252" s="21">
        <v>38673</v>
      </c>
      <c r="H252" s="12">
        <f t="shared" si="30"/>
        <v>13</v>
      </c>
      <c r="I252" s="4" t="str">
        <f t="shared" si="31"/>
        <v>Jr</v>
      </c>
      <c r="J252" s="4" t="s">
        <v>216</v>
      </c>
      <c r="K252" s="13" t="s">
        <v>630</v>
      </c>
      <c r="L252" s="23" t="s">
        <v>228</v>
      </c>
      <c r="M252" s="15"/>
      <c r="N252" s="15" t="s">
        <v>415</v>
      </c>
      <c r="O252" s="15"/>
      <c r="P252" s="15"/>
      <c r="Q252" s="18"/>
      <c r="R252" s="22"/>
      <c r="S252" s="17"/>
      <c r="T252" s="22"/>
      <c r="U252" s="22"/>
      <c r="V252" s="15"/>
      <c r="W252" s="90"/>
      <c r="X252" s="15"/>
      <c r="Y252" s="22"/>
      <c r="Z252" s="19"/>
      <c r="AA252" s="92"/>
      <c r="AB252" s="92"/>
      <c r="AC252" s="92"/>
      <c r="AD252" s="22"/>
    </row>
    <row r="253" spans="1:30" ht="45" customHeight="1" x14ac:dyDescent="0.2">
      <c r="A253" s="30">
        <f t="shared" si="32"/>
        <v>180</v>
      </c>
      <c r="B253" s="30">
        <f t="shared" si="33"/>
        <v>244</v>
      </c>
      <c r="C253" s="7" t="s">
        <v>507</v>
      </c>
      <c r="D253" s="7" t="s">
        <v>57</v>
      </c>
      <c r="E253" s="5" t="s">
        <v>80</v>
      </c>
      <c r="F253" s="10" t="s">
        <v>103</v>
      </c>
      <c r="G253" s="21">
        <v>37256</v>
      </c>
      <c r="H253" s="12">
        <f t="shared" si="30"/>
        <v>17</v>
      </c>
      <c r="I253" s="4" t="str">
        <f t="shared" si="31"/>
        <v>Sr</v>
      </c>
      <c r="J253" s="4" t="s">
        <v>216</v>
      </c>
      <c r="K253" s="13" t="s">
        <v>585</v>
      </c>
      <c r="L253" s="74"/>
      <c r="M253" s="15"/>
      <c r="N253" s="15" t="s">
        <v>235</v>
      </c>
      <c r="O253" s="15"/>
      <c r="P253" s="15"/>
      <c r="Q253" s="18"/>
      <c r="R253" s="22"/>
      <c r="S253" s="17"/>
      <c r="T253" s="22"/>
      <c r="U253" s="22"/>
      <c r="V253" s="15"/>
      <c r="W253" s="90"/>
      <c r="X253" s="15"/>
      <c r="Y253" s="22"/>
      <c r="Z253" s="19" t="s">
        <v>0</v>
      </c>
      <c r="AA253" s="92"/>
      <c r="AB253" s="92" t="s">
        <v>0</v>
      </c>
      <c r="AC253" s="92"/>
      <c r="AD253" s="22"/>
    </row>
    <row r="254" spans="1:30" ht="45" customHeight="1" x14ac:dyDescent="0.2">
      <c r="A254" s="30">
        <f t="shared" si="32"/>
        <v>181</v>
      </c>
      <c r="B254" s="30">
        <f t="shared" si="33"/>
        <v>245</v>
      </c>
      <c r="C254" s="7" t="s">
        <v>508</v>
      </c>
      <c r="D254" s="7" t="s">
        <v>11</v>
      </c>
      <c r="E254" s="5" t="s">
        <v>80</v>
      </c>
      <c r="F254" s="10" t="s">
        <v>103</v>
      </c>
      <c r="G254" s="21">
        <v>37187</v>
      </c>
      <c r="H254" s="12">
        <f t="shared" si="30"/>
        <v>17</v>
      </c>
      <c r="I254" s="4" t="str">
        <f t="shared" si="31"/>
        <v>Sr</v>
      </c>
      <c r="J254" s="4" t="s">
        <v>216</v>
      </c>
      <c r="K254" s="13" t="s">
        <v>600</v>
      </c>
      <c r="L254" s="23"/>
      <c r="M254" s="18"/>
      <c r="N254" s="15" t="s">
        <v>231</v>
      </c>
      <c r="O254" s="15"/>
      <c r="P254" s="90"/>
      <c r="Q254" s="15" t="s">
        <v>596</v>
      </c>
      <c r="R254" s="22"/>
      <c r="S254" s="17"/>
      <c r="T254" s="22"/>
      <c r="U254" s="22"/>
      <c r="V254" s="18"/>
      <c r="W254" s="90"/>
      <c r="X254" s="15"/>
      <c r="Y254" s="22"/>
      <c r="Z254" s="19" t="s">
        <v>0</v>
      </c>
      <c r="AA254" s="92"/>
      <c r="AB254" s="92"/>
      <c r="AC254" s="92"/>
      <c r="AD254" s="22"/>
    </row>
    <row r="255" spans="1:30" ht="45" customHeight="1" x14ac:dyDescent="0.2">
      <c r="A255" s="30">
        <f t="shared" si="32"/>
        <v>182</v>
      </c>
      <c r="B255" s="30">
        <f t="shared" si="33"/>
        <v>246</v>
      </c>
      <c r="C255" s="7" t="s">
        <v>169</v>
      </c>
      <c r="D255" s="7" t="s">
        <v>126</v>
      </c>
      <c r="E255" s="5" t="s">
        <v>79</v>
      </c>
      <c r="F255" s="10" t="s">
        <v>170</v>
      </c>
      <c r="G255" s="21">
        <v>38000</v>
      </c>
      <c r="H255" s="12">
        <f t="shared" si="30"/>
        <v>14</v>
      </c>
      <c r="I255" s="4" t="str">
        <f t="shared" si="31"/>
        <v>Sr</v>
      </c>
      <c r="J255" s="4" t="s">
        <v>216</v>
      </c>
      <c r="K255" s="13"/>
      <c r="L255" s="23" t="s">
        <v>223</v>
      </c>
      <c r="M255" s="18"/>
      <c r="N255" s="18"/>
      <c r="O255" s="15" t="s">
        <v>330</v>
      </c>
      <c r="P255" s="90"/>
      <c r="Q255" s="18"/>
      <c r="R255" s="22"/>
      <c r="S255" s="17"/>
      <c r="T255" s="22"/>
      <c r="U255" s="22"/>
      <c r="V255" s="18"/>
      <c r="W255" s="90"/>
      <c r="X255" s="22"/>
      <c r="Y255" s="22"/>
      <c r="Z255" s="19"/>
      <c r="AA255" s="92"/>
      <c r="AB255" s="92"/>
      <c r="AC255" s="92"/>
      <c r="AD255" s="22"/>
    </row>
    <row r="256" spans="1:30" ht="45" customHeight="1" x14ac:dyDescent="0.2">
      <c r="A256" s="30">
        <f t="shared" si="32"/>
        <v>183</v>
      </c>
      <c r="B256" s="30">
        <f t="shared" si="33"/>
        <v>247</v>
      </c>
      <c r="C256" s="7" t="s">
        <v>554</v>
      </c>
      <c r="D256" s="7" t="s">
        <v>555</v>
      </c>
      <c r="E256" s="5" t="s">
        <v>80</v>
      </c>
      <c r="F256" s="10" t="s">
        <v>171</v>
      </c>
      <c r="G256" s="21">
        <v>38949</v>
      </c>
      <c r="H256" s="12">
        <f t="shared" si="30"/>
        <v>12</v>
      </c>
      <c r="I256" s="4" t="str">
        <f t="shared" si="31"/>
        <v>Jr</v>
      </c>
      <c r="J256" s="4" t="s">
        <v>218</v>
      </c>
      <c r="X256" s="15" t="s">
        <v>606</v>
      </c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32"/>
        <v>184</v>
      </c>
      <c r="B257" s="30">
        <f t="shared" si="33"/>
        <v>248</v>
      </c>
      <c r="C257" s="7" t="s">
        <v>172</v>
      </c>
      <c r="D257" s="7" t="s">
        <v>174</v>
      </c>
      <c r="E257" s="5" t="s">
        <v>80</v>
      </c>
      <c r="F257" s="10" t="s">
        <v>171</v>
      </c>
      <c r="G257" s="21">
        <v>38408</v>
      </c>
      <c r="H257" s="12">
        <f t="shared" si="30"/>
        <v>13</v>
      </c>
      <c r="I257" s="4" t="str">
        <f t="shared" si="31"/>
        <v>Jr</v>
      </c>
      <c r="J257" s="4" t="s">
        <v>218</v>
      </c>
      <c r="K257" s="13"/>
      <c r="L257" s="22"/>
      <c r="M257" s="18"/>
      <c r="N257" s="15"/>
      <c r="O257" s="18"/>
      <c r="P257" s="90"/>
      <c r="Q257" s="18"/>
      <c r="R257" s="22"/>
      <c r="S257" s="17"/>
      <c r="T257" s="18"/>
      <c r="U257" s="18"/>
      <c r="V257" s="18"/>
      <c r="W257" s="90"/>
      <c r="X257" s="15" t="s">
        <v>608</v>
      </c>
      <c r="Y257" s="22"/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32"/>
        <v>185</v>
      </c>
      <c r="B258" s="30">
        <f t="shared" si="33"/>
        <v>249</v>
      </c>
      <c r="C258" s="7" t="s">
        <v>172</v>
      </c>
      <c r="D258" s="7" t="s">
        <v>36</v>
      </c>
      <c r="E258" s="5" t="s">
        <v>80</v>
      </c>
      <c r="F258" s="10" t="s">
        <v>171</v>
      </c>
      <c r="G258" s="21">
        <v>38408</v>
      </c>
      <c r="H258" s="12">
        <f t="shared" si="30"/>
        <v>13</v>
      </c>
      <c r="I258" s="4" t="str">
        <f t="shared" si="31"/>
        <v>Jr</v>
      </c>
      <c r="J258" s="4" t="s">
        <v>218</v>
      </c>
      <c r="K258" s="13"/>
      <c r="L258" s="22"/>
      <c r="M258" s="18"/>
      <c r="N258" s="15"/>
      <c r="O258" s="18"/>
      <c r="P258" s="90"/>
      <c r="Q258" s="18"/>
      <c r="R258" s="22"/>
      <c r="S258" s="17"/>
      <c r="T258" s="18"/>
      <c r="U258" s="18"/>
      <c r="V258" s="18"/>
      <c r="W258" s="90"/>
      <c r="X258" s="15" t="s">
        <v>610</v>
      </c>
      <c r="Y258" s="22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32"/>
        <v>186</v>
      </c>
      <c r="B259" s="30">
        <f t="shared" si="33"/>
        <v>250</v>
      </c>
      <c r="C259" s="7" t="s">
        <v>287</v>
      </c>
      <c r="D259" s="7" t="s">
        <v>5</v>
      </c>
      <c r="E259" s="5" t="s">
        <v>80</v>
      </c>
      <c r="F259" s="10" t="s">
        <v>171</v>
      </c>
      <c r="G259" s="21">
        <v>38798</v>
      </c>
      <c r="H259" s="12">
        <f t="shared" si="30"/>
        <v>12</v>
      </c>
      <c r="I259" s="4" t="str">
        <f t="shared" si="31"/>
        <v>Jr</v>
      </c>
      <c r="J259" s="4" t="s">
        <v>218</v>
      </c>
      <c r="K259" s="13"/>
      <c r="L259" s="22"/>
      <c r="M259" s="18"/>
      <c r="N259" s="15"/>
      <c r="O259" s="18"/>
      <c r="P259" s="90"/>
      <c r="Q259" s="18"/>
      <c r="R259" s="22"/>
      <c r="S259" s="17"/>
      <c r="T259" s="18"/>
      <c r="U259" s="18"/>
      <c r="V259" s="18"/>
      <c r="W259" s="90"/>
      <c r="X259" s="15" t="s">
        <v>610</v>
      </c>
      <c r="Y259" s="22"/>
      <c r="Z259" s="19"/>
      <c r="AA259" s="92"/>
      <c r="AB259" s="92"/>
      <c r="AC259" s="92"/>
      <c r="AD259" s="22"/>
    </row>
    <row r="260" spans="1:30" ht="45" customHeight="1" x14ac:dyDescent="0.2">
      <c r="A260" s="30">
        <f t="shared" si="32"/>
        <v>187</v>
      </c>
      <c r="B260" s="30">
        <f t="shared" si="33"/>
        <v>251</v>
      </c>
      <c r="C260" s="7" t="s">
        <v>553</v>
      </c>
      <c r="D260" s="7" t="s">
        <v>146</v>
      </c>
      <c r="E260" s="5" t="s">
        <v>80</v>
      </c>
      <c r="F260" s="10" t="s">
        <v>171</v>
      </c>
      <c r="G260" s="21">
        <v>39028</v>
      </c>
      <c r="H260" s="12">
        <f t="shared" si="30"/>
        <v>12</v>
      </c>
      <c r="I260" s="4" t="str">
        <f t="shared" si="31"/>
        <v>Jr</v>
      </c>
      <c r="J260" s="4" t="s">
        <v>218</v>
      </c>
      <c r="K260" s="13"/>
      <c r="L260" s="22"/>
      <c r="M260" s="18"/>
      <c r="N260" s="15"/>
      <c r="O260" s="18"/>
      <c r="P260" s="90"/>
      <c r="Q260" s="18"/>
      <c r="R260" s="22"/>
      <c r="S260" s="17"/>
      <c r="T260" s="18"/>
      <c r="U260" s="18"/>
      <c r="V260" s="18"/>
      <c r="W260" s="90"/>
      <c r="X260" s="15" t="s">
        <v>608</v>
      </c>
      <c r="Y260" s="22"/>
      <c r="Z260" s="19"/>
      <c r="AA260" s="92"/>
      <c r="AB260" s="92"/>
      <c r="AC260" s="92"/>
      <c r="AD260" s="22"/>
    </row>
    <row r="261" spans="1:30" ht="45" customHeight="1" x14ac:dyDescent="0.2">
      <c r="A261" s="30">
        <f t="shared" si="32"/>
        <v>188</v>
      </c>
      <c r="B261" s="30">
        <f t="shared" si="33"/>
        <v>252</v>
      </c>
      <c r="C261" s="7" t="s">
        <v>173</v>
      </c>
      <c r="D261" s="7" t="s">
        <v>81</v>
      </c>
      <c r="E261" s="5" t="s">
        <v>79</v>
      </c>
      <c r="F261" s="10" t="s">
        <v>171</v>
      </c>
      <c r="G261" s="21">
        <v>38523</v>
      </c>
      <c r="H261" s="12">
        <f t="shared" si="30"/>
        <v>13</v>
      </c>
      <c r="I261" s="4" t="str">
        <f t="shared" si="31"/>
        <v>Jr</v>
      </c>
      <c r="J261" s="4" t="s">
        <v>218</v>
      </c>
      <c r="K261" s="13"/>
      <c r="L261" s="22"/>
      <c r="M261" s="18"/>
      <c r="N261" s="15"/>
      <c r="O261" s="18"/>
      <c r="P261" s="90"/>
      <c r="Q261" s="18"/>
      <c r="R261" s="22"/>
      <c r="S261" s="17"/>
      <c r="T261" s="18"/>
      <c r="U261" s="18"/>
      <c r="V261" s="18"/>
      <c r="W261" s="90"/>
      <c r="X261" s="15" t="s">
        <v>610</v>
      </c>
      <c r="Y261" s="22"/>
      <c r="Z261" s="19"/>
      <c r="AA261" s="92"/>
      <c r="AB261" s="92"/>
      <c r="AC261" s="92"/>
      <c r="AD261" s="22"/>
    </row>
    <row r="262" spans="1:30" ht="45" customHeight="1" x14ac:dyDescent="0.2">
      <c r="A262" s="30">
        <f t="shared" si="32"/>
        <v>189</v>
      </c>
      <c r="B262" s="30">
        <f t="shared" si="33"/>
        <v>253</v>
      </c>
      <c r="C262" s="7" t="s">
        <v>177</v>
      </c>
      <c r="D262" s="7" t="s">
        <v>321</v>
      </c>
      <c r="E262" s="5" t="s">
        <v>79</v>
      </c>
      <c r="F262" s="20" t="s">
        <v>194</v>
      </c>
      <c r="G262" s="21">
        <v>39086</v>
      </c>
      <c r="H262" s="12">
        <f t="shared" si="30"/>
        <v>11</v>
      </c>
      <c r="I262" s="4" t="str">
        <f t="shared" si="31"/>
        <v>Jr</v>
      </c>
      <c r="J262" s="4" t="s">
        <v>217</v>
      </c>
      <c r="K262" s="13" t="s">
        <v>514</v>
      </c>
      <c r="L262" s="23"/>
      <c r="O262" s="15" t="s">
        <v>604</v>
      </c>
      <c r="Q262" s="15" t="s">
        <v>580</v>
      </c>
      <c r="R262" s="5" t="s">
        <v>0</v>
      </c>
      <c r="U262" s="15" t="s">
        <v>423</v>
      </c>
      <c r="W262" s="24" t="s">
        <v>260</v>
      </c>
      <c r="Z262" s="19" t="s">
        <v>0</v>
      </c>
      <c r="AA262" s="92"/>
      <c r="AB262" s="92" t="s">
        <v>0</v>
      </c>
      <c r="AC262" s="92" t="s">
        <v>0</v>
      </c>
      <c r="AD262" s="5" t="s">
        <v>0</v>
      </c>
    </row>
    <row r="263" spans="1:30" ht="45" customHeight="1" x14ac:dyDescent="0.2">
      <c r="A263" s="30">
        <f t="shared" si="32"/>
        <v>190</v>
      </c>
      <c r="B263" s="30">
        <f t="shared" si="33"/>
        <v>254</v>
      </c>
      <c r="C263" s="7" t="s">
        <v>557</v>
      </c>
      <c r="D263" s="7" t="s">
        <v>558</v>
      </c>
      <c r="E263" s="5" t="s">
        <v>80</v>
      </c>
      <c r="F263" s="20" t="s">
        <v>194</v>
      </c>
      <c r="G263" s="21">
        <v>38889</v>
      </c>
      <c r="H263" s="12">
        <f t="shared" si="30"/>
        <v>12</v>
      </c>
      <c r="I263" s="4" t="str">
        <f t="shared" si="31"/>
        <v>Jr</v>
      </c>
      <c r="J263" s="4" t="s">
        <v>217</v>
      </c>
      <c r="K263" s="13"/>
      <c r="L263" s="23" t="s">
        <v>225</v>
      </c>
      <c r="N263" s="15" t="s">
        <v>414</v>
      </c>
      <c r="Q263" s="15"/>
      <c r="T263" s="23" t="s">
        <v>258</v>
      </c>
      <c r="U263" s="15"/>
      <c r="W263" s="24" t="s">
        <v>260</v>
      </c>
      <c r="Z263" s="19"/>
      <c r="AA263" s="92"/>
      <c r="AB263" s="92"/>
      <c r="AC263" s="92" t="s">
        <v>0</v>
      </c>
    </row>
    <row r="264" spans="1:30" ht="45" customHeight="1" x14ac:dyDescent="0.2">
      <c r="A264" s="30">
        <f t="shared" si="32"/>
        <v>191</v>
      </c>
      <c r="B264" s="30">
        <f t="shared" si="33"/>
        <v>255</v>
      </c>
      <c r="C264" s="7" t="s">
        <v>178</v>
      </c>
      <c r="D264" s="7" t="s">
        <v>7</v>
      </c>
      <c r="E264" s="5" t="s">
        <v>80</v>
      </c>
      <c r="F264" s="20" t="s">
        <v>194</v>
      </c>
      <c r="G264" s="21">
        <v>37427</v>
      </c>
      <c r="H264" s="12">
        <f t="shared" si="30"/>
        <v>16</v>
      </c>
      <c r="I264" s="4" t="str">
        <f t="shared" si="31"/>
        <v>Sr</v>
      </c>
      <c r="J264" s="4" t="s">
        <v>217</v>
      </c>
      <c r="L264" s="23"/>
      <c r="M264" s="15" t="s">
        <v>229</v>
      </c>
      <c r="N264" s="15" t="s">
        <v>233</v>
      </c>
      <c r="P264" s="15" t="s">
        <v>248</v>
      </c>
      <c r="R264" s="22"/>
      <c r="U264" s="15"/>
      <c r="X264" s="15" t="s">
        <v>609</v>
      </c>
      <c r="Y264" s="23" t="s">
        <v>424</v>
      </c>
      <c r="Z264" s="19"/>
      <c r="AA264" s="92" t="s">
        <v>0</v>
      </c>
      <c r="AB264" s="92"/>
      <c r="AC264" s="92" t="s">
        <v>0</v>
      </c>
    </row>
    <row r="265" spans="1:30" ht="45" customHeight="1" x14ac:dyDescent="0.2">
      <c r="A265" s="30">
        <f t="shared" si="32"/>
        <v>192</v>
      </c>
      <c r="B265" s="30">
        <f t="shared" si="33"/>
        <v>256</v>
      </c>
      <c r="C265" s="7" t="s">
        <v>178</v>
      </c>
      <c r="D265" s="7" t="s">
        <v>179</v>
      </c>
      <c r="E265" s="5" t="s">
        <v>80</v>
      </c>
      <c r="F265" s="20" t="s">
        <v>194</v>
      </c>
      <c r="G265" s="21">
        <v>36839</v>
      </c>
      <c r="H265" s="12">
        <f t="shared" si="30"/>
        <v>18</v>
      </c>
      <c r="I265" s="4" t="str">
        <f t="shared" si="31"/>
        <v>Sr</v>
      </c>
      <c r="J265" s="4" t="s">
        <v>217</v>
      </c>
      <c r="K265" s="13" t="s">
        <v>564</v>
      </c>
      <c r="M265" s="15" t="s">
        <v>238</v>
      </c>
      <c r="N265" s="15" t="s">
        <v>235</v>
      </c>
      <c r="R265" s="22"/>
      <c r="X265" s="15" t="s">
        <v>607</v>
      </c>
      <c r="Z265" s="19" t="s">
        <v>0</v>
      </c>
      <c r="AA265" s="92"/>
      <c r="AB265" s="92"/>
      <c r="AC265" s="92"/>
      <c r="AD265" s="22"/>
    </row>
    <row r="266" spans="1:30" ht="45" customHeight="1" x14ac:dyDescent="0.2">
      <c r="A266" s="30">
        <f t="shared" si="32"/>
        <v>193</v>
      </c>
      <c r="B266" s="30">
        <f t="shared" si="33"/>
        <v>257</v>
      </c>
      <c r="C266" s="7" t="s">
        <v>392</v>
      </c>
      <c r="D266" s="7" t="s">
        <v>138</v>
      </c>
      <c r="E266" s="5" t="s">
        <v>79</v>
      </c>
      <c r="F266" s="20" t="s">
        <v>194</v>
      </c>
      <c r="G266" s="21">
        <v>39521</v>
      </c>
      <c r="H266" s="12">
        <f t="shared" ref="H266:H329" si="34">IF(G266="",0,IF(MONTH(G266)&lt;13,YEAR($H$3)-YEAR(G266),YEAR($H$3)-YEAR(G266)-1))</f>
        <v>10</v>
      </c>
      <c r="I266" s="4" t="str">
        <f t="shared" ref="I266:I329" si="35">IF(G266="","",IF(H266&lt;14,"Jr","Sr"))</f>
        <v>Jr</v>
      </c>
      <c r="J266" s="4" t="s">
        <v>217</v>
      </c>
      <c r="L266" s="23" t="s">
        <v>224</v>
      </c>
      <c r="O266" s="15" t="s">
        <v>332</v>
      </c>
      <c r="R266" s="22" t="s">
        <v>0</v>
      </c>
      <c r="W266" s="24" t="s">
        <v>260</v>
      </c>
      <c r="Z266" s="19"/>
      <c r="AA266" s="92"/>
      <c r="AB266" s="92" t="s">
        <v>0</v>
      </c>
      <c r="AC266" s="92" t="s">
        <v>0</v>
      </c>
      <c r="AD266" s="5" t="s">
        <v>0</v>
      </c>
    </row>
    <row r="267" spans="1:30" ht="45" customHeight="1" x14ac:dyDescent="0.2">
      <c r="A267" s="30">
        <f t="shared" si="32"/>
        <v>194</v>
      </c>
      <c r="B267" s="30">
        <f t="shared" si="33"/>
        <v>258</v>
      </c>
      <c r="C267" s="7" t="s">
        <v>392</v>
      </c>
      <c r="D267" s="7" t="s">
        <v>391</v>
      </c>
      <c r="E267" s="5" t="s">
        <v>79</v>
      </c>
      <c r="F267" s="20" t="s">
        <v>194</v>
      </c>
      <c r="G267" s="21">
        <v>38243</v>
      </c>
      <c r="H267" s="12">
        <f t="shared" si="34"/>
        <v>14</v>
      </c>
      <c r="I267" s="4" t="str">
        <f t="shared" si="35"/>
        <v>Sr</v>
      </c>
      <c r="J267" s="4" t="s">
        <v>217</v>
      </c>
      <c r="K267" s="13" t="s">
        <v>599</v>
      </c>
      <c r="L267" s="23" t="s">
        <v>228</v>
      </c>
      <c r="O267" s="15" t="s">
        <v>329</v>
      </c>
      <c r="R267" s="22" t="s">
        <v>0</v>
      </c>
      <c r="W267" s="15" t="s">
        <v>334</v>
      </c>
      <c r="Y267" s="23" t="s">
        <v>424</v>
      </c>
      <c r="Z267" s="19" t="s">
        <v>0</v>
      </c>
      <c r="AA267" s="92" t="s">
        <v>0</v>
      </c>
      <c r="AB267" s="92" t="s">
        <v>0</v>
      </c>
      <c r="AC267" s="92" t="s">
        <v>0</v>
      </c>
      <c r="AD267" s="5" t="s">
        <v>0</v>
      </c>
    </row>
    <row r="268" spans="1:30" ht="45" customHeight="1" x14ac:dyDescent="0.2">
      <c r="A268" s="30">
        <f t="shared" ref="A268:A304" si="36">SUM(A267+1)</f>
        <v>195</v>
      </c>
      <c r="B268" s="30">
        <f t="shared" ref="B268:B304" si="37">SUM(B267+1)</f>
        <v>259</v>
      </c>
      <c r="C268" s="7" t="s">
        <v>181</v>
      </c>
      <c r="D268" s="7" t="s">
        <v>182</v>
      </c>
      <c r="E268" s="5" t="s">
        <v>80</v>
      </c>
      <c r="F268" s="20" t="s">
        <v>194</v>
      </c>
      <c r="G268" s="21">
        <v>38049</v>
      </c>
      <c r="H268" s="12">
        <f t="shared" si="34"/>
        <v>14</v>
      </c>
      <c r="I268" s="4" t="str">
        <f t="shared" si="35"/>
        <v>Sr</v>
      </c>
      <c r="J268" s="4" t="s">
        <v>217</v>
      </c>
      <c r="L268" s="23" t="s">
        <v>244</v>
      </c>
      <c r="N268" s="15" t="s">
        <v>412</v>
      </c>
      <c r="Q268" s="15" t="s">
        <v>579</v>
      </c>
      <c r="R268" s="22"/>
      <c r="T268" s="23" t="s">
        <v>257</v>
      </c>
      <c r="W268" s="24" t="s">
        <v>619</v>
      </c>
      <c r="Y268" s="9"/>
      <c r="Z268" s="19"/>
      <c r="AA268" s="92"/>
      <c r="AB268" s="92"/>
      <c r="AC268" s="92" t="s">
        <v>0</v>
      </c>
    </row>
    <row r="269" spans="1:30" ht="45" customHeight="1" x14ac:dyDescent="0.2">
      <c r="A269" s="30">
        <f t="shared" si="36"/>
        <v>196</v>
      </c>
      <c r="B269" s="30">
        <f t="shared" si="37"/>
        <v>260</v>
      </c>
      <c r="C269" s="7" t="s">
        <v>388</v>
      </c>
      <c r="D269" s="7" t="s">
        <v>389</v>
      </c>
      <c r="E269" s="5" t="s">
        <v>80</v>
      </c>
      <c r="F269" s="20" t="s">
        <v>194</v>
      </c>
      <c r="G269" s="21">
        <v>38635</v>
      </c>
      <c r="H269" s="12">
        <f t="shared" si="34"/>
        <v>13</v>
      </c>
      <c r="I269" s="4" t="str">
        <f t="shared" si="35"/>
        <v>Jr</v>
      </c>
      <c r="J269" s="4" t="s">
        <v>217</v>
      </c>
      <c r="K269" s="13" t="s">
        <v>599</v>
      </c>
      <c r="L269" s="23" t="s">
        <v>242</v>
      </c>
      <c r="O269" s="15" t="s">
        <v>330</v>
      </c>
      <c r="Q269" s="15"/>
      <c r="R269" s="22"/>
      <c r="U269" s="15" t="s">
        <v>422</v>
      </c>
      <c r="W269" s="15" t="s">
        <v>335</v>
      </c>
      <c r="Y269" s="9"/>
      <c r="Z269" s="19" t="s">
        <v>0</v>
      </c>
      <c r="AA269" s="92"/>
      <c r="AB269" s="92" t="s">
        <v>0</v>
      </c>
      <c r="AC269" s="92" t="s">
        <v>0</v>
      </c>
      <c r="AD269" s="5" t="s">
        <v>0</v>
      </c>
    </row>
    <row r="270" spans="1:30" ht="45" customHeight="1" x14ac:dyDescent="0.2">
      <c r="A270" s="30">
        <f t="shared" si="36"/>
        <v>197</v>
      </c>
      <c r="B270" s="30">
        <f t="shared" si="37"/>
        <v>261</v>
      </c>
      <c r="C270" s="7" t="s">
        <v>388</v>
      </c>
      <c r="D270" s="7" t="s">
        <v>390</v>
      </c>
      <c r="E270" s="5" t="s">
        <v>80</v>
      </c>
      <c r="F270" s="20" t="s">
        <v>194</v>
      </c>
      <c r="G270" s="21">
        <v>39401</v>
      </c>
      <c r="H270" s="12">
        <f t="shared" si="34"/>
        <v>11</v>
      </c>
      <c r="I270" s="4" t="str">
        <f t="shared" si="35"/>
        <v>Jr</v>
      </c>
      <c r="J270" s="4" t="s">
        <v>217</v>
      </c>
      <c r="L270" s="23" t="s">
        <v>223</v>
      </c>
      <c r="Q270" s="15" t="s">
        <v>584</v>
      </c>
      <c r="R270" s="22"/>
      <c r="W270" s="15" t="s">
        <v>263</v>
      </c>
      <c r="Y270" s="9"/>
      <c r="Z270" s="19"/>
      <c r="AA270" s="92"/>
      <c r="AB270" s="92"/>
      <c r="AC270" s="92" t="s">
        <v>0</v>
      </c>
    </row>
    <row r="271" spans="1:30" ht="45" customHeight="1" x14ac:dyDescent="0.2">
      <c r="A271" s="30">
        <f t="shared" si="36"/>
        <v>198</v>
      </c>
      <c r="B271" s="30">
        <f t="shared" si="37"/>
        <v>262</v>
      </c>
      <c r="C271" s="7" t="s">
        <v>559</v>
      </c>
      <c r="D271" s="7" t="s">
        <v>629</v>
      </c>
      <c r="E271" s="5" t="s">
        <v>79</v>
      </c>
      <c r="F271" s="20" t="s">
        <v>194</v>
      </c>
      <c r="G271" s="21">
        <v>37469</v>
      </c>
      <c r="H271" s="12">
        <f t="shared" si="34"/>
        <v>16</v>
      </c>
      <c r="I271" s="4" t="str">
        <f t="shared" si="35"/>
        <v>Sr</v>
      </c>
      <c r="J271" s="4" t="s">
        <v>217</v>
      </c>
      <c r="O271" s="15" t="s">
        <v>330</v>
      </c>
      <c r="Q271" s="15"/>
      <c r="R271" s="22" t="s">
        <v>0</v>
      </c>
      <c r="W271" s="15" t="s">
        <v>261</v>
      </c>
      <c r="Y271" s="9"/>
      <c r="Z271" s="19"/>
      <c r="AA271" s="92"/>
      <c r="AB271" s="92" t="s">
        <v>0</v>
      </c>
      <c r="AC271" s="92" t="s">
        <v>0</v>
      </c>
      <c r="AD271" s="92" t="s">
        <v>0</v>
      </c>
    </row>
    <row r="272" spans="1:30" ht="45" customHeight="1" x14ac:dyDescent="0.2">
      <c r="A272" s="30">
        <f t="shared" si="36"/>
        <v>199</v>
      </c>
      <c r="B272" s="30">
        <f t="shared" si="37"/>
        <v>263</v>
      </c>
      <c r="C272" s="7" t="s">
        <v>279</v>
      </c>
      <c r="D272" s="7" t="s">
        <v>560</v>
      </c>
      <c r="E272" s="5" t="s">
        <v>79</v>
      </c>
      <c r="F272" s="20" t="s">
        <v>194</v>
      </c>
      <c r="G272" s="21">
        <v>38604</v>
      </c>
      <c r="H272" s="12">
        <f t="shared" si="34"/>
        <v>13</v>
      </c>
      <c r="I272" s="4" t="str">
        <f t="shared" si="35"/>
        <v>Jr</v>
      </c>
      <c r="J272" s="4" t="s">
        <v>217</v>
      </c>
      <c r="Q272" s="15" t="s">
        <v>594</v>
      </c>
      <c r="R272" s="22"/>
      <c r="Y272" s="9"/>
      <c r="Z272" s="19"/>
      <c r="AA272" s="92"/>
      <c r="AB272" s="92"/>
      <c r="AC272" s="92"/>
    </row>
    <row r="273" spans="1:30" ht="45" customHeight="1" x14ac:dyDescent="0.2">
      <c r="A273" s="30">
        <f t="shared" si="36"/>
        <v>200</v>
      </c>
      <c r="B273" s="30">
        <f t="shared" si="37"/>
        <v>264</v>
      </c>
      <c r="C273" s="7" t="s">
        <v>21</v>
      </c>
      <c r="D273" s="7" t="s">
        <v>113</v>
      </c>
      <c r="E273" s="5" t="s">
        <v>79</v>
      </c>
      <c r="F273" s="20" t="s">
        <v>194</v>
      </c>
      <c r="G273" s="21">
        <v>37599</v>
      </c>
      <c r="H273" s="12">
        <f t="shared" si="34"/>
        <v>16</v>
      </c>
      <c r="I273" s="4" t="str">
        <f t="shared" si="35"/>
        <v>Sr</v>
      </c>
      <c r="J273" s="4" t="s">
        <v>217</v>
      </c>
      <c r="K273" s="13"/>
      <c r="O273" s="15"/>
      <c r="Q273" s="23" t="s">
        <v>578</v>
      </c>
      <c r="R273" s="22"/>
      <c r="W273" s="24"/>
      <c r="Y273" s="23"/>
      <c r="Z273" s="19"/>
      <c r="AA273" s="92"/>
      <c r="AB273" s="92"/>
      <c r="AC273" s="92"/>
      <c r="AD273" s="22"/>
    </row>
    <row r="274" spans="1:30" ht="45" customHeight="1" x14ac:dyDescent="0.2">
      <c r="A274" s="30">
        <f t="shared" si="36"/>
        <v>201</v>
      </c>
      <c r="B274" s="30">
        <f t="shared" si="37"/>
        <v>265</v>
      </c>
      <c r="C274" s="7" t="s">
        <v>21</v>
      </c>
      <c r="D274" s="7" t="s">
        <v>35</v>
      </c>
      <c r="E274" s="5" t="s">
        <v>80</v>
      </c>
      <c r="F274" s="20" t="s">
        <v>194</v>
      </c>
      <c r="G274" s="21">
        <v>38950</v>
      </c>
      <c r="H274" s="12">
        <f t="shared" si="34"/>
        <v>12</v>
      </c>
      <c r="I274" s="4" t="str">
        <f t="shared" si="35"/>
        <v>Jr</v>
      </c>
      <c r="J274" s="4" t="s">
        <v>216</v>
      </c>
      <c r="K274" s="13" t="s">
        <v>630</v>
      </c>
      <c r="L274" s="23" t="s">
        <v>244</v>
      </c>
      <c r="O274" s="15" t="s">
        <v>330</v>
      </c>
      <c r="R274" s="22" t="s">
        <v>0</v>
      </c>
      <c r="W274" s="24" t="s">
        <v>260</v>
      </c>
      <c r="Z274" s="19" t="s">
        <v>0</v>
      </c>
      <c r="AA274" s="92"/>
      <c r="AB274" s="92" t="s">
        <v>0</v>
      </c>
      <c r="AC274" s="92" t="s">
        <v>0</v>
      </c>
      <c r="AD274" s="92" t="s">
        <v>0</v>
      </c>
    </row>
    <row r="275" spans="1:30" ht="45" customHeight="1" x14ac:dyDescent="0.2">
      <c r="A275" s="30">
        <f t="shared" si="36"/>
        <v>202</v>
      </c>
      <c r="B275" s="30">
        <f t="shared" si="37"/>
        <v>266</v>
      </c>
      <c r="C275" s="7" t="s">
        <v>187</v>
      </c>
      <c r="D275" s="7" t="s">
        <v>280</v>
      </c>
      <c r="E275" s="5" t="s">
        <v>80</v>
      </c>
      <c r="F275" s="20" t="s">
        <v>194</v>
      </c>
      <c r="G275" s="21">
        <v>38459</v>
      </c>
      <c r="H275" s="12">
        <f t="shared" si="34"/>
        <v>13</v>
      </c>
      <c r="I275" s="4" t="str">
        <f t="shared" si="35"/>
        <v>Jr</v>
      </c>
      <c r="J275" s="4" t="s">
        <v>217</v>
      </c>
      <c r="L275" s="23" t="s">
        <v>242</v>
      </c>
      <c r="O275" s="15" t="s">
        <v>331</v>
      </c>
      <c r="R275" s="22" t="s">
        <v>0</v>
      </c>
      <c r="W275" s="15" t="s">
        <v>263</v>
      </c>
      <c r="Z275" s="19"/>
      <c r="AA275" s="92"/>
      <c r="AB275" s="92" t="s">
        <v>0</v>
      </c>
      <c r="AC275" s="92" t="s">
        <v>0</v>
      </c>
      <c r="AD275" s="22" t="s">
        <v>0</v>
      </c>
    </row>
    <row r="276" spans="1:30" ht="45" customHeight="1" x14ac:dyDescent="0.2">
      <c r="A276" s="30">
        <f t="shared" si="36"/>
        <v>203</v>
      </c>
      <c r="B276" s="30">
        <f t="shared" si="37"/>
        <v>267</v>
      </c>
      <c r="C276" s="7" t="s">
        <v>387</v>
      </c>
      <c r="D276" s="7" t="s">
        <v>14</v>
      </c>
      <c r="E276" s="5" t="s">
        <v>80</v>
      </c>
      <c r="F276" s="20" t="s">
        <v>194</v>
      </c>
      <c r="G276" s="21">
        <v>38767</v>
      </c>
      <c r="H276" s="12">
        <f t="shared" si="34"/>
        <v>12</v>
      </c>
      <c r="I276" s="4" t="str">
        <f t="shared" si="35"/>
        <v>Jr</v>
      </c>
      <c r="J276" s="4" t="s">
        <v>217</v>
      </c>
      <c r="L276" s="23" t="s">
        <v>225</v>
      </c>
      <c r="O276" s="15" t="s">
        <v>328</v>
      </c>
      <c r="Q276" s="15" t="s">
        <v>590</v>
      </c>
      <c r="R276" s="22" t="s">
        <v>0</v>
      </c>
      <c r="U276" s="15" t="s">
        <v>427</v>
      </c>
      <c r="W276" s="24" t="s">
        <v>260</v>
      </c>
      <c r="Z276" s="19"/>
      <c r="AA276" s="92"/>
      <c r="AB276" s="92" t="s">
        <v>0</v>
      </c>
      <c r="AC276" s="92" t="s">
        <v>0</v>
      </c>
      <c r="AD276" s="22" t="s">
        <v>0</v>
      </c>
    </row>
    <row r="277" spans="1:30" ht="45" customHeight="1" x14ac:dyDescent="0.2">
      <c r="A277" s="30">
        <f t="shared" si="36"/>
        <v>204</v>
      </c>
      <c r="B277" s="30">
        <f t="shared" si="37"/>
        <v>268</v>
      </c>
      <c r="C277" s="7" t="s">
        <v>186</v>
      </c>
      <c r="D277" s="7" t="s">
        <v>93</v>
      </c>
      <c r="E277" s="5" t="s">
        <v>80</v>
      </c>
      <c r="F277" s="20" t="s">
        <v>194</v>
      </c>
      <c r="G277" s="21">
        <v>36233</v>
      </c>
      <c r="H277" s="12">
        <f t="shared" si="34"/>
        <v>19</v>
      </c>
      <c r="I277" s="4" t="str">
        <f t="shared" si="35"/>
        <v>Sr</v>
      </c>
      <c r="J277" s="4" t="s">
        <v>217</v>
      </c>
      <c r="K277" s="13" t="s">
        <v>544</v>
      </c>
      <c r="L277" s="22"/>
      <c r="M277" s="18"/>
      <c r="N277" s="15"/>
      <c r="O277" s="15" t="s">
        <v>331</v>
      </c>
      <c r="Q277" s="15"/>
      <c r="R277" s="22" t="s">
        <v>0</v>
      </c>
      <c r="S277" s="17"/>
      <c r="T277" s="18"/>
      <c r="U277" s="18"/>
      <c r="W277" s="15" t="s">
        <v>334</v>
      </c>
      <c r="X277" s="18"/>
      <c r="Y277" s="22"/>
      <c r="Z277" s="19" t="s">
        <v>0</v>
      </c>
      <c r="AA277" s="92"/>
      <c r="AB277" s="92" t="s">
        <v>0</v>
      </c>
      <c r="AC277" s="92" t="s">
        <v>0</v>
      </c>
      <c r="AD277" s="22" t="s">
        <v>0</v>
      </c>
    </row>
    <row r="278" spans="1:30" ht="45" customHeight="1" x14ac:dyDescent="0.2">
      <c r="A278" s="30">
        <f t="shared" si="36"/>
        <v>205</v>
      </c>
      <c r="B278" s="30">
        <f t="shared" si="37"/>
        <v>269</v>
      </c>
      <c r="C278" s="7" t="s">
        <v>561</v>
      </c>
      <c r="D278" s="7" t="s">
        <v>562</v>
      </c>
      <c r="E278" s="5" t="s">
        <v>80</v>
      </c>
      <c r="F278" s="20" t="s">
        <v>194</v>
      </c>
      <c r="G278" s="21">
        <v>38919</v>
      </c>
      <c r="H278" s="12">
        <f t="shared" si="34"/>
        <v>12</v>
      </c>
      <c r="I278" s="4" t="str">
        <f t="shared" si="35"/>
        <v>Jr</v>
      </c>
      <c r="J278" s="4" t="s">
        <v>217</v>
      </c>
      <c r="K278" s="13"/>
      <c r="L278" s="23" t="s">
        <v>227</v>
      </c>
      <c r="M278" s="18"/>
      <c r="N278" s="15" t="s">
        <v>418</v>
      </c>
      <c r="O278" s="15"/>
      <c r="P278" s="15"/>
      <c r="Q278" s="15"/>
      <c r="R278" s="22"/>
      <c r="S278" s="17"/>
      <c r="T278" s="18"/>
      <c r="U278" s="18"/>
      <c r="V278" s="15"/>
      <c r="W278" s="15" t="s">
        <v>263</v>
      </c>
      <c r="X278" s="18"/>
      <c r="Y278" s="22"/>
      <c r="Z278" s="19"/>
      <c r="AA278" s="92"/>
      <c r="AB278" s="92"/>
      <c r="AC278" s="92" t="s">
        <v>0</v>
      </c>
      <c r="AD278" s="22"/>
    </row>
    <row r="279" spans="1:30" ht="45" customHeight="1" x14ac:dyDescent="0.2">
      <c r="A279" s="30">
        <f t="shared" si="36"/>
        <v>206</v>
      </c>
      <c r="B279" s="30">
        <f t="shared" si="37"/>
        <v>270</v>
      </c>
      <c r="C279" s="7" t="s">
        <v>511</v>
      </c>
      <c r="D279" s="7" t="s">
        <v>470</v>
      </c>
      <c r="E279" s="5" t="s">
        <v>79</v>
      </c>
      <c r="F279" s="10" t="s">
        <v>92</v>
      </c>
      <c r="G279" s="21">
        <v>37592</v>
      </c>
      <c r="H279" s="12">
        <f t="shared" si="34"/>
        <v>16</v>
      </c>
      <c r="I279" s="4" t="str">
        <f t="shared" si="35"/>
        <v>Sr</v>
      </c>
      <c r="J279" s="4" t="s">
        <v>217</v>
      </c>
      <c r="K279" s="86" t="s">
        <v>589</v>
      </c>
      <c r="L279" s="22"/>
      <c r="M279" s="30"/>
      <c r="N279" s="15"/>
      <c r="O279" s="18"/>
      <c r="P279" s="90"/>
      <c r="Q279" s="15"/>
      <c r="R279" s="22"/>
      <c r="S279" s="13"/>
      <c r="T279" s="23"/>
      <c r="U279" s="18"/>
      <c r="V279" s="18"/>
      <c r="W279" s="90"/>
      <c r="X279" s="15"/>
      <c r="Y279" s="92"/>
      <c r="Z279" s="19" t="s">
        <v>0</v>
      </c>
      <c r="AA279" s="92"/>
      <c r="AB279" s="92"/>
      <c r="AC279" s="92"/>
      <c r="AD279" s="22"/>
    </row>
    <row r="280" spans="1:30" ht="45" customHeight="1" x14ac:dyDescent="0.2">
      <c r="A280" s="30">
        <f t="shared" si="36"/>
        <v>207</v>
      </c>
      <c r="B280" s="30">
        <f t="shared" si="37"/>
        <v>271</v>
      </c>
      <c r="C280" s="7" t="s">
        <v>399</v>
      </c>
      <c r="D280" s="7" t="s">
        <v>563</v>
      </c>
      <c r="E280" s="5" t="s">
        <v>79</v>
      </c>
      <c r="F280" s="20" t="s">
        <v>298</v>
      </c>
      <c r="G280" s="21">
        <v>39426</v>
      </c>
      <c r="H280" s="12">
        <f t="shared" si="34"/>
        <v>11</v>
      </c>
      <c r="I280" s="4" t="str">
        <f t="shared" si="35"/>
        <v>Jr</v>
      </c>
      <c r="J280" s="4" t="s">
        <v>216</v>
      </c>
      <c r="L280" s="23" t="s">
        <v>242</v>
      </c>
      <c r="P280" s="15" t="s">
        <v>251</v>
      </c>
      <c r="Q280" s="15" t="s">
        <v>590</v>
      </c>
      <c r="R280" s="22"/>
      <c r="U280" s="18"/>
      <c r="V280" s="22"/>
      <c r="W280" s="15"/>
      <c r="X280" s="22"/>
      <c r="Y280" s="22"/>
      <c r="Z280" s="19"/>
      <c r="AA280" s="92"/>
      <c r="AB280" s="92"/>
      <c r="AC280" s="92"/>
      <c r="AD280" s="22"/>
    </row>
    <row r="281" spans="1:30" ht="45" customHeight="1" x14ac:dyDescent="0.2">
      <c r="A281" s="30">
        <f t="shared" si="36"/>
        <v>208</v>
      </c>
      <c r="B281" s="30">
        <f t="shared" si="37"/>
        <v>272</v>
      </c>
      <c r="C281" s="7" t="s">
        <v>399</v>
      </c>
      <c r="D281" s="7" t="s">
        <v>138</v>
      </c>
      <c r="E281" s="5" t="s">
        <v>80</v>
      </c>
      <c r="F281" s="20" t="s">
        <v>298</v>
      </c>
      <c r="G281" s="21">
        <v>38048</v>
      </c>
      <c r="H281" s="12">
        <f t="shared" si="34"/>
        <v>14</v>
      </c>
      <c r="I281" s="4" t="str">
        <f t="shared" si="35"/>
        <v>Sr</v>
      </c>
      <c r="J281" s="4" t="s">
        <v>216</v>
      </c>
      <c r="L281" s="23" t="s">
        <v>242</v>
      </c>
      <c r="P281" s="15" t="s">
        <v>248</v>
      </c>
      <c r="Q281" s="15" t="s">
        <v>581</v>
      </c>
      <c r="R281" s="22"/>
      <c r="U281" s="18"/>
      <c r="V281" s="22"/>
      <c r="W281" s="15"/>
      <c r="X281" s="22"/>
      <c r="Y281" s="22"/>
      <c r="Z281" s="19"/>
      <c r="AA281" s="92"/>
      <c r="AB281" s="92"/>
      <c r="AC281" s="92"/>
      <c r="AD281" s="22"/>
    </row>
    <row r="282" spans="1:30" ht="45" customHeight="1" x14ac:dyDescent="0.2">
      <c r="A282" s="30">
        <f t="shared" si="36"/>
        <v>209</v>
      </c>
      <c r="B282" s="30">
        <f t="shared" si="37"/>
        <v>273</v>
      </c>
      <c r="C282" s="7" t="s">
        <v>400</v>
      </c>
      <c r="D282" s="7" t="s">
        <v>401</v>
      </c>
      <c r="E282" s="5" t="s">
        <v>79</v>
      </c>
      <c r="F282" s="20" t="s">
        <v>404</v>
      </c>
      <c r="G282" s="21">
        <v>36877</v>
      </c>
      <c r="H282" s="12">
        <f t="shared" si="34"/>
        <v>18</v>
      </c>
      <c r="I282" s="4" t="str">
        <f t="shared" si="35"/>
        <v>Sr</v>
      </c>
      <c r="J282" s="4" t="s">
        <v>216</v>
      </c>
      <c r="K282" s="17"/>
      <c r="L282" s="22"/>
      <c r="M282" s="15"/>
      <c r="N282" s="15"/>
      <c r="O282" s="18"/>
      <c r="P282" s="15"/>
      <c r="Q282" s="15" t="s">
        <v>581</v>
      </c>
      <c r="R282" s="22"/>
      <c r="S282" s="19"/>
      <c r="T282" s="23"/>
      <c r="U282" s="15"/>
      <c r="V282" s="15"/>
      <c r="W282" s="15"/>
      <c r="X282" s="22"/>
      <c r="Y282" s="22"/>
      <c r="Z282" s="19"/>
      <c r="AA282" s="92"/>
      <c r="AB282" s="92"/>
      <c r="AC282" s="92"/>
      <c r="AD282" s="22" t="s">
        <v>0</v>
      </c>
    </row>
    <row r="283" spans="1:30" ht="45" customHeight="1" x14ac:dyDescent="0.2">
      <c r="A283" s="30">
        <f t="shared" si="36"/>
        <v>210</v>
      </c>
      <c r="B283" s="30">
        <f t="shared" si="37"/>
        <v>274</v>
      </c>
      <c r="C283" s="7" t="s">
        <v>402</v>
      </c>
      <c r="D283" s="7" t="s">
        <v>431</v>
      </c>
      <c r="E283" s="5" t="s">
        <v>79</v>
      </c>
      <c r="F283" s="20" t="s">
        <v>404</v>
      </c>
      <c r="G283" s="21">
        <v>38658</v>
      </c>
      <c r="H283" s="12">
        <f t="shared" si="34"/>
        <v>13</v>
      </c>
      <c r="I283" s="4" t="str">
        <f t="shared" si="35"/>
        <v>Jr</v>
      </c>
      <c r="J283" s="4" t="s">
        <v>216</v>
      </c>
      <c r="K283" s="13" t="s">
        <v>632</v>
      </c>
      <c r="L283" s="23" t="s">
        <v>224</v>
      </c>
      <c r="M283" s="15"/>
      <c r="N283" s="15"/>
      <c r="O283" s="18"/>
      <c r="P283" s="15"/>
      <c r="Q283" s="15"/>
      <c r="R283" s="22"/>
      <c r="S283" s="19"/>
      <c r="T283" s="23"/>
      <c r="U283" s="15"/>
      <c r="V283" s="15"/>
      <c r="W283" s="15"/>
      <c r="X283" s="22"/>
      <c r="Y283" s="22"/>
      <c r="Z283" s="19"/>
      <c r="AA283" s="92"/>
      <c r="AB283" s="92"/>
      <c r="AC283" s="92"/>
      <c r="AD283" s="22"/>
    </row>
    <row r="284" spans="1:30" ht="45" customHeight="1" x14ac:dyDescent="0.2">
      <c r="A284" s="30">
        <f t="shared" si="36"/>
        <v>211</v>
      </c>
      <c r="B284" s="30">
        <f t="shared" si="37"/>
        <v>275</v>
      </c>
      <c r="C284" s="7" t="s">
        <v>402</v>
      </c>
      <c r="D284" s="7" t="s">
        <v>403</v>
      </c>
      <c r="E284" s="5" t="s">
        <v>80</v>
      </c>
      <c r="F284" s="20" t="s">
        <v>404</v>
      </c>
      <c r="G284" s="21">
        <v>38658</v>
      </c>
      <c r="H284" s="12">
        <f t="shared" si="34"/>
        <v>13</v>
      </c>
      <c r="I284" s="4" t="str">
        <f t="shared" si="35"/>
        <v>Jr</v>
      </c>
      <c r="J284" s="4" t="s">
        <v>216</v>
      </c>
      <c r="K284" s="13" t="s">
        <v>633</v>
      </c>
      <c r="L284" s="23" t="s">
        <v>227</v>
      </c>
      <c r="M284" s="15"/>
      <c r="N284" s="15"/>
      <c r="O284" s="18"/>
      <c r="P284" s="15"/>
      <c r="Q284" s="15" t="s">
        <v>590</v>
      </c>
      <c r="R284" s="22"/>
      <c r="S284" s="19"/>
      <c r="T284" s="23"/>
      <c r="U284" s="15"/>
      <c r="V284" s="15"/>
      <c r="W284" s="15"/>
      <c r="X284" s="22"/>
      <c r="Y284" s="22"/>
      <c r="Z284" s="19"/>
      <c r="AA284" s="92"/>
      <c r="AB284" s="92"/>
      <c r="AC284" s="92"/>
      <c r="AD284" s="22"/>
    </row>
    <row r="285" spans="1:30" ht="45" customHeight="1" x14ac:dyDescent="0.2">
      <c r="A285" s="30">
        <f t="shared" si="36"/>
        <v>212</v>
      </c>
      <c r="B285" s="30">
        <f t="shared" si="37"/>
        <v>276</v>
      </c>
      <c r="C285" s="7" t="s">
        <v>279</v>
      </c>
      <c r="D285" s="7" t="s">
        <v>322</v>
      </c>
      <c r="E285" s="5" t="s">
        <v>79</v>
      </c>
      <c r="F285" s="20" t="s">
        <v>404</v>
      </c>
      <c r="G285" s="21">
        <v>36887</v>
      </c>
      <c r="H285" s="12">
        <f t="shared" si="34"/>
        <v>18</v>
      </c>
      <c r="I285" s="4" t="str">
        <f t="shared" si="35"/>
        <v>Sr</v>
      </c>
      <c r="J285" s="4" t="s">
        <v>216</v>
      </c>
      <c r="K285" s="17"/>
      <c r="L285" s="22"/>
      <c r="M285" s="15"/>
      <c r="N285" s="15"/>
      <c r="O285" s="18"/>
      <c r="P285" s="15"/>
      <c r="Q285" s="23" t="s">
        <v>584</v>
      </c>
      <c r="R285" s="22"/>
      <c r="S285" s="19"/>
      <c r="T285" s="23"/>
      <c r="U285" s="15"/>
      <c r="V285" s="15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36"/>
        <v>213</v>
      </c>
      <c r="B286" s="30">
        <f t="shared" si="37"/>
        <v>277</v>
      </c>
      <c r="C286" s="7" t="s">
        <v>516</v>
      </c>
      <c r="D286" s="7" t="s">
        <v>517</v>
      </c>
      <c r="E286" s="5" t="s">
        <v>79</v>
      </c>
      <c r="F286" s="20" t="s">
        <v>404</v>
      </c>
      <c r="G286" s="21">
        <v>37237</v>
      </c>
      <c r="H286" s="12">
        <f t="shared" si="34"/>
        <v>17</v>
      </c>
      <c r="I286" s="4" t="str">
        <f t="shared" si="35"/>
        <v>Sr</v>
      </c>
      <c r="J286" s="4" t="s">
        <v>216</v>
      </c>
      <c r="K286" s="17"/>
      <c r="L286" s="22"/>
      <c r="M286" s="15"/>
      <c r="N286" s="15"/>
      <c r="O286" s="18"/>
      <c r="P286" s="15"/>
      <c r="Q286" s="23" t="s">
        <v>584</v>
      </c>
      <c r="R286" s="22"/>
      <c r="S286" s="19"/>
      <c r="T286" s="23"/>
      <c r="U286" s="15"/>
      <c r="V286" s="15"/>
      <c r="W286" s="15"/>
      <c r="X286" s="22"/>
      <c r="Y286" s="22"/>
      <c r="Z286" s="19"/>
      <c r="AA286" s="92"/>
      <c r="AB286" s="92"/>
      <c r="AC286" s="92"/>
      <c r="AD286" s="22"/>
    </row>
    <row r="287" spans="1:30" ht="45" customHeight="1" x14ac:dyDescent="0.2">
      <c r="A287" s="30">
        <f t="shared" si="36"/>
        <v>214</v>
      </c>
      <c r="B287" s="30">
        <f t="shared" si="37"/>
        <v>278</v>
      </c>
      <c r="C287" s="7" t="s">
        <v>565</v>
      </c>
      <c r="D287" s="7" t="s">
        <v>128</v>
      </c>
      <c r="E287" s="5" t="s">
        <v>80</v>
      </c>
      <c r="F287" s="10" t="s">
        <v>44</v>
      </c>
      <c r="G287" s="21">
        <v>37285</v>
      </c>
      <c r="H287" s="12">
        <f t="shared" si="34"/>
        <v>16</v>
      </c>
      <c r="I287" s="4" t="str">
        <f t="shared" si="35"/>
        <v>Sr</v>
      </c>
      <c r="J287" s="4" t="s">
        <v>218</v>
      </c>
      <c r="K287" s="13"/>
      <c r="L287" s="22"/>
      <c r="M287" s="15"/>
      <c r="N287" s="15"/>
      <c r="O287" s="18"/>
      <c r="P287" s="15"/>
      <c r="Q287" s="15"/>
      <c r="R287" s="22" t="s">
        <v>0</v>
      </c>
      <c r="S287" s="25"/>
      <c r="T287" s="15" t="s">
        <v>256</v>
      </c>
      <c r="U287" s="15" t="s">
        <v>615</v>
      </c>
      <c r="V287" s="22"/>
      <c r="W287" s="90"/>
      <c r="Y287" s="18"/>
      <c r="Z287" s="19" t="s">
        <v>0</v>
      </c>
      <c r="AA287" s="92" t="s">
        <v>0</v>
      </c>
      <c r="AB287" s="92" t="s">
        <v>0</v>
      </c>
      <c r="AC287" s="92" t="s">
        <v>0</v>
      </c>
      <c r="AD287" s="22" t="s">
        <v>0</v>
      </c>
    </row>
    <row r="288" spans="1:30" ht="45" customHeight="1" x14ac:dyDescent="0.2">
      <c r="A288" s="30">
        <f t="shared" si="36"/>
        <v>215</v>
      </c>
      <c r="B288" s="30">
        <f t="shared" si="37"/>
        <v>279</v>
      </c>
      <c r="C288" s="7" t="s">
        <v>68</v>
      </c>
      <c r="D288" s="7" t="s">
        <v>93</v>
      </c>
      <c r="E288" s="5" t="s">
        <v>80</v>
      </c>
      <c r="F288" s="10" t="s">
        <v>44</v>
      </c>
      <c r="G288" s="21">
        <v>37152</v>
      </c>
      <c r="H288" s="12">
        <f t="shared" si="34"/>
        <v>17</v>
      </c>
      <c r="I288" s="4" t="str">
        <f t="shared" si="35"/>
        <v>Sr</v>
      </c>
      <c r="J288" s="4" t="s">
        <v>217</v>
      </c>
      <c r="K288" s="19"/>
      <c r="L288" s="22"/>
      <c r="M288" s="15"/>
      <c r="N288" s="15" t="s">
        <v>418</v>
      </c>
      <c r="O288" s="22"/>
      <c r="P288" s="15"/>
      <c r="Q288" s="22"/>
      <c r="R288" s="22" t="s">
        <v>0</v>
      </c>
      <c r="S288" s="13"/>
      <c r="T288" s="15" t="s">
        <v>257</v>
      </c>
      <c r="U288" s="15"/>
      <c r="V288" s="22"/>
      <c r="W288" s="24" t="s">
        <v>337</v>
      </c>
      <c r="Y288" s="22"/>
      <c r="Z288" s="19" t="s">
        <v>0</v>
      </c>
      <c r="AA288" s="92" t="s">
        <v>0</v>
      </c>
      <c r="AB288" s="92" t="s">
        <v>0</v>
      </c>
      <c r="AC288" s="92" t="s">
        <v>0</v>
      </c>
      <c r="AD288" s="22" t="s">
        <v>0</v>
      </c>
    </row>
    <row r="289" spans="1:30" ht="45" customHeight="1" x14ac:dyDescent="0.2">
      <c r="A289" s="30">
        <f t="shared" si="36"/>
        <v>216</v>
      </c>
      <c r="B289" s="30">
        <f t="shared" si="37"/>
        <v>280</v>
      </c>
      <c r="C289" s="7" t="s">
        <v>566</v>
      </c>
      <c r="D289" s="7" t="s">
        <v>19</v>
      </c>
      <c r="E289" s="5" t="s">
        <v>80</v>
      </c>
      <c r="F289" s="10" t="s">
        <v>44</v>
      </c>
      <c r="G289" s="21">
        <v>39779</v>
      </c>
      <c r="H289" s="12">
        <f t="shared" si="34"/>
        <v>10</v>
      </c>
      <c r="I289" s="4" t="str">
        <f t="shared" si="35"/>
        <v>Jr</v>
      </c>
      <c r="J289" s="4" t="s">
        <v>216</v>
      </c>
      <c r="K289" s="19"/>
      <c r="L289" s="23" t="s">
        <v>228</v>
      </c>
      <c r="M289" s="15"/>
      <c r="N289" s="15"/>
      <c r="O289" s="22"/>
      <c r="P289" s="15"/>
      <c r="Q289" s="22"/>
      <c r="R289" s="22" t="s">
        <v>0</v>
      </c>
      <c r="S289" s="13"/>
      <c r="T289" s="15"/>
      <c r="U289" s="15"/>
      <c r="V289" s="22"/>
      <c r="W289" s="24"/>
      <c r="Y289" s="22"/>
      <c r="Z289" s="19"/>
      <c r="AA289" s="92"/>
      <c r="AB289" s="92" t="s">
        <v>0</v>
      </c>
      <c r="AC289" s="92" t="s">
        <v>0</v>
      </c>
      <c r="AD289" s="22" t="s">
        <v>0</v>
      </c>
    </row>
    <row r="290" spans="1:30" ht="45" customHeight="1" x14ac:dyDescent="0.2">
      <c r="A290" s="30">
        <f t="shared" si="36"/>
        <v>217</v>
      </c>
      <c r="B290" s="30">
        <f t="shared" si="37"/>
        <v>281</v>
      </c>
      <c r="C290" s="7" t="s">
        <v>566</v>
      </c>
      <c r="D290" s="7" t="s">
        <v>6</v>
      </c>
      <c r="E290" s="5" t="s">
        <v>80</v>
      </c>
      <c r="F290" s="10" t="s">
        <v>44</v>
      </c>
      <c r="G290" s="21">
        <v>38782</v>
      </c>
      <c r="H290" s="12">
        <f t="shared" si="34"/>
        <v>12</v>
      </c>
      <c r="I290" s="4" t="str">
        <f t="shared" si="35"/>
        <v>Jr</v>
      </c>
      <c r="J290" s="4" t="s">
        <v>216</v>
      </c>
      <c r="K290" s="19"/>
      <c r="L290" s="23" t="s">
        <v>225</v>
      </c>
      <c r="M290" s="15"/>
      <c r="N290" s="15"/>
      <c r="O290" s="22"/>
      <c r="P290" s="15" t="s">
        <v>251</v>
      </c>
      <c r="Q290" s="15" t="s">
        <v>591</v>
      </c>
      <c r="R290" s="22" t="s">
        <v>0</v>
      </c>
      <c r="S290" s="13"/>
      <c r="T290" s="15"/>
      <c r="U290" s="15"/>
      <c r="V290" s="22"/>
      <c r="W290" s="24"/>
      <c r="Y290" s="22"/>
      <c r="Z290" s="19" t="s">
        <v>0</v>
      </c>
      <c r="AA290" s="92"/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36"/>
        <v>218</v>
      </c>
      <c r="B291" s="30">
        <f t="shared" si="37"/>
        <v>282</v>
      </c>
      <c r="C291" s="7" t="s">
        <v>66</v>
      </c>
      <c r="D291" s="7" t="s">
        <v>67</v>
      </c>
      <c r="E291" s="5" t="s">
        <v>79</v>
      </c>
      <c r="F291" s="10" t="s">
        <v>44</v>
      </c>
      <c r="G291" s="21">
        <v>36427</v>
      </c>
      <c r="H291" s="12">
        <f t="shared" si="34"/>
        <v>19</v>
      </c>
      <c r="I291" s="4" t="str">
        <f t="shared" si="35"/>
        <v>Sr</v>
      </c>
      <c r="J291" s="4" t="s">
        <v>217</v>
      </c>
      <c r="K291" s="13" t="s">
        <v>544</v>
      </c>
      <c r="L291" s="91"/>
      <c r="M291" s="22"/>
      <c r="O291" s="18"/>
      <c r="Q291" s="15"/>
      <c r="R291" s="22" t="s">
        <v>0</v>
      </c>
      <c r="S291" s="17"/>
      <c r="T291" s="22"/>
      <c r="U291" s="22"/>
      <c r="V291" s="22"/>
      <c r="W291" s="15"/>
      <c r="X291" s="22"/>
      <c r="Y291" s="23"/>
      <c r="Z291" s="19" t="s">
        <v>0</v>
      </c>
      <c r="AA291" s="92" t="s">
        <v>0</v>
      </c>
      <c r="AB291" s="92" t="s">
        <v>0</v>
      </c>
      <c r="AC291" s="92" t="s">
        <v>0</v>
      </c>
      <c r="AD291" s="22" t="s">
        <v>0</v>
      </c>
    </row>
    <row r="292" spans="1:30" ht="45" customHeight="1" x14ac:dyDescent="0.2">
      <c r="A292" s="30">
        <f t="shared" si="36"/>
        <v>219</v>
      </c>
      <c r="B292" s="30">
        <f t="shared" si="37"/>
        <v>283</v>
      </c>
      <c r="C292" s="7" t="s">
        <v>66</v>
      </c>
      <c r="D292" s="7" t="s">
        <v>195</v>
      </c>
      <c r="E292" s="5" t="s">
        <v>79</v>
      </c>
      <c r="F292" s="10" t="s">
        <v>44</v>
      </c>
      <c r="G292" s="21">
        <v>38674</v>
      </c>
      <c r="H292" s="12">
        <f t="shared" si="34"/>
        <v>13</v>
      </c>
      <c r="I292" s="4" t="str">
        <f t="shared" si="35"/>
        <v>Jr</v>
      </c>
      <c r="J292" s="4" t="s">
        <v>217</v>
      </c>
      <c r="K292" s="13" t="s">
        <v>544</v>
      </c>
      <c r="L292" s="23"/>
      <c r="M292" s="22"/>
      <c r="N292" s="18"/>
      <c r="P292" s="15" t="s">
        <v>308</v>
      </c>
      <c r="Q292" s="15" t="s">
        <v>591</v>
      </c>
      <c r="R292" s="22" t="s">
        <v>0</v>
      </c>
      <c r="S292" s="17"/>
      <c r="T292" s="18"/>
      <c r="U292" s="18"/>
      <c r="V292" s="15" t="s">
        <v>429</v>
      </c>
      <c r="W292" s="24"/>
      <c r="Y292" s="18"/>
      <c r="Z292" s="19" t="s">
        <v>0</v>
      </c>
      <c r="AA292" s="92" t="s">
        <v>0</v>
      </c>
      <c r="AB292" s="92" t="s">
        <v>0</v>
      </c>
      <c r="AC292" s="92" t="s">
        <v>0</v>
      </c>
      <c r="AD292" s="22" t="s">
        <v>0</v>
      </c>
    </row>
    <row r="293" spans="1:30" ht="45" customHeight="1" x14ac:dyDescent="0.2">
      <c r="A293" s="30">
        <f t="shared" si="36"/>
        <v>220</v>
      </c>
      <c r="B293" s="30">
        <f t="shared" si="37"/>
        <v>284</v>
      </c>
      <c r="C293" s="7" t="s">
        <v>160</v>
      </c>
      <c r="D293" s="7" t="s">
        <v>161</v>
      </c>
      <c r="E293" s="5" t="s">
        <v>80</v>
      </c>
      <c r="F293" s="20" t="s">
        <v>411</v>
      </c>
      <c r="G293" s="21">
        <v>36887</v>
      </c>
      <c r="H293" s="12">
        <f t="shared" si="34"/>
        <v>18</v>
      </c>
      <c r="I293" s="4" t="str">
        <f t="shared" si="35"/>
        <v>Sr</v>
      </c>
      <c r="J293" s="4" t="s">
        <v>216</v>
      </c>
      <c r="K293" s="13" t="s">
        <v>634</v>
      </c>
      <c r="L293" s="22"/>
      <c r="M293" s="18"/>
      <c r="N293" s="18"/>
      <c r="O293" s="15" t="s">
        <v>330</v>
      </c>
      <c r="P293" s="90"/>
      <c r="Q293" s="15" t="s">
        <v>583</v>
      </c>
      <c r="R293" s="22"/>
      <c r="S293" s="17"/>
      <c r="T293" s="22"/>
      <c r="U293" s="22"/>
      <c r="V293" s="22"/>
      <c r="W293" s="90"/>
      <c r="X293" s="18"/>
      <c r="Y293" s="92"/>
      <c r="Z293" s="19" t="s">
        <v>0</v>
      </c>
      <c r="AA293" s="92"/>
      <c r="AB293" s="92"/>
      <c r="AC293" s="92"/>
      <c r="AD293" s="22"/>
    </row>
    <row r="294" spans="1:30" ht="45" customHeight="1" x14ac:dyDescent="0.2">
      <c r="A294" s="30">
        <f t="shared" si="36"/>
        <v>221</v>
      </c>
      <c r="B294" s="30">
        <f t="shared" si="37"/>
        <v>285</v>
      </c>
      <c r="C294" s="7" t="s">
        <v>111</v>
      </c>
      <c r="D294" s="7" t="s">
        <v>410</v>
      </c>
      <c r="E294" s="5" t="s">
        <v>79</v>
      </c>
      <c r="F294" s="20" t="s">
        <v>411</v>
      </c>
      <c r="G294" s="21">
        <v>37195</v>
      </c>
      <c r="H294" s="12">
        <f t="shared" si="34"/>
        <v>17</v>
      </c>
      <c r="I294" s="4" t="str">
        <f t="shared" si="35"/>
        <v>Sr</v>
      </c>
      <c r="J294" s="4" t="s">
        <v>216</v>
      </c>
      <c r="K294" s="13" t="s">
        <v>544</v>
      </c>
      <c r="L294" s="22"/>
      <c r="M294" s="18"/>
      <c r="N294" s="18"/>
      <c r="O294" s="15" t="s">
        <v>328</v>
      </c>
      <c r="P294" s="90"/>
      <c r="Q294" s="15" t="s">
        <v>594</v>
      </c>
      <c r="R294" s="22"/>
      <c r="S294" s="17"/>
      <c r="T294" s="22"/>
      <c r="U294" s="22"/>
      <c r="V294" s="22"/>
      <c r="W294" s="90"/>
      <c r="X294" s="15"/>
      <c r="Y294" s="92"/>
      <c r="Z294" s="19" t="s">
        <v>0</v>
      </c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36"/>
        <v>222</v>
      </c>
      <c r="B295" s="30">
        <f t="shared" si="37"/>
        <v>286</v>
      </c>
      <c r="C295" s="7" t="s">
        <v>110</v>
      </c>
      <c r="D295" s="7" t="s">
        <v>315</v>
      </c>
      <c r="E295" s="5" t="s">
        <v>79</v>
      </c>
      <c r="F295" s="20" t="s">
        <v>316</v>
      </c>
      <c r="G295" s="21">
        <v>37006</v>
      </c>
      <c r="H295" s="12">
        <f t="shared" si="34"/>
        <v>17</v>
      </c>
      <c r="I295" s="4" t="str">
        <f t="shared" si="35"/>
        <v>Sr</v>
      </c>
      <c r="J295" s="4" t="s">
        <v>217</v>
      </c>
      <c r="K295" s="17"/>
      <c r="L295" s="22"/>
      <c r="M295" s="15" t="s">
        <v>232</v>
      </c>
      <c r="N295" s="15" t="s">
        <v>413</v>
      </c>
      <c r="O295" s="18"/>
      <c r="P295" s="15"/>
      <c r="Q295" s="15"/>
      <c r="R295" s="22" t="s">
        <v>0</v>
      </c>
      <c r="S295" s="17"/>
      <c r="T295" s="18"/>
      <c r="U295" s="18"/>
      <c r="V295" s="15"/>
      <c r="W295" s="15"/>
      <c r="X295" s="15" t="s">
        <v>609</v>
      </c>
      <c r="Y295" s="22"/>
      <c r="Z295" s="19" t="s">
        <v>0</v>
      </c>
      <c r="AA295" s="92"/>
      <c r="AB295" s="92"/>
      <c r="AC295" s="92"/>
      <c r="AD295" s="22"/>
    </row>
    <row r="296" spans="1:30" ht="45" customHeight="1" x14ac:dyDescent="0.2">
      <c r="A296" s="30">
        <f t="shared" si="36"/>
        <v>223</v>
      </c>
      <c r="B296" s="30">
        <f t="shared" si="37"/>
        <v>287</v>
      </c>
      <c r="C296" s="7" t="s">
        <v>110</v>
      </c>
      <c r="D296" s="7" t="s">
        <v>317</v>
      </c>
      <c r="E296" s="5" t="s">
        <v>80</v>
      </c>
      <c r="F296" s="20" t="s">
        <v>316</v>
      </c>
      <c r="G296" s="21">
        <v>37817</v>
      </c>
      <c r="H296" s="12">
        <f t="shared" si="34"/>
        <v>15</v>
      </c>
      <c r="I296" s="4" t="str">
        <f t="shared" si="35"/>
        <v>Sr</v>
      </c>
      <c r="J296" s="4" t="s">
        <v>217</v>
      </c>
      <c r="K296" s="17"/>
      <c r="L296" s="22"/>
      <c r="M296" s="15" t="s">
        <v>241</v>
      </c>
      <c r="N296" s="15" t="s">
        <v>414</v>
      </c>
      <c r="O296" s="18"/>
      <c r="P296" s="15"/>
      <c r="Q296" s="15"/>
      <c r="R296" s="22"/>
      <c r="S296" s="17"/>
      <c r="T296" s="18"/>
      <c r="U296" s="18"/>
      <c r="V296" s="15"/>
      <c r="W296" s="15"/>
      <c r="X296" s="15" t="s">
        <v>611</v>
      </c>
      <c r="Y296" s="92"/>
      <c r="Z296" s="19"/>
      <c r="AA296" s="92"/>
      <c r="AB296" s="92"/>
      <c r="AC296" s="92"/>
      <c r="AD296" s="22"/>
    </row>
    <row r="297" spans="1:30" ht="45" customHeight="1" x14ac:dyDescent="0.2">
      <c r="A297" s="30">
        <f t="shared" si="36"/>
        <v>224</v>
      </c>
      <c r="B297" s="30">
        <f t="shared" si="37"/>
        <v>288</v>
      </c>
      <c r="C297" s="7" t="s">
        <v>556</v>
      </c>
      <c r="D297" s="7" t="s">
        <v>285</v>
      </c>
      <c r="E297" s="5" t="s">
        <v>80</v>
      </c>
      <c r="F297" s="20" t="s">
        <v>316</v>
      </c>
      <c r="G297" s="21">
        <v>39211</v>
      </c>
      <c r="H297" s="12">
        <f t="shared" si="34"/>
        <v>11</v>
      </c>
      <c r="I297" s="4" t="str">
        <f t="shared" si="35"/>
        <v>Jr</v>
      </c>
      <c r="J297" s="4" t="s">
        <v>217</v>
      </c>
      <c r="K297" s="13" t="s">
        <v>585</v>
      </c>
      <c r="L297" s="22"/>
      <c r="M297" s="22"/>
      <c r="N297" s="15" t="s">
        <v>418</v>
      </c>
      <c r="O297" s="18"/>
      <c r="P297" s="15"/>
      <c r="Q297" s="15" t="s">
        <v>580</v>
      </c>
      <c r="R297" s="22"/>
      <c r="S297" s="17"/>
      <c r="T297" s="18"/>
      <c r="U297" s="18"/>
      <c r="V297" s="15"/>
      <c r="W297" s="15"/>
      <c r="X297" s="15"/>
      <c r="Y297" s="92"/>
      <c r="Z297" s="19"/>
      <c r="AA297" s="92"/>
      <c r="AB297" s="92"/>
      <c r="AC297" s="92"/>
      <c r="AD297" s="22"/>
    </row>
    <row r="298" spans="1:30" ht="45" customHeight="1" x14ac:dyDescent="0.2">
      <c r="A298" s="30">
        <f t="shared" si="36"/>
        <v>225</v>
      </c>
      <c r="B298" s="30">
        <f t="shared" si="37"/>
        <v>289</v>
      </c>
      <c r="C298" s="7" t="s">
        <v>407</v>
      </c>
      <c r="D298" s="7" t="s">
        <v>4</v>
      </c>
      <c r="E298" s="5" t="s">
        <v>80</v>
      </c>
      <c r="F298" s="20" t="s">
        <v>316</v>
      </c>
      <c r="G298" s="21">
        <v>38523</v>
      </c>
      <c r="H298" s="12">
        <f t="shared" si="34"/>
        <v>13</v>
      </c>
      <c r="I298" s="4" t="str">
        <f t="shared" si="35"/>
        <v>Jr</v>
      </c>
      <c r="J298" s="4" t="s">
        <v>216</v>
      </c>
      <c r="K298" s="17"/>
      <c r="L298" s="23" t="s">
        <v>242</v>
      </c>
      <c r="M298" s="22"/>
      <c r="O298" s="15" t="s">
        <v>332</v>
      </c>
      <c r="P298" s="15"/>
      <c r="Q298" s="23" t="s">
        <v>595</v>
      </c>
      <c r="R298" s="22" t="s">
        <v>0</v>
      </c>
      <c r="S298" s="17"/>
      <c r="T298" s="18"/>
      <c r="U298" s="18"/>
      <c r="V298" s="15"/>
      <c r="W298" s="15"/>
      <c r="X298" s="15"/>
      <c r="Y298" s="9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36"/>
        <v>226</v>
      </c>
      <c r="B299" s="30">
        <f t="shared" si="37"/>
        <v>290</v>
      </c>
      <c r="C299" s="7" t="s">
        <v>407</v>
      </c>
      <c r="D299" s="7" t="s">
        <v>8</v>
      </c>
      <c r="E299" s="5" t="s">
        <v>80</v>
      </c>
      <c r="F299" s="20" t="s">
        <v>316</v>
      </c>
      <c r="G299" s="21">
        <v>39414</v>
      </c>
      <c r="H299" s="12">
        <f t="shared" si="34"/>
        <v>11</v>
      </c>
      <c r="I299" s="4" t="str">
        <f t="shared" si="35"/>
        <v>Jr</v>
      </c>
      <c r="J299" s="4" t="s">
        <v>216</v>
      </c>
      <c r="K299" s="17"/>
      <c r="L299" s="23" t="s">
        <v>242</v>
      </c>
      <c r="M299" s="22"/>
      <c r="N299" s="15"/>
      <c r="O299" s="18"/>
      <c r="P299" s="15"/>
      <c r="Q299" s="23" t="s">
        <v>595</v>
      </c>
      <c r="R299" s="22"/>
      <c r="S299" s="17"/>
      <c r="T299" s="18"/>
      <c r="U299" s="18"/>
      <c r="V299" s="15"/>
      <c r="W299" s="15"/>
      <c r="X299" s="15"/>
      <c r="Y299" s="92"/>
      <c r="Z299" s="19"/>
      <c r="AA299" s="92"/>
      <c r="AB299" s="92" t="s">
        <v>0</v>
      </c>
      <c r="AC299" s="92"/>
      <c r="AD299" s="22"/>
    </row>
    <row r="300" spans="1:30" ht="45" customHeight="1" x14ac:dyDescent="0.2">
      <c r="A300" s="30">
        <f t="shared" si="36"/>
        <v>227</v>
      </c>
      <c r="B300" s="30">
        <f t="shared" si="37"/>
        <v>291</v>
      </c>
      <c r="C300" s="7" t="s">
        <v>318</v>
      </c>
      <c r="D300" s="7" t="s">
        <v>319</v>
      </c>
      <c r="E300" s="5" t="s">
        <v>80</v>
      </c>
      <c r="F300" s="20" t="s">
        <v>316</v>
      </c>
      <c r="G300" s="21">
        <v>37354</v>
      </c>
      <c r="H300" s="12">
        <f t="shared" si="34"/>
        <v>16</v>
      </c>
      <c r="I300" s="4" t="str">
        <f t="shared" si="35"/>
        <v>Sr</v>
      </c>
      <c r="J300" s="4" t="s">
        <v>216</v>
      </c>
      <c r="K300" s="13" t="s">
        <v>635</v>
      </c>
      <c r="L300" s="22"/>
      <c r="M300" s="15" t="s">
        <v>602</v>
      </c>
      <c r="N300" s="15" t="s">
        <v>231</v>
      </c>
      <c r="O300" s="18"/>
      <c r="P300" s="15"/>
      <c r="Q300" s="15" t="s">
        <v>579</v>
      </c>
      <c r="R300" s="22"/>
      <c r="S300" s="17"/>
      <c r="T300" s="15"/>
      <c r="U300" s="18"/>
      <c r="V300" s="15"/>
      <c r="W300" s="15"/>
      <c r="X300" s="15"/>
      <c r="Y300" s="92"/>
      <c r="Z300" s="19"/>
      <c r="AA300" s="92"/>
      <c r="AB300" s="92"/>
      <c r="AC300" s="92"/>
      <c r="AD300" s="22"/>
    </row>
    <row r="301" spans="1:30" ht="45" customHeight="1" x14ac:dyDescent="0.2">
      <c r="A301" s="30">
        <f t="shared" si="36"/>
        <v>228</v>
      </c>
      <c r="B301" s="30">
        <f t="shared" si="37"/>
        <v>292</v>
      </c>
      <c r="C301" s="7" t="s">
        <v>409</v>
      </c>
      <c r="D301" s="7" t="s">
        <v>175</v>
      </c>
      <c r="E301" s="5" t="s">
        <v>80</v>
      </c>
      <c r="F301" s="10" t="s">
        <v>144</v>
      </c>
      <c r="G301" s="21">
        <v>38000</v>
      </c>
      <c r="H301" s="12">
        <f t="shared" si="34"/>
        <v>14</v>
      </c>
      <c r="I301" s="4" t="str">
        <f t="shared" si="35"/>
        <v>Sr</v>
      </c>
      <c r="J301" s="4" t="s">
        <v>216</v>
      </c>
      <c r="K301" s="17"/>
      <c r="L301" s="22"/>
      <c r="M301" s="22"/>
      <c r="N301" s="22"/>
      <c r="O301" s="15" t="s">
        <v>332</v>
      </c>
      <c r="P301" s="15"/>
      <c r="Q301" s="18"/>
      <c r="R301" s="22" t="s">
        <v>0</v>
      </c>
      <c r="S301" s="17"/>
      <c r="T301" s="18"/>
      <c r="U301" s="18"/>
      <c r="V301" s="15"/>
      <c r="W301" s="15"/>
      <c r="X301" s="18"/>
      <c r="Y301" s="22"/>
      <c r="Z301" s="19"/>
      <c r="AA301" s="92"/>
      <c r="AB301" s="92" t="s">
        <v>0</v>
      </c>
      <c r="AC301" s="92"/>
      <c r="AD301" s="22"/>
    </row>
    <row r="302" spans="1:30" ht="45" customHeight="1" x14ac:dyDescent="0.2">
      <c r="A302" s="30">
        <f t="shared" si="36"/>
        <v>229</v>
      </c>
      <c r="B302" s="30">
        <f t="shared" si="37"/>
        <v>293</v>
      </c>
      <c r="C302" s="7" t="s">
        <v>570</v>
      </c>
      <c r="D302" s="7" t="s">
        <v>571</v>
      </c>
      <c r="E302" s="5" t="s">
        <v>80</v>
      </c>
      <c r="F302" s="10" t="s">
        <v>144</v>
      </c>
      <c r="G302" s="21">
        <v>37346</v>
      </c>
      <c r="H302" s="12">
        <f t="shared" si="34"/>
        <v>16</v>
      </c>
      <c r="I302" s="4" t="str">
        <f t="shared" si="35"/>
        <v>Sr</v>
      </c>
      <c r="J302" s="4" t="s">
        <v>216</v>
      </c>
      <c r="K302" s="17"/>
      <c r="L302" s="22"/>
      <c r="M302" s="22"/>
      <c r="N302" s="22"/>
      <c r="O302" s="15" t="s">
        <v>328</v>
      </c>
      <c r="P302" s="15"/>
      <c r="Q302" s="18"/>
      <c r="R302" s="22" t="s">
        <v>0</v>
      </c>
      <c r="S302" s="17"/>
      <c r="T302" s="18"/>
      <c r="U302" s="18"/>
      <c r="V302" s="15"/>
      <c r="W302" s="15"/>
      <c r="X302" s="18"/>
      <c r="Y302" s="22"/>
      <c r="Z302" s="19"/>
      <c r="AA302" s="92"/>
      <c r="AB302" s="92" t="s">
        <v>0</v>
      </c>
      <c r="AC302" s="92"/>
      <c r="AD302" s="22"/>
    </row>
    <row r="303" spans="1:30" ht="45" customHeight="1" x14ac:dyDescent="0.2">
      <c r="A303" s="30">
        <f t="shared" si="36"/>
        <v>230</v>
      </c>
      <c r="B303" s="30">
        <f t="shared" si="37"/>
        <v>294</v>
      </c>
      <c r="C303" s="7" t="s">
        <v>408</v>
      </c>
      <c r="D303" s="7" t="s">
        <v>9</v>
      </c>
      <c r="E303" s="5" t="s">
        <v>79</v>
      </c>
      <c r="F303" s="10" t="s">
        <v>144</v>
      </c>
      <c r="G303" s="21">
        <v>37128</v>
      </c>
      <c r="H303" s="12">
        <f t="shared" si="34"/>
        <v>17</v>
      </c>
      <c r="I303" s="4" t="str">
        <f t="shared" si="35"/>
        <v>Sr</v>
      </c>
      <c r="J303" s="4" t="s">
        <v>216</v>
      </c>
      <c r="K303" s="17"/>
      <c r="L303" s="22"/>
      <c r="M303" s="22"/>
      <c r="N303" s="22"/>
      <c r="O303" s="15" t="s">
        <v>332</v>
      </c>
      <c r="P303" s="15"/>
      <c r="Q303" s="18"/>
      <c r="R303" s="22" t="s">
        <v>0</v>
      </c>
      <c r="S303" s="17"/>
      <c r="T303" s="18"/>
      <c r="U303" s="18"/>
      <c r="V303" s="15"/>
      <c r="W303" s="15"/>
      <c r="X303" s="18"/>
      <c r="Y303" s="22"/>
      <c r="Z303" s="19"/>
      <c r="AA303" s="92"/>
      <c r="AB303" s="92" t="s">
        <v>0</v>
      </c>
      <c r="AC303" s="92"/>
      <c r="AD303" s="22"/>
    </row>
    <row r="304" spans="1:30" ht="45" customHeight="1" x14ac:dyDescent="0.2">
      <c r="A304" s="30">
        <f t="shared" si="36"/>
        <v>231</v>
      </c>
      <c r="B304" s="30">
        <f t="shared" si="37"/>
        <v>295</v>
      </c>
      <c r="C304" s="7" t="s">
        <v>145</v>
      </c>
      <c r="D304" s="7" t="s">
        <v>7</v>
      </c>
      <c r="E304" s="5" t="s">
        <v>80</v>
      </c>
      <c r="F304" s="10" t="s">
        <v>144</v>
      </c>
      <c r="G304" s="21">
        <v>37428</v>
      </c>
      <c r="H304" s="12">
        <f t="shared" si="34"/>
        <v>16</v>
      </c>
      <c r="I304" s="4" t="str">
        <f t="shared" si="35"/>
        <v>Sr</v>
      </c>
      <c r="J304" s="4" t="s">
        <v>216</v>
      </c>
      <c r="K304" s="17"/>
      <c r="L304" s="22"/>
      <c r="M304" s="22"/>
      <c r="N304" s="22"/>
      <c r="O304" s="15" t="s">
        <v>332</v>
      </c>
      <c r="P304" s="15"/>
      <c r="Q304" s="18"/>
      <c r="R304" s="22" t="s">
        <v>0</v>
      </c>
      <c r="S304" s="17"/>
      <c r="T304" s="18"/>
      <c r="U304" s="18"/>
      <c r="V304" s="15"/>
      <c r="W304" s="15"/>
      <c r="X304" s="18"/>
      <c r="Y304" s="22"/>
      <c r="Z304" s="19"/>
      <c r="AA304" s="92"/>
      <c r="AB304" s="92" t="s">
        <v>0</v>
      </c>
      <c r="AC304" s="92"/>
      <c r="AD304" s="22"/>
    </row>
    <row r="305" spans="4:30" ht="45" customHeight="1" x14ac:dyDescent="0.2">
      <c r="D305" s="38"/>
      <c r="E305" s="38"/>
      <c r="K305" s="39"/>
      <c r="L305" s="40"/>
      <c r="N305" s="41"/>
      <c r="O305" s="41"/>
      <c r="P305" s="41"/>
      <c r="Q305" s="41"/>
      <c r="R305" s="40"/>
      <c r="S305" s="39"/>
      <c r="V305" s="41"/>
      <c r="Y305" s="41"/>
      <c r="Z305" s="42"/>
      <c r="AA305" s="43"/>
      <c r="AB305" s="43"/>
      <c r="AC305" s="43"/>
      <c r="AD305" s="40"/>
    </row>
    <row r="306" spans="4:30" ht="24" customHeight="1" x14ac:dyDescent="0.2">
      <c r="K306" s="17"/>
      <c r="L306" s="40"/>
      <c r="M306" s="22"/>
      <c r="N306" s="18"/>
      <c r="O306" s="18"/>
      <c r="P306" s="41"/>
      <c r="Q306" s="41"/>
      <c r="R306" s="40"/>
      <c r="V306" s="41"/>
      <c r="Y306" s="41"/>
      <c r="Z306" s="42"/>
      <c r="AA306" s="43"/>
      <c r="AB306" s="43"/>
      <c r="AC306" s="43"/>
      <c r="AD306" s="40"/>
    </row>
    <row r="307" spans="4:30" ht="24" customHeight="1" x14ac:dyDescent="0.2">
      <c r="K307" s="17"/>
      <c r="L307" s="40"/>
      <c r="M307" s="22"/>
      <c r="N307" s="18"/>
      <c r="O307" s="18"/>
      <c r="P307" s="41"/>
      <c r="Q307" s="41"/>
      <c r="R307" s="22"/>
      <c r="Z307" s="42"/>
      <c r="AA307" s="43"/>
      <c r="AB307" s="43"/>
      <c r="AC307" s="43"/>
      <c r="AD307" s="40"/>
    </row>
    <row r="308" spans="4:30" ht="24" customHeight="1" x14ac:dyDescent="0.2">
      <c r="K308" s="17"/>
      <c r="L308" s="40"/>
      <c r="M308" s="22"/>
      <c r="N308" s="18"/>
      <c r="O308" s="18"/>
      <c r="R308" s="22"/>
      <c r="V308" s="41"/>
      <c r="Y308" s="40"/>
      <c r="Z308" s="42"/>
      <c r="AA308" s="43"/>
      <c r="AB308" s="43"/>
      <c r="AC308" s="43"/>
      <c r="AD308" s="40"/>
    </row>
    <row r="309" spans="4:30" ht="24" customHeight="1" x14ac:dyDescent="0.2">
      <c r="K309" s="17"/>
      <c r="L309" s="40"/>
      <c r="M309" s="22"/>
      <c r="N309" s="18"/>
      <c r="O309" s="18"/>
      <c r="P309" s="41"/>
      <c r="R309" s="22"/>
      <c r="V309" s="41"/>
      <c r="Y309" s="40"/>
      <c r="Z309" s="42"/>
      <c r="AA309" s="43"/>
      <c r="AB309" s="43"/>
      <c r="AC309" s="43"/>
      <c r="AD309" s="40"/>
    </row>
    <row r="310" spans="4:30" ht="24" customHeight="1" x14ac:dyDescent="0.2">
      <c r="K310" s="17"/>
      <c r="L310" s="40"/>
      <c r="M310" s="22"/>
      <c r="N310" s="18"/>
      <c r="O310" s="18"/>
      <c r="R310" s="22"/>
      <c r="V310" s="41"/>
      <c r="Y310" s="40"/>
      <c r="Z310" s="42"/>
      <c r="AA310" s="43"/>
      <c r="AB310" s="43"/>
      <c r="AC310" s="43"/>
      <c r="AD310" s="40"/>
    </row>
    <row r="311" spans="4:30" ht="24" customHeight="1" x14ac:dyDescent="0.2">
      <c r="K311" s="17"/>
      <c r="L311" s="40"/>
      <c r="M311" s="22"/>
      <c r="N311" s="18"/>
      <c r="O311" s="18"/>
      <c r="R311" s="22"/>
      <c r="V311" s="41"/>
      <c r="Y311" s="40"/>
      <c r="Z311" s="42"/>
      <c r="AA311" s="43"/>
      <c r="AB311" s="43"/>
      <c r="AC311" s="43"/>
      <c r="AD311" s="40"/>
    </row>
    <row r="312" spans="4:30" ht="24" customHeight="1" x14ac:dyDescent="0.2">
      <c r="K312" s="17"/>
      <c r="L312" s="40"/>
      <c r="M312" s="22"/>
      <c r="N312" s="18"/>
      <c r="O312" s="18"/>
      <c r="P312" s="41"/>
      <c r="R312" s="22"/>
      <c r="V312" s="41"/>
      <c r="Y312" s="41"/>
      <c r="Z312" s="42"/>
      <c r="AA312" s="43"/>
      <c r="AB312" s="43"/>
      <c r="AC312" s="43"/>
      <c r="AD312" s="40"/>
    </row>
    <row r="313" spans="4:30" ht="24" customHeight="1" x14ac:dyDescent="0.2">
      <c r="K313" s="17"/>
      <c r="L313" s="40"/>
      <c r="M313" s="22"/>
      <c r="N313" s="18"/>
      <c r="O313" s="18"/>
      <c r="P313" s="41"/>
      <c r="R313" s="22"/>
      <c r="V313" s="41"/>
      <c r="Y313" s="41"/>
      <c r="Z313" s="42"/>
      <c r="AA313" s="43"/>
      <c r="AB313" s="43"/>
      <c r="AC313" s="43"/>
      <c r="AD313" s="40"/>
    </row>
    <row r="314" spans="4:30" ht="24" customHeight="1" x14ac:dyDescent="0.2">
      <c r="K314" s="17"/>
      <c r="L314" s="40"/>
      <c r="M314" s="22"/>
      <c r="N314" s="18"/>
      <c r="O314" s="18"/>
      <c r="P314" s="41"/>
      <c r="R314" s="22"/>
      <c r="Y314" s="41"/>
      <c r="Z314" s="42"/>
      <c r="AA314" s="43"/>
      <c r="AB314" s="43"/>
      <c r="AC314" s="43"/>
      <c r="AD314" s="40"/>
    </row>
    <row r="315" spans="4:30" ht="24" customHeight="1" x14ac:dyDescent="0.2">
      <c r="K315" s="17"/>
      <c r="L315" s="40"/>
      <c r="M315" s="22"/>
      <c r="N315" s="18"/>
      <c r="O315" s="18"/>
      <c r="P315" s="41"/>
      <c r="R315" s="22"/>
      <c r="V315" s="41"/>
      <c r="Y315" s="41"/>
      <c r="Z315" s="42"/>
      <c r="AA315" s="43"/>
      <c r="AB315" s="43"/>
      <c r="AC315" s="43"/>
      <c r="AD315" s="40"/>
    </row>
    <row r="316" spans="4:30" ht="24" customHeight="1" x14ac:dyDescent="0.2">
      <c r="K316" s="17"/>
      <c r="L316" s="40"/>
      <c r="M316" s="22"/>
      <c r="N316" s="18"/>
      <c r="O316" s="18"/>
      <c r="P316" s="41"/>
      <c r="R316" s="22"/>
      <c r="Y316" s="40"/>
      <c r="Z316" s="42"/>
      <c r="AA316" s="43"/>
      <c r="AB316" s="43"/>
      <c r="AC316" s="43"/>
      <c r="AD316" s="40"/>
    </row>
    <row r="317" spans="4:30" ht="24" customHeight="1" x14ac:dyDescent="0.2">
      <c r="K317" s="17"/>
      <c r="L317" s="40"/>
      <c r="M317" s="22"/>
      <c r="N317" s="18"/>
      <c r="O317" s="18"/>
      <c r="P317" s="41"/>
      <c r="R317" s="22"/>
      <c r="T317" s="41"/>
      <c r="U317" s="41"/>
      <c r="Y317" s="41"/>
      <c r="Z317" s="42"/>
      <c r="AA317" s="43"/>
      <c r="AB317" s="43"/>
      <c r="AC317" s="43"/>
      <c r="AD317" s="40"/>
    </row>
    <row r="318" spans="4:30" ht="24" customHeight="1" x14ac:dyDescent="0.2">
      <c r="K318" s="17"/>
      <c r="L318" s="40"/>
      <c r="M318" s="22"/>
      <c r="N318" s="18"/>
      <c r="O318" s="18"/>
      <c r="P318" s="41"/>
      <c r="R318" s="22"/>
      <c r="Y318" s="41"/>
      <c r="Z318" s="42"/>
      <c r="AA318" s="43"/>
      <c r="AB318" s="43"/>
      <c r="AC318" s="43"/>
      <c r="AD318" s="40"/>
    </row>
    <row r="319" spans="4:30" ht="24" customHeight="1" x14ac:dyDescent="0.2">
      <c r="K319" s="17"/>
      <c r="L319" s="40"/>
      <c r="M319" s="22"/>
      <c r="N319" s="18"/>
      <c r="O319" s="18"/>
      <c r="P319" s="41"/>
      <c r="Q319" s="41"/>
      <c r="R319" s="22"/>
      <c r="S319" s="42"/>
      <c r="T319" s="40"/>
      <c r="U319" s="40"/>
      <c r="V319" s="40"/>
      <c r="W319" s="40"/>
      <c r="X319" s="40"/>
      <c r="Y319" s="40"/>
      <c r="Z319" s="42"/>
      <c r="AA319" s="43"/>
      <c r="AB319" s="43"/>
      <c r="AC319" s="43"/>
      <c r="AD319" s="40"/>
    </row>
    <row r="320" spans="4:30" x14ac:dyDescent="0.2">
      <c r="K320" s="17"/>
      <c r="M320" s="18"/>
      <c r="N320" s="18"/>
      <c r="O320" s="18"/>
      <c r="P320" s="18"/>
      <c r="Q320" s="18"/>
      <c r="S320" s="17"/>
      <c r="T320" s="18"/>
      <c r="V320" s="18"/>
      <c r="W320" s="18"/>
      <c r="X320" s="18"/>
      <c r="Y320" s="18"/>
    </row>
    <row r="321" spans="1:30" x14ac:dyDescent="0.2">
      <c r="K321" s="17"/>
      <c r="M321" s="18"/>
      <c r="N321" s="18"/>
      <c r="O321" s="18"/>
      <c r="P321" s="18"/>
      <c r="Q321" s="18"/>
      <c r="S321" s="17"/>
      <c r="T321" s="18"/>
      <c r="V321" s="18"/>
      <c r="W321" s="18"/>
      <c r="X321" s="18"/>
      <c r="Y321" s="18"/>
    </row>
    <row r="322" spans="1:30" x14ac:dyDescent="0.2">
      <c r="K322" s="17"/>
      <c r="M322" s="18"/>
      <c r="N322" s="18"/>
      <c r="O322" s="18"/>
      <c r="P322" s="18"/>
      <c r="Q322" s="18"/>
      <c r="S322" s="17"/>
      <c r="T322" s="18"/>
      <c r="V322" s="18"/>
      <c r="W322" s="18"/>
      <c r="X322" s="18"/>
      <c r="Y322" s="18"/>
    </row>
    <row r="323" spans="1:30" x14ac:dyDescent="0.2">
      <c r="K323" s="17"/>
      <c r="M323" s="18"/>
      <c r="N323" s="18"/>
      <c r="O323" s="18"/>
      <c r="P323" s="18"/>
      <c r="Q323" s="18"/>
      <c r="S323" s="17"/>
      <c r="T323" s="18"/>
      <c r="V323" s="18"/>
      <c r="W323" s="18"/>
      <c r="X323" s="18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22"/>
      <c r="P324" s="18"/>
      <c r="Q324" s="18"/>
      <c r="R324" s="22"/>
      <c r="S324" s="19"/>
      <c r="T324" s="18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19"/>
      <c r="T325" s="22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22"/>
      <c r="S326" s="6"/>
      <c r="T326" s="18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18"/>
      <c r="O327" s="18"/>
      <c r="P327" s="18"/>
      <c r="Q327" s="18"/>
      <c r="R327" s="22"/>
      <c r="S327" s="19"/>
      <c r="T327" s="18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18"/>
      <c r="O328" s="18"/>
      <c r="P328" s="18"/>
      <c r="Q328" s="18"/>
      <c r="R328" s="22"/>
      <c r="S328" s="19"/>
      <c r="T328" s="18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18"/>
      <c r="O329" s="18"/>
      <c r="P329" s="18"/>
      <c r="Q329" s="18"/>
      <c r="R329" s="22"/>
      <c r="S329" s="19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18"/>
      <c r="O330" s="18"/>
      <c r="P330" s="18"/>
      <c r="Q330" s="18"/>
      <c r="R330" s="5"/>
      <c r="S330" s="6"/>
      <c r="T330" s="5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18"/>
      <c r="R331" s="5"/>
      <c r="S331" s="6"/>
      <c r="T331" s="5"/>
      <c r="U331" s="5"/>
      <c r="V331" s="18"/>
      <c r="W331" s="18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18"/>
      <c r="N332" s="5"/>
      <c r="O332" s="5"/>
      <c r="P332" s="5"/>
      <c r="Q332" s="18"/>
      <c r="R332" s="5"/>
      <c r="S332" s="6"/>
      <c r="T332" s="5"/>
      <c r="U332" s="5"/>
      <c r="V332" s="18"/>
      <c r="W332" s="5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18"/>
      <c r="N333" s="5"/>
      <c r="O333" s="5"/>
      <c r="P333" s="5"/>
      <c r="Q333" s="18"/>
      <c r="R333" s="5"/>
      <c r="S333" s="6"/>
      <c r="T333" s="5"/>
      <c r="U333" s="5"/>
      <c r="V333" s="18"/>
      <c r="W333" s="18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18"/>
      <c r="N334" s="5"/>
      <c r="O334" s="5"/>
      <c r="P334" s="5"/>
      <c r="Q334" s="18"/>
      <c r="R334" s="5"/>
      <c r="S334" s="6"/>
      <c r="T334" s="5"/>
      <c r="U334" s="5"/>
      <c r="V334" s="18"/>
      <c r="W334" s="18"/>
      <c r="X334" s="18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17"/>
      <c r="L335" s="5"/>
      <c r="M335" s="18"/>
      <c r="N335" s="5"/>
      <c r="O335" s="5"/>
      <c r="P335" s="5"/>
      <c r="Q335" s="91"/>
      <c r="R335" s="5"/>
      <c r="S335" s="6"/>
      <c r="T335" s="5"/>
      <c r="U335" s="5"/>
      <c r="V335" s="18"/>
      <c r="W335" s="5"/>
      <c r="X335" s="18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5"/>
      <c r="N336" s="5"/>
      <c r="O336" s="5"/>
      <c r="P336" s="5"/>
      <c r="Q336" s="18"/>
      <c r="R336" s="5"/>
      <c r="S336" s="6"/>
      <c r="T336" s="5"/>
      <c r="U336" s="5"/>
      <c r="V336" s="22"/>
      <c r="W336" s="22"/>
      <c r="X336" s="5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17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22"/>
      <c r="W337" s="5"/>
      <c r="X337" s="18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17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22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6"/>
      <c r="L342" s="5"/>
      <c r="M342" s="5"/>
      <c r="N342" s="5"/>
      <c r="O342" s="5"/>
      <c r="P342" s="5"/>
      <c r="Q342" s="5"/>
      <c r="R342" s="5"/>
      <c r="S342" s="6"/>
      <c r="T342" s="5"/>
      <c r="U342" s="5"/>
      <c r="V342" s="18"/>
      <c r="W342" s="5"/>
      <c r="X342" s="22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6"/>
      <c r="L343" s="5"/>
      <c r="M343" s="5"/>
      <c r="N343" s="5"/>
      <c r="O343" s="5"/>
      <c r="P343" s="5"/>
      <c r="Q343" s="5"/>
      <c r="R343" s="5"/>
      <c r="S343" s="6"/>
      <c r="T343" s="5"/>
      <c r="U343" s="5"/>
      <c r="V343" s="18"/>
      <c r="W343" s="5"/>
      <c r="X343" s="22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6"/>
      <c r="L344" s="5"/>
      <c r="M344" s="5"/>
      <c r="N344" s="5"/>
      <c r="O344" s="5"/>
      <c r="P344" s="5"/>
      <c r="Q344" s="5"/>
      <c r="R344" s="5"/>
      <c r="S344" s="6"/>
      <c r="T344" s="5"/>
      <c r="U344" s="5"/>
      <c r="V344" s="18"/>
      <c r="W344" s="5"/>
      <c r="X344" s="22"/>
      <c r="Y344" s="5"/>
      <c r="Z344" s="6"/>
      <c r="AA344" s="9"/>
      <c r="AB344" s="9"/>
      <c r="AC344" s="9"/>
      <c r="AD344" s="5"/>
    </row>
    <row r="345" spans="1:30" s="1" customFormat="1" x14ac:dyDescent="0.2">
      <c r="A345" s="97"/>
      <c r="B345" s="30"/>
      <c r="C345" s="37"/>
      <c r="D345" s="37"/>
      <c r="E345" s="37"/>
      <c r="F345" s="37"/>
      <c r="G345" s="5"/>
      <c r="H345" s="5"/>
      <c r="I345" s="9"/>
      <c r="J345" s="9"/>
      <c r="K345" s="6"/>
      <c r="L345" s="5"/>
      <c r="M345" s="5"/>
      <c r="N345" s="5"/>
      <c r="O345" s="5"/>
      <c r="P345" s="5"/>
      <c r="Q345" s="5"/>
      <c r="R345" s="5"/>
      <c r="S345" s="6"/>
      <c r="T345" s="5"/>
      <c r="U345" s="5"/>
      <c r="V345" s="18"/>
      <c r="W345" s="5"/>
      <c r="X345" s="5"/>
      <c r="Y345" s="5"/>
      <c r="Z345" s="6"/>
      <c r="AA345" s="9"/>
      <c r="AB345" s="9"/>
      <c r="AC345" s="9"/>
      <c r="AD345" s="5"/>
    </row>
    <row r="351" spans="1:30" s="1" customFormat="1" x14ac:dyDescent="0.2">
      <c r="A351" s="97"/>
      <c r="B351" s="30"/>
      <c r="C351" s="37"/>
      <c r="D351" s="37"/>
      <c r="E351" s="37"/>
      <c r="F351" s="37"/>
      <c r="G351" s="5"/>
      <c r="H351" s="5"/>
      <c r="I351" s="9"/>
      <c r="J351" s="9"/>
      <c r="K351" s="6"/>
      <c r="L351" s="5"/>
      <c r="M351" s="5"/>
      <c r="N351" s="5"/>
      <c r="O351" s="5"/>
      <c r="P351" s="5"/>
      <c r="Q351" s="5"/>
      <c r="R351" s="5"/>
      <c r="S351" s="6"/>
      <c r="T351" s="5"/>
      <c r="U351" s="5"/>
      <c r="V351" s="22"/>
      <c r="W351" s="22"/>
      <c r="X351" s="5"/>
      <c r="Y351" s="5"/>
      <c r="Z351" s="6"/>
      <c r="AA351" s="9"/>
      <c r="AB351" s="9"/>
      <c r="AC351" s="9"/>
      <c r="AD351" s="5"/>
    </row>
  </sheetData>
  <sortState ref="A4:AD298">
    <sortCondition ref="S4:S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9 H191:H193 H227:H238 H259:H264 H301:H302 H124:H126 H215:H218 H240:H246 H291:H292 H66 H76:H85 H101:H104 H106:H108 H69:H74 H195 H257 H26:H29">
    <cfRule type="cellIs" dxfId="4391" priority="364" stopIfTrue="1" operator="equal">
      <formula>0</formula>
    </cfRule>
    <cfRule type="cellIs" dxfId="4390" priority="365" operator="lessThan">
      <formula>9</formula>
    </cfRule>
    <cfRule type="cellIs" dxfId="4389" priority="366" operator="greaterThan">
      <formula>19</formula>
    </cfRule>
  </conditionalFormatting>
  <conditionalFormatting sqref="H4">
    <cfRule type="cellIs" dxfId="4388" priority="361" stopIfTrue="1" operator="equal">
      <formula>0</formula>
    </cfRule>
    <cfRule type="cellIs" dxfId="4387" priority="362" operator="lessThan">
      <formula>9</formula>
    </cfRule>
    <cfRule type="cellIs" dxfId="4386" priority="363" operator="greaterThan">
      <formula>19</formula>
    </cfRule>
  </conditionalFormatting>
  <conditionalFormatting sqref="H162 H170:H171 H166:H168">
    <cfRule type="cellIs" dxfId="4385" priority="334" stopIfTrue="1" operator="equal">
      <formula>0</formula>
    </cfRule>
    <cfRule type="cellIs" dxfId="4384" priority="335" operator="lessThan">
      <formula>9</formula>
    </cfRule>
    <cfRule type="cellIs" dxfId="4383" priority="336" operator="greaterThan">
      <formula>19</formula>
    </cfRule>
  </conditionalFormatting>
  <conditionalFormatting sqref="H38:H45">
    <cfRule type="cellIs" dxfId="4382" priority="349" stopIfTrue="1" operator="equal">
      <formula>0</formula>
    </cfRule>
    <cfRule type="cellIs" dxfId="4381" priority="350" operator="lessThan">
      <formula>9</formula>
    </cfRule>
    <cfRule type="cellIs" dxfId="4380" priority="351" operator="greaterThan">
      <formula>19</formula>
    </cfRule>
  </conditionalFormatting>
  <conditionalFormatting sqref="H23 H33 H35:H36">
    <cfRule type="cellIs" dxfId="4379" priority="352" stopIfTrue="1" operator="equal">
      <formula>0</formula>
    </cfRule>
    <cfRule type="cellIs" dxfId="4378" priority="353" operator="lessThan">
      <formula>9</formula>
    </cfRule>
    <cfRule type="cellIs" dxfId="4377" priority="354" operator="greaterThan">
      <formula>19</formula>
    </cfRule>
  </conditionalFormatting>
  <conditionalFormatting sqref="H122">
    <cfRule type="cellIs" dxfId="4376" priority="343" stopIfTrue="1" operator="equal">
      <formula>0</formula>
    </cfRule>
    <cfRule type="cellIs" dxfId="4375" priority="344" operator="lessThan">
      <formula>9</formula>
    </cfRule>
    <cfRule type="cellIs" dxfId="4374" priority="345" operator="greaterThan">
      <formula>19</formula>
    </cfRule>
  </conditionalFormatting>
  <conditionalFormatting sqref="H210">
    <cfRule type="cellIs" dxfId="4373" priority="328" stopIfTrue="1" operator="equal">
      <formula>0</formula>
    </cfRule>
    <cfRule type="cellIs" dxfId="4372" priority="329" operator="lessThan">
      <formula>9</formula>
    </cfRule>
    <cfRule type="cellIs" dxfId="4371" priority="330" operator="greaterThan">
      <formula>19</formula>
    </cfRule>
  </conditionalFormatting>
  <conditionalFormatting sqref="H203:H205">
    <cfRule type="cellIs" dxfId="4370" priority="331" stopIfTrue="1" operator="equal">
      <formula>0</formula>
    </cfRule>
    <cfRule type="cellIs" dxfId="4369" priority="332" operator="lessThan">
      <formula>9</formula>
    </cfRule>
    <cfRule type="cellIs" dxfId="4368" priority="333" operator="greaterThan">
      <formula>19</formula>
    </cfRule>
  </conditionalFormatting>
  <conditionalFormatting sqref="H251:H252 H255">
    <cfRule type="cellIs" dxfId="4367" priority="322" stopIfTrue="1" operator="equal">
      <formula>0</formula>
    </cfRule>
    <cfRule type="cellIs" dxfId="4366" priority="323" operator="lessThan">
      <formula>9</formula>
    </cfRule>
    <cfRule type="cellIs" dxfId="4365" priority="324" operator="greaterThan">
      <formula>19</formula>
    </cfRule>
  </conditionalFormatting>
  <conditionalFormatting sqref="H11:H17">
    <cfRule type="cellIs" dxfId="4364" priority="358" stopIfTrue="1" operator="equal">
      <formula>0</formula>
    </cfRule>
    <cfRule type="cellIs" dxfId="4363" priority="359" operator="lessThan">
      <formula>9</formula>
    </cfRule>
    <cfRule type="cellIs" dxfId="4362" priority="360" operator="greaterThan">
      <formula>19</formula>
    </cfRule>
  </conditionalFormatting>
  <conditionalFormatting sqref="H19:H21">
    <cfRule type="cellIs" dxfId="4361" priority="355" stopIfTrue="1" operator="equal">
      <formula>0</formula>
    </cfRule>
    <cfRule type="cellIs" dxfId="4360" priority="356" operator="lessThan">
      <formula>9</formula>
    </cfRule>
    <cfRule type="cellIs" dxfId="4359" priority="357" operator="greaterThan">
      <formula>19</formula>
    </cfRule>
  </conditionalFormatting>
  <conditionalFormatting sqref="H96:H97 H89">
    <cfRule type="cellIs" dxfId="4358" priority="346" stopIfTrue="1" operator="equal">
      <formula>0</formula>
    </cfRule>
    <cfRule type="cellIs" dxfId="4357" priority="347" operator="lessThan">
      <formula>9</formula>
    </cfRule>
    <cfRule type="cellIs" dxfId="4356" priority="348" operator="greaterThan">
      <formula>19</formula>
    </cfRule>
  </conditionalFormatting>
  <conditionalFormatting sqref="H129">
    <cfRule type="cellIs" dxfId="4355" priority="340" stopIfTrue="1" operator="equal">
      <formula>0</formula>
    </cfRule>
    <cfRule type="cellIs" dxfId="4354" priority="341" operator="lessThan">
      <formula>9</formula>
    </cfRule>
    <cfRule type="cellIs" dxfId="4353" priority="342" operator="greaterThan">
      <formula>19</formula>
    </cfRule>
  </conditionalFormatting>
  <conditionalFormatting sqref="H142:H148">
    <cfRule type="cellIs" dxfId="4352" priority="337" stopIfTrue="1" operator="equal">
      <formula>0</formula>
    </cfRule>
    <cfRule type="cellIs" dxfId="4351" priority="338" operator="lessThan">
      <formula>9</formula>
    </cfRule>
    <cfRule type="cellIs" dxfId="4350" priority="339" operator="greaterThan">
      <formula>19</formula>
    </cfRule>
  </conditionalFormatting>
  <conditionalFormatting sqref="H220">
    <cfRule type="cellIs" dxfId="4349" priority="325" stopIfTrue="1" operator="equal">
      <formula>0</formula>
    </cfRule>
    <cfRule type="cellIs" dxfId="4348" priority="326" operator="lessThan">
      <formula>9</formula>
    </cfRule>
    <cfRule type="cellIs" dxfId="4347" priority="327" operator="greaterThan">
      <formula>19</formula>
    </cfRule>
  </conditionalFormatting>
  <conditionalFormatting sqref="H288 H297">
    <cfRule type="cellIs" dxfId="4346" priority="316" stopIfTrue="1" operator="equal">
      <formula>0</formula>
    </cfRule>
    <cfRule type="cellIs" dxfId="4345" priority="317" operator="lessThan">
      <formula>9</formula>
    </cfRule>
    <cfRule type="cellIs" dxfId="4344" priority="318" operator="greaterThan">
      <formula>19</formula>
    </cfRule>
  </conditionalFormatting>
  <conditionalFormatting sqref="H266:H267 H281 H284 H279 H274 H269:H271">
    <cfRule type="cellIs" dxfId="4343" priority="319" stopIfTrue="1" operator="equal">
      <formula>0</formula>
    </cfRule>
    <cfRule type="cellIs" dxfId="4342" priority="320" operator="lessThan">
      <formula>9</formula>
    </cfRule>
    <cfRule type="cellIs" dxfId="4341" priority="321" operator="greaterThan">
      <formula>19</formula>
    </cfRule>
  </conditionalFormatting>
  <conditionalFormatting sqref="H304">
    <cfRule type="cellIs" dxfId="4340" priority="313" stopIfTrue="1" operator="equal">
      <formula>0</formula>
    </cfRule>
    <cfRule type="cellIs" dxfId="4339" priority="314" operator="lessThan">
      <formula>9</formula>
    </cfRule>
    <cfRule type="cellIs" dxfId="4338" priority="315" operator="greaterThan">
      <formula>19</formula>
    </cfRule>
  </conditionalFormatting>
  <conditionalFormatting sqref="H31:H32">
    <cfRule type="cellIs" dxfId="4337" priority="310" stopIfTrue="1" operator="equal">
      <formula>0</formula>
    </cfRule>
    <cfRule type="cellIs" dxfId="4336" priority="311" operator="lessThan">
      <formula>9</formula>
    </cfRule>
    <cfRule type="cellIs" dxfId="4335" priority="312" operator="greaterThan">
      <formula>19</formula>
    </cfRule>
  </conditionalFormatting>
  <conditionalFormatting sqref="H91:H92">
    <cfRule type="cellIs" dxfId="4334" priority="304" stopIfTrue="1" operator="equal">
      <formula>0</formula>
    </cfRule>
    <cfRule type="cellIs" dxfId="4333" priority="305" operator="lessThan">
      <formula>9</formula>
    </cfRule>
    <cfRule type="cellIs" dxfId="4332" priority="306" operator="greaterThan">
      <formula>19</formula>
    </cfRule>
  </conditionalFormatting>
  <conditionalFormatting sqref="H94">
    <cfRule type="cellIs" dxfId="4331" priority="307" stopIfTrue="1" operator="equal">
      <formula>0</formula>
    </cfRule>
    <cfRule type="cellIs" dxfId="4330" priority="308" operator="lessThan">
      <formula>9</formula>
    </cfRule>
    <cfRule type="cellIs" dxfId="4329" priority="309" operator="greaterThan">
      <formula>19</formula>
    </cfRule>
  </conditionalFormatting>
  <conditionalFormatting sqref="H187 H189">
    <cfRule type="cellIs" dxfId="4328" priority="298" stopIfTrue="1" operator="equal">
      <formula>0</formula>
    </cfRule>
    <cfRule type="cellIs" dxfId="4327" priority="299" operator="lessThan">
      <formula>9</formula>
    </cfRule>
    <cfRule type="cellIs" dxfId="4326" priority="300" operator="greaterThan">
      <formula>19</formula>
    </cfRule>
  </conditionalFormatting>
  <conditionalFormatting sqref="H169">
    <cfRule type="cellIs" dxfId="4325" priority="301" stopIfTrue="1" operator="equal">
      <formula>0</formula>
    </cfRule>
    <cfRule type="cellIs" dxfId="4324" priority="302" operator="lessThan">
      <formula>9</formula>
    </cfRule>
    <cfRule type="cellIs" dxfId="4323" priority="303" operator="greaterThan">
      <formula>19</formula>
    </cfRule>
  </conditionalFormatting>
  <conditionalFormatting sqref="H197:H198">
    <cfRule type="cellIs" dxfId="4322" priority="295" stopIfTrue="1" operator="equal">
      <formula>0</formula>
    </cfRule>
    <cfRule type="cellIs" dxfId="4321" priority="296" operator="lessThan">
      <formula>9</formula>
    </cfRule>
    <cfRule type="cellIs" dxfId="4320" priority="297" operator="greaterThan">
      <formula>19</formula>
    </cfRule>
  </conditionalFormatting>
  <conditionalFormatting sqref="H200">
    <cfRule type="cellIs" dxfId="4319" priority="292" stopIfTrue="1" operator="equal">
      <formula>0</formula>
    </cfRule>
    <cfRule type="cellIs" dxfId="4318" priority="293" operator="lessThan">
      <formula>9</formula>
    </cfRule>
    <cfRule type="cellIs" dxfId="4317" priority="294" operator="greaterThan">
      <formula>19</formula>
    </cfRule>
  </conditionalFormatting>
  <conditionalFormatting sqref="H199">
    <cfRule type="cellIs" dxfId="4316" priority="289" stopIfTrue="1" operator="equal">
      <formula>0</formula>
    </cfRule>
    <cfRule type="cellIs" dxfId="4315" priority="290" operator="lessThan">
      <formula>9</formula>
    </cfRule>
    <cfRule type="cellIs" dxfId="4314" priority="291" operator="greaterThan">
      <formula>19</formula>
    </cfRule>
  </conditionalFormatting>
  <conditionalFormatting sqref="H201">
    <cfRule type="cellIs" dxfId="4313" priority="286" stopIfTrue="1" operator="equal">
      <formula>0</formula>
    </cfRule>
    <cfRule type="cellIs" dxfId="4312" priority="287" operator="lessThan">
      <formula>9</formula>
    </cfRule>
    <cfRule type="cellIs" dxfId="4311" priority="288" operator="greaterThan">
      <formula>19</formula>
    </cfRule>
  </conditionalFormatting>
  <conditionalFormatting sqref="H206">
    <cfRule type="cellIs" dxfId="4310" priority="283" stopIfTrue="1" operator="equal">
      <formula>0</formula>
    </cfRule>
    <cfRule type="cellIs" dxfId="4309" priority="284" operator="lessThan">
      <formula>9</formula>
    </cfRule>
    <cfRule type="cellIs" dxfId="4308" priority="285" operator="greaterThan">
      <formula>19</formula>
    </cfRule>
  </conditionalFormatting>
  <conditionalFormatting sqref="H207">
    <cfRule type="cellIs" dxfId="4307" priority="280" stopIfTrue="1" operator="equal">
      <formula>0</formula>
    </cfRule>
    <cfRule type="cellIs" dxfId="4306" priority="281" operator="lessThan">
      <formula>9</formula>
    </cfRule>
    <cfRule type="cellIs" dxfId="4305" priority="282" operator="greaterThan">
      <formula>19</formula>
    </cfRule>
  </conditionalFormatting>
  <conditionalFormatting sqref="H209">
    <cfRule type="cellIs" dxfId="4304" priority="277" stopIfTrue="1" operator="equal">
      <formula>0</formula>
    </cfRule>
    <cfRule type="cellIs" dxfId="4303" priority="278" operator="lessThan">
      <formula>9</formula>
    </cfRule>
    <cfRule type="cellIs" dxfId="4302" priority="279" operator="greaterThan">
      <formula>19</formula>
    </cfRule>
  </conditionalFormatting>
  <conditionalFormatting sqref="H211">
    <cfRule type="cellIs" dxfId="4301" priority="274" stopIfTrue="1" operator="equal">
      <formula>0</formula>
    </cfRule>
    <cfRule type="cellIs" dxfId="4300" priority="275" operator="lessThan">
      <formula>9</formula>
    </cfRule>
    <cfRule type="cellIs" dxfId="4299" priority="276" operator="greaterThan">
      <formula>19</formula>
    </cfRule>
  </conditionalFormatting>
  <conditionalFormatting sqref="H213">
    <cfRule type="cellIs" dxfId="4298" priority="271" stopIfTrue="1" operator="equal">
      <formula>0</formula>
    </cfRule>
    <cfRule type="cellIs" dxfId="4297" priority="272" operator="lessThan">
      <formula>9</formula>
    </cfRule>
    <cfRule type="cellIs" dxfId="4296" priority="273" operator="greaterThan">
      <formula>19</formula>
    </cfRule>
  </conditionalFormatting>
  <conditionalFormatting sqref="H226">
    <cfRule type="cellIs" dxfId="4295" priority="268" stopIfTrue="1" operator="equal">
      <formula>0</formula>
    </cfRule>
    <cfRule type="cellIs" dxfId="4294" priority="269" operator="lessThan">
      <formula>9</formula>
    </cfRule>
    <cfRule type="cellIs" dxfId="4293" priority="270" operator="greaterThan">
      <formula>19</formula>
    </cfRule>
  </conditionalFormatting>
  <conditionalFormatting sqref="H224">
    <cfRule type="cellIs" dxfId="4292" priority="265" stopIfTrue="1" operator="equal">
      <formula>0</formula>
    </cfRule>
    <cfRule type="cellIs" dxfId="4291" priority="266" operator="lessThan">
      <formula>9</formula>
    </cfRule>
    <cfRule type="cellIs" dxfId="4290" priority="267" operator="greaterThan">
      <formula>19</formula>
    </cfRule>
  </conditionalFormatting>
  <conditionalFormatting sqref="H247 H249">
    <cfRule type="cellIs" dxfId="4289" priority="262" stopIfTrue="1" operator="equal">
      <formula>0</formula>
    </cfRule>
    <cfRule type="cellIs" dxfId="4288" priority="263" operator="lessThan">
      <formula>9</formula>
    </cfRule>
    <cfRule type="cellIs" dxfId="4287" priority="264" operator="greaterThan">
      <formula>19</formula>
    </cfRule>
  </conditionalFormatting>
  <conditionalFormatting sqref="H253">
    <cfRule type="cellIs" dxfId="4286" priority="259" stopIfTrue="1" operator="equal">
      <formula>0</formula>
    </cfRule>
    <cfRule type="cellIs" dxfId="4285" priority="260" operator="lessThan">
      <formula>9</formula>
    </cfRule>
    <cfRule type="cellIs" dxfId="4284" priority="261" operator="greaterThan">
      <formula>19</formula>
    </cfRule>
  </conditionalFormatting>
  <conditionalFormatting sqref="H280">
    <cfRule type="cellIs" dxfId="4283" priority="256" stopIfTrue="1" operator="equal">
      <formula>0</formula>
    </cfRule>
    <cfRule type="cellIs" dxfId="4282" priority="257" operator="lessThan">
      <formula>9</formula>
    </cfRule>
    <cfRule type="cellIs" dxfId="4281" priority="258" operator="greaterThan">
      <formula>19</formula>
    </cfRule>
  </conditionalFormatting>
  <conditionalFormatting sqref="H283">
    <cfRule type="cellIs" dxfId="4280" priority="253" stopIfTrue="1" operator="equal">
      <formula>0</formula>
    </cfRule>
    <cfRule type="cellIs" dxfId="4279" priority="254" operator="lessThan">
      <formula>9</formula>
    </cfRule>
    <cfRule type="cellIs" dxfId="4278" priority="255" operator="greaterThan">
      <formula>19</formula>
    </cfRule>
  </conditionalFormatting>
  <conditionalFormatting sqref="H285">
    <cfRule type="cellIs" dxfId="4277" priority="250" stopIfTrue="1" operator="equal">
      <formula>0</formula>
    </cfRule>
    <cfRule type="cellIs" dxfId="4276" priority="251" operator="lessThan">
      <formula>9</formula>
    </cfRule>
    <cfRule type="cellIs" dxfId="4275" priority="252" operator="greaterThan">
      <formula>19</formula>
    </cfRule>
  </conditionalFormatting>
  <conditionalFormatting sqref="H275:H276">
    <cfRule type="cellIs" dxfId="4274" priority="247" stopIfTrue="1" operator="equal">
      <formula>0</formula>
    </cfRule>
    <cfRule type="cellIs" dxfId="4273" priority="248" operator="lessThan">
      <formula>9</formula>
    </cfRule>
    <cfRule type="cellIs" dxfId="4272" priority="249" operator="greaterThan">
      <formula>19</formula>
    </cfRule>
  </conditionalFormatting>
  <conditionalFormatting sqref="H278">
    <cfRule type="cellIs" dxfId="4271" priority="244" stopIfTrue="1" operator="equal">
      <formula>0</formula>
    </cfRule>
    <cfRule type="cellIs" dxfId="4270" priority="245" operator="lessThan">
      <formula>9</formula>
    </cfRule>
    <cfRule type="cellIs" dxfId="4269" priority="246" operator="greaterThan">
      <formula>19</formula>
    </cfRule>
  </conditionalFormatting>
  <conditionalFormatting sqref="H272:H273">
    <cfRule type="cellIs" dxfId="4268" priority="241" stopIfTrue="1" operator="equal">
      <formula>0</formula>
    </cfRule>
    <cfRule type="cellIs" dxfId="4267" priority="242" operator="lessThan">
      <formula>9</formula>
    </cfRule>
    <cfRule type="cellIs" dxfId="4266" priority="243" operator="greaterThan">
      <formula>19</formula>
    </cfRule>
  </conditionalFormatting>
  <conditionalFormatting sqref="H277">
    <cfRule type="cellIs" dxfId="4265" priority="238" stopIfTrue="1" operator="equal">
      <formula>0</formula>
    </cfRule>
    <cfRule type="cellIs" dxfId="4264" priority="239" operator="lessThan">
      <formula>9</formula>
    </cfRule>
    <cfRule type="cellIs" dxfId="4263" priority="240" operator="greaterThan">
      <formula>19</formula>
    </cfRule>
  </conditionalFormatting>
  <conditionalFormatting sqref="H282">
    <cfRule type="cellIs" dxfId="4262" priority="235" stopIfTrue="1" operator="equal">
      <formula>0</formula>
    </cfRule>
    <cfRule type="cellIs" dxfId="4261" priority="236" operator="lessThan">
      <formula>9</formula>
    </cfRule>
    <cfRule type="cellIs" dxfId="4260" priority="237" operator="greaterThan">
      <formula>19</formula>
    </cfRule>
  </conditionalFormatting>
  <conditionalFormatting sqref="H299">
    <cfRule type="cellIs" dxfId="4259" priority="229" stopIfTrue="1" operator="equal">
      <formula>0</formula>
    </cfRule>
    <cfRule type="cellIs" dxfId="4258" priority="230" operator="lessThan">
      <formula>9</formula>
    </cfRule>
    <cfRule type="cellIs" dxfId="4257" priority="231" operator="greaterThan">
      <formula>19</formula>
    </cfRule>
  </conditionalFormatting>
  <conditionalFormatting sqref="H290">
    <cfRule type="cellIs" dxfId="4256" priority="232" stopIfTrue="1" operator="equal">
      <formula>0</formula>
    </cfRule>
    <cfRule type="cellIs" dxfId="4255" priority="233" operator="lessThan">
      <formula>9</formula>
    </cfRule>
    <cfRule type="cellIs" dxfId="4254" priority="234" operator="greaterThan">
      <formula>19</formula>
    </cfRule>
  </conditionalFormatting>
  <conditionalFormatting sqref="H303">
    <cfRule type="cellIs" dxfId="4253" priority="226" stopIfTrue="1" operator="equal">
      <formula>0</formula>
    </cfRule>
    <cfRule type="cellIs" dxfId="4252" priority="227" operator="lessThan">
      <formula>9</formula>
    </cfRule>
    <cfRule type="cellIs" dxfId="4251" priority="228" operator="greaterThan">
      <formula>19</formula>
    </cfRule>
  </conditionalFormatting>
  <conditionalFormatting sqref="H110">
    <cfRule type="cellIs" dxfId="4250" priority="223" stopIfTrue="1" operator="equal">
      <formula>0</formula>
    </cfRule>
    <cfRule type="cellIs" dxfId="4249" priority="224" operator="lessThan">
      <formula>9</formula>
    </cfRule>
    <cfRule type="cellIs" dxfId="4248" priority="225" operator="greaterThan">
      <formula>19</formula>
    </cfRule>
  </conditionalFormatting>
  <conditionalFormatting sqref="H43">
    <cfRule type="cellIs" dxfId="4247" priority="220" stopIfTrue="1" operator="equal">
      <formula>0</formula>
    </cfRule>
    <cfRule type="cellIs" dxfId="4246" priority="221" operator="lessThan">
      <formula>9</formula>
    </cfRule>
    <cfRule type="cellIs" dxfId="4245" priority="222" operator="greaterThan">
      <formula>19</formula>
    </cfRule>
  </conditionalFormatting>
  <conditionalFormatting sqref="H41">
    <cfRule type="cellIs" dxfId="4244" priority="217" stopIfTrue="1" operator="equal">
      <formula>0</formula>
    </cfRule>
    <cfRule type="cellIs" dxfId="4243" priority="218" operator="lessThan">
      <formula>9</formula>
    </cfRule>
    <cfRule type="cellIs" dxfId="4242" priority="219" operator="greaterThan">
      <formula>19</formula>
    </cfRule>
  </conditionalFormatting>
  <conditionalFormatting sqref="H42">
    <cfRule type="cellIs" dxfId="4241" priority="214" stopIfTrue="1" operator="equal">
      <formula>0</formula>
    </cfRule>
    <cfRule type="cellIs" dxfId="4240" priority="215" operator="lessThan">
      <formula>9</formula>
    </cfRule>
    <cfRule type="cellIs" dxfId="4239" priority="216" operator="greaterThan">
      <formula>19</formula>
    </cfRule>
  </conditionalFormatting>
  <conditionalFormatting sqref="H40">
    <cfRule type="cellIs" dxfId="4238" priority="211" stopIfTrue="1" operator="equal">
      <formula>0</formula>
    </cfRule>
    <cfRule type="cellIs" dxfId="4237" priority="212" operator="lessThan">
      <formula>9</formula>
    </cfRule>
    <cfRule type="cellIs" dxfId="4236" priority="213" operator="greaterThan">
      <formula>19</formula>
    </cfRule>
  </conditionalFormatting>
  <conditionalFormatting sqref="H45">
    <cfRule type="cellIs" dxfId="4235" priority="208" stopIfTrue="1" operator="equal">
      <formula>0</formula>
    </cfRule>
    <cfRule type="cellIs" dxfId="4234" priority="209" operator="lessThan">
      <formula>9</formula>
    </cfRule>
    <cfRule type="cellIs" dxfId="4233" priority="210" operator="greaterThan">
      <formula>19</formula>
    </cfRule>
  </conditionalFormatting>
  <conditionalFormatting sqref="H46">
    <cfRule type="cellIs" dxfId="4232" priority="205" stopIfTrue="1" operator="equal">
      <formula>0</formula>
    </cfRule>
    <cfRule type="cellIs" dxfId="4231" priority="206" operator="lessThan">
      <formula>9</formula>
    </cfRule>
    <cfRule type="cellIs" dxfId="4230" priority="207" operator="greaterThan">
      <formula>19</formula>
    </cfRule>
  </conditionalFormatting>
  <conditionalFormatting sqref="H47:H48">
    <cfRule type="cellIs" dxfId="4229" priority="202" stopIfTrue="1" operator="equal">
      <formula>0</formula>
    </cfRule>
    <cfRule type="cellIs" dxfId="4228" priority="203" operator="lessThan">
      <formula>9</formula>
    </cfRule>
    <cfRule type="cellIs" dxfId="4227" priority="204" operator="greaterThan">
      <formula>19</formula>
    </cfRule>
  </conditionalFormatting>
  <conditionalFormatting sqref="H49">
    <cfRule type="cellIs" dxfId="4226" priority="199" stopIfTrue="1" operator="equal">
      <formula>0</formula>
    </cfRule>
    <cfRule type="cellIs" dxfId="4225" priority="200" operator="lessThan">
      <formula>9</formula>
    </cfRule>
    <cfRule type="cellIs" dxfId="4224" priority="201" operator="greaterThan">
      <formula>19</formula>
    </cfRule>
  </conditionalFormatting>
  <conditionalFormatting sqref="H50">
    <cfRule type="cellIs" dxfId="4223" priority="196" stopIfTrue="1" operator="equal">
      <formula>0</formula>
    </cfRule>
    <cfRule type="cellIs" dxfId="4222" priority="197" operator="lessThan">
      <formula>9</formula>
    </cfRule>
    <cfRule type="cellIs" dxfId="4221" priority="198" operator="greaterThan">
      <formula>19</formula>
    </cfRule>
  </conditionalFormatting>
  <conditionalFormatting sqref="H51">
    <cfRule type="cellIs" dxfId="4220" priority="193" stopIfTrue="1" operator="equal">
      <formula>0</formula>
    </cfRule>
    <cfRule type="cellIs" dxfId="4219" priority="194" operator="lessThan">
      <formula>9</formula>
    </cfRule>
    <cfRule type="cellIs" dxfId="4218" priority="195" operator="greaterThan">
      <formula>19</formula>
    </cfRule>
  </conditionalFormatting>
  <conditionalFormatting sqref="H52:H53">
    <cfRule type="cellIs" dxfId="4217" priority="190" stopIfTrue="1" operator="equal">
      <formula>0</formula>
    </cfRule>
    <cfRule type="cellIs" dxfId="4216" priority="191" operator="lessThan">
      <formula>9</formula>
    </cfRule>
    <cfRule type="cellIs" dxfId="4215" priority="192" operator="greaterThan">
      <formula>19</formula>
    </cfRule>
  </conditionalFormatting>
  <conditionalFormatting sqref="H54:H55">
    <cfRule type="cellIs" dxfId="4214" priority="187" stopIfTrue="1" operator="equal">
      <formula>0</formula>
    </cfRule>
    <cfRule type="cellIs" dxfId="4213" priority="188" operator="lessThan">
      <formula>9</formula>
    </cfRule>
    <cfRule type="cellIs" dxfId="4212" priority="189" operator="greaterThan">
      <formula>19</formula>
    </cfRule>
  </conditionalFormatting>
  <conditionalFormatting sqref="H60">
    <cfRule type="cellIs" dxfId="4211" priority="181" stopIfTrue="1" operator="equal">
      <formula>0</formula>
    </cfRule>
    <cfRule type="cellIs" dxfId="4210" priority="182" operator="lessThan">
      <formula>9</formula>
    </cfRule>
    <cfRule type="cellIs" dxfId="4209" priority="183" operator="greaterThan">
      <formula>19</formula>
    </cfRule>
  </conditionalFormatting>
  <conditionalFormatting sqref="H56:H59">
    <cfRule type="cellIs" dxfId="4208" priority="184" stopIfTrue="1" operator="equal">
      <formula>0</formula>
    </cfRule>
    <cfRule type="cellIs" dxfId="4207" priority="185" operator="lessThan">
      <formula>9</formula>
    </cfRule>
    <cfRule type="cellIs" dxfId="4206" priority="186" operator="greaterThan">
      <formula>19</formula>
    </cfRule>
  </conditionalFormatting>
  <conditionalFormatting sqref="H61:H63">
    <cfRule type="cellIs" dxfId="4205" priority="178" stopIfTrue="1" operator="equal">
      <formula>0</formula>
    </cfRule>
    <cfRule type="cellIs" dxfId="4204" priority="179" operator="lessThan">
      <formula>9</formula>
    </cfRule>
    <cfRule type="cellIs" dxfId="4203" priority="180" operator="greaterThan">
      <formula>19</formula>
    </cfRule>
  </conditionalFormatting>
  <conditionalFormatting sqref="H64">
    <cfRule type="cellIs" dxfId="4202" priority="175" stopIfTrue="1" operator="equal">
      <formula>0</formula>
    </cfRule>
    <cfRule type="cellIs" dxfId="4201" priority="176" operator="lessThan">
      <formula>9</formula>
    </cfRule>
    <cfRule type="cellIs" dxfId="4200" priority="177" operator="greaterThan">
      <formula>19</formula>
    </cfRule>
  </conditionalFormatting>
  <conditionalFormatting sqref="H111">
    <cfRule type="cellIs" dxfId="4199" priority="172" stopIfTrue="1" operator="equal">
      <formula>0</formula>
    </cfRule>
    <cfRule type="cellIs" dxfId="4198" priority="173" operator="lessThan">
      <formula>9</formula>
    </cfRule>
    <cfRule type="cellIs" dxfId="4197" priority="174" operator="greaterThan">
      <formula>19</formula>
    </cfRule>
  </conditionalFormatting>
  <conditionalFormatting sqref="H112">
    <cfRule type="cellIs" dxfId="4196" priority="169" stopIfTrue="1" operator="equal">
      <formula>0</formula>
    </cfRule>
    <cfRule type="cellIs" dxfId="4195" priority="170" operator="lessThan">
      <formula>9</formula>
    </cfRule>
    <cfRule type="cellIs" dxfId="4194" priority="171" operator="greaterThan">
      <formula>19</formula>
    </cfRule>
  </conditionalFormatting>
  <conditionalFormatting sqref="H113">
    <cfRule type="cellIs" dxfId="4193" priority="166" stopIfTrue="1" operator="equal">
      <formula>0</formula>
    </cfRule>
    <cfRule type="cellIs" dxfId="4192" priority="167" operator="lessThan">
      <formula>9</formula>
    </cfRule>
    <cfRule type="cellIs" dxfId="4191" priority="168" operator="greaterThan">
      <formula>19</formula>
    </cfRule>
  </conditionalFormatting>
  <conditionalFormatting sqref="H114">
    <cfRule type="cellIs" dxfId="4190" priority="163" stopIfTrue="1" operator="equal">
      <formula>0</formula>
    </cfRule>
    <cfRule type="cellIs" dxfId="4189" priority="164" operator="lessThan">
      <formula>9</formula>
    </cfRule>
    <cfRule type="cellIs" dxfId="4188" priority="165" operator="greaterThan">
      <formula>19</formula>
    </cfRule>
  </conditionalFormatting>
  <conditionalFormatting sqref="H128">
    <cfRule type="cellIs" dxfId="4187" priority="160" stopIfTrue="1" operator="equal">
      <formula>0</formula>
    </cfRule>
    <cfRule type="cellIs" dxfId="4186" priority="161" operator="lessThan">
      <formula>9</formula>
    </cfRule>
    <cfRule type="cellIs" dxfId="4185" priority="162" operator="greaterThan">
      <formula>19</formula>
    </cfRule>
  </conditionalFormatting>
  <conditionalFormatting sqref="H130">
    <cfRule type="cellIs" dxfId="4184" priority="157" stopIfTrue="1" operator="equal">
      <formula>0</formula>
    </cfRule>
    <cfRule type="cellIs" dxfId="4183" priority="158" operator="lessThan">
      <formula>9</formula>
    </cfRule>
    <cfRule type="cellIs" dxfId="4182" priority="159" operator="greaterThan">
      <formula>19</formula>
    </cfRule>
  </conditionalFormatting>
  <conditionalFormatting sqref="H131:H132">
    <cfRule type="cellIs" dxfId="4181" priority="154" stopIfTrue="1" operator="equal">
      <formula>0</formula>
    </cfRule>
    <cfRule type="cellIs" dxfId="4180" priority="155" operator="lessThan">
      <formula>9</formula>
    </cfRule>
    <cfRule type="cellIs" dxfId="4179" priority="156" operator="greaterThan">
      <formula>19</formula>
    </cfRule>
  </conditionalFormatting>
  <conditionalFormatting sqref="H133:H135">
    <cfRule type="cellIs" dxfId="4178" priority="151" stopIfTrue="1" operator="equal">
      <formula>0</formula>
    </cfRule>
    <cfRule type="cellIs" dxfId="4177" priority="152" operator="lessThan">
      <formula>9</formula>
    </cfRule>
    <cfRule type="cellIs" dxfId="4176" priority="153" operator="greaterThan">
      <formula>19</formula>
    </cfRule>
  </conditionalFormatting>
  <conditionalFormatting sqref="H136">
    <cfRule type="cellIs" dxfId="4175" priority="148" stopIfTrue="1" operator="equal">
      <formula>0</formula>
    </cfRule>
    <cfRule type="cellIs" dxfId="4174" priority="149" operator="lessThan">
      <formula>9</formula>
    </cfRule>
    <cfRule type="cellIs" dxfId="4173" priority="150" operator="greaterThan">
      <formula>19</formula>
    </cfRule>
  </conditionalFormatting>
  <conditionalFormatting sqref="H137">
    <cfRule type="cellIs" dxfId="4172" priority="145" stopIfTrue="1" operator="equal">
      <formula>0</formula>
    </cfRule>
    <cfRule type="cellIs" dxfId="4171" priority="146" operator="lessThan">
      <formula>9</formula>
    </cfRule>
    <cfRule type="cellIs" dxfId="4170" priority="147" operator="greaterThan">
      <formula>19</formula>
    </cfRule>
  </conditionalFormatting>
  <conditionalFormatting sqref="H138">
    <cfRule type="cellIs" dxfId="4169" priority="142" stopIfTrue="1" operator="equal">
      <formula>0</formula>
    </cfRule>
    <cfRule type="cellIs" dxfId="4168" priority="143" operator="lessThan">
      <formula>9</formula>
    </cfRule>
    <cfRule type="cellIs" dxfId="4167" priority="144" operator="greaterThan">
      <formula>19</formula>
    </cfRule>
  </conditionalFormatting>
  <conditionalFormatting sqref="H140">
    <cfRule type="cellIs" dxfId="4166" priority="139" stopIfTrue="1" operator="equal">
      <formula>0</formula>
    </cfRule>
    <cfRule type="cellIs" dxfId="4165" priority="140" operator="lessThan">
      <formula>9</formula>
    </cfRule>
    <cfRule type="cellIs" dxfId="4164" priority="141" operator="greaterThan">
      <formula>19</formula>
    </cfRule>
  </conditionalFormatting>
  <conditionalFormatting sqref="H139">
    <cfRule type="cellIs" dxfId="4163" priority="136" stopIfTrue="1" operator="equal">
      <formula>0</formula>
    </cfRule>
    <cfRule type="cellIs" dxfId="4162" priority="137" operator="lessThan">
      <formula>9</formula>
    </cfRule>
    <cfRule type="cellIs" dxfId="4161" priority="138" operator="greaterThan">
      <formula>19</formula>
    </cfRule>
  </conditionalFormatting>
  <conditionalFormatting sqref="H149:H159">
    <cfRule type="cellIs" dxfId="4160" priority="133" stopIfTrue="1" operator="equal">
      <formula>0</formula>
    </cfRule>
    <cfRule type="cellIs" dxfId="4159" priority="134" operator="lessThan">
      <formula>9</formula>
    </cfRule>
    <cfRule type="cellIs" dxfId="4158" priority="135" operator="greaterThan">
      <formula>19</formula>
    </cfRule>
  </conditionalFormatting>
  <conditionalFormatting sqref="H160">
    <cfRule type="cellIs" dxfId="4157" priority="130" stopIfTrue="1" operator="equal">
      <formula>0</formula>
    </cfRule>
    <cfRule type="cellIs" dxfId="4156" priority="131" operator="lessThan">
      <formula>9</formula>
    </cfRule>
    <cfRule type="cellIs" dxfId="4155" priority="132" operator="greaterThan">
      <formula>19</formula>
    </cfRule>
  </conditionalFormatting>
  <conditionalFormatting sqref="H173">
    <cfRule type="cellIs" dxfId="4154" priority="127" stopIfTrue="1" operator="equal">
      <formula>0</formula>
    </cfRule>
    <cfRule type="cellIs" dxfId="4153" priority="128" operator="lessThan">
      <formula>9</formula>
    </cfRule>
    <cfRule type="cellIs" dxfId="4152" priority="129" operator="greaterThan">
      <formula>19</formula>
    </cfRule>
  </conditionalFormatting>
  <conditionalFormatting sqref="H174:H185">
    <cfRule type="cellIs" dxfId="4151" priority="124" stopIfTrue="1" operator="equal">
      <formula>0</formula>
    </cfRule>
    <cfRule type="cellIs" dxfId="4150" priority="125" operator="lessThan">
      <formula>9</formula>
    </cfRule>
    <cfRule type="cellIs" dxfId="4149" priority="126" operator="greaterThan">
      <formula>19</formula>
    </cfRule>
  </conditionalFormatting>
  <conditionalFormatting sqref="H202">
    <cfRule type="cellIs" dxfId="4148" priority="121" stopIfTrue="1" operator="equal">
      <formula>0</formula>
    </cfRule>
    <cfRule type="cellIs" dxfId="4147" priority="122" operator="lessThan">
      <formula>9</formula>
    </cfRule>
    <cfRule type="cellIs" dxfId="4146" priority="123" operator="greaterThan">
      <formula>19</formula>
    </cfRule>
  </conditionalFormatting>
  <conditionalFormatting sqref="H212">
    <cfRule type="cellIs" dxfId="4145" priority="118" stopIfTrue="1" operator="equal">
      <formula>0</formula>
    </cfRule>
    <cfRule type="cellIs" dxfId="4144" priority="119" operator="lessThan">
      <formula>9</formula>
    </cfRule>
    <cfRule type="cellIs" dxfId="4143" priority="120" operator="greaterThan">
      <formula>19</formula>
    </cfRule>
  </conditionalFormatting>
  <conditionalFormatting sqref="H219">
    <cfRule type="cellIs" dxfId="4142" priority="115" stopIfTrue="1" operator="equal">
      <formula>0</formula>
    </cfRule>
    <cfRule type="cellIs" dxfId="4141" priority="116" operator="lessThan">
      <formula>9</formula>
    </cfRule>
    <cfRule type="cellIs" dxfId="4140" priority="117" operator="greaterThan">
      <formula>19</formula>
    </cfRule>
  </conditionalFormatting>
  <conditionalFormatting sqref="H221">
    <cfRule type="cellIs" dxfId="4139" priority="112" stopIfTrue="1" operator="equal">
      <formula>0</formula>
    </cfRule>
    <cfRule type="cellIs" dxfId="4138" priority="113" operator="lessThan">
      <formula>9</formula>
    </cfRule>
    <cfRule type="cellIs" dxfId="4137" priority="114" operator="greaterThan">
      <formula>19</formula>
    </cfRule>
  </conditionalFormatting>
  <conditionalFormatting sqref="H222">
    <cfRule type="cellIs" dxfId="4136" priority="109" stopIfTrue="1" operator="equal">
      <formula>0</formula>
    </cfRule>
    <cfRule type="cellIs" dxfId="4135" priority="110" operator="lessThan">
      <formula>9</formula>
    </cfRule>
    <cfRule type="cellIs" dxfId="4134" priority="111" operator="greaterThan">
      <formula>19</formula>
    </cfRule>
  </conditionalFormatting>
  <conditionalFormatting sqref="H95">
    <cfRule type="cellIs" dxfId="4133" priority="106" stopIfTrue="1" operator="equal">
      <formula>0</formula>
    </cfRule>
    <cfRule type="cellIs" dxfId="4132" priority="107" operator="lessThan">
      <formula>9</formula>
    </cfRule>
    <cfRule type="cellIs" dxfId="4131" priority="108" operator="greaterThan">
      <formula>19</formula>
    </cfRule>
  </conditionalFormatting>
  <conditionalFormatting sqref="H248">
    <cfRule type="cellIs" dxfId="4130" priority="103" stopIfTrue="1" operator="equal">
      <formula>0</formula>
    </cfRule>
    <cfRule type="cellIs" dxfId="4129" priority="104" operator="lessThan">
      <formula>9</formula>
    </cfRule>
    <cfRule type="cellIs" dxfId="4128" priority="105" operator="greaterThan">
      <formula>19</formula>
    </cfRule>
  </conditionalFormatting>
  <conditionalFormatting sqref="H239">
    <cfRule type="cellIs" dxfId="4127" priority="100" stopIfTrue="1" operator="equal">
      <formula>0</formula>
    </cfRule>
    <cfRule type="cellIs" dxfId="4126" priority="101" operator="lessThan">
      <formula>9</formula>
    </cfRule>
    <cfRule type="cellIs" dxfId="4125" priority="102" operator="greaterThan">
      <formula>19</formula>
    </cfRule>
  </conditionalFormatting>
  <conditionalFormatting sqref="H254">
    <cfRule type="cellIs" dxfId="4124" priority="97" stopIfTrue="1" operator="equal">
      <formula>0</formula>
    </cfRule>
    <cfRule type="cellIs" dxfId="4123" priority="98" operator="lessThan">
      <formula>9</formula>
    </cfRule>
    <cfRule type="cellIs" dxfId="4122" priority="99" operator="greaterThan">
      <formula>19</formula>
    </cfRule>
  </conditionalFormatting>
  <conditionalFormatting sqref="H289">
    <cfRule type="cellIs" dxfId="4121" priority="94" stopIfTrue="1" operator="equal">
      <formula>0</formula>
    </cfRule>
    <cfRule type="cellIs" dxfId="4120" priority="95" operator="lessThan">
      <formula>9</formula>
    </cfRule>
    <cfRule type="cellIs" dxfId="4119" priority="96" operator="greaterThan">
      <formula>19</formula>
    </cfRule>
  </conditionalFormatting>
  <conditionalFormatting sqref="H293">
    <cfRule type="cellIs" dxfId="4118" priority="91" stopIfTrue="1" operator="equal">
      <formula>0</formula>
    </cfRule>
    <cfRule type="cellIs" dxfId="4117" priority="92" operator="lessThan">
      <formula>9</formula>
    </cfRule>
    <cfRule type="cellIs" dxfId="4116" priority="93" operator="greaterThan">
      <formula>19</formula>
    </cfRule>
  </conditionalFormatting>
  <conditionalFormatting sqref="H294">
    <cfRule type="cellIs" dxfId="4115" priority="88" stopIfTrue="1" operator="equal">
      <formula>0</formula>
    </cfRule>
    <cfRule type="cellIs" dxfId="4114" priority="89" operator="lessThan">
      <formula>9</formula>
    </cfRule>
    <cfRule type="cellIs" dxfId="4113" priority="90" operator="greaterThan">
      <formula>19</formula>
    </cfRule>
  </conditionalFormatting>
  <conditionalFormatting sqref="H296">
    <cfRule type="cellIs" dxfId="4112" priority="85" stopIfTrue="1" operator="equal">
      <formula>0</formula>
    </cfRule>
    <cfRule type="cellIs" dxfId="4111" priority="86" operator="lessThan">
      <formula>9</formula>
    </cfRule>
    <cfRule type="cellIs" dxfId="4110" priority="87" operator="greaterThan">
      <formula>19</formula>
    </cfRule>
  </conditionalFormatting>
  <conditionalFormatting sqref="H295">
    <cfRule type="cellIs" dxfId="4109" priority="82" stopIfTrue="1" operator="equal">
      <formula>0</formula>
    </cfRule>
    <cfRule type="cellIs" dxfId="4108" priority="83" operator="lessThan">
      <formula>9</formula>
    </cfRule>
    <cfRule type="cellIs" dxfId="4107" priority="84" operator="greaterThan">
      <formula>19</formula>
    </cfRule>
  </conditionalFormatting>
  <conditionalFormatting sqref="H8">
    <cfRule type="cellIs" dxfId="4106" priority="79" stopIfTrue="1" operator="equal">
      <formula>0</formula>
    </cfRule>
    <cfRule type="cellIs" dxfId="4105" priority="80" operator="lessThan">
      <formula>9</formula>
    </cfRule>
    <cfRule type="cellIs" dxfId="4104" priority="81" operator="greaterThan">
      <formula>19</formula>
    </cfRule>
  </conditionalFormatting>
  <conditionalFormatting sqref="H5">
    <cfRule type="cellIs" dxfId="4103" priority="76" stopIfTrue="1" operator="equal">
      <formula>0</formula>
    </cfRule>
    <cfRule type="cellIs" dxfId="4102" priority="77" operator="lessThan">
      <formula>9</formula>
    </cfRule>
    <cfRule type="cellIs" dxfId="4101" priority="78" operator="greaterThan">
      <formula>19</formula>
    </cfRule>
  </conditionalFormatting>
  <conditionalFormatting sqref="H6">
    <cfRule type="cellIs" dxfId="4100" priority="73" stopIfTrue="1" operator="equal">
      <formula>0</formula>
    </cfRule>
    <cfRule type="cellIs" dxfId="4099" priority="74" operator="lessThan">
      <formula>9</formula>
    </cfRule>
    <cfRule type="cellIs" dxfId="4098" priority="75" operator="greaterThan">
      <formula>19</formula>
    </cfRule>
  </conditionalFormatting>
  <conditionalFormatting sqref="H7">
    <cfRule type="cellIs" dxfId="4097" priority="70" stopIfTrue="1" operator="equal">
      <formula>0</formula>
    </cfRule>
    <cfRule type="cellIs" dxfId="4096" priority="71" operator="lessThan">
      <formula>9</formula>
    </cfRule>
    <cfRule type="cellIs" dxfId="4095" priority="72" operator="greaterThan">
      <formula>19</formula>
    </cfRule>
  </conditionalFormatting>
  <conditionalFormatting sqref="H9">
    <cfRule type="cellIs" dxfId="4094" priority="67" stopIfTrue="1" operator="equal">
      <formula>0</formula>
    </cfRule>
    <cfRule type="cellIs" dxfId="4093" priority="68" operator="lessThan">
      <formula>9</formula>
    </cfRule>
    <cfRule type="cellIs" dxfId="4092" priority="69" operator="greaterThan">
      <formula>19</formula>
    </cfRule>
  </conditionalFormatting>
  <conditionalFormatting sqref="H24:H25">
    <cfRule type="cellIs" dxfId="4091" priority="64" stopIfTrue="1" operator="equal">
      <formula>0</formula>
    </cfRule>
    <cfRule type="cellIs" dxfId="4090" priority="65" operator="lessThan">
      <formula>9</formula>
    </cfRule>
    <cfRule type="cellIs" dxfId="4089" priority="66" operator="greaterThan">
      <formula>19</formula>
    </cfRule>
  </conditionalFormatting>
  <conditionalFormatting sqref="H30">
    <cfRule type="cellIs" dxfId="4088" priority="61" stopIfTrue="1" operator="equal">
      <formula>0</formula>
    </cfRule>
    <cfRule type="cellIs" dxfId="4087" priority="62" operator="lessThan">
      <formula>9</formula>
    </cfRule>
    <cfRule type="cellIs" dxfId="4086" priority="63" operator="greaterThan">
      <formula>19</formula>
    </cfRule>
  </conditionalFormatting>
  <conditionalFormatting sqref="H34">
    <cfRule type="cellIs" dxfId="4085" priority="58" stopIfTrue="1" operator="equal">
      <formula>0</formula>
    </cfRule>
    <cfRule type="cellIs" dxfId="4084" priority="59" operator="lessThan">
      <formula>9</formula>
    </cfRule>
    <cfRule type="cellIs" dxfId="4083" priority="60" operator="greaterThan">
      <formula>19</formula>
    </cfRule>
  </conditionalFormatting>
  <conditionalFormatting sqref="H86:H87">
    <cfRule type="cellIs" dxfId="4082" priority="55" stopIfTrue="1" operator="equal">
      <formula>0</formula>
    </cfRule>
    <cfRule type="cellIs" dxfId="4081" priority="56" operator="lessThan">
      <formula>9</formula>
    </cfRule>
    <cfRule type="cellIs" dxfId="4080" priority="57" operator="greaterThan">
      <formula>19</formula>
    </cfRule>
  </conditionalFormatting>
  <conditionalFormatting sqref="H100">
    <cfRule type="cellIs" dxfId="4079" priority="52" stopIfTrue="1" operator="equal">
      <formula>0</formula>
    </cfRule>
    <cfRule type="cellIs" dxfId="4078" priority="53" operator="lessThan">
      <formula>9</formula>
    </cfRule>
    <cfRule type="cellIs" dxfId="4077" priority="54" operator="greaterThan">
      <formula>19</formula>
    </cfRule>
  </conditionalFormatting>
  <conditionalFormatting sqref="H105">
    <cfRule type="cellIs" dxfId="4076" priority="49" stopIfTrue="1" operator="equal">
      <formula>0</formula>
    </cfRule>
    <cfRule type="cellIs" dxfId="4075" priority="50" operator="lessThan">
      <formula>9</formula>
    </cfRule>
    <cfRule type="cellIs" dxfId="4074" priority="51" operator="greaterThan">
      <formula>19</formula>
    </cfRule>
  </conditionalFormatting>
  <conditionalFormatting sqref="H68">
    <cfRule type="cellIs" dxfId="4073" priority="46" stopIfTrue="1" operator="equal">
      <formula>0</formula>
    </cfRule>
    <cfRule type="cellIs" dxfId="4072" priority="47" operator="lessThan">
      <formula>9</formula>
    </cfRule>
    <cfRule type="cellIs" dxfId="4071" priority="48" operator="greaterThan">
      <formula>19</formula>
    </cfRule>
  </conditionalFormatting>
  <conditionalFormatting sqref="H90">
    <cfRule type="cellIs" dxfId="4070" priority="43" stopIfTrue="1" operator="equal">
      <formula>0</formula>
    </cfRule>
    <cfRule type="cellIs" dxfId="4069" priority="44" operator="lessThan">
      <formula>9</formula>
    </cfRule>
    <cfRule type="cellIs" dxfId="4068" priority="45" operator="greaterThan">
      <formula>19</formula>
    </cfRule>
  </conditionalFormatting>
  <conditionalFormatting sqref="H188">
    <cfRule type="cellIs" dxfId="4067" priority="40" stopIfTrue="1" operator="equal">
      <formula>0</formula>
    </cfRule>
    <cfRule type="cellIs" dxfId="4066" priority="41" operator="lessThan">
      <formula>9</formula>
    </cfRule>
    <cfRule type="cellIs" dxfId="4065" priority="42" operator="greaterThan">
      <formula>19</formula>
    </cfRule>
  </conditionalFormatting>
  <conditionalFormatting sqref="H194">
    <cfRule type="cellIs" dxfId="4064" priority="37" stopIfTrue="1" operator="equal">
      <formula>0</formula>
    </cfRule>
    <cfRule type="cellIs" dxfId="4063" priority="38" operator="lessThan">
      <formula>9</formula>
    </cfRule>
    <cfRule type="cellIs" dxfId="4062" priority="39" operator="greaterThan">
      <formula>19</formula>
    </cfRule>
  </conditionalFormatting>
  <conditionalFormatting sqref="H268">
    <cfRule type="cellIs" dxfId="4061" priority="34" stopIfTrue="1" operator="equal">
      <formula>0</formula>
    </cfRule>
    <cfRule type="cellIs" dxfId="4060" priority="35" operator="lessThan">
      <formula>9</formula>
    </cfRule>
    <cfRule type="cellIs" dxfId="4059" priority="36" operator="greaterThan">
      <formula>19</formula>
    </cfRule>
  </conditionalFormatting>
  <conditionalFormatting sqref="H286">
    <cfRule type="cellIs" dxfId="4058" priority="31" stopIfTrue="1" operator="equal">
      <formula>0</formula>
    </cfRule>
    <cfRule type="cellIs" dxfId="4057" priority="32" operator="lessThan">
      <formula>9</formula>
    </cfRule>
    <cfRule type="cellIs" dxfId="4056" priority="33" operator="greaterThan">
      <formula>19</formula>
    </cfRule>
  </conditionalFormatting>
  <conditionalFormatting sqref="H283">
    <cfRule type="cellIs" dxfId="4055" priority="28" stopIfTrue="1" operator="equal">
      <formula>0</formula>
    </cfRule>
    <cfRule type="cellIs" dxfId="4054" priority="29" operator="lessThan">
      <formula>9</formula>
    </cfRule>
    <cfRule type="cellIs" dxfId="4053" priority="30" operator="greaterThan">
      <formula>19</formula>
    </cfRule>
  </conditionalFormatting>
  <conditionalFormatting sqref="H285">
    <cfRule type="cellIs" dxfId="4052" priority="25" stopIfTrue="1" operator="equal">
      <formula>0</formula>
    </cfRule>
    <cfRule type="cellIs" dxfId="4051" priority="26" operator="lessThan">
      <formula>9</formula>
    </cfRule>
    <cfRule type="cellIs" dxfId="4050" priority="27" operator="greaterThan">
      <formula>19</formula>
    </cfRule>
  </conditionalFormatting>
  <conditionalFormatting sqref="H284">
    <cfRule type="cellIs" dxfId="4049" priority="22" stopIfTrue="1" operator="equal">
      <formula>0</formula>
    </cfRule>
    <cfRule type="cellIs" dxfId="4048" priority="23" operator="lessThan">
      <formula>9</formula>
    </cfRule>
    <cfRule type="cellIs" dxfId="4047" priority="24" operator="greaterThan">
      <formula>19</formula>
    </cfRule>
  </conditionalFormatting>
  <conditionalFormatting sqref="H286">
    <cfRule type="cellIs" dxfId="4046" priority="19" stopIfTrue="1" operator="equal">
      <formula>0</formula>
    </cfRule>
    <cfRule type="cellIs" dxfId="4045" priority="20" operator="lessThan">
      <formula>9</formula>
    </cfRule>
    <cfRule type="cellIs" dxfId="4044" priority="21" operator="greaterThan">
      <formula>19</formula>
    </cfRule>
  </conditionalFormatting>
  <conditionalFormatting sqref="H300">
    <cfRule type="cellIs" dxfId="4043" priority="16" stopIfTrue="1" operator="equal">
      <formula>0</formula>
    </cfRule>
    <cfRule type="cellIs" dxfId="4042" priority="17" operator="lessThan">
      <formula>9</formula>
    </cfRule>
    <cfRule type="cellIs" dxfId="4041" priority="18" operator="greaterThan">
      <formula>19</formula>
    </cfRule>
  </conditionalFormatting>
  <conditionalFormatting sqref="H163">
    <cfRule type="cellIs" dxfId="4040" priority="10" stopIfTrue="1" operator="equal">
      <formula>0</formula>
    </cfRule>
    <cfRule type="cellIs" dxfId="4039" priority="11" operator="lessThan">
      <formula>9</formula>
    </cfRule>
    <cfRule type="cellIs" dxfId="4038" priority="12" operator="greaterThan">
      <formula>19</formula>
    </cfRule>
  </conditionalFormatting>
  <conditionalFormatting sqref="H165">
    <cfRule type="cellIs" dxfId="4037" priority="13" stopIfTrue="1" operator="equal">
      <formula>0</formula>
    </cfRule>
    <cfRule type="cellIs" dxfId="4036" priority="14" operator="lessThan">
      <formula>9</formula>
    </cfRule>
    <cfRule type="cellIs" dxfId="4035" priority="15" operator="greaterThan">
      <formula>19</formula>
    </cfRule>
  </conditionalFormatting>
  <conditionalFormatting sqref="H115">
    <cfRule type="cellIs" dxfId="4034" priority="7" stopIfTrue="1" operator="equal">
      <formula>0</formula>
    </cfRule>
    <cfRule type="cellIs" dxfId="4033" priority="8" operator="lessThan">
      <formula>9</formula>
    </cfRule>
    <cfRule type="cellIs" dxfId="4032" priority="9" operator="greaterThan">
      <formula>19</formula>
    </cfRule>
  </conditionalFormatting>
  <conditionalFormatting sqref="H117 H119:H120">
    <cfRule type="cellIs" dxfId="4031" priority="4" stopIfTrue="1" operator="equal">
      <formula>0</formula>
    </cfRule>
    <cfRule type="cellIs" dxfId="4030" priority="5" operator="lessThan">
      <formula>9</formula>
    </cfRule>
    <cfRule type="cellIs" dxfId="4029" priority="6" operator="greaterThan">
      <formula>19</formula>
    </cfRule>
  </conditionalFormatting>
  <conditionalFormatting sqref="H118">
    <cfRule type="cellIs" dxfId="4028" priority="1" stopIfTrue="1" operator="equal">
      <formula>0</formula>
    </cfRule>
    <cfRule type="cellIs" dxfId="4027" priority="2" operator="lessThan">
      <formula>9</formula>
    </cfRule>
    <cfRule type="cellIs" dxfId="4026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MS,Regular"&amp;14SUN MUZZLELOADING RIFLE</oddHeader>
  </headerFooter>
  <rowBreaks count="5" manualBreakCount="5">
    <brk id="12" max="16383" man="1"/>
    <brk id="26" max="16383" man="1"/>
    <brk id="38" max="16383" man="1"/>
    <brk id="54" max="16383" man="1"/>
    <brk id="7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59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99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99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99"/>
      <c r="U3" s="22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 t="shared" ref="A4:B8" si="0">SUM(A3+1)</f>
        <v>1</v>
      </c>
      <c r="B4" s="30">
        <f t="shared" si="0"/>
        <v>1</v>
      </c>
      <c r="C4" s="7" t="s">
        <v>115</v>
      </c>
      <c r="D4" s="7" t="s">
        <v>142</v>
      </c>
      <c r="E4" s="5" t="s">
        <v>80</v>
      </c>
      <c r="F4" s="10" t="s">
        <v>320</v>
      </c>
      <c r="G4" s="21">
        <v>37879</v>
      </c>
      <c r="H4" s="12">
        <f>IF(G4="",0,IF(MONTH(G4)&lt;13,YEAR($H$3)-YEAR(G4),YEAR($H$3)-YEAR(G4)-1))</f>
        <v>15</v>
      </c>
      <c r="I4" s="4" t="str">
        <f>IF(G4="","",IF(H4&lt;14,"Jr","Sr"))</f>
        <v>Sr</v>
      </c>
      <c r="J4" s="4" t="s">
        <v>217</v>
      </c>
      <c r="K4" s="13" t="s">
        <v>635</v>
      </c>
      <c r="L4" s="22"/>
      <c r="M4" s="18"/>
      <c r="N4" s="22"/>
      <c r="O4" s="15"/>
      <c r="P4" s="90"/>
      <c r="Q4" s="15" t="s">
        <v>578</v>
      </c>
      <c r="R4" s="22" t="s">
        <v>0</v>
      </c>
      <c r="S4" s="13" t="s">
        <v>460</v>
      </c>
      <c r="T4" s="101" t="s">
        <v>253</v>
      </c>
      <c r="U4" s="15" t="s">
        <v>426</v>
      </c>
      <c r="V4" s="22"/>
      <c r="W4" s="15"/>
      <c r="X4" s="22"/>
      <c r="Y4" s="92"/>
      <c r="Z4" s="19" t="s">
        <v>0</v>
      </c>
      <c r="AA4" s="92"/>
      <c r="AB4" s="92" t="s">
        <v>0</v>
      </c>
      <c r="AC4" s="92"/>
      <c r="AD4" s="22" t="s">
        <v>0</v>
      </c>
    </row>
    <row r="5" spans="1:30" s="2" customFormat="1" ht="45" customHeight="1" x14ac:dyDescent="0.2">
      <c r="A5" s="30">
        <f t="shared" si="0"/>
        <v>2</v>
      </c>
      <c r="B5" s="30">
        <f t="shared" si="0"/>
        <v>2</v>
      </c>
      <c r="C5" s="7" t="s">
        <v>141</v>
      </c>
      <c r="D5" s="7" t="s">
        <v>18</v>
      </c>
      <c r="E5" s="5" t="s">
        <v>79</v>
      </c>
      <c r="F5" s="10" t="s">
        <v>320</v>
      </c>
      <c r="G5" s="21">
        <v>36805</v>
      </c>
      <c r="H5" s="12">
        <f>IF(G5="",0,IF(MONTH(G5)&lt;13,YEAR($H$3)-YEAR(G5),YEAR($H$3)-YEAR(G5)-1))</f>
        <v>18</v>
      </c>
      <c r="I5" s="4" t="str">
        <f>IF(G5="","",IF(H5&lt;14,"Jr","Sr"))</f>
        <v>Sr</v>
      </c>
      <c r="J5" s="4" t="s">
        <v>217</v>
      </c>
      <c r="K5" s="13" t="s">
        <v>631</v>
      </c>
      <c r="L5" s="22"/>
      <c r="M5" s="18"/>
      <c r="N5" s="22"/>
      <c r="O5" s="15"/>
      <c r="P5" s="90"/>
      <c r="Q5" s="15" t="s">
        <v>576</v>
      </c>
      <c r="R5" s="22" t="s">
        <v>0</v>
      </c>
      <c r="S5" s="13" t="s">
        <v>501</v>
      </c>
      <c r="T5" s="101" t="s">
        <v>253</v>
      </c>
      <c r="U5" s="15" t="s">
        <v>427</v>
      </c>
      <c r="V5" s="22"/>
      <c r="W5" s="15"/>
      <c r="X5" s="22"/>
      <c r="Y5" s="92"/>
      <c r="Z5" s="19" t="s">
        <v>0</v>
      </c>
      <c r="AA5" s="92"/>
      <c r="AB5" s="92" t="s">
        <v>0</v>
      </c>
      <c r="AC5" s="92"/>
      <c r="AD5" s="22" t="s">
        <v>0</v>
      </c>
    </row>
    <row r="6" spans="1:30" s="2" customFormat="1" ht="45" customHeight="1" x14ac:dyDescent="0.2">
      <c r="A6" s="30">
        <f t="shared" si="0"/>
        <v>3</v>
      </c>
      <c r="B6" s="30">
        <f t="shared" si="0"/>
        <v>3</v>
      </c>
      <c r="C6" s="7" t="s">
        <v>141</v>
      </c>
      <c r="D6" s="7" t="s">
        <v>11</v>
      </c>
      <c r="E6" s="5" t="s">
        <v>80</v>
      </c>
      <c r="F6" s="10" t="s">
        <v>320</v>
      </c>
      <c r="G6" s="21">
        <v>37422</v>
      </c>
      <c r="H6" s="12">
        <f>IF(G6="",0,IF(MONTH(G6)&lt;13,YEAR($H$3)-YEAR(G6),YEAR($H$3)-YEAR(G6)-1))</f>
        <v>16</v>
      </c>
      <c r="I6" s="4" t="str">
        <f>IF(G6="","",IF(H6&lt;14,"Jr","Sr"))</f>
        <v>Sr</v>
      </c>
      <c r="J6" s="4" t="s">
        <v>217</v>
      </c>
      <c r="K6" s="13" t="s">
        <v>585</v>
      </c>
      <c r="L6" s="22"/>
      <c r="M6" s="18"/>
      <c r="N6" s="22"/>
      <c r="O6" s="15"/>
      <c r="P6" s="90"/>
      <c r="Q6" s="15" t="s">
        <v>581</v>
      </c>
      <c r="R6" s="22" t="s">
        <v>0</v>
      </c>
      <c r="S6" s="13" t="s">
        <v>460</v>
      </c>
      <c r="T6" s="101" t="s">
        <v>253</v>
      </c>
      <c r="U6" s="15" t="s">
        <v>425</v>
      </c>
      <c r="V6" s="22"/>
      <c r="W6" s="15"/>
      <c r="X6" s="22"/>
      <c r="Y6" s="92"/>
      <c r="Z6" s="19" t="s">
        <v>0</v>
      </c>
      <c r="AA6" s="92"/>
      <c r="AB6" s="92" t="s">
        <v>0</v>
      </c>
      <c r="AC6" s="92"/>
      <c r="AD6" s="22" t="s">
        <v>0</v>
      </c>
    </row>
    <row r="7" spans="1:30" s="2" customFormat="1" ht="45" customHeight="1" x14ac:dyDescent="0.2">
      <c r="A7" s="30">
        <f t="shared" si="0"/>
        <v>4</v>
      </c>
      <c r="B7" s="30">
        <f t="shared" si="0"/>
        <v>4</v>
      </c>
      <c r="C7" s="7" t="s">
        <v>91</v>
      </c>
      <c r="D7" s="7" t="s">
        <v>358</v>
      </c>
      <c r="E7" s="5" t="s">
        <v>79</v>
      </c>
      <c r="F7" s="10" t="s">
        <v>320</v>
      </c>
      <c r="G7" s="21">
        <v>37717</v>
      </c>
      <c r="H7" s="12">
        <f>IF(G7="",0,IF(MONTH(G7)&lt;13,YEAR($H$3)-YEAR(G7),YEAR($H$3)-YEAR(G7)-1))</f>
        <v>15</v>
      </c>
      <c r="I7" s="4" t="str">
        <f>IF(G7="","",IF(H7&lt;14,"Jr","Sr"))</f>
        <v>Sr</v>
      </c>
      <c r="J7" s="4" t="s">
        <v>217</v>
      </c>
      <c r="K7" s="13" t="s">
        <v>632</v>
      </c>
      <c r="L7" s="22"/>
      <c r="M7" s="18"/>
      <c r="N7" s="22"/>
      <c r="O7" s="15"/>
      <c r="P7" s="90"/>
      <c r="Q7" s="15" t="s">
        <v>576</v>
      </c>
      <c r="R7" s="22" t="s">
        <v>0</v>
      </c>
      <c r="S7" s="13" t="s">
        <v>460</v>
      </c>
      <c r="T7" s="101" t="s">
        <v>253</v>
      </c>
      <c r="U7" s="15" t="s">
        <v>425</v>
      </c>
      <c r="V7" s="22"/>
      <c r="W7" s="15"/>
      <c r="X7" s="22"/>
      <c r="Y7" s="92"/>
      <c r="Z7" s="19" t="s">
        <v>0</v>
      </c>
      <c r="AA7" s="92"/>
      <c r="AB7" s="92" t="s">
        <v>0</v>
      </c>
      <c r="AC7" s="92"/>
      <c r="AD7" s="22" t="s">
        <v>0</v>
      </c>
    </row>
    <row r="8" spans="1:30" s="2" customFormat="1" ht="45" customHeight="1" x14ac:dyDescent="0.2">
      <c r="A8" s="30">
        <f t="shared" si="0"/>
        <v>5</v>
      </c>
      <c r="B8" s="30">
        <f t="shared" si="0"/>
        <v>5</v>
      </c>
      <c r="C8" s="7" t="s">
        <v>326</v>
      </c>
      <c r="D8" s="7" t="s">
        <v>175</v>
      </c>
      <c r="E8" s="5" t="s">
        <v>80</v>
      </c>
      <c r="F8" s="10" t="s">
        <v>203</v>
      </c>
      <c r="G8" s="21">
        <v>37641</v>
      </c>
      <c r="H8" s="12">
        <f>IF(G8="",0,IF(MONTH(G8)&lt;13,YEAR($H$3)-YEAR(G8),YEAR($H$3)-YEAR(G8)-1))</f>
        <v>15</v>
      </c>
      <c r="I8" s="4" t="str">
        <f>IF(G8="","",IF(H8&lt;14,"Jr","Sr"))</f>
        <v>Sr</v>
      </c>
      <c r="J8" s="4" t="s">
        <v>217</v>
      </c>
      <c r="K8" s="13" t="s">
        <v>635</v>
      </c>
      <c r="L8" s="22"/>
      <c r="M8" s="5"/>
      <c r="N8" s="15" t="s">
        <v>237</v>
      </c>
      <c r="O8" s="22"/>
      <c r="P8" s="15"/>
      <c r="Q8" s="18"/>
      <c r="R8" s="22"/>
      <c r="S8" s="13" t="s">
        <v>457</v>
      </c>
      <c r="T8" s="101" t="s">
        <v>253</v>
      </c>
      <c r="U8" s="5"/>
      <c r="V8" s="15"/>
      <c r="W8" s="24"/>
      <c r="X8" s="18"/>
      <c r="Y8" s="18"/>
      <c r="Z8" s="19" t="s">
        <v>0</v>
      </c>
      <c r="AA8" s="92"/>
      <c r="AB8" s="92" t="s">
        <v>0</v>
      </c>
      <c r="AC8" s="92" t="s">
        <v>0</v>
      </c>
      <c r="AD8" s="22"/>
    </row>
    <row r="9" spans="1:30" s="2" customFormat="1" ht="45" customHeight="1" x14ac:dyDescent="0.2">
      <c r="A9" s="30"/>
      <c r="B9" s="30"/>
      <c r="C9" s="7"/>
      <c r="D9" s="7"/>
      <c r="E9" s="5"/>
      <c r="F9" s="10"/>
      <c r="G9" s="21"/>
      <c r="H9" s="12"/>
      <c r="I9" s="4"/>
      <c r="J9" s="4"/>
      <c r="K9" s="13"/>
      <c r="L9" s="22"/>
      <c r="M9" s="5"/>
      <c r="N9" s="15"/>
      <c r="O9" s="22"/>
      <c r="P9" s="15"/>
      <c r="Q9" s="18"/>
      <c r="R9" s="22"/>
      <c r="S9" s="13"/>
      <c r="T9" s="101"/>
      <c r="U9" s="5"/>
      <c r="V9" s="15"/>
      <c r="W9" s="24"/>
      <c r="X9" s="18"/>
      <c r="Y9" s="18"/>
      <c r="Z9" s="19"/>
      <c r="AA9" s="92"/>
      <c r="AB9" s="92"/>
      <c r="AC9" s="92"/>
      <c r="AD9" s="22"/>
    </row>
    <row r="10" spans="1:30" s="2" customFormat="1" ht="45" customHeight="1" x14ac:dyDescent="0.2">
      <c r="A10" s="30">
        <v>1</v>
      </c>
      <c r="B10" s="30">
        <f>SUM(B8+1)</f>
        <v>6</v>
      </c>
      <c r="C10" s="7" t="s">
        <v>537</v>
      </c>
      <c r="D10" s="7" t="s">
        <v>48</v>
      </c>
      <c r="E10" s="5" t="s">
        <v>80</v>
      </c>
      <c r="F10" s="10" t="s">
        <v>320</v>
      </c>
      <c r="G10" s="21">
        <v>37475</v>
      </c>
      <c r="H10" s="12">
        <f>IF(G10="",0,IF(MONTH(G10)&lt;13,YEAR($H$3)-YEAR(G10),YEAR($H$3)-YEAR(G10)-1))</f>
        <v>16</v>
      </c>
      <c r="I10" s="4" t="str">
        <f>IF(G10="","",IF(H10&lt;14,"Jr","Sr"))</f>
        <v>Sr</v>
      </c>
      <c r="J10" s="4" t="s">
        <v>217</v>
      </c>
      <c r="K10" s="13" t="s">
        <v>635</v>
      </c>
      <c r="L10" s="22"/>
      <c r="M10" s="18"/>
      <c r="N10" s="22"/>
      <c r="O10" s="15"/>
      <c r="P10" s="90"/>
      <c r="Q10" s="15" t="s">
        <v>581</v>
      </c>
      <c r="R10" s="22" t="s">
        <v>0</v>
      </c>
      <c r="S10" s="13" t="s">
        <v>460</v>
      </c>
      <c r="T10" s="101" t="s">
        <v>254</v>
      </c>
      <c r="U10" s="15" t="s">
        <v>426</v>
      </c>
      <c r="V10" s="22"/>
      <c r="W10" s="15"/>
      <c r="X10" s="22"/>
      <c r="Y10" s="22"/>
      <c r="Z10" s="19" t="s">
        <v>0</v>
      </c>
      <c r="AA10" s="92"/>
      <c r="AB10" s="92" t="s">
        <v>0</v>
      </c>
      <c r="AC10" s="92"/>
      <c r="AD10" s="22" t="s">
        <v>0</v>
      </c>
    </row>
    <row r="11" spans="1:30" ht="45" customHeight="1" x14ac:dyDescent="0.2">
      <c r="A11" s="30">
        <f t="shared" ref="A11:B14" si="1">SUM(A10+1)</f>
        <v>2</v>
      </c>
      <c r="B11" s="30">
        <f t="shared" si="1"/>
        <v>7</v>
      </c>
      <c r="C11" s="7" t="s">
        <v>110</v>
      </c>
      <c r="D11" s="7" t="s">
        <v>37</v>
      </c>
      <c r="E11" s="5" t="s">
        <v>80</v>
      </c>
      <c r="F11" s="10" t="s">
        <v>320</v>
      </c>
      <c r="G11" s="21">
        <v>36703</v>
      </c>
      <c r="H11" s="12">
        <f>IF(G11="",0,IF(MONTH(G11)&lt;13,YEAR($H$3)-YEAR(G11),YEAR($H$3)-YEAR(G11)-1))</f>
        <v>18</v>
      </c>
      <c r="I11" s="4" t="str">
        <f>IF(G11="","",IF(H11&lt;14,"Jr","Sr"))</f>
        <v>Sr</v>
      </c>
      <c r="J11" s="4" t="s">
        <v>217</v>
      </c>
      <c r="K11" s="13" t="s">
        <v>635</v>
      </c>
      <c r="L11" s="22"/>
      <c r="M11" s="18"/>
      <c r="N11" s="22"/>
      <c r="O11" s="15"/>
      <c r="P11" s="90"/>
      <c r="Q11" s="15" t="s">
        <v>581</v>
      </c>
      <c r="R11" s="22" t="s">
        <v>0</v>
      </c>
      <c r="S11" s="13" t="s">
        <v>460</v>
      </c>
      <c r="T11" s="101" t="s">
        <v>254</v>
      </c>
      <c r="U11" s="15" t="s">
        <v>426</v>
      </c>
      <c r="V11" s="22"/>
      <c r="W11" s="15"/>
      <c r="X11" s="22"/>
      <c r="Y11" s="22"/>
      <c r="Z11" s="19" t="s">
        <v>0</v>
      </c>
      <c r="AA11" s="92"/>
      <c r="AB11" s="92" t="s">
        <v>0</v>
      </c>
      <c r="AC11" s="92"/>
      <c r="AD11" s="22" t="s">
        <v>0</v>
      </c>
    </row>
    <row r="12" spans="1:30" ht="45" customHeight="1" x14ac:dyDescent="0.2">
      <c r="A12" s="30">
        <f t="shared" si="1"/>
        <v>3</v>
      </c>
      <c r="B12" s="30">
        <f t="shared" si="1"/>
        <v>8</v>
      </c>
      <c r="C12" s="7" t="s">
        <v>141</v>
      </c>
      <c r="D12" s="7" t="s">
        <v>538</v>
      </c>
      <c r="E12" s="5" t="s">
        <v>79</v>
      </c>
      <c r="F12" s="10" t="s">
        <v>320</v>
      </c>
      <c r="G12" s="21">
        <v>38102</v>
      </c>
      <c r="H12" s="12">
        <f>IF(G12="",0,IF(MONTH(G12)&lt;13,YEAR($H$3)-YEAR(G12),YEAR($H$3)-YEAR(G12)-1))</f>
        <v>14</v>
      </c>
      <c r="I12" s="4" t="str">
        <f>IF(G12="","",IF(H12&lt;14,"Jr","Sr"))</f>
        <v>Sr</v>
      </c>
      <c r="J12" s="4" t="s">
        <v>217</v>
      </c>
      <c r="K12" s="13" t="s">
        <v>633</v>
      </c>
      <c r="L12" s="22"/>
      <c r="M12" s="18"/>
      <c r="N12" s="22"/>
      <c r="O12" s="15"/>
      <c r="P12" s="90"/>
      <c r="Q12" s="15" t="s">
        <v>578</v>
      </c>
      <c r="R12" s="22" t="s">
        <v>0</v>
      </c>
      <c r="S12" s="13" t="s">
        <v>501</v>
      </c>
      <c r="T12" s="101" t="s">
        <v>254</v>
      </c>
      <c r="U12" s="15" t="s">
        <v>426</v>
      </c>
      <c r="V12" s="22"/>
      <c r="W12" s="15"/>
      <c r="X12" s="22"/>
      <c r="Y12" s="22"/>
      <c r="Z12" s="19" t="s">
        <v>0</v>
      </c>
      <c r="AA12" s="92"/>
      <c r="AB12" s="92" t="s">
        <v>0</v>
      </c>
      <c r="AC12" s="92"/>
      <c r="AD12" s="22" t="s">
        <v>0</v>
      </c>
    </row>
    <row r="13" spans="1:30" ht="45" customHeight="1" x14ac:dyDescent="0.2">
      <c r="A13" s="30">
        <f t="shared" si="1"/>
        <v>4</v>
      </c>
      <c r="B13" s="30">
        <f t="shared" si="1"/>
        <v>9</v>
      </c>
      <c r="C13" s="7" t="s">
        <v>91</v>
      </c>
      <c r="D13" s="7" t="s">
        <v>116</v>
      </c>
      <c r="E13" s="5" t="s">
        <v>79</v>
      </c>
      <c r="F13" s="10" t="s">
        <v>320</v>
      </c>
      <c r="G13" s="21">
        <v>38706</v>
      </c>
      <c r="H13" s="12">
        <f>IF(G13="",0,IF(MONTH(G13)&lt;13,YEAR($H$3)-YEAR(G13),YEAR($H$3)-YEAR(G13)-1))</f>
        <v>13</v>
      </c>
      <c r="I13" s="4" t="str">
        <f>IF(G13="","",IF(H13&lt;14,"Jr","Sr"))</f>
        <v>Jr</v>
      </c>
      <c r="J13" s="4" t="s">
        <v>217</v>
      </c>
      <c r="K13" s="13" t="s">
        <v>585</v>
      </c>
      <c r="L13" s="22"/>
      <c r="M13" s="18"/>
      <c r="N13" s="22"/>
      <c r="O13" s="15"/>
      <c r="P13" s="90"/>
      <c r="Q13" s="15" t="s">
        <v>580</v>
      </c>
      <c r="R13" s="22" t="s">
        <v>0</v>
      </c>
      <c r="S13" s="13" t="s">
        <v>501</v>
      </c>
      <c r="T13" s="101" t="s">
        <v>254</v>
      </c>
      <c r="U13" s="15" t="s">
        <v>426</v>
      </c>
      <c r="V13" s="22"/>
      <c r="W13" s="15"/>
      <c r="X13" s="22"/>
      <c r="Y13" s="22"/>
      <c r="Z13" s="19" t="s">
        <v>0</v>
      </c>
      <c r="AA13" s="92"/>
      <c r="AB13" s="92" t="s">
        <v>0</v>
      </c>
      <c r="AC13" s="92"/>
      <c r="AD13" s="22" t="s">
        <v>0</v>
      </c>
    </row>
    <row r="14" spans="1:30" ht="45" customHeight="1" x14ac:dyDescent="0.2">
      <c r="A14" s="30">
        <f t="shared" si="1"/>
        <v>5</v>
      </c>
      <c r="B14" s="30">
        <f t="shared" si="1"/>
        <v>10</v>
      </c>
      <c r="C14" s="7" t="s">
        <v>376</v>
      </c>
      <c r="D14" s="7" t="s">
        <v>377</v>
      </c>
      <c r="E14" s="5" t="s">
        <v>80</v>
      </c>
      <c r="F14" s="10" t="s">
        <v>205</v>
      </c>
      <c r="G14" s="21">
        <v>37663</v>
      </c>
      <c r="H14" s="12">
        <f>IF(G14="",0,IF(MONTH(G14)&lt;13,YEAR($H$3)-YEAR(G14),YEAR($H$3)-YEAR(G14)-1))</f>
        <v>15</v>
      </c>
      <c r="I14" s="4" t="str">
        <f>IF(G14="","",IF(H14&lt;14,"Jr","Sr"))</f>
        <v>Sr</v>
      </c>
      <c r="J14" s="4" t="s">
        <v>217</v>
      </c>
      <c r="K14" s="19"/>
      <c r="L14" s="23"/>
      <c r="O14" s="22"/>
      <c r="P14" s="90"/>
      <c r="Q14" s="15" t="s">
        <v>581</v>
      </c>
      <c r="R14" s="22"/>
      <c r="S14" s="19"/>
      <c r="T14" s="101" t="s">
        <v>254</v>
      </c>
      <c r="U14" s="15" t="s">
        <v>615</v>
      </c>
      <c r="V14" s="22"/>
      <c r="W14" s="90"/>
      <c r="Y14" s="22"/>
      <c r="Z14" s="19" t="s">
        <v>0</v>
      </c>
      <c r="AA14" s="92"/>
      <c r="AB14" s="92"/>
      <c r="AC14" s="92"/>
      <c r="AD14" s="22"/>
    </row>
    <row r="15" spans="1:30" ht="45" customHeight="1" x14ac:dyDescent="0.2">
      <c r="A15" s="30"/>
      <c r="C15" s="7"/>
      <c r="D15" s="7"/>
      <c r="E15" s="5"/>
      <c r="F15" s="10"/>
      <c r="G15" s="21"/>
      <c r="H15" s="12"/>
      <c r="I15" s="4"/>
      <c r="J15" s="4"/>
      <c r="K15" s="19"/>
      <c r="L15" s="23"/>
      <c r="O15" s="22"/>
      <c r="P15" s="90"/>
      <c r="Q15" s="15"/>
      <c r="R15" s="22"/>
      <c r="S15" s="19"/>
      <c r="T15" s="101"/>
      <c r="U15" s="15"/>
      <c r="V15" s="22"/>
      <c r="W15" s="90"/>
      <c r="Y15" s="22"/>
      <c r="Z15" s="19"/>
      <c r="AA15" s="92"/>
      <c r="AB15" s="92"/>
      <c r="AC15" s="92"/>
      <c r="AD15" s="22"/>
    </row>
    <row r="16" spans="1:30" ht="45" customHeight="1" x14ac:dyDescent="0.2">
      <c r="A16" s="30">
        <v>1</v>
      </c>
      <c r="B16" s="30">
        <f>SUM(B14+1)</f>
        <v>11</v>
      </c>
      <c r="C16" s="7" t="s">
        <v>190</v>
      </c>
      <c r="D16" s="7" t="s">
        <v>35</v>
      </c>
      <c r="E16" s="5" t="s">
        <v>80</v>
      </c>
      <c r="F16" s="10" t="s">
        <v>213</v>
      </c>
      <c r="G16" s="21">
        <v>37735</v>
      </c>
      <c r="H16" s="12">
        <f>IF(G16="",0,IF(MONTH(G16)&lt;13,YEAR($H$3)-YEAR(G16),YEAR($H$3)-YEAR(G16)-1))</f>
        <v>15</v>
      </c>
      <c r="I16" s="4" t="str">
        <f>IF(G16="","",IF(H16&lt;14,"Jr","Sr"))</f>
        <v>Sr</v>
      </c>
      <c r="J16" s="4" t="s">
        <v>218</v>
      </c>
      <c r="K16" s="19"/>
      <c r="L16" s="22"/>
      <c r="M16" s="15"/>
      <c r="N16" s="15"/>
      <c r="O16" s="15"/>
      <c r="P16" s="15"/>
      <c r="Q16" s="15"/>
      <c r="R16" s="22"/>
      <c r="S16" s="17"/>
      <c r="T16" s="101" t="s">
        <v>255</v>
      </c>
      <c r="U16" s="15" t="s">
        <v>423</v>
      </c>
      <c r="V16" s="22"/>
      <c r="W16" s="90"/>
      <c r="X16" s="15"/>
      <c r="Y16" s="22"/>
      <c r="Z16" s="19"/>
      <c r="AA16" s="92"/>
      <c r="AB16" s="92"/>
      <c r="AC16" s="92"/>
      <c r="AD16" s="22"/>
    </row>
    <row r="17" spans="1:30" ht="45" customHeight="1" x14ac:dyDescent="0.2">
      <c r="A17" s="30">
        <f t="shared" ref="A17:B20" si="2">SUM(A16+1)</f>
        <v>2</v>
      </c>
      <c r="B17" s="30">
        <f t="shared" si="2"/>
        <v>12</v>
      </c>
      <c r="C17" s="7" t="s">
        <v>110</v>
      </c>
      <c r="D17" s="7" t="s">
        <v>140</v>
      </c>
      <c r="E17" s="5" t="s">
        <v>79</v>
      </c>
      <c r="F17" s="10" t="s">
        <v>320</v>
      </c>
      <c r="G17" s="21">
        <v>38201</v>
      </c>
      <c r="H17" s="12">
        <f>IF(G17="",0,IF(MONTH(G17)&lt;13,YEAR($H$3)-YEAR(G17),YEAR($H$3)-YEAR(G17)-1))</f>
        <v>14</v>
      </c>
      <c r="I17" s="4" t="str">
        <f>IF(G17="","",IF(H17&lt;14,"Jr","Sr"))</f>
        <v>Sr</v>
      </c>
      <c r="J17" s="4" t="s">
        <v>217</v>
      </c>
      <c r="K17" s="13" t="s">
        <v>632</v>
      </c>
      <c r="L17" s="22"/>
      <c r="M17" s="18"/>
      <c r="N17" s="22"/>
      <c r="O17" s="15"/>
      <c r="P17" s="90"/>
      <c r="Q17" s="15" t="s">
        <v>579</v>
      </c>
      <c r="R17" s="22" t="s">
        <v>0</v>
      </c>
      <c r="S17" s="115" t="s">
        <v>460</v>
      </c>
      <c r="T17" s="101" t="s">
        <v>255</v>
      </c>
      <c r="U17" s="15" t="s">
        <v>421</v>
      </c>
      <c r="V17" s="22"/>
      <c r="W17" s="15"/>
      <c r="X17" s="22"/>
      <c r="Y17" s="22"/>
      <c r="Z17" s="19" t="s">
        <v>0</v>
      </c>
      <c r="AA17" s="92"/>
      <c r="AB17" s="92" t="s">
        <v>0</v>
      </c>
      <c r="AC17" s="92"/>
      <c r="AD17" s="22" t="s">
        <v>0</v>
      </c>
    </row>
    <row r="18" spans="1:30" ht="45" customHeight="1" x14ac:dyDescent="0.2">
      <c r="A18" s="30">
        <f t="shared" si="2"/>
        <v>3</v>
      </c>
      <c r="B18" s="30">
        <f t="shared" si="2"/>
        <v>13</v>
      </c>
      <c r="C18" s="7" t="s">
        <v>196</v>
      </c>
      <c r="D18" s="7" t="s">
        <v>4</v>
      </c>
      <c r="E18" s="5" t="s">
        <v>80</v>
      </c>
      <c r="F18" s="10" t="s">
        <v>320</v>
      </c>
      <c r="G18" s="21">
        <v>37180</v>
      </c>
      <c r="H18" s="12">
        <f>IF(G18="",0,IF(MONTH(G18)&lt;13,YEAR($H$3)-YEAR(G18),YEAR($H$3)-YEAR(G18)-1))</f>
        <v>17</v>
      </c>
      <c r="I18" s="4" t="str">
        <f>IF(G18="","",IF(H18&lt;14,"Jr","Sr"))</f>
        <v>Sr</v>
      </c>
      <c r="J18" s="4" t="s">
        <v>217</v>
      </c>
      <c r="K18" s="13" t="s">
        <v>631</v>
      </c>
      <c r="L18" s="22"/>
      <c r="M18" s="18"/>
      <c r="N18" s="15" t="s">
        <v>237</v>
      </c>
      <c r="O18" s="15"/>
      <c r="P18" s="90"/>
      <c r="Q18" s="15" t="s">
        <v>576</v>
      </c>
      <c r="R18" s="22" t="s">
        <v>0</v>
      </c>
      <c r="S18" s="13" t="s">
        <v>460</v>
      </c>
      <c r="T18" s="101" t="s">
        <v>255</v>
      </c>
      <c r="V18" s="22"/>
      <c r="W18" s="15"/>
      <c r="X18" s="22"/>
      <c r="Y18" s="22"/>
      <c r="Z18" s="19" t="s">
        <v>0</v>
      </c>
      <c r="AA18" s="92"/>
      <c r="AB18" s="92" t="s">
        <v>0</v>
      </c>
      <c r="AC18" s="92"/>
      <c r="AD18" s="22" t="s">
        <v>0</v>
      </c>
    </row>
    <row r="19" spans="1:30" ht="45" customHeight="1" x14ac:dyDescent="0.2">
      <c r="A19" s="30">
        <f t="shared" si="2"/>
        <v>4</v>
      </c>
      <c r="B19" s="30">
        <f t="shared" si="2"/>
        <v>14</v>
      </c>
      <c r="C19" s="7" t="s">
        <v>39</v>
      </c>
      <c r="D19" s="7" t="s">
        <v>117</v>
      </c>
      <c r="E19" s="5" t="s">
        <v>79</v>
      </c>
      <c r="F19" s="10" t="s">
        <v>205</v>
      </c>
      <c r="G19" s="21">
        <v>38007</v>
      </c>
      <c r="H19" s="12">
        <f>IF(G19="",0,IF(MONTH(G19)&lt;13,YEAR($H$3)-YEAR(G19),YEAR($H$3)-YEAR(G19)-1))</f>
        <v>14</v>
      </c>
      <c r="I19" s="4" t="str">
        <f>IF(G19="","",IF(H19&lt;14,"Jr","Sr"))</f>
        <v>Sr</v>
      </c>
      <c r="J19" s="4" t="s">
        <v>217</v>
      </c>
      <c r="K19" s="19"/>
      <c r="L19" s="23"/>
      <c r="O19" s="22"/>
      <c r="P19" s="90"/>
      <c r="Q19" s="23" t="s">
        <v>578</v>
      </c>
      <c r="R19" s="22"/>
      <c r="S19" s="19"/>
      <c r="T19" s="101" t="s">
        <v>255</v>
      </c>
      <c r="U19" s="15" t="s">
        <v>615</v>
      </c>
      <c r="V19" s="22"/>
      <c r="W19" s="90"/>
      <c r="Y19" s="92"/>
      <c r="Z19" s="19" t="s">
        <v>0</v>
      </c>
      <c r="AA19" s="92"/>
      <c r="AB19" s="92"/>
      <c r="AC19" s="92"/>
      <c r="AD19" s="22"/>
    </row>
    <row r="20" spans="1:30" ht="45" customHeight="1" x14ac:dyDescent="0.2">
      <c r="A20" s="30">
        <f t="shared" si="2"/>
        <v>5</v>
      </c>
      <c r="B20" s="30">
        <f t="shared" si="2"/>
        <v>15</v>
      </c>
      <c r="C20" s="7" t="s">
        <v>379</v>
      </c>
      <c r="D20" s="7" t="s">
        <v>219</v>
      </c>
      <c r="E20" s="5" t="s">
        <v>80</v>
      </c>
      <c r="F20" s="10" t="s">
        <v>205</v>
      </c>
      <c r="G20" s="21">
        <v>37900</v>
      </c>
      <c r="H20" s="12">
        <f>IF(G20="",0,IF(MONTH(G20)&lt;13,YEAR($H$3)-YEAR(G20),YEAR($H$3)-YEAR(G20)-1))</f>
        <v>15</v>
      </c>
      <c r="I20" s="4" t="str">
        <f>IF(G20="","",IF(H20&lt;14,"Jr","Sr"))</f>
        <v>Sr</v>
      </c>
      <c r="J20" s="4" t="s">
        <v>217</v>
      </c>
      <c r="K20" s="17"/>
      <c r="L20" s="22"/>
      <c r="M20" s="15"/>
      <c r="N20" s="15"/>
      <c r="O20" s="22"/>
      <c r="P20" s="90"/>
      <c r="Q20" s="23" t="s">
        <v>578</v>
      </c>
      <c r="R20" s="22"/>
      <c r="S20" s="17"/>
      <c r="T20" s="101" t="s">
        <v>255</v>
      </c>
      <c r="U20" s="15" t="s">
        <v>615</v>
      </c>
      <c r="V20" s="22"/>
      <c r="W20" s="90"/>
      <c r="X20" s="15"/>
      <c r="Y20" s="27"/>
      <c r="Z20" s="19" t="s">
        <v>0</v>
      </c>
      <c r="AA20" s="92"/>
      <c r="AB20" s="92"/>
      <c r="AC20" s="92"/>
      <c r="AD20" s="22"/>
    </row>
    <row r="21" spans="1:30" ht="45" customHeight="1" x14ac:dyDescent="0.2">
      <c r="A21" s="30"/>
      <c r="C21" s="7"/>
      <c r="D21" s="7"/>
      <c r="E21" s="5"/>
      <c r="F21" s="10"/>
      <c r="G21" s="21"/>
      <c r="H21" s="12"/>
      <c r="I21" s="4"/>
      <c r="J21" s="4"/>
      <c r="K21" s="17"/>
      <c r="L21" s="22"/>
      <c r="M21" s="15"/>
      <c r="N21" s="15"/>
      <c r="O21" s="22"/>
      <c r="P21" s="90"/>
      <c r="Q21" s="23"/>
      <c r="R21" s="22"/>
      <c r="S21" s="17"/>
      <c r="T21" s="101"/>
      <c r="U21" s="15"/>
      <c r="V21" s="22"/>
      <c r="W21" s="90"/>
      <c r="X21" s="15"/>
      <c r="Y21" s="92"/>
      <c r="Z21" s="19"/>
      <c r="AA21" s="92"/>
      <c r="AB21" s="92"/>
      <c r="AC21" s="92"/>
      <c r="AD21" s="22"/>
    </row>
    <row r="22" spans="1:30" ht="45" customHeight="1" x14ac:dyDescent="0.2">
      <c r="A22" s="30">
        <v>1</v>
      </c>
      <c r="B22" s="30">
        <f>SUM(B20+1)</f>
        <v>16</v>
      </c>
      <c r="C22" s="7" t="s">
        <v>325</v>
      </c>
      <c r="D22" s="7" t="s">
        <v>54</v>
      </c>
      <c r="E22" s="5" t="s">
        <v>80</v>
      </c>
      <c r="F22" s="10" t="s">
        <v>213</v>
      </c>
      <c r="G22" s="21">
        <v>37204</v>
      </c>
      <c r="H22" s="12">
        <f>IF(G22="",0,IF(MONTH(G22)&lt;13,YEAR($H$3)-YEAR(G22),YEAR($H$3)-YEAR(G22)-1))</f>
        <v>17</v>
      </c>
      <c r="I22" s="4" t="str">
        <f>IF(G22="","",IF(H22&lt;14,"Jr","Sr"))</f>
        <v>Sr</v>
      </c>
      <c r="J22" s="4" t="s">
        <v>218</v>
      </c>
      <c r="K22" s="19"/>
      <c r="L22" s="22"/>
      <c r="M22" s="15"/>
      <c r="N22" s="15"/>
      <c r="O22" s="22"/>
      <c r="Q22" s="15"/>
      <c r="R22" s="22"/>
      <c r="S22" s="19"/>
      <c r="T22" s="101" t="s">
        <v>256</v>
      </c>
      <c r="U22" s="15" t="s">
        <v>423</v>
      </c>
      <c r="V22" s="22"/>
      <c r="W22" s="90"/>
      <c r="X22" s="22"/>
      <c r="Y22" s="22"/>
      <c r="Z22" s="19"/>
      <c r="AA22" s="92"/>
      <c r="AB22" s="92"/>
      <c r="AC22" s="92"/>
      <c r="AD22" s="22"/>
    </row>
    <row r="23" spans="1:30" ht="45" customHeight="1" x14ac:dyDescent="0.2">
      <c r="A23" s="30">
        <f>SUM(A22+1)</f>
        <v>2</v>
      </c>
      <c r="B23" s="30">
        <f>SUM(B22+1)</f>
        <v>17</v>
      </c>
      <c r="C23" s="37" t="s">
        <v>534</v>
      </c>
      <c r="D23" s="37" t="s">
        <v>535</v>
      </c>
      <c r="E23" s="5" t="s">
        <v>80</v>
      </c>
      <c r="F23" s="10" t="s">
        <v>213</v>
      </c>
      <c r="G23" s="21">
        <v>36423</v>
      </c>
      <c r="H23" s="12">
        <f>IF(G23="",0,IF(MONTH(G23)&lt;13,YEAR($H$3)-YEAR(G23),YEAR($H$3)-YEAR(G23)-1))</f>
        <v>19</v>
      </c>
      <c r="I23" s="4" t="str">
        <f>IF(G23="","",IF(H23&lt;14,"Jr","Sr"))</f>
        <v>Sr</v>
      </c>
      <c r="J23" s="4" t="s">
        <v>218</v>
      </c>
      <c r="T23" s="101" t="s">
        <v>256</v>
      </c>
      <c r="U23" s="15" t="s">
        <v>428</v>
      </c>
      <c r="Y23" s="71"/>
    </row>
    <row r="24" spans="1:30" ht="45" customHeight="1" x14ac:dyDescent="0.2">
      <c r="A24" s="30">
        <f>SUM(A23+1)</f>
        <v>3</v>
      </c>
      <c r="B24" s="30">
        <f>SUM(B23+1)</f>
        <v>18</v>
      </c>
      <c r="C24" s="7" t="s">
        <v>565</v>
      </c>
      <c r="D24" s="7" t="s">
        <v>128</v>
      </c>
      <c r="E24" s="5" t="s">
        <v>80</v>
      </c>
      <c r="F24" s="10" t="s">
        <v>44</v>
      </c>
      <c r="G24" s="21">
        <v>37285</v>
      </c>
      <c r="H24" s="12">
        <f>IF(G24="",0,IF(MONTH(G24)&lt;13,YEAR($H$3)-YEAR(G24),YEAR($H$3)-YEAR(G24)-1))</f>
        <v>16</v>
      </c>
      <c r="I24" s="4" t="str">
        <f>IF(G24="","",IF(H24&lt;14,"Jr","Sr"))</f>
        <v>Sr</v>
      </c>
      <c r="J24" s="4" t="s">
        <v>218</v>
      </c>
      <c r="K24" s="13"/>
      <c r="L24" s="22"/>
      <c r="M24" s="15"/>
      <c r="N24" s="15"/>
      <c r="O24" s="18"/>
      <c r="P24" s="15"/>
      <c r="Q24" s="15"/>
      <c r="R24" s="22" t="s">
        <v>0</v>
      </c>
      <c r="S24" s="25"/>
      <c r="T24" s="101" t="s">
        <v>256</v>
      </c>
      <c r="U24" s="15" t="s">
        <v>615</v>
      </c>
      <c r="V24" s="22"/>
      <c r="W24" s="90"/>
      <c r="Y24" s="18"/>
      <c r="Z24" s="19" t="s">
        <v>0</v>
      </c>
      <c r="AA24" s="92" t="s">
        <v>0</v>
      </c>
      <c r="AB24" s="92" t="s">
        <v>0</v>
      </c>
      <c r="AC24" s="92" t="s">
        <v>0</v>
      </c>
      <c r="AD24" s="22" t="s">
        <v>0</v>
      </c>
    </row>
    <row r="25" spans="1:30" ht="45" customHeight="1" x14ac:dyDescent="0.2">
      <c r="A25" s="30"/>
      <c r="C25" s="7"/>
      <c r="D25" s="7"/>
      <c r="E25" s="5"/>
      <c r="F25" s="10"/>
      <c r="G25" s="21"/>
      <c r="H25" s="12"/>
      <c r="I25" s="4"/>
      <c r="J25" s="4"/>
      <c r="K25" s="13"/>
      <c r="L25" s="22"/>
      <c r="M25" s="15"/>
      <c r="N25" s="15"/>
      <c r="O25" s="18"/>
      <c r="P25" s="15"/>
      <c r="Q25" s="15"/>
      <c r="R25" s="22"/>
      <c r="S25" s="25"/>
      <c r="T25" s="101"/>
      <c r="U25" s="15"/>
      <c r="V25" s="22"/>
      <c r="W25" s="90"/>
      <c r="Y25" s="18"/>
      <c r="Z25" s="19"/>
      <c r="AA25" s="92"/>
      <c r="AB25" s="92"/>
      <c r="AC25" s="92"/>
      <c r="AD25" s="22"/>
    </row>
    <row r="26" spans="1:30" ht="45" customHeight="1" x14ac:dyDescent="0.2">
      <c r="A26" s="30"/>
      <c r="C26" s="7"/>
      <c r="D26" s="7"/>
      <c r="E26" s="5"/>
      <c r="F26" s="10"/>
      <c r="G26" s="21"/>
      <c r="H26" s="12"/>
      <c r="I26" s="4"/>
      <c r="J26" s="4"/>
      <c r="K26" s="13"/>
      <c r="L26" s="22"/>
      <c r="M26" s="15"/>
      <c r="N26" s="15"/>
      <c r="O26" s="18"/>
      <c r="P26" s="15"/>
      <c r="Q26" s="15"/>
      <c r="R26" s="22"/>
      <c r="S26" s="25"/>
      <c r="T26" s="101"/>
      <c r="U26" s="15"/>
      <c r="V26" s="22"/>
      <c r="W26" s="90"/>
      <c r="Y26" s="18"/>
      <c r="Z26" s="19"/>
      <c r="AA26" s="92"/>
      <c r="AB26" s="92"/>
      <c r="AC26" s="92"/>
      <c r="AD26" s="22"/>
    </row>
    <row r="27" spans="1:30" ht="45" customHeight="1" x14ac:dyDescent="0.2">
      <c r="A27" s="30"/>
      <c r="C27" s="7"/>
      <c r="D27" s="7"/>
      <c r="E27" s="5"/>
      <c r="F27" s="10"/>
      <c r="G27" s="21"/>
      <c r="H27" s="12"/>
      <c r="I27" s="4"/>
      <c r="J27" s="4"/>
      <c r="K27" s="13"/>
      <c r="L27" s="22"/>
      <c r="M27" s="15"/>
      <c r="N27" s="15"/>
      <c r="O27" s="18"/>
      <c r="P27" s="15"/>
      <c r="Q27" s="15"/>
      <c r="R27" s="22"/>
      <c r="S27" s="25"/>
      <c r="T27" s="101"/>
      <c r="U27" s="15"/>
      <c r="V27" s="22"/>
      <c r="W27" s="90"/>
      <c r="Y27" s="18"/>
      <c r="Z27" s="19"/>
      <c r="AA27" s="92"/>
      <c r="AB27" s="92"/>
      <c r="AC27" s="92"/>
      <c r="AD27" s="22"/>
    </row>
    <row r="28" spans="1:30" ht="45" customHeight="1" x14ac:dyDescent="0.2">
      <c r="A28" s="30">
        <v>1</v>
      </c>
      <c r="B28" s="30">
        <f>SUM(B24+1)</f>
        <v>19</v>
      </c>
      <c r="C28" s="7" t="s">
        <v>533</v>
      </c>
      <c r="D28" s="7" t="s">
        <v>536</v>
      </c>
      <c r="E28" s="5" t="s">
        <v>80</v>
      </c>
      <c r="F28" s="10" t="s">
        <v>213</v>
      </c>
      <c r="G28" s="21">
        <v>38131</v>
      </c>
      <c r="H28" s="12">
        <f>IF(G28="",0,IF(MONTH(G28)&lt;13,YEAR($H$3)-YEAR(G28),YEAR($H$3)-YEAR(G28)-1))</f>
        <v>14</v>
      </c>
      <c r="I28" s="4" t="str">
        <f>IF(G28="","",IF(H28&lt;14,"Jr","Sr"))</f>
        <v>Sr</v>
      </c>
      <c r="J28" s="4" t="s">
        <v>218</v>
      </c>
      <c r="K28" s="75"/>
      <c r="L28" s="76"/>
      <c r="M28" s="73"/>
      <c r="N28" s="77"/>
      <c r="O28" s="76"/>
      <c r="P28" s="77"/>
      <c r="Q28" s="77"/>
      <c r="R28" s="76"/>
      <c r="S28" s="78"/>
      <c r="T28" s="101" t="s">
        <v>257</v>
      </c>
      <c r="U28" s="15" t="s">
        <v>421</v>
      </c>
      <c r="V28" s="22"/>
      <c r="W28" s="15"/>
      <c r="X28" s="15"/>
      <c r="Y28" s="18"/>
      <c r="Z28" s="19"/>
      <c r="AA28" s="92"/>
      <c r="AB28" s="92"/>
      <c r="AC28" s="92"/>
      <c r="AD28" s="22"/>
    </row>
    <row r="29" spans="1:30" ht="45" customHeight="1" x14ac:dyDescent="0.2">
      <c r="A29" s="30">
        <f>SUM(A28+1)</f>
        <v>2</v>
      </c>
      <c r="B29" s="30">
        <f>SUM(B28+1)</f>
        <v>20</v>
      </c>
      <c r="C29" s="7" t="s">
        <v>181</v>
      </c>
      <c r="D29" s="7" t="s">
        <v>182</v>
      </c>
      <c r="E29" s="5" t="s">
        <v>80</v>
      </c>
      <c r="F29" s="20" t="s">
        <v>194</v>
      </c>
      <c r="G29" s="21">
        <v>38049</v>
      </c>
      <c r="H29" s="12">
        <f>IF(G29="",0,IF(MONTH(G29)&lt;13,YEAR($H$3)-YEAR(G29),YEAR($H$3)-YEAR(G29)-1))</f>
        <v>14</v>
      </c>
      <c r="I29" s="4" t="str">
        <f>IF(G29="","",IF(H29&lt;14,"Jr","Sr"))</f>
        <v>Sr</v>
      </c>
      <c r="J29" s="4" t="s">
        <v>217</v>
      </c>
      <c r="L29" s="23" t="s">
        <v>244</v>
      </c>
      <c r="N29" s="15" t="s">
        <v>412</v>
      </c>
      <c r="Q29" s="15" t="s">
        <v>579</v>
      </c>
      <c r="R29" s="22"/>
      <c r="T29" s="101" t="s">
        <v>257</v>
      </c>
      <c r="W29" s="24" t="s">
        <v>619</v>
      </c>
      <c r="Y29" s="9"/>
      <c r="Z29" s="19"/>
      <c r="AA29" s="92"/>
      <c r="AB29" s="92"/>
      <c r="AC29" s="92" t="s">
        <v>0</v>
      </c>
    </row>
    <row r="30" spans="1:30" ht="45" customHeight="1" x14ac:dyDescent="0.2">
      <c r="A30" s="30">
        <f>SUM(A29+1)</f>
        <v>3</v>
      </c>
      <c r="B30" s="30">
        <f>SUM(B29+1)</f>
        <v>21</v>
      </c>
      <c r="C30" s="7" t="s">
        <v>68</v>
      </c>
      <c r="D30" s="7" t="s">
        <v>93</v>
      </c>
      <c r="E30" s="5" t="s">
        <v>80</v>
      </c>
      <c r="F30" s="10" t="s">
        <v>44</v>
      </c>
      <c r="G30" s="21">
        <v>37152</v>
      </c>
      <c r="H30" s="12">
        <f>IF(G30="",0,IF(MONTH(G30)&lt;13,YEAR($H$3)-YEAR(G30),YEAR($H$3)-YEAR(G30)-1))</f>
        <v>17</v>
      </c>
      <c r="I30" s="4" t="str">
        <f>IF(G30="","",IF(H30&lt;14,"Jr","Sr"))</f>
        <v>Sr</v>
      </c>
      <c r="J30" s="4" t="s">
        <v>217</v>
      </c>
      <c r="K30" s="19"/>
      <c r="L30" s="22"/>
      <c r="M30" s="15"/>
      <c r="N30" s="15" t="s">
        <v>415</v>
      </c>
      <c r="O30" s="22"/>
      <c r="P30" s="15"/>
      <c r="Q30" s="22"/>
      <c r="R30" s="22" t="s">
        <v>0</v>
      </c>
      <c r="S30" s="13"/>
      <c r="T30" s="101" t="s">
        <v>257</v>
      </c>
      <c r="U30" s="15"/>
      <c r="V30" s="22"/>
      <c r="W30" s="24" t="s">
        <v>337</v>
      </c>
      <c r="Y30" s="22"/>
      <c r="Z30" s="19" t="s">
        <v>0</v>
      </c>
      <c r="AA30" s="92" t="s">
        <v>0</v>
      </c>
      <c r="AB30" s="92" t="s">
        <v>0</v>
      </c>
      <c r="AC30" s="92" t="s">
        <v>0</v>
      </c>
      <c r="AD30" s="22" t="s">
        <v>0</v>
      </c>
    </row>
    <row r="31" spans="1:30" ht="45" customHeight="1" x14ac:dyDescent="0.2">
      <c r="A31" s="30"/>
      <c r="C31" s="7"/>
      <c r="D31" s="7"/>
      <c r="E31" s="5"/>
      <c r="F31" s="10"/>
      <c r="G31" s="21"/>
      <c r="H31" s="12"/>
      <c r="I31" s="4"/>
      <c r="J31" s="4"/>
      <c r="K31" s="19"/>
      <c r="L31" s="22"/>
      <c r="M31" s="15"/>
      <c r="N31" s="15"/>
      <c r="O31" s="22"/>
      <c r="P31" s="15"/>
      <c r="Q31" s="22"/>
      <c r="R31" s="22"/>
      <c r="S31" s="13"/>
      <c r="T31" s="101"/>
      <c r="U31" s="15"/>
      <c r="V31" s="22"/>
      <c r="W31" s="24"/>
      <c r="Y31" s="22"/>
      <c r="Z31" s="19"/>
      <c r="AA31" s="92"/>
      <c r="AB31" s="92"/>
      <c r="AC31" s="92"/>
      <c r="AD31" s="22"/>
    </row>
    <row r="32" spans="1:30" ht="45" customHeight="1" x14ac:dyDescent="0.2">
      <c r="A32" s="30"/>
      <c r="C32" s="7"/>
      <c r="D32" s="7"/>
      <c r="E32" s="5"/>
      <c r="F32" s="10"/>
      <c r="G32" s="21"/>
      <c r="H32" s="12"/>
      <c r="I32" s="4"/>
      <c r="J32" s="4"/>
      <c r="K32" s="19"/>
      <c r="L32" s="22"/>
      <c r="M32" s="15"/>
      <c r="N32" s="15"/>
      <c r="O32" s="22"/>
      <c r="P32" s="15"/>
      <c r="Q32" s="22"/>
      <c r="R32" s="22"/>
      <c r="S32" s="13"/>
      <c r="T32" s="101"/>
      <c r="U32" s="15"/>
      <c r="V32" s="22"/>
      <c r="W32" s="24"/>
      <c r="Y32" s="22"/>
      <c r="Z32" s="19"/>
      <c r="AA32" s="92"/>
      <c r="AB32" s="92"/>
      <c r="AC32" s="92"/>
      <c r="AD32" s="22"/>
    </row>
    <row r="33" spans="1:30" ht="45" customHeight="1" x14ac:dyDescent="0.2">
      <c r="A33" s="30"/>
      <c r="C33" s="7"/>
      <c r="D33" s="7"/>
      <c r="E33" s="5"/>
      <c r="F33" s="10"/>
      <c r="G33" s="21"/>
      <c r="H33" s="12"/>
      <c r="I33" s="4"/>
      <c r="J33" s="4"/>
      <c r="K33" s="19"/>
      <c r="L33" s="22"/>
      <c r="M33" s="15"/>
      <c r="N33" s="15"/>
      <c r="O33" s="22"/>
      <c r="P33" s="15"/>
      <c r="Q33" s="22"/>
      <c r="R33" s="22"/>
      <c r="S33" s="13"/>
      <c r="T33" s="101"/>
      <c r="U33" s="15"/>
      <c r="V33" s="22"/>
      <c r="W33" s="24"/>
      <c r="Y33" s="22"/>
      <c r="Z33" s="19"/>
      <c r="AA33" s="92"/>
      <c r="AB33" s="92"/>
      <c r="AC33" s="92"/>
      <c r="AD33" s="22"/>
    </row>
    <row r="34" spans="1:30" ht="45" customHeight="1" x14ac:dyDescent="0.2">
      <c r="A34" s="30">
        <v>1</v>
      </c>
      <c r="B34" s="30">
        <f>SUM(B30+1)</f>
        <v>22</v>
      </c>
      <c r="C34" s="7" t="s">
        <v>282</v>
      </c>
      <c r="D34" s="7" t="s">
        <v>521</v>
      </c>
      <c r="E34" s="5" t="s">
        <v>80</v>
      </c>
      <c r="F34" s="20" t="s">
        <v>214</v>
      </c>
      <c r="G34" s="21">
        <v>37445</v>
      </c>
      <c r="H34" s="12">
        <f>IF(G34="",0,IF(MONTH(G34)&lt;13,YEAR($H$3)-YEAR(G34),YEAR($H$3)-YEAR(G34)-1))</f>
        <v>16</v>
      </c>
      <c r="I34" s="4" t="str">
        <f>IF(G34="","",IF(H34&lt;14,"Jr","Sr"))</f>
        <v>Sr</v>
      </c>
      <c r="J34" s="32" t="s">
        <v>218</v>
      </c>
      <c r="K34" s="13"/>
      <c r="L34" s="22"/>
      <c r="M34" s="18"/>
      <c r="N34" s="18"/>
      <c r="O34" s="22"/>
      <c r="P34" s="15"/>
      <c r="Q34" s="91"/>
      <c r="R34" s="22"/>
      <c r="S34" s="19"/>
      <c r="T34" s="101" t="s">
        <v>258</v>
      </c>
      <c r="U34" s="15" t="s">
        <v>422</v>
      </c>
      <c r="V34" s="22"/>
      <c r="W34" s="15"/>
      <c r="X34" s="22"/>
      <c r="Y34" s="22"/>
      <c r="Z34" s="19"/>
      <c r="AA34" s="92"/>
      <c r="AB34" s="92"/>
      <c r="AC34" s="92"/>
      <c r="AD34" s="22"/>
    </row>
    <row r="35" spans="1:30" ht="45" customHeight="1" x14ac:dyDescent="0.2">
      <c r="A35" s="30">
        <f>SUM(A34+1)</f>
        <v>2</v>
      </c>
      <c r="B35" s="30">
        <f>SUM(B34+1)</f>
        <v>23</v>
      </c>
      <c r="C35" s="7" t="s">
        <v>191</v>
      </c>
      <c r="D35" s="7" t="s">
        <v>309</v>
      </c>
      <c r="E35" s="5" t="s">
        <v>80</v>
      </c>
      <c r="F35" s="10" t="s">
        <v>213</v>
      </c>
      <c r="G35" s="21">
        <v>37593</v>
      </c>
      <c r="H35" s="12">
        <f>IF(G35="",0,IF(MONTH(G35)&lt;13,YEAR($H$3)-YEAR(G35),YEAR($H$3)-YEAR(G35)-1))</f>
        <v>16</v>
      </c>
      <c r="I35" s="4" t="str">
        <f>IF(G35="","",IF(H35&lt;14,"Jr","Sr"))</f>
        <v>Sr</v>
      </c>
      <c r="J35" s="4" t="s">
        <v>218</v>
      </c>
      <c r="K35" s="19"/>
      <c r="L35" s="22"/>
      <c r="M35" s="15"/>
      <c r="N35" s="15"/>
      <c r="O35" s="18"/>
      <c r="Q35" s="18"/>
      <c r="R35" s="22"/>
      <c r="S35" s="17"/>
      <c r="T35" s="101" t="s">
        <v>258</v>
      </c>
      <c r="U35" s="15" t="s">
        <v>425</v>
      </c>
      <c r="V35" s="18"/>
      <c r="W35" s="90"/>
      <c r="X35" s="15"/>
      <c r="Y35" s="18"/>
      <c r="Z35" s="19"/>
      <c r="AA35" s="92"/>
      <c r="AB35" s="92"/>
      <c r="AC35" s="92"/>
      <c r="AD35" s="22"/>
    </row>
    <row r="36" spans="1:30" ht="45" customHeight="1" x14ac:dyDescent="0.2">
      <c r="A36" s="30">
        <f>SUM(A35+1)</f>
        <v>3</v>
      </c>
      <c r="B36" s="30">
        <f>SUM(B35+1)</f>
        <v>24</v>
      </c>
      <c r="C36" s="7" t="s">
        <v>557</v>
      </c>
      <c r="D36" s="7" t="s">
        <v>558</v>
      </c>
      <c r="E36" s="5" t="s">
        <v>80</v>
      </c>
      <c r="F36" s="20" t="s">
        <v>194</v>
      </c>
      <c r="G36" s="21">
        <v>38889</v>
      </c>
      <c r="H36" s="12">
        <f>IF(G36="",0,IF(MONTH(G36)&lt;13,YEAR($H$3)-YEAR(G36),YEAR($H$3)-YEAR(G36)-1))</f>
        <v>12</v>
      </c>
      <c r="I36" s="4" t="str">
        <f>IF(G36="","",IF(H36&lt;14,"Jr","Sr"))</f>
        <v>Jr</v>
      </c>
      <c r="J36" s="4" t="s">
        <v>217</v>
      </c>
      <c r="K36" s="13"/>
      <c r="L36" s="23" t="s">
        <v>225</v>
      </c>
      <c r="N36" s="15" t="s">
        <v>414</v>
      </c>
      <c r="Q36" s="15"/>
      <c r="T36" s="101" t="s">
        <v>258</v>
      </c>
      <c r="U36" s="15"/>
      <c r="W36" s="24" t="s">
        <v>260</v>
      </c>
      <c r="Z36" s="19"/>
      <c r="AA36" s="92"/>
      <c r="AB36" s="92"/>
      <c r="AC36" s="92" t="s">
        <v>0</v>
      </c>
    </row>
    <row r="37" spans="1:30" ht="45" customHeight="1" x14ac:dyDescent="0.2">
      <c r="A37" s="30"/>
      <c r="C37" s="7"/>
      <c r="D37" s="7"/>
      <c r="E37" s="5"/>
      <c r="F37" s="20"/>
      <c r="G37" s="21"/>
      <c r="H37" s="12"/>
      <c r="I37" s="4"/>
      <c r="J37" s="4"/>
      <c r="K37" s="13"/>
      <c r="L37" s="23"/>
      <c r="N37" s="15"/>
      <c r="Q37" s="15"/>
      <c r="T37" s="101"/>
      <c r="U37" s="15"/>
      <c r="W37" s="24"/>
      <c r="Z37" s="19"/>
      <c r="AA37" s="92"/>
      <c r="AB37" s="92"/>
      <c r="AC37" s="92"/>
    </row>
    <row r="38" spans="1:30" ht="45" customHeight="1" x14ac:dyDescent="0.2">
      <c r="A38" s="30"/>
      <c r="C38" s="7"/>
      <c r="D38" s="7"/>
      <c r="E38" s="5"/>
      <c r="F38" s="20"/>
      <c r="G38" s="21"/>
      <c r="H38" s="12"/>
      <c r="I38" s="4"/>
      <c r="J38" s="4"/>
      <c r="K38" s="13"/>
      <c r="L38" s="23"/>
      <c r="N38" s="15"/>
      <c r="Q38" s="15"/>
      <c r="T38" s="101"/>
      <c r="U38" s="15"/>
      <c r="W38" s="24"/>
      <c r="Z38" s="19"/>
      <c r="AA38" s="92"/>
      <c r="AB38" s="92"/>
      <c r="AC38" s="92"/>
    </row>
    <row r="39" spans="1:30" ht="45" customHeight="1" x14ac:dyDescent="0.2">
      <c r="A39" s="30"/>
      <c r="C39" s="7"/>
      <c r="D39" s="7"/>
      <c r="E39" s="5"/>
      <c r="F39" s="20"/>
      <c r="G39" s="21"/>
      <c r="H39" s="12"/>
      <c r="I39" s="4"/>
      <c r="J39" s="4"/>
      <c r="K39" s="13"/>
      <c r="L39" s="23"/>
      <c r="N39" s="15"/>
      <c r="Q39" s="15"/>
      <c r="T39" s="101"/>
      <c r="U39" s="15"/>
      <c r="W39" s="24"/>
      <c r="Z39" s="19"/>
      <c r="AA39" s="92"/>
      <c r="AB39" s="92"/>
      <c r="AC39" s="92"/>
    </row>
    <row r="40" spans="1:30" ht="45" customHeight="1" x14ac:dyDescent="0.2">
      <c r="A40" s="30">
        <v>1</v>
      </c>
      <c r="B40" s="30">
        <f>SUM(B36+1)</f>
        <v>25</v>
      </c>
      <c r="C40" s="7" t="s">
        <v>311</v>
      </c>
      <c r="D40" s="7" t="s">
        <v>19</v>
      </c>
      <c r="E40" s="5" t="s">
        <v>80</v>
      </c>
      <c r="F40" s="10" t="s">
        <v>213</v>
      </c>
      <c r="G40" s="21">
        <v>38297</v>
      </c>
      <c r="H40" s="12">
        <f>IF(G40="",0,IF(MONTH(G40)&lt;13,YEAR($H$3)-YEAR(G40),YEAR($H$3)-YEAR(G40)-1))</f>
        <v>14</v>
      </c>
      <c r="I40" s="4" t="str">
        <f>IF(G40="","",IF(H40&lt;14,"Jr","Sr"))</f>
        <v>Sr</v>
      </c>
      <c r="J40" s="4" t="s">
        <v>218</v>
      </c>
      <c r="K40" s="19"/>
      <c r="L40" s="91"/>
      <c r="O40" s="15"/>
      <c r="Q40" s="15"/>
      <c r="R40" s="22"/>
      <c r="S40" s="17"/>
      <c r="T40" s="101" t="s">
        <v>616</v>
      </c>
      <c r="U40" s="15" t="s">
        <v>422</v>
      </c>
      <c r="V40" s="18"/>
      <c r="W40" s="24"/>
      <c r="X40" s="22"/>
      <c r="Y40" s="22"/>
      <c r="Z40" s="19" t="s">
        <v>0</v>
      </c>
      <c r="AA40" s="92"/>
      <c r="AB40" s="92"/>
      <c r="AC40" s="92"/>
      <c r="AD40" s="22"/>
    </row>
    <row r="41" spans="1:30" ht="45" customHeight="1" x14ac:dyDescent="0.2">
      <c r="A41" s="30">
        <f t="shared" ref="A41:B44" si="3">SUM(A40+1)</f>
        <v>2</v>
      </c>
      <c r="B41" s="30">
        <f t="shared" si="3"/>
        <v>26</v>
      </c>
      <c r="C41" s="7" t="s">
        <v>361</v>
      </c>
      <c r="D41" s="7" t="s">
        <v>283</v>
      </c>
      <c r="E41" s="5" t="s">
        <v>80</v>
      </c>
      <c r="F41" s="10" t="s">
        <v>203</v>
      </c>
      <c r="G41" s="21">
        <v>36620</v>
      </c>
      <c r="H41" s="12">
        <f>IF(G41="",0,IF(MONTH(G41)&lt;13,YEAR($H$3)-YEAR(G41),YEAR($H$3)-YEAR(G41)-1))</f>
        <v>18</v>
      </c>
      <c r="I41" s="4" t="str">
        <f>IF(G41="","",IF(H41&lt;14,"Jr","Sr"))</f>
        <v>Sr</v>
      </c>
      <c r="J41" s="4" t="s">
        <v>217</v>
      </c>
      <c r="K41" s="13"/>
      <c r="L41" s="22"/>
      <c r="M41" s="15"/>
      <c r="N41" s="15" t="s">
        <v>417</v>
      </c>
      <c r="O41" s="22"/>
      <c r="P41" s="15"/>
      <c r="Q41" s="15" t="s">
        <v>581</v>
      </c>
      <c r="R41" s="22" t="s">
        <v>0</v>
      </c>
      <c r="S41" s="25" t="s">
        <v>456</v>
      </c>
      <c r="T41" s="101" t="s">
        <v>616</v>
      </c>
      <c r="V41" s="18"/>
      <c r="W41" s="90"/>
      <c r="X41" s="15"/>
      <c r="Z41" s="19" t="s">
        <v>0</v>
      </c>
      <c r="AA41" s="92"/>
      <c r="AB41" s="92"/>
      <c r="AC41" s="92"/>
      <c r="AD41" s="22"/>
    </row>
    <row r="42" spans="1:30" ht="45" customHeight="1" x14ac:dyDescent="0.2">
      <c r="A42" s="30">
        <f t="shared" si="3"/>
        <v>3</v>
      </c>
      <c r="B42" s="30">
        <f t="shared" si="3"/>
        <v>27</v>
      </c>
      <c r="C42" s="7" t="s">
        <v>39</v>
      </c>
      <c r="D42" s="7" t="s">
        <v>98</v>
      </c>
      <c r="E42" s="5" t="s">
        <v>80</v>
      </c>
      <c r="F42" s="10" t="s">
        <v>205</v>
      </c>
      <c r="G42" s="21">
        <v>37382</v>
      </c>
      <c r="H42" s="12">
        <f>IF(G42="",0,IF(MONTH(G42)&lt;13,YEAR($H$3)-YEAR(G42),YEAR($H$3)-YEAR(G42)-1))</f>
        <v>16</v>
      </c>
      <c r="I42" s="4" t="str">
        <f>IF(G42="","",IF(H42&lt;14,"Jr","Sr"))</f>
        <v>Sr</v>
      </c>
      <c r="J42" s="4" t="s">
        <v>217</v>
      </c>
      <c r="K42" s="17"/>
      <c r="L42" s="22"/>
      <c r="Q42" s="15" t="s">
        <v>576</v>
      </c>
      <c r="T42" s="101" t="s">
        <v>616</v>
      </c>
      <c r="U42" s="15" t="s">
        <v>422</v>
      </c>
      <c r="Y42" s="22"/>
      <c r="Z42" s="19" t="s">
        <v>0</v>
      </c>
      <c r="AA42" s="92"/>
      <c r="AB42" s="92"/>
      <c r="AC42" s="92"/>
      <c r="AD42" s="22"/>
    </row>
    <row r="43" spans="1:30" ht="45" customHeight="1" x14ac:dyDescent="0.2">
      <c r="A43" s="30">
        <f t="shared" si="3"/>
        <v>4</v>
      </c>
      <c r="B43" s="30">
        <f t="shared" si="3"/>
        <v>28</v>
      </c>
      <c r="C43" s="7" t="s">
        <v>135</v>
      </c>
      <c r="D43" s="7" t="s">
        <v>136</v>
      </c>
      <c r="E43" s="5" t="s">
        <v>80</v>
      </c>
      <c r="F43" s="10" t="s">
        <v>205</v>
      </c>
      <c r="G43" s="21">
        <v>38231</v>
      </c>
      <c r="H43" s="12">
        <f>IF(G43="",0,IF(MONTH(G43)&lt;13,YEAR($H$3)-YEAR(G43),YEAR($H$3)-YEAR(G43)-1))</f>
        <v>14</v>
      </c>
      <c r="I43" s="4" t="str">
        <f>IF(G43="","",IF(H43&lt;14,"Jr","Sr"))</f>
        <v>Sr</v>
      </c>
      <c r="J43" s="4" t="s">
        <v>217</v>
      </c>
      <c r="K43" s="17"/>
      <c r="L43" s="23" t="s">
        <v>224</v>
      </c>
      <c r="M43" s="15"/>
      <c r="N43" s="15"/>
      <c r="O43" s="22"/>
      <c r="P43" s="90"/>
      <c r="Q43" s="15" t="s">
        <v>579</v>
      </c>
      <c r="R43" s="22"/>
      <c r="S43" s="17"/>
      <c r="T43" s="101" t="s">
        <v>616</v>
      </c>
      <c r="U43" s="15" t="s">
        <v>421</v>
      </c>
      <c r="V43" s="22"/>
      <c r="W43" s="90"/>
      <c r="X43" s="15"/>
      <c r="Y43" s="22"/>
      <c r="Z43" s="19" t="s">
        <v>0</v>
      </c>
      <c r="AA43" s="92"/>
      <c r="AB43" s="92"/>
      <c r="AC43" s="92"/>
      <c r="AD43" s="22"/>
    </row>
    <row r="44" spans="1:30" ht="45" customHeight="1" x14ac:dyDescent="0.2">
      <c r="A44" s="30">
        <f t="shared" si="3"/>
        <v>5</v>
      </c>
      <c r="B44" s="30">
        <f t="shared" si="3"/>
        <v>29</v>
      </c>
      <c r="C44" s="7" t="s">
        <v>91</v>
      </c>
      <c r="D44" s="7" t="s">
        <v>82</v>
      </c>
      <c r="E44" s="5" t="s">
        <v>80</v>
      </c>
      <c r="F44" s="20" t="s">
        <v>298</v>
      </c>
      <c r="G44" s="21">
        <v>37753</v>
      </c>
      <c r="H44" s="12">
        <f>IF(G44="",0,IF(MONTH(G44)&lt;13,YEAR($H$3)-YEAR(G44),YEAR($H$3)-YEAR(G44)-1))</f>
        <v>15</v>
      </c>
      <c r="I44" s="4" t="str">
        <f>IF(G44="","",IF(H44&lt;14,"Jr","Sr"))</f>
        <v>Sr</v>
      </c>
      <c r="J44" s="4" t="s">
        <v>217</v>
      </c>
      <c r="K44" s="13" t="s">
        <v>564</v>
      </c>
      <c r="L44" s="23"/>
      <c r="N44" s="15" t="s">
        <v>229</v>
      </c>
      <c r="P44" s="15" t="s">
        <v>248</v>
      </c>
      <c r="Q44" s="15"/>
      <c r="R44" s="22"/>
      <c r="S44" s="25" t="s">
        <v>441</v>
      </c>
      <c r="T44" s="101" t="s">
        <v>616</v>
      </c>
      <c r="V44" s="22"/>
      <c r="W44" s="15"/>
      <c r="Y44" s="22"/>
      <c r="Z44" s="19" t="s">
        <v>0</v>
      </c>
      <c r="AA44" s="92"/>
      <c r="AB44" s="92"/>
      <c r="AC44" s="92" t="s">
        <v>0</v>
      </c>
      <c r="AD44" s="22"/>
    </row>
    <row r="45" spans="1:30" ht="45" customHeight="1" x14ac:dyDescent="0.2">
      <c r="A45" s="30"/>
      <c r="C45" s="7"/>
      <c r="D45" s="7"/>
      <c r="E45" s="5"/>
      <c r="F45" s="20"/>
      <c r="G45" s="21"/>
      <c r="H45" s="12"/>
      <c r="I45" s="4"/>
      <c r="J45" s="4"/>
      <c r="K45" s="13"/>
      <c r="L45" s="23"/>
      <c r="N45" s="15"/>
      <c r="P45" s="15"/>
      <c r="Q45" s="15"/>
      <c r="R45" s="22"/>
      <c r="S45" s="25"/>
      <c r="T45" s="101"/>
      <c r="V45" s="22"/>
      <c r="W45" s="15"/>
      <c r="Y45" s="22"/>
      <c r="Z45" s="19"/>
      <c r="AA45" s="92"/>
      <c r="AB45" s="92"/>
      <c r="AC45" s="92"/>
      <c r="AD45" s="22"/>
    </row>
    <row r="46" spans="1:30" ht="45" customHeight="1" x14ac:dyDescent="0.2">
      <c r="A46" s="30">
        <v>1</v>
      </c>
      <c r="B46" s="30">
        <f>SUM(B44+1)</f>
        <v>30</v>
      </c>
      <c r="C46" s="7" t="s">
        <v>311</v>
      </c>
      <c r="D46" s="7" t="s">
        <v>312</v>
      </c>
      <c r="E46" s="5" t="s">
        <v>80</v>
      </c>
      <c r="F46" s="10" t="s">
        <v>213</v>
      </c>
      <c r="G46" s="21">
        <v>37674</v>
      </c>
      <c r="H46" s="12">
        <f>IF(G46="",0,IF(MONTH(G46)&lt;13,YEAR($H$3)-YEAR(G46),YEAR($H$3)-YEAR(G46)-1))</f>
        <v>15</v>
      </c>
      <c r="I46" s="4" t="str">
        <f>IF(G46="","",IF(H46&lt;14,"Jr","Sr"))</f>
        <v>Sr</v>
      </c>
      <c r="J46" s="4" t="s">
        <v>218</v>
      </c>
      <c r="K46" s="19"/>
      <c r="L46" s="22"/>
      <c r="O46" s="22"/>
      <c r="Q46" s="15"/>
      <c r="R46" s="22"/>
      <c r="S46" s="19"/>
      <c r="T46" s="101" t="s">
        <v>617</v>
      </c>
      <c r="U46" s="15" t="s">
        <v>421</v>
      </c>
      <c r="V46" s="22"/>
      <c r="W46" s="90"/>
      <c r="X46" s="22"/>
      <c r="Y46" s="22"/>
      <c r="Z46" s="19" t="s">
        <v>0</v>
      </c>
      <c r="AA46" s="92"/>
      <c r="AB46" s="92"/>
      <c r="AC46" s="92"/>
      <c r="AD46" s="22"/>
    </row>
    <row r="47" spans="1:30" ht="45" customHeight="1" x14ac:dyDescent="0.2">
      <c r="A47" s="30">
        <f t="shared" ref="A47:B50" si="4">SUM(A46+1)</f>
        <v>2</v>
      </c>
      <c r="B47" s="30">
        <f t="shared" si="4"/>
        <v>31</v>
      </c>
      <c r="C47" s="7" t="s">
        <v>361</v>
      </c>
      <c r="D47" s="7" t="s">
        <v>90</v>
      </c>
      <c r="E47" s="5" t="s">
        <v>80</v>
      </c>
      <c r="F47" s="10" t="s">
        <v>203</v>
      </c>
      <c r="G47" s="21">
        <v>37646</v>
      </c>
      <c r="H47" s="12">
        <f>IF(G47="",0,IF(MONTH(G47)&lt;13,YEAR($H$3)-YEAR(G47),YEAR($H$3)-YEAR(G47)-1))</f>
        <v>15</v>
      </c>
      <c r="I47" s="4" t="str">
        <f>IF(G47="","",IF(H47&lt;14,"Jr","Sr"))</f>
        <v>Sr</v>
      </c>
      <c r="J47" s="4" t="s">
        <v>217</v>
      </c>
      <c r="K47" s="13"/>
      <c r="L47" s="22"/>
      <c r="N47" s="15" t="s">
        <v>231</v>
      </c>
      <c r="O47" s="22"/>
      <c r="P47" s="15"/>
      <c r="Q47" s="15"/>
      <c r="R47" s="22" t="s">
        <v>0</v>
      </c>
      <c r="S47" s="25" t="s">
        <v>456</v>
      </c>
      <c r="T47" s="101" t="s">
        <v>617</v>
      </c>
      <c r="V47" s="15"/>
      <c r="W47" s="24"/>
      <c r="X47" s="18"/>
      <c r="Y47" s="18"/>
      <c r="Z47" s="19" t="s">
        <v>0</v>
      </c>
      <c r="AA47" s="92"/>
      <c r="AB47" s="92"/>
      <c r="AC47" s="92"/>
      <c r="AD47" s="22"/>
    </row>
    <row r="48" spans="1:30" ht="45" customHeight="1" x14ac:dyDescent="0.2">
      <c r="A48" s="30">
        <f t="shared" si="4"/>
        <v>3</v>
      </c>
      <c r="B48" s="30">
        <f t="shared" si="4"/>
        <v>32</v>
      </c>
      <c r="C48" s="7" t="s">
        <v>154</v>
      </c>
      <c r="D48" s="7" t="s">
        <v>97</v>
      </c>
      <c r="E48" s="5" t="s">
        <v>80</v>
      </c>
      <c r="F48" s="10" t="s">
        <v>204</v>
      </c>
      <c r="G48" s="21">
        <v>37519</v>
      </c>
      <c r="H48" s="12">
        <f>IF(G48="",0,IF(MONTH(G48)&lt;13,YEAR($H$3)-YEAR(G48),YEAR($H$3)-YEAR(G48)-1))</f>
        <v>16</v>
      </c>
      <c r="I48" s="4" t="str">
        <f>IF(G48="","",IF(H48&lt;14,"Jr","Sr"))</f>
        <v>Sr</v>
      </c>
      <c r="J48" s="4" t="s">
        <v>218</v>
      </c>
      <c r="K48" s="19"/>
      <c r="L48" s="91"/>
      <c r="M48" s="18"/>
      <c r="N48" s="18"/>
      <c r="P48" s="90"/>
      <c r="R48" s="22"/>
      <c r="S48" s="19"/>
      <c r="T48" s="101" t="s">
        <v>617</v>
      </c>
      <c r="U48" s="15" t="s">
        <v>427</v>
      </c>
      <c r="V48" s="15" t="s">
        <v>429</v>
      </c>
      <c r="W48" s="90"/>
      <c r="X48" s="22"/>
      <c r="Y48" s="22"/>
      <c r="Z48" s="19"/>
      <c r="AA48" s="92"/>
      <c r="AB48" s="92"/>
      <c r="AC48" s="92"/>
      <c r="AD48" s="22"/>
    </row>
    <row r="49" spans="1:30" ht="45" customHeight="1" x14ac:dyDescent="0.2">
      <c r="A49" s="30">
        <f t="shared" si="4"/>
        <v>4</v>
      </c>
      <c r="B49" s="30">
        <f t="shared" si="4"/>
        <v>33</v>
      </c>
      <c r="C49" s="7" t="s">
        <v>84</v>
      </c>
      <c r="D49" s="7" t="s">
        <v>17</v>
      </c>
      <c r="E49" s="5" t="s">
        <v>80</v>
      </c>
      <c r="F49" s="10" t="s">
        <v>205</v>
      </c>
      <c r="G49" s="21">
        <v>38037</v>
      </c>
      <c r="H49" s="12">
        <f>IF(G49="",0,IF(MONTH(G49)&lt;13,YEAR($H$3)-YEAR(G49),YEAR($H$3)-YEAR(G49)-1))</f>
        <v>14</v>
      </c>
      <c r="I49" s="4" t="str">
        <f>IF(G49="","",IF(H49&lt;14,"Jr","Sr"))</f>
        <v>Sr</v>
      </c>
      <c r="J49" s="4" t="s">
        <v>217</v>
      </c>
      <c r="K49" s="17"/>
      <c r="L49" s="22"/>
      <c r="Q49" s="15" t="s">
        <v>579</v>
      </c>
      <c r="T49" s="101" t="s">
        <v>617</v>
      </c>
      <c r="U49" s="15" t="s">
        <v>422</v>
      </c>
      <c r="Y49" s="92"/>
      <c r="Z49" s="19" t="s">
        <v>0</v>
      </c>
      <c r="AA49" s="92"/>
      <c r="AB49" s="92"/>
      <c r="AC49" s="92"/>
      <c r="AD49" s="22"/>
    </row>
    <row r="50" spans="1:30" ht="45" customHeight="1" x14ac:dyDescent="0.2">
      <c r="A50" s="30">
        <f t="shared" si="4"/>
        <v>5</v>
      </c>
      <c r="B50" s="30">
        <f t="shared" si="4"/>
        <v>34</v>
      </c>
      <c r="C50" s="7" t="s">
        <v>398</v>
      </c>
      <c r="D50" s="7" t="s">
        <v>10</v>
      </c>
      <c r="E50" s="5" t="s">
        <v>80</v>
      </c>
      <c r="F50" s="20" t="s">
        <v>298</v>
      </c>
      <c r="G50" s="21">
        <v>37791</v>
      </c>
      <c r="H50" s="12">
        <f>IF(G50="",0,IF(MONTH(G50)&lt;13,YEAR($H$3)-YEAR(G50),YEAR($H$3)-YEAR(G50)-1))</f>
        <v>15</v>
      </c>
      <c r="I50" s="4" t="str">
        <f>IF(G50="","",IF(H50&lt;14,"Jr","Sr"))</f>
        <v>Sr</v>
      </c>
      <c r="J50" s="4" t="s">
        <v>217</v>
      </c>
      <c r="K50" s="13" t="s">
        <v>514</v>
      </c>
      <c r="L50" s="23"/>
      <c r="N50" s="15" t="s">
        <v>235</v>
      </c>
      <c r="P50" s="15" t="s">
        <v>333</v>
      </c>
      <c r="Q50" s="15"/>
      <c r="R50" s="22"/>
      <c r="S50" s="25" t="s">
        <v>441</v>
      </c>
      <c r="T50" s="101" t="s">
        <v>617</v>
      </c>
      <c r="V50" s="22"/>
      <c r="W50" s="15"/>
      <c r="Y50" s="22"/>
      <c r="Z50" s="19" t="s">
        <v>0</v>
      </c>
      <c r="AA50" s="92"/>
      <c r="AB50" s="92"/>
      <c r="AC50" s="92" t="s">
        <v>0</v>
      </c>
      <c r="AD50" s="22"/>
    </row>
    <row r="51" spans="1:30" ht="45" customHeight="1" x14ac:dyDescent="0.2">
      <c r="A51" s="30"/>
      <c r="C51" s="7"/>
      <c r="D51" s="7"/>
      <c r="E51" s="5"/>
      <c r="F51" s="20"/>
      <c r="G51" s="21"/>
      <c r="H51" s="12"/>
      <c r="I51" s="4"/>
      <c r="J51" s="4"/>
      <c r="K51" s="13"/>
      <c r="L51" s="23"/>
      <c r="N51" s="15"/>
      <c r="P51" s="15"/>
      <c r="Q51" s="15"/>
      <c r="R51" s="22"/>
      <c r="S51" s="25"/>
      <c r="T51" s="23"/>
      <c r="V51" s="22"/>
      <c r="W51" s="15"/>
      <c r="Y51" s="22"/>
      <c r="Z51" s="19"/>
      <c r="AA51" s="92"/>
      <c r="AB51" s="92"/>
      <c r="AC51" s="92"/>
      <c r="AD51" s="22"/>
    </row>
    <row r="52" spans="1:30" ht="45" customHeight="1" x14ac:dyDescent="0.2">
      <c r="A52" s="30">
        <v>1</v>
      </c>
      <c r="B52" s="30">
        <f>SUM(B50+1)</f>
        <v>35</v>
      </c>
      <c r="C52" s="7" t="s">
        <v>518</v>
      </c>
      <c r="D52" s="7" t="s">
        <v>519</v>
      </c>
      <c r="E52" s="5" t="s">
        <v>80</v>
      </c>
      <c r="F52" s="20" t="s">
        <v>214</v>
      </c>
      <c r="G52" s="21">
        <v>37048</v>
      </c>
      <c r="H52" s="12">
        <f t="shared" ref="H52:H115" si="5">IF(G52="",0,IF(MONTH(G52)&lt;13,YEAR($H$3)-YEAR(G52),YEAR($H$3)-YEAR(G52)-1))</f>
        <v>17</v>
      </c>
      <c r="I52" s="4" t="str">
        <f t="shared" ref="I52:I115" si="6">IF(G52="","",IF(H52&lt;14,"Jr","Sr"))</f>
        <v>Sr</v>
      </c>
      <c r="J52" s="32" t="s">
        <v>216</v>
      </c>
      <c r="K52" s="13"/>
      <c r="L52" s="22"/>
      <c r="M52" s="15" t="s">
        <v>237</v>
      </c>
      <c r="N52" s="15" t="s">
        <v>414</v>
      </c>
      <c r="O52" s="22"/>
      <c r="P52" s="15"/>
      <c r="Q52" s="91"/>
      <c r="R52" s="22"/>
      <c r="S52" s="19"/>
      <c r="T52" s="2"/>
      <c r="U52" s="2"/>
      <c r="V52" s="22"/>
      <c r="W52" s="15"/>
      <c r="X52" s="22"/>
      <c r="Y52" s="92"/>
      <c r="Z52" s="19"/>
      <c r="AA52" s="92"/>
      <c r="AB52" s="92"/>
      <c r="AC52" s="92"/>
      <c r="AD52" s="22"/>
    </row>
    <row r="53" spans="1:30" ht="45" customHeight="1" x14ac:dyDescent="0.2">
      <c r="A53" s="30">
        <f>SUM(A52+1)</f>
        <v>2</v>
      </c>
      <c r="B53" s="30">
        <f>SUM(B52+1)</f>
        <v>36</v>
      </c>
      <c r="C53" s="7" t="s">
        <v>64</v>
      </c>
      <c r="D53" s="7" t="s">
        <v>146</v>
      </c>
      <c r="E53" s="5" t="s">
        <v>80</v>
      </c>
      <c r="F53" s="20" t="s">
        <v>214</v>
      </c>
      <c r="G53" s="21">
        <v>37297</v>
      </c>
      <c r="H53" s="12">
        <f t="shared" si="5"/>
        <v>16</v>
      </c>
      <c r="I53" s="4" t="str">
        <f t="shared" si="6"/>
        <v>Sr</v>
      </c>
      <c r="J53" s="32" t="s">
        <v>216</v>
      </c>
      <c r="K53" s="13"/>
      <c r="L53" s="22"/>
      <c r="M53" s="15" t="s">
        <v>246</v>
      </c>
      <c r="N53" s="15" t="s">
        <v>235</v>
      </c>
      <c r="O53" s="22"/>
      <c r="P53" s="15"/>
      <c r="Q53" s="91"/>
      <c r="R53" s="22"/>
      <c r="S53" s="19"/>
      <c r="T53" s="15"/>
      <c r="U53" s="15"/>
      <c r="V53" s="22"/>
      <c r="W53" s="15"/>
      <c r="X53" s="22"/>
      <c r="Y53" s="92"/>
      <c r="Z53" s="19"/>
      <c r="AA53" s="92"/>
      <c r="AB53" s="92"/>
      <c r="AC53" s="92"/>
      <c r="AD53" s="22"/>
    </row>
    <row r="54" spans="1:30" ht="45" customHeight="1" x14ac:dyDescent="0.2">
      <c r="A54" s="30">
        <f t="shared" ref="A54:A117" si="7">SUM(A53+1)</f>
        <v>3</v>
      </c>
      <c r="B54" s="30">
        <f t="shared" ref="B54:B117" si="8">SUM(B53+1)</f>
        <v>37</v>
      </c>
      <c r="C54" s="7" t="s">
        <v>520</v>
      </c>
      <c r="D54" s="7" t="s">
        <v>8</v>
      </c>
      <c r="E54" s="5" t="s">
        <v>80</v>
      </c>
      <c r="F54" s="20" t="s">
        <v>214</v>
      </c>
      <c r="G54" s="21">
        <v>38772</v>
      </c>
      <c r="H54" s="12">
        <f t="shared" si="5"/>
        <v>12</v>
      </c>
      <c r="I54" s="4" t="str">
        <f t="shared" si="6"/>
        <v>Jr</v>
      </c>
      <c r="J54" s="32" t="s">
        <v>217</v>
      </c>
      <c r="K54" s="13"/>
      <c r="L54" s="22"/>
      <c r="M54" s="18"/>
      <c r="N54" s="18"/>
      <c r="O54" s="22"/>
      <c r="P54" s="15"/>
      <c r="Q54" s="91"/>
      <c r="R54" s="22"/>
      <c r="S54" s="19"/>
      <c r="T54" s="15"/>
      <c r="U54" s="15"/>
      <c r="V54" s="22"/>
      <c r="W54" s="15"/>
      <c r="X54" s="22"/>
      <c r="Y54" s="92"/>
      <c r="Z54" s="19" t="s">
        <v>0</v>
      </c>
      <c r="AA54" s="92"/>
      <c r="AB54" s="92" t="s">
        <v>0</v>
      </c>
      <c r="AC54" s="92" t="s">
        <v>0</v>
      </c>
      <c r="AD54" s="22" t="s">
        <v>0</v>
      </c>
    </row>
    <row r="55" spans="1:30" ht="45" customHeight="1" x14ac:dyDescent="0.2">
      <c r="A55" s="30">
        <f t="shared" si="7"/>
        <v>4</v>
      </c>
      <c r="B55" s="30">
        <f t="shared" si="8"/>
        <v>38</v>
      </c>
      <c r="C55" s="7" t="s">
        <v>162</v>
      </c>
      <c r="D55" s="7" t="s">
        <v>1</v>
      </c>
      <c r="E55" s="5" t="s">
        <v>80</v>
      </c>
      <c r="F55" s="20" t="s">
        <v>214</v>
      </c>
      <c r="G55" s="21">
        <v>37470</v>
      </c>
      <c r="H55" s="12">
        <f t="shared" si="5"/>
        <v>16</v>
      </c>
      <c r="I55" s="4" t="str">
        <f t="shared" si="6"/>
        <v>Sr</v>
      </c>
      <c r="J55" s="32" t="s">
        <v>216</v>
      </c>
      <c r="K55" s="13"/>
      <c r="L55" s="22"/>
      <c r="M55" s="15" t="s">
        <v>245</v>
      </c>
      <c r="N55" s="15" t="s">
        <v>230</v>
      </c>
      <c r="O55" s="22"/>
      <c r="P55" s="15"/>
      <c r="Q55" s="91"/>
      <c r="R55" s="22"/>
      <c r="S55" s="19"/>
      <c r="T55" s="23"/>
      <c r="U55" s="15"/>
      <c r="V55" s="22"/>
      <c r="W55" s="15"/>
      <c r="X55" s="22"/>
      <c r="Y55" s="22"/>
      <c r="Z55" s="19"/>
      <c r="AA55" s="92"/>
      <c r="AB55" s="92"/>
      <c r="AC55" s="92"/>
      <c r="AD55" s="22"/>
    </row>
    <row r="56" spans="1:30" ht="45" customHeight="1" x14ac:dyDescent="0.2">
      <c r="A56" s="30">
        <f t="shared" si="7"/>
        <v>5</v>
      </c>
      <c r="B56" s="30">
        <f t="shared" si="8"/>
        <v>39</v>
      </c>
      <c r="C56" s="7" t="s">
        <v>162</v>
      </c>
      <c r="D56" s="7" t="s">
        <v>11</v>
      </c>
      <c r="E56" s="5" t="s">
        <v>80</v>
      </c>
      <c r="F56" s="20" t="s">
        <v>214</v>
      </c>
      <c r="G56" s="21">
        <v>38655</v>
      </c>
      <c r="H56" s="12">
        <f t="shared" si="5"/>
        <v>13</v>
      </c>
      <c r="I56" s="4" t="str">
        <f t="shared" si="6"/>
        <v>Jr</v>
      </c>
      <c r="J56" s="32" t="s">
        <v>216</v>
      </c>
      <c r="K56" s="13"/>
      <c r="L56" s="22"/>
      <c r="M56" s="18"/>
      <c r="N56" s="18"/>
      <c r="O56" s="22"/>
      <c r="P56" s="15"/>
      <c r="Q56" s="91"/>
      <c r="R56" s="22"/>
      <c r="S56" s="19"/>
      <c r="T56" s="15"/>
      <c r="U56" s="15"/>
      <c r="V56" s="22"/>
      <c r="W56" s="15"/>
      <c r="X56" s="22"/>
      <c r="Y56" s="92"/>
      <c r="Z56" s="19" t="s">
        <v>0</v>
      </c>
      <c r="AA56" s="92"/>
      <c r="AB56" s="92"/>
      <c r="AC56" s="92"/>
      <c r="AD56" s="22"/>
    </row>
    <row r="57" spans="1:30" ht="45" customHeight="1" x14ac:dyDescent="0.2">
      <c r="A57" s="30">
        <f t="shared" si="7"/>
        <v>6</v>
      </c>
      <c r="B57" s="30">
        <f t="shared" si="8"/>
        <v>40</v>
      </c>
      <c r="C57" s="7" t="s">
        <v>104</v>
      </c>
      <c r="D57" s="7" t="s">
        <v>105</v>
      </c>
      <c r="E57" s="5" t="s">
        <v>80</v>
      </c>
      <c r="F57" s="10" t="s">
        <v>209</v>
      </c>
      <c r="G57" s="21">
        <v>37562</v>
      </c>
      <c r="H57" s="12">
        <f t="shared" si="5"/>
        <v>16</v>
      </c>
      <c r="I57" s="4" t="str">
        <f t="shared" si="6"/>
        <v>Sr</v>
      </c>
      <c r="J57" s="4"/>
      <c r="K57" s="17"/>
      <c r="L57" s="23"/>
      <c r="M57" s="15" t="s">
        <v>246</v>
      </c>
      <c r="N57" s="15" t="s">
        <v>237</v>
      </c>
      <c r="O57" s="22"/>
      <c r="P57" s="15" t="s">
        <v>249</v>
      </c>
      <c r="Q57" s="15" t="s">
        <v>583</v>
      </c>
      <c r="R57" s="22"/>
      <c r="S57" s="19"/>
      <c r="T57" s="22"/>
      <c r="U57" s="22"/>
      <c r="V57" s="22"/>
      <c r="W57" s="15"/>
      <c r="X57" s="22"/>
      <c r="Y57" s="92"/>
      <c r="Z57" s="19" t="s">
        <v>0</v>
      </c>
      <c r="AA57" s="92"/>
      <c r="AB57" s="92" t="s">
        <v>0</v>
      </c>
      <c r="AC57" s="92"/>
      <c r="AD57" s="22" t="s">
        <v>0</v>
      </c>
    </row>
    <row r="58" spans="1:30" ht="45" customHeight="1" x14ac:dyDescent="0.2">
      <c r="A58" s="30">
        <f t="shared" si="7"/>
        <v>7</v>
      </c>
      <c r="B58" s="30">
        <f t="shared" si="8"/>
        <v>41</v>
      </c>
      <c r="C58" s="8" t="s">
        <v>522</v>
      </c>
      <c r="D58" s="8" t="s">
        <v>466</v>
      </c>
      <c r="E58" s="9" t="s">
        <v>80</v>
      </c>
      <c r="F58" s="10" t="s">
        <v>209</v>
      </c>
      <c r="G58" s="11">
        <v>39359</v>
      </c>
      <c r="H58" s="12">
        <f t="shared" si="5"/>
        <v>11</v>
      </c>
      <c r="I58" s="4" t="str">
        <f t="shared" si="6"/>
        <v>Jr</v>
      </c>
      <c r="J58" s="4"/>
      <c r="K58" s="17"/>
      <c r="L58" s="23" t="s">
        <v>228</v>
      </c>
      <c r="M58" s="92"/>
      <c r="N58" s="92"/>
      <c r="P58" s="15"/>
      <c r="Q58" s="15"/>
      <c r="R58" s="92"/>
      <c r="S58" s="19"/>
      <c r="T58" s="91"/>
      <c r="U58" s="91"/>
      <c r="V58" s="18"/>
      <c r="W58" s="15"/>
      <c r="X58" s="18"/>
      <c r="Y58" s="23"/>
      <c r="Z58" s="19"/>
      <c r="AA58" s="92"/>
      <c r="AB58" s="92"/>
      <c r="AC58" s="92"/>
      <c r="AD58" s="92"/>
    </row>
    <row r="59" spans="1:30" ht="45" customHeight="1" x14ac:dyDescent="0.2">
      <c r="A59" s="30">
        <f t="shared" si="7"/>
        <v>8</v>
      </c>
      <c r="B59" s="30">
        <f t="shared" si="8"/>
        <v>42</v>
      </c>
      <c r="C59" s="7" t="s">
        <v>38</v>
      </c>
      <c r="D59" s="7" t="s">
        <v>59</v>
      </c>
      <c r="E59" s="5" t="s">
        <v>79</v>
      </c>
      <c r="F59" s="10" t="s">
        <v>209</v>
      </c>
      <c r="G59" s="21">
        <v>36499</v>
      </c>
      <c r="H59" s="12">
        <f t="shared" si="5"/>
        <v>19</v>
      </c>
      <c r="I59" s="4" t="str">
        <f t="shared" si="6"/>
        <v>Sr</v>
      </c>
      <c r="J59" s="4"/>
      <c r="K59" s="86" t="s">
        <v>589</v>
      </c>
      <c r="M59" s="22"/>
      <c r="N59" s="22"/>
      <c r="O59" s="87" t="s">
        <v>605</v>
      </c>
      <c r="P59" s="15" t="s">
        <v>333</v>
      </c>
      <c r="Q59" s="22"/>
      <c r="R59" s="22" t="s">
        <v>0</v>
      </c>
      <c r="S59" s="19"/>
      <c r="T59" s="22"/>
      <c r="U59" s="22"/>
      <c r="W59" s="24"/>
      <c r="X59" s="22"/>
      <c r="Y59" s="22"/>
      <c r="Z59" s="19"/>
      <c r="AA59" s="92"/>
      <c r="AB59" s="92"/>
      <c r="AC59" s="92"/>
      <c r="AD59" s="22"/>
    </row>
    <row r="60" spans="1:30" ht="45" customHeight="1" x14ac:dyDescent="0.2">
      <c r="A60" s="30">
        <f t="shared" si="7"/>
        <v>9</v>
      </c>
      <c r="B60" s="30">
        <f t="shared" si="8"/>
        <v>43</v>
      </c>
      <c r="C60" s="8" t="s">
        <v>22</v>
      </c>
      <c r="D60" s="8" t="s">
        <v>15</v>
      </c>
      <c r="E60" s="9" t="s">
        <v>79</v>
      </c>
      <c r="F60" s="10" t="s">
        <v>209</v>
      </c>
      <c r="G60" s="11">
        <v>36860</v>
      </c>
      <c r="H60" s="12">
        <f t="shared" si="5"/>
        <v>18</v>
      </c>
      <c r="I60" s="4" t="str">
        <f t="shared" si="6"/>
        <v>Sr</v>
      </c>
      <c r="J60" s="4"/>
      <c r="K60" s="86" t="s">
        <v>589</v>
      </c>
      <c r="L60" s="91"/>
      <c r="M60" s="92"/>
      <c r="N60" s="92"/>
      <c r="O60" s="87" t="s">
        <v>523</v>
      </c>
      <c r="P60" s="15"/>
      <c r="Q60" s="91"/>
      <c r="R60" s="92"/>
      <c r="S60" s="19"/>
      <c r="T60" s="92"/>
      <c r="U60" s="92"/>
      <c r="V60" s="92"/>
      <c r="W60" s="23"/>
      <c r="X60" s="92"/>
      <c r="Y60" s="92"/>
      <c r="Z60" s="19" t="s">
        <v>0</v>
      </c>
      <c r="AA60" s="92"/>
      <c r="AB60" s="92" t="s">
        <v>0</v>
      </c>
      <c r="AC60" s="92"/>
      <c r="AD60" s="92" t="s">
        <v>0</v>
      </c>
    </row>
    <row r="61" spans="1:30" ht="45" customHeight="1" x14ac:dyDescent="0.2">
      <c r="A61" s="30">
        <f t="shared" si="7"/>
        <v>10</v>
      </c>
      <c r="B61" s="30">
        <f t="shared" si="8"/>
        <v>44</v>
      </c>
      <c r="C61" s="7" t="s">
        <v>313</v>
      </c>
      <c r="D61" s="8" t="s">
        <v>314</v>
      </c>
      <c r="E61" s="9" t="s">
        <v>80</v>
      </c>
      <c r="F61" s="10" t="s">
        <v>209</v>
      </c>
      <c r="G61" s="11">
        <v>38715</v>
      </c>
      <c r="H61" s="12">
        <f t="shared" si="5"/>
        <v>13</v>
      </c>
      <c r="I61" s="4" t="str">
        <f t="shared" si="6"/>
        <v>Jr</v>
      </c>
      <c r="J61" s="4" t="s">
        <v>217</v>
      </c>
      <c r="K61" s="13" t="s">
        <v>631</v>
      </c>
      <c r="L61" s="23" t="s">
        <v>223</v>
      </c>
      <c r="M61" s="92"/>
      <c r="N61" s="92"/>
      <c r="O61" s="15"/>
      <c r="Q61" s="15" t="s">
        <v>577</v>
      </c>
      <c r="R61" s="92"/>
      <c r="S61" s="19"/>
      <c r="T61" s="92"/>
      <c r="U61" s="92"/>
      <c r="V61" s="15" t="s">
        <v>429</v>
      </c>
      <c r="W61" s="15" t="s">
        <v>335</v>
      </c>
      <c r="X61" s="92"/>
      <c r="Y61" s="92"/>
      <c r="Z61" s="19" t="s">
        <v>0</v>
      </c>
      <c r="AA61" s="92"/>
      <c r="AB61" s="92"/>
      <c r="AC61" s="92"/>
      <c r="AD61" s="92" t="s">
        <v>0</v>
      </c>
    </row>
    <row r="62" spans="1:30" ht="45" customHeight="1" x14ac:dyDescent="0.2">
      <c r="A62" s="30">
        <f t="shared" si="7"/>
        <v>11</v>
      </c>
      <c r="B62" s="30">
        <f t="shared" si="8"/>
        <v>45</v>
      </c>
      <c r="C62" s="7" t="s">
        <v>342</v>
      </c>
      <c r="D62" s="7" t="s">
        <v>343</v>
      </c>
      <c r="E62" s="5" t="s">
        <v>79</v>
      </c>
      <c r="F62" s="10" t="s">
        <v>209</v>
      </c>
      <c r="G62" s="21">
        <v>38513</v>
      </c>
      <c r="H62" s="12">
        <f t="shared" si="5"/>
        <v>13</v>
      </c>
      <c r="I62" s="4" t="str">
        <f t="shared" si="6"/>
        <v>Jr</v>
      </c>
      <c r="J62" s="4" t="s">
        <v>217</v>
      </c>
      <c r="K62" s="19"/>
      <c r="L62" s="23" t="s">
        <v>225</v>
      </c>
      <c r="M62" s="22"/>
      <c r="N62" s="22"/>
      <c r="O62" s="15" t="s">
        <v>331</v>
      </c>
      <c r="P62" s="15"/>
      <c r="Q62" s="22"/>
      <c r="R62" s="22" t="s">
        <v>0</v>
      </c>
      <c r="S62" s="19"/>
      <c r="T62" s="18"/>
      <c r="U62" s="18"/>
      <c r="V62" s="22"/>
      <c r="W62" s="15"/>
      <c r="X62" s="15" t="s">
        <v>614</v>
      </c>
      <c r="Y62" s="91"/>
      <c r="Z62" s="19"/>
      <c r="AA62" s="92"/>
      <c r="AB62" s="92"/>
      <c r="AC62" s="92"/>
      <c r="AD62" s="22" t="s">
        <v>0</v>
      </c>
    </row>
    <row r="63" spans="1:30" ht="45" customHeight="1" x14ac:dyDescent="0.2">
      <c r="A63" s="30">
        <f t="shared" si="7"/>
        <v>12</v>
      </c>
      <c r="B63" s="30">
        <f t="shared" si="8"/>
        <v>46</v>
      </c>
      <c r="C63" s="7" t="s">
        <v>63</v>
      </c>
      <c r="D63" s="7" t="s">
        <v>164</v>
      </c>
      <c r="E63" s="5" t="s">
        <v>79</v>
      </c>
      <c r="F63" s="10" t="s">
        <v>210</v>
      </c>
      <c r="G63" s="21">
        <v>38450</v>
      </c>
      <c r="H63" s="12">
        <f t="shared" si="5"/>
        <v>13</v>
      </c>
      <c r="I63" s="4" t="str">
        <f t="shared" si="6"/>
        <v>Jr</v>
      </c>
      <c r="J63" s="4" t="s">
        <v>217</v>
      </c>
      <c r="K63" s="17"/>
      <c r="L63" s="23" t="s">
        <v>227</v>
      </c>
      <c r="M63" s="15" t="s">
        <v>240</v>
      </c>
      <c r="N63" s="15" t="s">
        <v>235</v>
      </c>
      <c r="P63" s="90"/>
      <c r="Q63" s="18"/>
      <c r="R63" s="22"/>
      <c r="S63" s="13" t="s">
        <v>436</v>
      </c>
      <c r="T63" s="18"/>
      <c r="U63" s="18"/>
      <c r="V63" s="22"/>
      <c r="W63" s="90"/>
      <c r="X63" s="22"/>
      <c r="Y63" s="91"/>
      <c r="Z63" s="19" t="s">
        <v>0</v>
      </c>
      <c r="AA63" s="92"/>
      <c r="AB63" s="92"/>
      <c r="AC63" s="92"/>
      <c r="AD63" s="92"/>
    </row>
    <row r="64" spans="1:30" ht="45" customHeight="1" x14ac:dyDescent="0.2">
      <c r="A64" s="30">
        <f t="shared" si="7"/>
        <v>13</v>
      </c>
      <c r="B64" s="30">
        <f t="shared" si="8"/>
        <v>47</v>
      </c>
      <c r="C64" s="7" t="s">
        <v>119</v>
      </c>
      <c r="D64" s="7" t="s">
        <v>45</v>
      </c>
      <c r="E64" s="5" t="s">
        <v>80</v>
      </c>
      <c r="F64" s="10" t="s">
        <v>210</v>
      </c>
      <c r="G64" s="21">
        <v>37813</v>
      </c>
      <c r="H64" s="12">
        <f t="shared" si="5"/>
        <v>15</v>
      </c>
      <c r="I64" s="4" t="str">
        <f t="shared" si="6"/>
        <v>Sr</v>
      </c>
      <c r="J64" s="4" t="s">
        <v>217</v>
      </c>
      <c r="K64" s="17"/>
      <c r="L64" s="23"/>
      <c r="M64" s="15" t="s">
        <v>241</v>
      </c>
      <c r="N64" s="15" t="s">
        <v>236</v>
      </c>
      <c r="O64" s="18"/>
      <c r="P64" s="90"/>
      <c r="R64" s="22" t="s">
        <v>0</v>
      </c>
      <c r="S64" s="25" t="s">
        <v>441</v>
      </c>
      <c r="T64" s="22"/>
      <c r="U64" s="22"/>
      <c r="V64" s="18"/>
      <c r="X64" s="15"/>
      <c r="Y64" s="91"/>
      <c r="Z64" s="19" t="s">
        <v>0</v>
      </c>
      <c r="AA64" s="92"/>
      <c r="AB64" s="92" t="s">
        <v>0</v>
      </c>
      <c r="AC64" s="92"/>
      <c r="AD64" s="22"/>
    </row>
    <row r="65" spans="1:30" ht="45" customHeight="1" x14ac:dyDescent="0.2">
      <c r="A65" s="30">
        <f t="shared" si="7"/>
        <v>14</v>
      </c>
      <c r="B65" s="30">
        <f t="shared" si="8"/>
        <v>48</v>
      </c>
      <c r="C65" s="7" t="s">
        <v>165</v>
      </c>
      <c r="D65" s="7" t="s">
        <v>148</v>
      </c>
      <c r="E65" s="5" t="s">
        <v>79</v>
      </c>
      <c r="F65" s="10" t="s">
        <v>210</v>
      </c>
      <c r="G65" s="21">
        <v>36529</v>
      </c>
      <c r="H65" s="12">
        <f t="shared" si="5"/>
        <v>18</v>
      </c>
      <c r="I65" s="4" t="str">
        <f t="shared" si="6"/>
        <v>Sr</v>
      </c>
      <c r="J65" s="4" t="s">
        <v>218</v>
      </c>
      <c r="K65" s="19"/>
      <c r="L65" s="91"/>
      <c r="M65" s="18"/>
      <c r="N65" s="18"/>
      <c r="O65" s="18"/>
      <c r="P65" s="24"/>
      <c r="Q65" s="18"/>
      <c r="R65" s="22"/>
      <c r="S65" s="13" t="s">
        <v>515</v>
      </c>
      <c r="T65" s="18"/>
      <c r="U65" s="15" t="s">
        <v>425</v>
      </c>
      <c r="V65" s="22"/>
      <c r="W65" s="90"/>
      <c r="X65" s="22"/>
      <c r="Y65" s="23"/>
      <c r="Z65" s="19" t="s">
        <v>0</v>
      </c>
      <c r="AA65" s="92"/>
      <c r="AB65" s="92" t="s">
        <v>0</v>
      </c>
      <c r="AC65" s="92"/>
      <c r="AD65" s="22"/>
    </row>
    <row r="66" spans="1:30" ht="45" customHeight="1" x14ac:dyDescent="0.2">
      <c r="A66" s="30">
        <f t="shared" si="7"/>
        <v>15</v>
      </c>
      <c r="B66" s="30">
        <f t="shared" si="8"/>
        <v>49</v>
      </c>
      <c r="C66" s="7" t="s">
        <v>527</v>
      </c>
      <c r="D66" s="7" t="s">
        <v>353</v>
      </c>
      <c r="E66" s="5" t="s">
        <v>80</v>
      </c>
      <c r="F66" s="10" t="s">
        <v>106</v>
      </c>
      <c r="G66" s="21">
        <v>38799</v>
      </c>
      <c r="H66" s="12">
        <f t="shared" si="5"/>
        <v>12</v>
      </c>
      <c r="I66" s="4" t="str">
        <f t="shared" si="6"/>
        <v>Jr</v>
      </c>
      <c r="J66" s="4" t="s">
        <v>218</v>
      </c>
      <c r="K66" s="19"/>
      <c r="L66" s="22"/>
      <c r="M66" s="22"/>
      <c r="N66" s="22"/>
      <c r="O66" s="22"/>
      <c r="P66" s="90"/>
      <c r="Q66" s="15"/>
      <c r="R66" s="22"/>
      <c r="S66" s="19"/>
      <c r="T66" s="22"/>
      <c r="U66" s="22"/>
      <c r="V66" s="22"/>
      <c r="W66" s="90"/>
      <c r="X66" s="15" t="s">
        <v>610</v>
      </c>
      <c r="Y66" s="22"/>
      <c r="Z66" s="19"/>
      <c r="AA66" s="92"/>
      <c r="AB66" s="92"/>
      <c r="AC66" s="92"/>
      <c r="AD66" s="22"/>
    </row>
    <row r="67" spans="1:30" ht="45" customHeight="1" x14ac:dyDescent="0.2">
      <c r="A67" s="30">
        <f t="shared" si="7"/>
        <v>16</v>
      </c>
      <c r="B67" s="30">
        <f t="shared" si="8"/>
        <v>50</v>
      </c>
      <c r="C67" s="7" t="s">
        <v>526</v>
      </c>
      <c r="D67" s="7" t="s">
        <v>146</v>
      </c>
      <c r="E67" s="5" t="s">
        <v>80</v>
      </c>
      <c r="F67" s="10" t="s">
        <v>106</v>
      </c>
      <c r="G67" s="21">
        <v>39201</v>
      </c>
      <c r="H67" s="12">
        <f t="shared" si="5"/>
        <v>11</v>
      </c>
      <c r="I67" s="4" t="str">
        <f t="shared" si="6"/>
        <v>Jr</v>
      </c>
      <c r="J67" s="4" t="s">
        <v>218</v>
      </c>
      <c r="K67" s="19"/>
      <c r="L67" s="22"/>
      <c r="M67" s="22"/>
      <c r="N67" s="22"/>
      <c r="O67" s="22"/>
      <c r="P67" s="90"/>
      <c r="Q67" s="15"/>
      <c r="R67" s="22"/>
      <c r="S67" s="19"/>
      <c r="T67" s="22"/>
      <c r="U67" s="22"/>
      <c r="V67" s="22"/>
      <c r="W67" s="90"/>
      <c r="X67" s="15" t="s">
        <v>606</v>
      </c>
      <c r="Y67" s="22"/>
      <c r="Z67" s="19"/>
      <c r="AA67" s="92"/>
      <c r="AB67" s="92"/>
      <c r="AC67" s="92"/>
      <c r="AD67" s="22"/>
    </row>
    <row r="68" spans="1:30" ht="45" customHeight="1" x14ac:dyDescent="0.2">
      <c r="A68" s="30">
        <f t="shared" si="7"/>
        <v>17</v>
      </c>
      <c r="B68" s="30">
        <f t="shared" si="8"/>
        <v>51</v>
      </c>
      <c r="C68" s="7" t="s">
        <v>107</v>
      </c>
      <c r="D68" s="7" t="s">
        <v>82</v>
      </c>
      <c r="E68" s="5" t="s">
        <v>80</v>
      </c>
      <c r="F68" s="10" t="s">
        <v>106</v>
      </c>
      <c r="G68" s="21">
        <v>38071</v>
      </c>
      <c r="H68" s="12">
        <f t="shared" si="5"/>
        <v>14</v>
      </c>
      <c r="I68" s="4" t="str">
        <f t="shared" si="6"/>
        <v>Sr</v>
      </c>
      <c r="J68" s="4" t="s">
        <v>218</v>
      </c>
      <c r="K68" s="19"/>
      <c r="L68" s="22"/>
      <c r="M68" s="22"/>
      <c r="N68" s="22"/>
      <c r="O68" s="22"/>
      <c r="P68" s="90"/>
      <c r="Q68" s="15"/>
      <c r="R68" s="22"/>
      <c r="S68" s="19"/>
      <c r="T68" s="22"/>
      <c r="U68" s="22"/>
      <c r="V68" s="22"/>
      <c r="W68" s="90"/>
      <c r="X68" s="15" t="s">
        <v>607</v>
      </c>
      <c r="Y68" s="22"/>
      <c r="Z68" s="19"/>
      <c r="AA68" s="92"/>
      <c r="AB68" s="92"/>
      <c r="AC68" s="92"/>
      <c r="AD68" s="22"/>
    </row>
    <row r="69" spans="1:30" ht="45" customHeight="1" x14ac:dyDescent="0.2">
      <c r="A69" s="30">
        <f t="shared" si="7"/>
        <v>18</v>
      </c>
      <c r="B69" s="30">
        <f t="shared" si="8"/>
        <v>52</v>
      </c>
      <c r="C69" s="7" t="s">
        <v>104</v>
      </c>
      <c r="D69" s="7" t="s">
        <v>14</v>
      </c>
      <c r="E69" s="5" t="s">
        <v>80</v>
      </c>
      <c r="F69" s="10" t="s">
        <v>106</v>
      </c>
      <c r="G69" s="21">
        <v>37830</v>
      </c>
      <c r="H69" s="12">
        <f t="shared" si="5"/>
        <v>15</v>
      </c>
      <c r="I69" s="4" t="str">
        <f t="shared" si="6"/>
        <v>Sr</v>
      </c>
      <c r="J69" s="4" t="s">
        <v>218</v>
      </c>
      <c r="K69" s="19"/>
      <c r="L69" s="22"/>
      <c r="M69" s="22"/>
      <c r="N69" s="22"/>
      <c r="O69" s="22"/>
      <c r="P69" s="90"/>
      <c r="Q69" s="15"/>
      <c r="R69" s="22"/>
      <c r="S69" s="19"/>
      <c r="T69" s="22"/>
      <c r="U69" s="22"/>
      <c r="V69" s="22"/>
      <c r="W69" s="90"/>
      <c r="X69" s="15" t="s">
        <v>607</v>
      </c>
      <c r="Y69" s="22"/>
      <c r="Z69" s="19"/>
      <c r="AA69" s="92"/>
      <c r="AB69" s="92"/>
      <c r="AC69" s="92"/>
      <c r="AD69" s="22"/>
    </row>
    <row r="70" spans="1:30" ht="45" customHeight="1" x14ac:dyDescent="0.2">
      <c r="A70" s="30">
        <f t="shared" si="7"/>
        <v>19</v>
      </c>
      <c r="B70" s="30">
        <f t="shared" si="8"/>
        <v>53</v>
      </c>
      <c r="C70" s="7" t="s">
        <v>104</v>
      </c>
      <c r="D70" s="7" t="s">
        <v>391</v>
      </c>
      <c r="E70" s="5" t="s">
        <v>79</v>
      </c>
      <c r="F70" s="10" t="s">
        <v>106</v>
      </c>
      <c r="G70" s="21">
        <v>39344</v>
      </c>
      <c r="H70" s="12">
        <f t="shared" si="5"/>
        <v>11</v>
      </c>
      <c r="I70" s="4" t="str">
        <f t="shared" si="6"/>
        <v>Jr</v>
      </c>
      <c r="J70" s="4" t="s">
        <v>218</v>
      </c>
      <c r="K70" s="19"/>
      <c r="L70" s="22"/>
      <c r="M70" s="22"/>
      <c r="N70" s="22"/>
      <c r="O70" s="22"/>
      <c r="P70" s="90"/>
      <c r="Q70" s="15"/>
      <c r="R70" s="22"/>
      <c r="S70" s="19"/>
      <c r="T70" s="22"/>
      <c r="U70" s="22"/>
      <c r="V70" s="22"/>
      <c r="W70" s="90"/>
      <c r="X70" s="15" t="s">
        <v>608</v>
      </c>
      <c r="Y70" s="22"/>
      <c r="Z70" s="19"/>
      <c r="AA70" s="92"/>
      <c r="AB70" s="92"/>
      <c r="AC70" s="92"/>
      <c r="AD70" s="22"/>
    </row>
    <row r="71" spans="1:30" ht="45" customHeight="1" x14ac:dyDescent="0.2">
      <c r="A71" s="30">
        <f t="shared" si="7"/>
        <v>20</v>
      </c>
      <c r="B71" s="30">
        <f t="shared" si="8"/>
        <v>54</v>
      </c>
      <c r="C71" s="7" t="s">
        <v>344</v>
      </c>
      <c r="D71" s="7" t="s">
        <v>345</v>
      </c>
      <c r="E71" s="5" t="s">
        <v>79</v>
      </c>
      <c r="F71" s="10" t="s">
        <v>106</v>
      </c>
      <c r="G71" s="21">
        <v>39344</v>
      </c>
      <c r="H71" s="12">
        <f t="shared" si="5"/>
        <v>11</v>
      </c>
      <c r="I71" s="4" t="str">
        <f t="shared" si="6"/>
        <v>Jr</v>
      </c>
      <c r="J71" s="4" t="s">
        <v>218</v>
      </c>
      <c r="K71" s="19"/>
      <c r="L71" s="22"/>
      <c r="M71" s="22"/>
      <c r="N71" s="22"/>
      <c r="O71" s="15"/>
      <c r="P71" s="90"/>
      <c r="Q71" s="15"/>
      <c r="R71" s="22"/>
      <c r="S71" s="19"/>
      <c r="T71" s="22"/>
      <c r="U71" s="22"/>
      <c r="V71" s="22"/>
      <c r="W71" s="90"/>
      <c r="X71" s="15" t="s">
        <v>610</v>
      </c>
      <c r="Y71" s="22"/>
      <c r="Z71" s="19"/>
      <c r="AA71" s="92"/>
      <c r="AB71" s="92"/>
      <c r="AC71" s="92"/>
      <c r="AD71" s="22"/>
    </row>
    <row r="72" spans="1:30" ht="45" customHeight="1" x14ac:dyDescent="0.2">
      <c r="A72" s="30">
        <f t="shared" si="7"/>
        <v>21</v>
      </c>
      <c r="B72" s="30">
        <f t="shared" si="8"/>
        <v>55</v>
      </c>
      <c r="C72" s="7" t="s">
        <v>344</v>
      </c>
      <c r="D72" s="7" t="s">
        <v>528</v>
      </c>
      <c r="E72" s="5" t="s">
        <v>80</v>
      </c>
      <c r="F72" s="10" t="s">
        <v>106</v>
      </c>
      <c r="G72" s="21">
        <v>39871</v>
      </c>
      <c r="H72" s="12">
        <f t="shared" si="5"/>
        <v>9</v>
      </c>
      <c r="I72" s="4" t="str">
        <f t="shared" si="6"/>
        <v>Jr</v>
      </c>
      <c r="J72" s="4" t="s">
        <v>218</v>
      </c>
      <c r="K72" s="19"/>
      <c r="L72" s="22"/>
      <c r="M72" s="22"/>
      <c r="N72" s="22"/>
      <c r="O72" s="15"/>
      <c r="P72" s="90"/>
      <c r="Q72" s="15"/>
      <c r="R72" s="22"/>
      <c r="S72" s="19"/>
      <c r="T72" s="22"/>
      <c r="U72" s="22"/>
      <c r="V72" s="22"/>
      <c r="W72" s="90"/>
      <c r="X72" s="15" t="s">
        <v>611</v>
      </c>
      <c r="Y72" s="22"/>
      <c r="Z72" s="19"/>
      <c r="AA72" s="92"/>
      <c r="AB72" s="92"/>
      <c r="AC72" s="92"/>
      <c r="AD72" s="22"/>
    </row>
    <row r="73" spans="1:30" ht="45" customHeight="1" x14ac:dyDescent="0.2">
      <c r="A73" s="30">
        <f t="shared" si="7"/>
        <v>22</v>
      </c>
      <c r="B73" s="30">
        <f t="shared" si="8"/>
        <v>56</v>
      </c>
      <c r="C73" s="7" t="s">
        <v>284</v>
      </c>
      <c r="D73" s="7" t="s">
        <v>285</v>
      </c>
      <c r="E73" s="5" t="s">
        <v>80</v>
      </c>
      <c r="F73" s="10" t="s">
        <v>106</v>
      </c>
      <c r="G73" s="21">
        <v>38507</v>
      </c>
      <c r="H73" s="12">
        <f t="shared" si="5"/>
        <v>13</v>
      </c>
      <c r="I73" s="4" t="str">
        <f t="shared" si="6"/>
        <v>Jr</v>
      </c>
      <c r="J73" s="4" t="s">
        <v>218</v>
      </c>
      <c r="K73" s="19"/>
      <c r="L73" s="22"/>
      <c r="M73" s="22"/>
      <c r="N73" s="22"/>
      <c r="O73" s="22"/>
      <c r="P73" s="90"/>
      <c r="Q73" s="15"/>
      <c r="R73" s="22"/>
      <c r="S73" s="19"/>
      <c r="T73" s="22"/>
      <c r="U73" s="22"/>
      <c r="V73" s="22"/>
      <c r="W73" s="90"/>
      <c r="X73" s="15" t="s">
        <v>610</v>
      </c>
      <c r="Y73" s="22"/>
      <c r="Z73" s="19"/>
      <c r="AA73" s="92"/>
      <c r="AB73" s="92"/>
      <c r="AC73" s="92"/>
      <c r="AD73" s="22"/>
    </row>
    <row r="74" spans="1:30" ht="45" customHeight="1" x14ac:dyDescent="0.2">
      <c r="A74" s="30">
        <f t="shared" si="7"/>
        <v>23</v>
      </c>
      <c r="B74" s="30">
        <f t="shared" si="8"/>
        <v>57</v>
      </c>
      <c r="C74" s="7" t="s">
        <v>524</v>
      </c>
      <c r="D74" s="7" t="s">
        <v>525</v>
      </c>
      <c r="E74" s="5" t="s">
        <v>80</v>
      </c>
      <c r="F74" s="10" t="s">
        <v>106</v>
      </c>
      <c r="G74" s="21">
        <v>38706</v>
      </c>
      <c r="H74" s="12">
        <f t="shared" si="5"/>
        <v>13</v>
      </c>
      <c r="I74" s="4" t="str">
        <f t="shared" si="6"/>
        <v>Jr</v>
      </c>
      <c r="J74" s="4" t="s">
        <v>218</v>
      </c>
      <c r="K74" s="19"/>
      <c r="L74" s="22"/>
      <c r="M74" s="22"/>
      <c r="N74" s="22"/>
      <c r="O74" s="15"/>
      <c r="P74" s="90"/>
      <c r="Q74" s="15"/>
      <c r="R74" s="22"/>
      <c r="S74" s="19"/>
      <c r="T74" s="22"/>
      <c r="U74" s="22"/>
      <c r="V74" s="22"/>
      <c r="W74" s="90"/>
      <c r="X74" s="15" t="s">
        <v>606</v>
      </c>
      <c r="Y74" s="22"/>
      <c r="Z74" s="19"/>
      <c r="AA74" s="92"/>
      <c r="AB74" s="92"/>
      <c r="AC74" s="92"/>
      <c r="AD74" s="22"/>
    </row>
    <row r="75" spans="1:30" ht="45" customHeight="1" x14ac:dyDescent="0.2">
      <c r="A75" s="30">
        <f t="shared" si="7"/>
        <v>24</v>
      </c>
      <c r="B75" s="30">
        <f t="shared" si="8"/>
        <v>58</v>
      </c>
      <c r="C75" s="7" t="s">
        <v>111</v>
      </c>
      <c r="D75" s="7" t="s">
        <v>67</v>
      </c>
      <c r="E75" s="5" t="s">
        <v>79</v>
      </c>
      <c r="F75" s="10" t="s">
        <v>106</v>
      </c>
      <c r="G75" s="21">
        <v>38193</v>
      </c>
      <c r="H75" s="12">
        <f t="shared" si="5"/>
        <v>14</v>
      </c>
      <c r="I75" s="4" t="str">
        <f t="shared" si="6"/>
        <v>Sr</v>
      </c>
      <c r="J75" s="4" t="s">
        <v>218</v>
      </c>
      <c r="K75" s="19"/>
      <c r="L75" s="22"/>
      <c r="M75" s="22"/>
      <c r="N75" s="22"/>
      <c r="O75" s="15"/>
      <c r="P75" s="90"/>
      <c r="Q75" s="15"/>
      <c r="R75" s="22"/>
      <c r="S75" s="19"/>
      <c r="T75" s="22"/>
      <c r="U75" s="22"/>
      <c r="V75" s="22"/>
      <c r="W75" s="90"/>
      <c r="X75" s="15" t="s">
        <v>607</v>
      </c>
      <c r="Y75" s="22"/>
      <c r="Z75" s="19"/>
      <c r="AA75" s="92"/>
      <c r="AB75" s="92"/>
      <c r="AC75" s="92"/>
      <c r="AD75" s="22"/>
    </row>
    <row r="76" spans="1:30" s="3" customFormat="1" ht="45" customHeight="1" x14ac:dyDescent="0.2">
      <c r="A76" s="30">
        <f t="shared" si="7"/>
        <v>25</v>
      </c>
      <c r="B76" s="30">
        <f t="shared" si="8"/>
        <v>59</v>
      </c>
      <c r="C76" s="7" t="s">
        <v>529</v>
      </c>
      <c r="D76" s="7" t="s">
        <v>355</v>
      </c>
      <c r="E76" s="5" t="s">
        <v>80</v>
      </c>
      <c r="F76" s="10" t="s">
        <v>106</v>
      </c>
      <c r="G76" s="21">
        <v>39570</v>
      </c>
      <c r="H76" s="12">
        <f t="shared" si="5"/>
        <v>10</v>
      </c>
      <c r="I76" s="4" t="str">
        <f t="shared" si="6"/>
        <v>Jr</v>
      </c>
      <c r="J76" s="4" t="s">
        <v>218</v>
      </c>
      <c r="K76" s="19"/>
      <c r="L76" s="22"/>
      <c r="M76" s="22"/>
      <c r="N76" s="22"/>
      <c r="O76" s="15"/>
      <c r="P76" s="90"/>
      <c r="Q76" s="15"/>
      <c r="R76" s="22"/>
      <c r="S76" s="19"/>
      <c r="T76" s="22"/>
      <c r="U76" s="22"/>
      <c r="V76" s="22"/>
      <c r="W76" s="90"/>
      <c r="X76" s="15" t="s">
        <v>606</v>
      </c>
      <c r="Y76" s="22"/>
      <c r="Z76" s="19"/>
      <c r="AA76" s="92"/>
      <c r="AB76" s="92"/>
      <c r="AC76" s="92"/>
      <c r="AD76" s="22"/>
    </row>
    <row r="77" spans="1:30" ht="45" customHeight="1" x14ac:dyDescent="0.2">
      <c r="A77" s="30">
        <f t="shared" si="7"/>
        <v>26</v>
      </c>
      <c r="B77" s="30">
        <f t="shared" si="8"/>
        <v>60</v>
      </c>
      <c r="C77" s="7" t="s">
        <v>346</v>
      </c>
      <c r="D77" s="7" t="s">
        <v>347</v>
      </c>
      <c r="E77" s="5" t="s">
        <v>79</v>
      </c>
      <c r="F77" s="10" t="s">
        <v>106</v>
      </c>
      <c r="G77" s="21">
        <v>38033</v>
      </c>
      <c r="H77" s="12">
        <f t="shared" si="5"/>
        <v>14</v>
      </c>
      <c r="I77" s="4" t="str">
        <f t="shared" si="6"/>
        <v>Sr</v>
      </c>
      <c r="J77" s="4" t="s">
        <v>218</v>
      </c>
      <c r="K77" s="19"/>
      <c r="L77" s="22"/>
      <c r="M77" s="22"/>
      <c r="N77" s="22"/>
      <c r="O77" s="15"/>
      <c r="P77" s="90"/>
      <c r="Q77" s="15"/>
      <c r="R77" s="22"/>
      <c r="S77" s="19"/>
      <c r="T77" s="22"/>
      <c r="U77" s="22"/>
      <c r="V77" s="22"/>
      <c r="W77" s="90"/>
      <c r="X77" s="15" t="s">
        <v>607</v>
      </c>
      <c r="Y77" s="22"/>
      <c r="Z77" s="19"/>
      <c r="AA77" s="92"/>
      <c r="AB77" s="92"/>
      <c r="AC77" s="92"/>
      <c r="AD77" s="22"/>
    </row>
    <row r="78" spans="1:30" s="3" customFormat="1" ht="45" customHeight="1" x14ac:dyDescent="0.2">
      <c r="A78" s="30">
        <f t="shared" si="7"/>
        <v>27</v>
      </c>
      <c r="B78" s="30">
        <f t="shared" si="8"/>
        <v>61</v>
      </c>
      <c r="C78" s="7" t="s">
        <v>346</v>
      </c>
      <c r="D78" s="7" t="s">
        <v>348</v>
      </c>
      <c r="E78" s="5" t="s">
        <v>79</v>
      </c>
      <c r="F78" s="10" t="s">
        <v>106</v>
      </c>
      <c r="G78" s="21">
        <v>36866</v>
      </c>
      <c r="H78" s="12">
        <f t="shared" si="5"/>
        <v>18</v>
      </c>
      <c r="I78" s="4" t="str">
        <f t="shared" si="6"/>
        <v>Sr</v>
      </c>
      <c r="J78" s="4" t="s">
        <v>218</v>
      </c>
      <c r="K78" s="19"/>
      <c r="L78" s="22"/>
      <c r="M78" s="22"/>
      <c r="N78" s="22"/>
      <c r="O78" s="22"/>
      <c r="P78" s="90"/>
      <c r="Q78" s="15"/>
      <c r="R78" s="22"/>
      <c r="S78" s="19"/>
      <c r="T78" s="22"/>
      <c r="U78" s="22"/>
      <c r="V78" s="22"/>
      <c r="W78" s="90"/>
      <c r="X78" s="15" t="s">
        <v>609</v>
      </c>
      <c r="Y78" s="22"/>
      <c r="Z78" s="19"/>
      <c r="AA78" s="92"/>
      <c r="AB78" s="92"/>
      <c r="AC78" s="92"/>
      <c r="AD78" s="22"/>
    </row>
    <row r="79" spans="1:30" ht="45" customHeight="1" x14ac:dyDescent="0.2">
      <c r="A79" s="30">
        <f t="shared" si="7"/>
        <v>28</v>
      </c>
      <c r="B79" s="30">
        <f t="shared" si="8"/>
        <v>62</v>
      </c>
      <c r="C79" s="7" t="s">
        <v>349</v>
      </c>
      <c r="D79" s="7" t="s">
        <v>350</v>
      </c>
      <c r="E79" s="5" t="s">
        <v>79</v>
      </c>
      <c r="F79" s="10" t="s">
        <v>211</v>
      </c>
      <c r="G79" s="21">
        <v>37755</v>
      </c>
      <c r="H79" s="12">
        <f t="shared" si="5"/>
        <v>15</v>
      </c>
      <c r="I79" s="4" t="str">
        <f t="shared" si="6"/>
        <v>Sr</v>
      </c>
      <c r="J79" s="4" t="s">
        <v>216</v>
      </c>
      <c r="K79" s="13" t="s">
        <v>514</v>
      </c>
      <c r="L79" s="22"/>
      <c r="M79" s="15" t="s">
        <v>237</v>
      </c>
      <c r="N79" s="15" t="s">
        <v>236</v>
      </c>
      <c r="O79" s="18"/>
      <c r="P79" s="15"/>
      <c r="Q79" s="15" t="s">
        <v>576</v>
      </c>
      <c r="R79" s="22"/>
      <c r="S79" s="13"/>
      <c r="T79" s="18"/>
      <c r="U79" s="22"/>
      <c r="V79" s="18"/>
      <c r="W79" s="90"/>
      <c r="X79" s="22"/>
      <c r="Y79" s="18"/>
      <c r="Z79" s="19" t="s">
        <v>0</v>
      </c>
      <c r="AA79" s="92"/>
      <c r="AB79" s="92"/>
      <c r="AC79" s="92"/>
      <c r="AD79" s="22"/>
    </row>
    <row r="80" spans="1:30" ht="45" customHeight="1" x14ac:dyDescent="0.2">
      <c r="A80" s="30">
        <f t="shared" si="7"/>
        <v>29</v>
      </c>
      <c r="B80" s="30">
        <f t="shared" si="8"/>
        <v>63</v>
      </c>
      <c r="C80" s="7" t="s">
        <v>349</v>
      </c>
      <c r="D80" s="7" t="s">
        <v>434</v>
      </c>
      <c r="E80" s="5" t="s">
        <v>79</v>
      </c>
      <c r="F80" s="10" t="s">
        <v>211</v>
      </c>
      <c r="G80" s="21">
        <v>39997</v>
      </c>
      <c r="H80" s="12">
        <f t="shared" si="5"/>
        <v>9</v>
      </c>
      <c r="I80" s="4" t="str">
        <f t="shared" si="6"/>
        <v>Jr</v>
      </c>
      <c r="J80" s="4" t="s">
        <v>216</v>
      </c>
      <c r="K80" s="13" t="s">
        <v>585</v>
      </c>
      <c r="L80" s="22"/>
      <c r="M80" s="15"/>
      <c r="N80" s="15"/>
      <c r="O80" s="18"/>
      <c r="P80" s="15"/>
      <c r="Q80" s="15" t="s">
        <v>580</v>
      </c>
      <c r="R80" s="22"/>
      <c r="S80" s="13"/>
      <c r="T80" s="18"/>
      <c r="U80" s="22"/>
      <c r="V80" s="18"/>
      <c r="W80" s="90"/>
      <c r="X80" s="22"/>
      <c r="Y80" s="18"/>
      <c r="Z80" s="19" t="s">
        <v>435</v>
      </c>
      <c r="AA80" s="92"/>
      <c r="AB80" s="92"/>
      <c r="AC80" s="92"/>
      <c r="AD80" s="22"/>
    </row>
    <row r="81" spans="1:30" ht="45" customHeight="1" x14ac:dyDescent="0.2">
      <c r="A81" s="30">
        <f t="shared" si="7"/>
        <v>30</v>
      </c>
      <c r="B81" s="30">
        <f t="shared" si="8"/>
        <v>64</v>
      </c>
      <c r="C81" s="7" t="s">
        <v>349</v>
      </c>
      <c r="D81" s="7" t="s">
        <v>195</v>
      </c>
      <c r="E81" s="5" t="s">
        <v>79</v>
      </c>
      <c r="F81" s="10" t="s">
        <v>211</v>
      </c>
      <c r="G81" s="21">
        <v>39178</v>
      </c>
      <c r="H81" s="12">
        <f t="shared" si="5"/>
        <v>11</v>
      </c>
      <c r="I81" s="4" t="str">
        <f t="shared" si="6"/>
        <v>Jr</v>
      </c>
      <c r="J81" s="4" t="s">
        <v>216</v>
      </c>
      <c r="K81" s="13" t="s">
        <v>631</v>
      </c>
      <c r="L81" s="22"/>
      <c r="M81" s="15"/>
      <c r="N81" s="15"/>
      <c r="O81" s="18"/>
      <c r="P81" s="15"/>
      <c r="Q81" s="15" t="s">
        <v>577</v>
      </c>
      <c r="R81" s="22"/>
      <c r="S81" s="13"/>
      <c r="T81" s="18"/>
      <c r="U81" s="22"/>
      <c r="V81" s="18"/>
      <c r="W81" s="90"/>
      <c r="X81" s="22"/>
      <c r="Y81" s="18"/>
      <c r="Z81" s="19" t="s">
        <v>0</v>
      </c>
      <c r="AA81" s="92"/>
      <c r="AB81" s="92"/>
      <c r="AC81" s="92"/>
      <c r="AD81" s="22"/>
    </row>
    <row r="82" spans="1:30" ht="45" customHeight="1" x14ac:dyDescent="0.2">
      <c r="A82" s="30">
        <f t="shared" si="7"/>
        <v>31</v>
      </c>
      <c r="B82" s="30">
        <f t="shared" si="8"/>
        <v>65</v>
      </c>
      <c r="C82" s="7" t="s">
        <v>95</v>
      </c>
      <c r="D82" s="7" t="s">
        <v>53</v>
      </c>
      <c r="E82" s="5" t="s">
        <v>80</v>
      </c>
      <c r="F82" s="10" t="s">
        <v>211</v>
      </c>
      <c r="G82" s="21">
        <v>37018</v>
      </c>
      <c r="H82" s="12">
        <f t="shared" si="5"/>
        <v>17</v>
      </c>
      <c r="I82" s="4" t="str">
        <f t="shared" si="6"/>
        <v>Sr</v>
      </c>
      <c r="J82" s="4" t="s">
        <v>217</v>
      </c>
      <c r="K82" s="13" t="s">
        <v>632</v>
      </c>
      <c r="L82" s="22"/>
      <c r="M82" s="15" t="s">
        <v>233</v>
      </c>
      <c r="N82" s="15" t="s">
        <v>235</v>
      </c>
      <c r="O82" s="18"/>
      <c r="P82" s="15"/>
      <c r="Q82" s="15" t="s">
        <v>576</v>
      </c>
      <c r="R82" s="22"/>
      <c r="S82" s="13" t="s">
        <v>436</v>
      </c>
      <c r="T82" s="18"/>
      <c r="U82" s="22"/>
      <c r="V82" s="18"/>
      <c r="W82" s="90"/>
      <c r="X82" s="15"/>
      <c r="Y82" s="18"/>
      <c r="Z82" s="19" t="s">
        <v>0</v>
      </c>
      <c r="AA82" s="92"/>
      <c r="AB82" s="92"/>
      <c r="AC82" s="92"/>
      <c r="AD82" s="22"/>
    </row>
    <row r="83" spans="1:30" ht="45" customHeight="1" x14ac:dyDescent="0.2">
      <c r="A83" s="30">
        <f t="shared" si="7"/>
        <v>32</v>
      </c>
      <c r="B83" s="30">
        <f t="shared" si="8"/>
        <v>66</v>
      </c>
      <c r="C83" s="7" t="s">
        <v>272</v>
      </c>
      <c r="D83" s="7" t="s">
        <v>273</v>
      </c>
      <c r="E83" s="5" t="s">
        <v>80</v>
      </c>
      <c r="F83" s="10" t="s">
        <v>211</v>
      </c>
      <c r="G83" s="21">
        <v>37559</v>
      </c>
      <c r="H83" s="12">
        <f t="shared" si="5"/>
        <v>16</v>
      </c>
      <c r="I83" s="4" t="str">
        <f t="shared" si="6"/>
        <v>Sr</v>
      </c>
      <c r="J83" s="4" t="s">
        <v>216</v>
      </c>
      <c r="K83" s="13" t="s">
        <v>585</v>
      </c>
      <c r="L83" s="22"/>
      <c r="M83" s="15" t="s">
        <v>236</v>
      </c>
      <c r="N83" s="15" t="s">
        <v>230</v>
      </c>
      <c r="O83" s="18"/>
      <c r="P83" s="15"/>
      <c r="Q83" s="15" t="s">
        <v>576</v>
      </c>
      <c r="R83" s="22"/>
      <c r="S83" s="13"/>
      <c r="T83" s="18"/>
      <c r="U83" s="22"/>
      <c r="V83" s="18"/>
      <c r="W83" s="90"/>
      <c r="X83" s="22"/>
      <c r="Y83" s="18"/>
      <c r="Z83" s="19" t="s">
        <v>0</v>
      </c>
      <c r="AA83" s="92"/>
      <c r="AB83" s="92"/>
      <c r="AC83" s="92"/>
      <c r="AD83" s="22"/>
    </row>
    <row r="84" spans="1:30" ht="45" customHeight="1" x14ac:dyDescent="0.2">
      <c r="A84" s="30">
        <f t="shared" si="7"/>
        <v>33</v>
      </c>
      <c r="B84" s="30">
        <f t="shared" si="8"/>
        <v>67</v>
      </c>
      <c r="C84" s="7" t="s">
        <v>274</v>
      </c>
      <c r="D84" s="7" t="s">
        <v>275</v>
      </c>
      <c r="E84" s="5" t="s">
        <v>80</v>
      </c>
      <c r="F84" s="10" t="s">
        <v>211</v>
      </c>
      <c r="G84" s="21">
        <v>38121</v>
      </c>
      <c r="H84" s="12">
        <f t="shared" si="5"/>
        <v>14</v>
      </c>
      <c r="I84" s="4" t="str">
        <f t="shared" si="6"/>
        <v>Sr</v>
      </c>
      <c r="J84" s="4" t="s">
        <v>216</v>
      </c>
      <c r="K84" s="13" t="s">
        <v>633</v>
      </c>
      <c r="L84" s="22"/>
      <c r="M84" s="15" t="s">
        <v>238</v>
      </c>
      <c r="N84" s="15" t="s">
        <v>413</v>
      </c>
      <c r="O84" s="18"/>
      <c r="P84" s="15"/>
      <c r="Q84" s="23" t="s">
        <v>578</v>
      </c>
      <c r="R84" s="22"/>
      <c r="S84" s="13"/>
      <c r="T84" s="18"/>
      <c r="U84" s="22"/>
      <c r="V84" s="18"/>
      <c r="W84" s="90"/>
      <c r="X84" s="22"/>
      <c r="Y84" s="18"/>
      <c r="Z84" s="19" t="s">
        <v>0</v>
      </c>
      <c r="AA84" s="92"/>
      <c r="AB84" s="92"/>
      <c r="AC84" s="92"/>
      <c r="AD84" s="22"/>
    </row>
    <row r="85" spans="1:30" ht="45" customHeight="1" x14ac:dyDescent="0.2">
      <c r="A85" s="30">
        <f t="shared" si="7"/>
        <v>34</v>
      </c>
      <c r="B85" s="30">
        <f t="shared" si="8"/>
        <v>68</v>
      </c>
      <c r="C85" s="7" t="s">
        <v>94</v>
      </c>
      <c r="D85" s="7" t="s">
        <v>437</v>
      </c>
      <c r="E85" s="5" t="s">
        <v>79</v>
      </c>
      <c r="F85" s="10" t="s">
        <v>211</v>
      </c>
      <c r="G85" s="21">
        <v>37174</v>
      </c>
      <c r="H85" s="12">
        <f t="shared" si="5"/>
        <v>17</v>
      </c>
      <c r="I85" s="4" t="str">
        <f t="shared" si="6"/>
        <v>Sr</v>
      </c>
      <c r="J85" s="4" t="s">
        <v>216</v>
      </c>
      <c r="K85" s="13" t="s">
        <v>634</v>
      </c>
      <c r="L85" s="22"/>
      <c r="M85" s="15" t="s">
        <v>231</v>
      </c>
      <c r="N85" s="15" t="s">
        <v>413</v>
      </c>
      <c r="O85" s="18"/>
      <c r="P85" s="15"/>
      <c r="Q85" s="15" t="s">
        <v>579</v>
      </c>
      <c r="R85" s="22"/>
      <c r="S85" s="13"/>
      <c r="U85" s="22"/>
      <c r="V85" s="18"/>
      <c r="W85" s="90"/>
      <c r="X85" s="22"/>
      <c r="Y85" s="18"/>
      <c r="Z85" s="19" t="s">
        <v>0</v>
      </c>
      <c r="AA85" s="92"/>
      <c r="AB85" s="92"/>
      <c r="AC85" s="92"/>
      <c r="AD85" s="22"/>
    </row>
    <row r="86" spans="1:30" ht="45" customHeight="1" x14ac:dyDescent="0.2">
      <c r="A86" s="30">
        <f t="shared" si="7"/>
        <v>35</v>
      </c>
      <c r="B86" s="30">
        <f t="shared" si="8"/>
        <v>69</v>
      </c>
      <c r="C86" s="7" t="s">
        <v>351</v>
      </c>
      <c r="D86" s="7" t="s">
        <v>352</v>
      </c>
      <c r="E86" s="5" t="s">
        <v>80</v>
      </c>
      <c r="F86" s="10" t="s">
        <v>211</v>
      </c>
      <c r="G86" s="21">
        <v>38263</v>
      </c>
      <c r="H86" s="12">
        <f t="shared" si="5"/>
        <v>14</v>
      </c>
      <c r="I86" s="4" t="str">
        <f t="shared" si="6"/>
        <v>Sr</v>
      </c>
      <c r="J86" s="4" t="s">
        <v>216</v>
      </c>
      <c r="K86" s="13" t="s">
        <v>634</v>
      </c>
      <c r="L86" s="22"/>
      <c r="M86" s="15" t="s">
        <v>237</v>
      </c>
      <c r="N86" s="15" t="s">
        <v>412</v>
      </c>
      <c r="O86" s="18"/>
      <c r="P86" s="15"/>
      <c r="Q86" s="15" t="s">
        <v>579</v>
      </c>
      <c r="R86" s="22"/>
      <c r="S86" s="17"/>
      <c r="T86" s="18"/>
      <c r="U86" s="22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si="7"/>
        <v>36</v>
      </c>
      <c r="B87" s="30">
        <f t="shared" si="8"/>
        <v>70</v>
      </c>
      <c r="C87" s="7" t="s">
        <v>438</v>
      </c>
      <c r="D87" s="7" t="s">
        <v>108</v>
      </c>
      <c r="E87" s="5" t="s">
        <v>80</v>
      </c>
      <c r="F87" s="10" t="s">
        <v>211</v>
      </c>
      <c r="G87" s="21">
        <v>39961</v>
      </c>
      <c r="H87" s="12">
        <f t="shared" si="5"/>
        <v>9</v>
      </c>
      <c r="I87" s="4" t="str">
        <f t="shared" si="6"/>
        <v>Jr</v>
      </c>
      <c r="J87" s="4" t="s">
        <v>216</v>
      </c>
      <c r="K87" s="13" t="s">
        <v>633</v>
      </c>
      <c r="L87" s="22"/>
      <c r="M87" s="15"/>
      <c r="N87" s="15" t="s">
        <v>417</v>
      </c>
      <c r="O87" s="18"/>
      <c r="P87" s="15"/>
      <c r="Q87" s="15" t="s">
        <v>586</v>
      </c>
      <c r="R87" s="22"/>
      <c r="S87" s="13"/>
      <c r="U87" s="22"/>
      <c r="V87" s="18"/>
      <c r="W87" s="90"/>
      <c r="X87" s="22"/>
      <c r="Y87" s="18"/>
      <c r="Z87" s="19" t="s">
        <v>0</v>
      </c>
      <c r="AA87" s="92"/>
      <c r="AB87" s="92"/>
      <c r="AC87" s="92"/>
      <c r="AD87" s="22"/>
    </row>
    <row r="88" spans="1:30" ht="45" customHeight="1" x14ac:dyDescent="0.2">
      <c r="A88" s="30">
        <f t="shared" si="7"/>
        <v>37</v>
      </c>
      <c r="B88" s="30">
        <f t="shared" si="8"/>
        <v>71</v>
      </c>
      <c r="C88" s="7" t="s">
        <v>438</v>
      </c>
      <c r="D88" s="7" t="s">
        <v>439</v>
      </c>
      <c r="E88" s="5" t="s">
        <v>79</v>
      </c>
      <c r="F88" s="10" t="s">
        <v>211</v>
      </c>
      <c r="G88" s="21">
        <v>37978</v>
      </c>
      <c r="H88" s="12">
        <f t="shared" si="5"/>
        <v>15</v>
      </c>
      <c r="I88" s="4" t="str">
        <f t="shared" si="6"/>
        <v>Sr</v>
      </c>
      <c r="J88" s="4" t="s">
        <v>216</v>
      </c>
      <c r="K88" s="13" t="s">
        <v>585</v>
      </c>
      <c r="L88" s="22"/>
      <c r="M88" s="15"/>
      <c r="N88" s="15" t="s">
        <v>229</v>
      </c>
      <c r="O88" s="18"/>
      <c r="P88" s="15"/>
      <c r="Q88" s="15" t="s">
        <v>576</v>
      </c>
      <c r="R88" s="22"/>
      <c r="S88" s="17"/>
      <c r="T88" s="18"/>
      <c r="U88" s="22"/>
      <c r="V88" s="18"/>
      <c r="W88" s="90"/>
      <c r="X88" s="22"/>
      <c r="Y88" s="18"/>
      <c r="Z88" s="19" t="s">
        <v>0</v>
      </c>
      <c r="AA88" s="92"/>
      <c r="AB88" s="92"/>
      <c r="AC88" s="92"/>
      <c r="AD88" s="22"/>
    </row>
    <row r="89" spans="1:30" ht="45" customHeight="1" x14ac:dyDescent="0.2">
      <c r="A89" s="30">
        <f t="shared" si="7"/>
        <v>38</v>
      </c>
      <c r="B89" s="30">
        <f t="shared" si="8"/>
        <v>72</v>
      </c>
      <c r="C89" s="7" t="s">
        <v>62</v>
      </c>
      <c r="D89" s="7" t="s">
        <v>370</v>
      </c>
      <c r="E89" s="5" t="s">
        <v>80</v>
      </c>
      <c r="F89" s="10" t="s">
        <v>211</v>
      </c>
      <c r="G89" s="21">
        <v>38106</v>
      </c>
      <c r="H89" s="12">
        <f t="shared" si="5"/>
        <v>14</v>
      </c>
      <c r="I89" s="4" t="str">
        <f t="shared" si="6"/>
        <v>Sr</v>
      </c>
      <c r="J89" s="4" t="s">
        <v>216</v>
      </c>
      <c r="K89" s="13" t="s">
        <v>634</v>
      </c>
      <c r="L89" s="22"/>
      <c r="M89" s="15" t="s">
        <v>234</v>
      </c>
      <c r="N89" s="15" t="s">
        <v>418</v>
      </c>
      <c r="O89" s="18"/>
      <c r="P89" s="15"/>
      <c r="Q89" s="15" t="s">
        <v>581</v>
      </c>
      <c r="R89" s="22"/>
      <c r="S89" s="17"/>
      <c r="T89" s="18"/>
      <c r="U89" s="22"/>
      <c r="V89" s="18"/>
      <c r="W89" s="90"/>
      <c r="X89" s="22"/>
      <c r="Y89" s="18"/>
      <c r="Z89" s="19" t="s">
        <v>0</v>
      </c>
      <c r="AA89" s="92"/>
      <c r="AB89" s="92"/>
      <c r="AC89" s="92"/>
      <c r="AD89" s="22"/>
    </row>
    <row r="90" spans="1:30" ht="45" customHeight="1" x14ac:dyDescent="0.2">
      <c r="A90" s="30">
        <f t="shared" si="7"/>
        <v>39</v>
      </c>
      <c r="B90" s="30">
        <f t="shared" si="8"/>
        <v>73</v>
      </c>
      <c r="C90" s="7" t="s">
        <v>276</v>
      </c>
      <c r="D90" s="7" t="s">
        <v>37</v>
      </c>
      <c r="E90" s="5" t="s">
        <v>80</v>
      </c>
      <c r="F90" s="10" t="s">
        <v>211</v>
      </c>
      <c r="G90" s="21">
        <v>38400</v>
      </c>
      <c r="H90" s="12">
        <f t="shared" si="5"/>
        <v>13</v>
      </c>
      <c r="I90" s="4" t="str">
        <f t="shared" si="6"/>
        <v>Jr</v>
      </c>
      <c r="J90" s="4" t="s">
        <v>216</v>
      </c>
      <c r="K90" s="13" t="s">
        <v>585</v>
      </c>
      <c r="L90" s="22"/>
      <c r="M90" s="15" t="s">
        <v>229</v>
      </c>
      <c r="N90" s="15" t="s">
        <v>231</v>
      </c>
      <c r="O90" s="18"/>
      <c r="P90" s="15"/>
      <c r="Q90" s="15" t="s">
        <v>586</v>
      </c>
      <c r="R90" s="22"/>
      <c r="S90" s="17"/>
      <c r="T90" s="22"/>
      <c r="U90" s="18"/>
      <c r="V90" s="18"/>
      <c r="W90" s="90"/>
      <c r="X90" s="22"/>
      <c r="Y90" s="18"/>
      <c r="Z90" s="19" t="s">
        <v>0</v>
      </c>
      <c r="AA90" s="92"/>
      <c r="AB90" s="92"/>
      <c r="AC90" s="92"/>
      <c r="AD90" s="22"/>
    </row>
    <row r="91" spans="1:30" ht="45" customHeight="1" x14ac:dyDescent="0.2">
      <c r="A91" s="30">
        <f t="shared" si="7"/>
        <v>40</v>
      </c>
      <c r="B91" s="30">
        <f t="shared" si="8"/>
        <v>74</v>
      </c>
      <c r="C91" s="7" t="s">
        <v>276</v>
      </c>
      <c r="D91" s="7" t="s">
        <v>440</v>
      </c>
      <c r="E91" s="5" t="s">
        <v>79</v>
      </c>
      <c r="F91" s="10" t="s">
        <v>211</v>
      </c>
      <c r="G91" s="21">
        <v>39177</v>
      </c>
      <c r="H91" s="12">
        <f t="shared" si="5"/>
        <v>11</v>
      </c>
      <c r="I91" s="4" t="str">
        <f t="shared" si="6"/>
        <v>Jr</v>
      </c>
      <c r="J91" s="4" t="s">
        <v>216</v>
      </c>
      <c r="K91" s="13" t="s">
        <v>631</v>
      </c>
      <c r="L91" s="22"/>
      <c r="M91" s="15" t="s">
        <v>239</v>
      </c>
      <c r="N91" s="15" t="s">
        <v>417</v>
      </c>
      <c r="O91" s="18"/>
      <c r="P91" s="15"/>
      <c r="Q91" s="15" t="s">
        <v>590</v>
      </c>
      <c r="R91" s="22"/>
      <c r="S91" s="17"/>
      <c r="T91" s="18"/>
      <c r="U91" s="22"/>
      <c r="V91" s="18"/>
      <c r="W91" s="90"/>
      <c r="X91" s="22"/>
      <c r="Y91" s="18"/>
      <c r="Z91" s="19" t="s">
        <v>0</v>
      </c>
      <c r="AA91" s="92"/>
      <c r="AB91" s="92"/>
      <c r="AC91" s="92"/>
      <c r="AD91" s="22"/>
    </row>
    <row r="92" spans="1:30" ht="45" customHeight="1" x14ac:dyDescent="0.2">
      <c r="A92" s="30">
        <f t="shared" si="7"/>
        <v>41</v>
      </c>
      <c r="B92" s="30">
        <f t="shared" si="8"/>
        <v>75</v>
      </c>
      <c r="C92" s="7" t="s">
        <v>46</v>
      </c>
      <c r="D92" s="7" t="s">
        <v>83</v>
      </c>
      <c r="E92" s="5" t="s">
        <v>79</v>
      </c>
      <c r="F92" s="10" t="s">
        <v>211</v>
      </c>
      <c r="G92" s="21">
        <v>36419</v>
      </c>
      <c r="H92" s="12">
        <f t="shared" si="5"/>
        <v>19</v>
      </c>
      <c r="I92" s="4" t="str">
        <f t="shared" si="6"/>
        <v>Sr</v>
      </c>
      <c r="J92" s="4" t="s">
        <v>217</v>
      </c>
      <c r="K92" s="13" t="s">
        <v>585</v>
      </c>
      <c r="L92" s="22"/>
      <c r="M92" s="15" t="s">
        <v>601</v>
      </c>
      <c r="N92" s="15" t="s">
        <v>237</v>
      </c>
      <c r="O92" s="18"/>
      <c r="P92" s="15"/>
      <c r="Q92" s="15"/>
      <c r="R92" s="22"/>
      <c r="S92" s="25" t="s">
        <v>441</v>
      </c>
      <c r="T92" s="18"/>
      <c r="U92" s="22"/>
      <c r="V92" s="18"/>
      <c r="W92" s="90"/>
      <c r="X92" s="15"/>
      <c r="Y92" s="18"/>
      <c r="Z92" s="19" t="s">
        <v>0</v>
      </c>
      <c r="AA92" s="92"/>
      <c r="AB92" s="92"/>
      <c r="AC92" s="92"/>
      <c r="AD92" s="22"/>
    </row>
    <row r="93" spans="1:30" ht="45" customHeight="1" x14ac:dyDescent="0.2">
      <c r="A93" s="30">
        <f t="shared" si="7"/>
        <v>42</v>
      </c>
      <c r="B93" s="30">
        <f t="shared" si="8"/>
        <v>76</v>
      </c>
      <c r="C93" s="7" t="s">
        <v>46</v>
      </c>
      <c r="D93" s="7" t="s">
        <v>277</v>
      </c>
      <c r="E93" s="5" t="s">
        <v>80</v>
      </c>
      <c r="F93" s="10" t="s">
        <v>211</v>
      </c>
      <c r="G93" s="21">
        <v>37667</v>
      </c>
      <c r="H93" s="12">
        <f t="shared" si="5"/>
        <v>15</v>
      </c>
      <c r="I93" s="4" t="str">
        <f t="shared" si="6"/>
        <v>Sr</v>
      </c>
      <c r="J93" s="4" t="s">
        <v>216</v>
      </c>
      <c r="K93" s="13" t="s">
        <v>635</v>
      </c>
      <c r="L93" s="22"/>
      <c r="M93" s="15" t="s">
        <v>230</v>
      </c>
      <c r="N93" s="15" t="s">
        <v>412</v>
      </c>
      <c r="O93" s="18"/>
      <c r="P93" s="15"/>
      <c r="Q93" s="15" t="s">
        <v>579</v>
      </c>
      <c r="R93" s="22"/>
      <c r="S93" s="17"/>
      <c r="T93" s="18"/>
      <c r="U93" s="18"/>
      <c r="V93" s="18"/>
      <c r="W93" s="90"/>
      <c r="X93" s="22"/>
      <c r="Y93" s="18"/>
      <c r="Z93" s="19" t="s">
        <v>0</v>
      </c>
      <c r="AA93" s="92"/>
      <c r="AB93" s="92"/>
      <c r="AC93" s="92"/>
      <c r="AD93" s="22"/>
    </row>
    <row r="94" spans="1:30" ht="45" customHeight="1" x14ac:dyDescent="0.2">
      <c r="A94" s="30">
        <f t="shared" si="7"/>
        <v>43</v>
      </c>
      <c r="B94" s="30">
        <f t="shared" si="8"/>
        <v>77</v>
      </c>
      <c r="C94" s="7" t="s">
        <v>46</v>
      </c>
      <c r="D94" s="7" t="s">
        <v>265</v>
      </c>
      <c r="E94" s="5" t="s">
        <v>80</v>
      </c>
      <c r="F94" s="10" t="s">
        <v>211</v>
      </c>
      <c r="G94" s="21">
        <v>39770</v>
      </c>
      <c r="H94" s="12">
        <f t="shared" si="5"/>
        <v>10</v>
      </c>
      <c r="I94" s="4" t="str">
        <f t="shared" si="6"/>
        <v>Jr</v>
      </c>
      <c r="J94" s="4" t="s">
        <v>216</v>
      </c>
      <c r="K94" s="13" t="s">
        <v>632</v>
      </c>
      <c r="L94" s="22"/>
      <c r="M94" s="15"/>
      <c r="N94" s="15" t="s">
        <v>236</v>
      </c>
      <c r="O94" s="18"/>
      <c r="P94" s="15"/>
      <c r="Q94" s="15" t="s">
        <v>590</v>
      </c>
      <c r="R94" s="22"/>
      <c r="S94" s="17"/>
      <c r="T94" s="22"/>
      <c r="U94" s="18"/>
      <c r="V94" s="18"/>
      <c r="W94" s="90"/>
      <c r="X94" s="22"/>
      <c r="Y94" s="18"/>
      <c r="Z94" s="19" t="s">
        <v>0</v>
      </c>
      <c r="AA94" s="92"/>
      <c r="AB94" s="92"/>
      <c r="AC94" s="92"/>
      <c r="AD94" s="22"/>
    </row>
    <row r="95" spans="1:30" ht="45" customHeight="1" x14ac:dyDescent="0.2">
      <c r="A95" s="30">
        <f t="shared" si="7"/>
        <v>44</v>
      </c>
      <c r="B95" s="30">
        <f t="shared" si="8"/>
        <v>78</v>
      </c>
      <c r="C95" s="7" t="s">
        <v>278</v>
      </c>
      <c r="D95" s="7" t="s">
        <v>65</v>
      </c>
      <c r="E95" s="5" t="s">
        <v>80</v>
      </c>
      <c r="F95" s="10" t="s">
        <v>211</v>
      </c>
      <c r="G95" s="21">
        <v>37419</v>
      </c>
      <c r="H95" s="12">
        <f t="shared" si="5"/>
        <v>16</v>
      </c>
      <c r="I95" s="4" t="str">
        <f t="shared" si="6"/>
        <v>Sr</v>
      </c>
      <c r="J95" s="4" t="s">
        <v>216</v>
      </c>
      <c r="K95" s="13" t="s">
        <v>585</v>
      </c>
      <c r="L95" s="22"/>
      <c r="M95" s="15" t="s">
        <v>236</v>
      </c>
      <c r="N95" s="15" t="s">
        <v>416</v>
      </c>
      <c r="O95" s="18"/>
      <c r="P95" s="15"/>
      <c r="Q95" s="15" t="s">
        <v>581</v>
      </c>
      <c r="R95" s="22"/>
      <c r="S95" s="13"/>
      <c r="T95" s="18"/>
      <c r="U95" s="22"/>
      <c r="V95" s="18"/>
      <c r="W95" s="90"/>
      <c r="X95" s="15"/>
      <c r="Y95" s="18"/>
      <c r="Z95" s="19" t="s">
        <v>0</v>
      </c>
      <c r="AA95" s="92"/>
      <c r="AB95" s="92"/>
      <c r="AC95" s="92"/>
      <c r="AD95" s="22"/>
    </row>
    <row r="96" spans="1:30" ht="45" customHeight="1" x14ac:dyDescent="0.2">
      <c r="A96" s="30">
        <f t="shared" si="7"/>
        <v>45</v>
      </c>
      <c r="B96" s="30">
        <f t="shared" si="8"/>
        <v>79</v>
      </c>
      <c r="C96" s="7" t="s">
        <v>84</v>
      </c>
      <c r="D96" s="7" t="s">
        <v>85</v>
      </c>
      <c r="E96" s="5" t="s">
        <v>80</v>
      </c>
      <c r="F96" s="10" t="s">
        <v>211</v>
      </c>
      <c r="G96" s="21">
        <v>36467</v>
      </c>
      <c r="H96" s="12">
        <f t="shared" si="5"/>
        <v>19</v>
      </c>
      <c r="I96" s="4" t="str">
        <f t="shared" si="6"/>
        <v>Sr</v>
      </c>
      <c r="J96" s="4" t="s">
        <v>217</v>
      </c>
      <c r="K96" s="13" t="s">
        <v>635</v>
      </c>
      <c r="L96" s="22"/>
      <c r="M96" s="15" t="s">
        <v>241</v>
      </c>
      <c r="N96" s="15" t="s">
        <v>233</v>
      </c>
      <c r="O96" s="18"/>
      <c r="P96" s="15"/>
      <c r="Q96" s="15" t="s">
        <v>581</v>
      </c>
      <c r="R96" s="22"/>
      <c r="S96" s="13" t="s">
        <v>442</v>
      </c>
      <c r="T96" s="18"/>
      <c r="U96" s="18"/>
      <c r="V96" s="18"/>
      <c r="W96" s="90"/>
      <c r="X96" s="15"/>
      <c r="Y96" s="18"/>
      <c r="Z96" s="19" t="s">
        <v>0</v>
      </c>
      <c r="AA96" s="92"/>
      <c r="AB96" s="92"/>
      <c r="AC96" s="92"/>
      <c r="AD96" s="22"/>
    </row>
    <row r="97" spans="1:30" s="3" customFormat="1" ht="45" customHeight="1" x14ac:dyDescent="0.2">
      <c r="A97" s="30">
        <f t="shared" si="7"/>
        <v>46</v>
      </c>
      <c r="B97" s="30">
        <f t="shared" si="8"/>
        <v>80</v>
      </c>
      <c r="C97" s="7" t="s">
        <v>84</v>
      </c>
      <c r="D97" s="7" t="s">
        <v>159</v>
      </c>
      <c r="E97" s="5" t="s">
        <v>80</v>
      </c>
      <c r="F97" s="10" t="s">
        <v>211</v>
      </c>
      <c r="G97" s="21">
        <v>38381</v>
      </c>
      <c r="H97" s="12">
        <f t="shared" si="5"/>
        <v>13</v>
      </c>
      <c r="I97" s="4" t="str">
        <f t="shared" si="6"/>
        <v>Jr</v>
      </c>
      <c r="J97" s="31" t="s">
        <v>217</v>
      </c>
      <c r="K97" s="13" t="s">
        <v>585</v>
      </c>
      <c r="L97" s="22"/>
      <c r="M97" s="15" t="s">
        <v>236</v>
      </c>
      <c r="N97" s="15" t="s">
        <v>237</v>
      </c>
      <c r="O97" s="18"/>
      <c r="P97" s="15"/>
      <c r="Q97" s="15" t="s">
        <v>586</v>
      </c>
      <c r="R97" s="22"/>
      <c r="S97" s="13" t="s">
        <v>443</v>
      </c>
      <c r="T97" s="18"/>
      <c r="U97" s="18"/>
      <c r="V97" s="18"/>
      <c r="W97" s="90"/>
      <c r="X97" s="15"/>
      <c r="Y97" s="18"/>
      <c r="Z97" s="19" t="s">
        <v>0</v>
      </c>
      <c r="AA97" s="92"/>
      <c r="AB97" s="92"/>
      <c r="AC97" s="92"/>
      <c r="AD97" s="22"/>
    </row>
    <row r="98" spans="1:30" s="3" customFormat="1" ht="45" customHeight="1" x14ac:dyDescent="0.2">
      <c r="A98" s="30">
        <f t="shared" si="7"/>
        <v>47</v>
      </c>
      <c r="B98" s="30">
        <f t="shared" si="8"/>
        <v>81</v>
      </c>
      <c r="C98" s="7" t="s">
        <v>112</v>
      </c>
      <c r="D98" s="7" t="s">
        <v>41</v>
      </c>
      <c r="E98" s="5" t="s">
        <v>80</v>
      </c>
      <c r="F98" s="10" t="s">
        <v>211</v>
      </c>
      <c r="G98" s="21">
        <v>36736</v>
      </c>
      <c r="H98" s="12">
        <f t="shared" si="5"/>
        <v>18</v>
      </c>
      <c r="I98" s="4" t="str">
        <f t="shared" si="6"/>
        <v>Sr</v>
      </c>
      <c r="J98" s="31" t="s">
        <v>216</v>
      </c>
      <c r="K98" s="13" t="s">
        <v>585</v>
      </c>
      <c r="L98" s="22"/>
      <c r="M98" s="15" t="s">
        <v>235</v>
      </c>
      <c r="N98" s="15" t="s">
        <v>231</v>
      </c>
      <c r="O98" s="5"/>
      <c r="P98" s="15"/>
      <c r="Q98" s="15" t="s">
        <v>576</v>
      </c>
      <c r="R98" s="22"/>
      <c r="S98" s="17"/>
      <c r="T98" s="18"/>
      <c r="U98" s="22"/>
      <c r="V98" s="18"/>
      <c r="W98" s="90"/>
      <c r="X98" s="22"/>
      <c r="Y98" s="18"/>
      <c r="Z98" s="19" t="s">
        <v>0</v>
      </c>
      <c r="AA98" s="92"/>
      <c r="AB98" s="92"/>
      <c r="AC98" s="92"/>
      <c r="AD98" s="22"/>
    </row>
    <row r="99" spans="1:30" s="3" customFormat="1" ht="45" customHeight="1" x14ac:dyDescent="0.2">
      <c r="A99" s="30">
        <f t="shared" si="7"/>
        <v>48</v>
      </c>
      <c r="B99" s="30">
        <f t="shared" si="8"/>
        <v>82</v>
      </c>
      <c r="C99" s="7" t="s">
        <v>112</v>
      </c>
      <c r="D99" s="7" t="s">
        <v>48</v>
      </c>
      <c r="E99" s="5" t="s">
        <v>80</v>
      </c>
      <c r="F99" s="10" t="s">
        <v>211</v>
      </c>
      <c r="G99" s="21">
        <v>36185</v>
      </c>
      <c r="H99" s="12">
        <f t="shared" si="5"/>
        <v>19</v>
      </c>
      <c r="I99" s="4" t="str">
        <f t="shared" si="6"/>
        <v>Sr</v>
      </c>
      <c r="J99" s="4" t="s">
        <v>216</v>
      </c>
      <c r="K99" s="13" t="s">
        <v>635</v>
      </c>
      <c r="L99" s="22"/>
      <c r="M99" s="15" t="s">
        <v>602</v>
      </c>
      <c r="N99" s="15" t="s">
        <v>230</v>
      </c>
      <c r="O99" s="18"/>
      <c r="P99" s="15"/>
      <c r="Q99" s="15" t="s">
        <v>579</v>
      </c>
      <c r="R99" s="22"/>
      <c r="S99" s="17"/>
      <c r="T99" s="18"/>
      <c r="U99" s="22"/>
      <c r="V99" s="18"/>
      <c r="W99" s="90"/>
      <c r="X99" s="15"/>
      <c r="Y99" s="18"/>
      <c r="Z99" s="19" t="s">
        <v>0</v>
      </c>
      <c r="AA99" s="92"/>
      <c r="AB99" s="92"/>
      <c r="AC99" s="92"/>
      <c r="AD99" s="22"/>
    </row>
    <row r="100" spans="1:30" ht="45" customHeight="1" x14ac:dyDescent="0.2">
      <c r="A100" s="30">
        <f t="shared" si="7"/>
        <v>49</v>
      </c>
      <c r="B100" s="30">
        <f t="shared" si="8"/>
        <v>83</v>
      </c>
      <c r="C100" s="7" t="s">
        <v>444</v>
      </c>
      <c r="D100" s="7" t="s">
        <v>380</v>
      </c>
      <c r="E100" s="5" t="s">
        <v>80</v>
      </c>
      <c r="F100" s="10" t="s">
        <v>211</v>
      </c>
      <c r="G100" s="21">
        <v>37753</v>
      </c>
      <c r="H100" s="12">
        <f t="shared" si="5"/>
        <v>15</v>
      </c>
      <c r="I100" s="4" t="str">
        <f t="shared" si="6"/>
        <v>Sr</v>
      </c>
      <c r="J100" s="4" t="s">
        <v>216</v>
      </c>
      <c r="K100" s="13" t="s">
        <v>634</v>
      </c>
      <c r="L100" s="22"/>
      <c r="M100" s="15" t="s">
        <v>234</v>
      </c>
      <c r="N100" s="15" t="s">
        <v>236</v>
      </c>
      <c r="O100" s="18"/>
      <c r="P100" s="15"/>
      <c r="Q100" s="15" t="s">
        <v>581</v>
      </c>
      <c r="R100" s="22"/>
      <c r="S100" s="25"/>
      <c r="T100" s="18"/>
      <c r="U100" s="22"/>
      <c r="V100" s="18"/>
      <c r="W100" s="90"/>
      <c r="X100" s="15"/>
      <c r="Y100" s="18"/>
      <c r="Z100" s="19" t="s">
        <v>0</v>
      </c>
      <c r="AA100" s="92"/>
      <c r="AB100" s="92"/>
      <c r="AC100" s="92"/>
      <c r="AD100" s="22"/>
    </row>
    <row r="101" spans="1:30" ht="45" customHeight="1" x14ac:dyDescent="0.2">
      <c r="A101" s="30">
        <f t="shared" si="7"/>
        <v>50</v>
      </c>
      <c r="B101" s="30">
        <f t="shared" si="8"/>
        <v>84</v>
      </c>
      <c r="C101" s="7" t="s">
        <v>156</v>
      </c>
      <c r="D101" s="7" t="s">
        <v>97</v>
      </c>
      <c r="E101" s="5" t="s">
        <v>80</v>
      </c>
      <c r="F101" s="10" t="s">
        <v>211</v>
      </c>
      <c r="G101" s="21">
        <v>37847</v>
      </c>
      <c r="H101" s="12">
        <f t="shared" si="5"/>
        <v>15</v>
      </c>
      <c r="I101" s="4" t="str">
        <f t="shared" si="6"/>
        <v>Sr</v>
      </c>
      <c r="J101" s="4" t="s">
        <v>216</v>
      </c>
      <c r="K101" s="13" t="s">
        <v>633</v>
      </c>
      <c r="L101" s="22"/>
      <c r="M101" s="15" t="s">
        <v>246</v>
      </c>
      <c r="N101" s="15" t="s">
        <v>415</v>
      </c>
      <c r="O101" s="18"/>
      <c r="P101" s="15"/>
      <c r="Q101" s="23" t="s">
        <v>578</v>
      </c>
      <c r="R101" s="22"/>
      <c r="S101" s="48"/>
      <c r="T101" s="18"/>
      <c r="U101" s="22"/>
      <c r="V101" s="18"/>
      <c r="W101" s="90"/>
      <c r="X101" s="22"/>
      <c r="Y101" s="18"/>
      <c r="Z101" s="19" t="s">
        <v>0</v>
      </c>
      <c r="AA101" s="92"/>
      <c r="AB101" s="92"/>
      <c r="AC101" s="92"/>
      <c r="AD101" s="22"/>
    </row>
    <row r="102" spans="1:30" s="3" customFormat="1" ht="45" customHeight="1" x14ac:dyDescent="0.2">
      <c r="A102" s="30">
        <f t="shared" si="7"/>
        <v>51</v>
      </c>
      <c r="B102" s="30">
        <f t="shared" si="8"/>
        <v>85</v>
      </c>
      <c r="C102" s="7" t="s">
        <v>157</v>
      </c>
      <c r="D102" s="7" t="s">
        <v>620</v>
      </c>
      <c r="E102" s="5" t="s">
        <v>80</v>
      </c>
      <c r="F102" s="10" t="s">
        <v>211</v>
      </c>
      <c r="G102" s="21">
        <v>39835</v>
      </c>
      <c r="H102" s="12">
        <f t="shared" si="5"/>
        <v>9</v>
      </c>
      <c r="I102" s="4" t="str">
        <f t="shared" si="6"/>
        <v>Jr</v>
      </c>
      <c r="J102" s="31" t="s">
        <v>216</v>
      </c>
      <c r="K102" s="13" t="s">
        <v>632</v>
      </c>
      <c r="L102" s="22"/>
      <c r="M102" s="15"/>
      <c r="N102" s="15" t="s">
        <v>229</v>
      </c>
      <c r="O102" s="18"/>
      <c r="P102" s="15"/>
      <c r="Q102" s="15" t="s">
        <v>590</v>
      </c>
      <c r="R102" s="22"/>
      <c r="S102" s="19"/>
      <c r="T102" s="18"/>
      <c r="U102" s="22"/>
      <c r="V102" s="18"/>
      <c r="W102" s="90"/>
      <c r="X102" s="22"/>
      <c r="Y102" s="18"/>
      <c r="Z102" s="19" t="s">
        <v>0</v>
      </c>
      <c r="AA102" s="92"/>
      <c r="AB102" s="92"/>
      <c r="AC102" s="92"/>
      <c r="AD102" s="22"/>
    </row>
    <row r="103" spans="1:30" s="3" customFormat="1" ht="45" customHeight="1" x14ac:dyDescent="0.2">
      <c r="A103" s="30">
        <f t="shared" si="7"/>
        <v>52</v>
      </c>
      <c r="B103" s="30">
        <f t="shared" si="8"/>
        <v>86</v>
      </c>
      <c r="C103" s="7" t="s">
        <v>157</v>
      </c>
      <c r="D103" s="7" t="s">
        <v>158</v>
      </c>
      <c r="E103" s="5" t="s">
        <v>79</v>
      </c>
      <c r="F103" s="10" t="s">
        <v>211</v>
      </c>
      <c r="G103" s="21">
        <v>37140</v>
      </c>
      <c r="H103" s="12">
        <f t="shared" si="5"/>
        <v>17</v>
      </c>
      <c r="I103" s="4" t="str">
        <f t="shared" si="6"/>
        <v>Sr</v>
      </c>
      <c r="J103" s="31" t="s">
        <v>216</v>
      </c>
      <c r="K103" s="13" t="s">
        <v>633</v>
      </c>
      <c r="L103" s="22"/>
      <c r="M103" s="15" t="s">
        <v>240</v>
      </c>
      <c r="N103" s="15" t="s">
        <v>415</v>
      </c>
      <c r="O103" s="18"/>
      <c r="P103" s="15"/>
      <c r="Q103" s="23" t="s">
        <v>578</v>
      </c>
      <c r="R103" s="22"/>
      <c r="S103" s="19"/>
      <c r="T103" s="18"/>
      <c r="U103" s="22"/>
      <c r="V103" s="18"/>
      <c r="W103" s="90"/>
      <c r="X103" s="22"/>
      <c r="Y103" s="18"/>
      <c r="Z103" s="19" t="s">
        <v>0</v>
      </c>
      <c r="AA103" s="92"/>
      <c r="AB103" s="92"/>
      <c r="AC103" s="92"/>
      <c r="AD103" s="22"/>
    </row>
    <row r="104" spans="1:30" s="3" customFormat="1" ht="45" customHeight="1" x14ac:dyDescent="0.2">
      <c r="A104" s="30">
        <f t="shared" si="7"/>
        <v>53</v>
      </c>
      <c r="B104" s="30">
        <f t="shared" si="8"/>
        <v>87</v>
      </c>
      <c r="C104" s="7" t="s">
        <v>539</v>
      </c>
      <c r="D104" s="7" t="s">
        <v>540</v>
      </c>
      <c r="E104" s="5" t="s">
        <v>79</v>
      </c>
      <c r="F104" s="10" t="s">
        <v>541</v>
      </c>
      <c r="G104" s="21">
        <v>38049</v>
      </c>
      <c r="H104" s="12">
        <f t="shared" si="5"/>
        <v>14</v>
      </c>
      <c r="I104" s="4" t="str">
        <f t="shared" si="6"/>
        <v>Sr</v>
      </c>
      <c r="J104" s="31" t="s">
        <v>216</v>
      </c>
      <c r="K104" s="13" t="s">
        <v>600</v>
      </c>
      <c r="L104" s="22"/>
      <c r="M104" s="18"/>
      <c r="N104" s="18"/>
      <c r="O104" s="15" t="s">
        <v>329</v>
      </c>
      <c r="P104" s="90"/>
      <c r="R104" s="92" t="s">
        <v>0</v>
      </c>
      <c r="S104" s="19"/>
      <c r="T104" s="22"/>
      <c r="U104" s="22"/>
      <c r="V104" s="22"/>
      <c r="W104" s="15"/>
      <c r="X104" s="18"/>
      <c r="Y104" s="18"/>
      <c r="Z104" s="19" t="s">
        <v>0</v>
      </c>
      <c r="AA104" s="92"/>
      <c r="AB104" s="92" t="s">
        <v>0</v>
      </c>
      <c r="AC104" s="92"/>
      <c r="AD104" s="22" t="s">
        <v>0</v>
      </c>
    </row>
    <row r="105" spans="1:30" s="3" customFormat="1" ht="45" customHeight="1" x14ac:dyDescent="0.2">
      <c r="A105" s="30">
        <f t="shared" si="7"/>
        <v>54</v>
      </c>
      <c r="B105" s="30">
        <f t="shared" si="8"/>
        <v>88</v>
      </c>
      <c r="C105" s="7" t="s">
        <v>185</v>
      </c>
      <c r="D105" s="7" t="s">
        <v>354</v>
      </c>
      <c r="E105" s="5" t="s">
        <v>80</v>
      </c>
      <c r="F105" s="10" t="s">
        <v>212</v>
      </c>
      <c r="G105" s="21">
        <v>38762</v>
      </c>
      <c r="H105" s="12">
        <f t="shared" si="5"/>
        <v>12</v>
      </c>
      <c r="I105" s="4" t="str">
        <f t="shared" si="6"/>
        <v>Jr</v>
      </c>
      <c r="J105" s="31" t="s">
        <v>218</v>
      </c>
      <c r="K105" s="19"/>
      <c r="L105" s="22"/>
      <c r="M105" s="18"/>
      <c r="N105" s="18"/>
      <c r="O105" s="22"/>
      <c r="P105" s="90"/>
      <c r="R105" s="22"/>
      <c r="S105" s="19"/>
      <c r="T105" s="22"/>
      <c r="U105" s="22"/>
      <c r="V105" s="22"/>
      <c r="W105" s="15"/>
      <c r="X105" s="15" t="s">
        <v>608</v>
      </c>
      <c r="Y105" s="18"/>
      <c r="Z105" s="19"/>
      <c r="AA105" s="92"/>
      <c r="AB105" s="92"/>
      <c r="AC105" s="92"/>
      <c r="AD105" s="22"/>
    </row>
    <row r="106" spans="1:30" ht="45" customHeight="1" x14ac:dyDescent="0.2">
      <c r="A106" s="30">
        <f t="shared" si="7"/>
        <v>55</v>
      </c>
      <c r="B106" s="30">
        <f t="shared" si="8"/>
        <v>89</v>
      </c>
      <c r="C106" s="7" t="s">
        <v>166</v>
      </c>
      <c r="D106" s="7" t="s">
        <v>87</v>
      </c>
      <c r="E106" s="5" t="s">
        <v>79</v>
      </c>
      <c r="F106" s="10" t="s">
        <v>212</v>
      </c>
      <c r="G106" s="21">
        <v>37200</v>
      </c>
      <c r="H106" s="12">
        <f t="shared" si="5"/>
        <v>17</v>
      </c>
      <c r="I106" s="4" t="str">
        <f t="shared" si="6"/>
        <v>Sr</v>
      </c>
      <c r="J106" s="4" t="s">
        <v>216</v>
      </c>
      <c r="K106" s="17"/>
      <c r="L106" s="22"/>
      <c r="M106" s="15" t="s">
        <v>234</v>
      </c>
      <c r="N106" s="15" t="s">
        <v>229</v>
      </c>
      <c r="O106" s="18"/>
      <c r="P106" s="90"/>
      <c r="Q106" s="23"/>
      <c r="R106" s="22"/>
      <c r="S106" s="19"/>
      <c r="T106" s="18"/>
      <c r="U106" s="18"/>
      <c r="V106" s="18"/>
      <c r="W106" s="90"/>
      <c r="X106" s="22"/>
      <c r="Y106" s="18"/>
      <c r="Z106" s="19"/>
      <c r="AA106" s="92"/>
      <c r="AB106" s="92"/>
      <c r="AC106" s="92"/>
      <c r="AD106" s="22"/>
    </row>
    <row r="107" spans="1:30" s="3" customFormat="1" ht="45" customHeight="1" x14ac:dyDescent="0.2">
      <c r="A107" s="30">
        <f t="shared" si="7"/>
        <v>56</v>
      </c>
      <c r="B107" s="30">
        <f t="shared" si="8"/>
        <v>90</v>
      </c>
      <c r="C107" s="7" t="s">
        <v>530</v>
      </c>
      <c r="D107" s="7" t="s">
        <v>7</v>
      </c>
      <c r="E107" s="5" t="s">
        <v>80</v>
      </c>
      <c r="F107" s="10" t="s">
        <v>212</v>
      </c>
      <c r="G107" s="21">
        <v>37833</v>
      </c>
      <c r="H107" s="12">
        <f t="shared" si="5"/>
        <v>15</v>
      </c>
      <c r="I107" s="4" t="str">
        <f t="shared" si="6"/>
        <v>Sr</v>
      </c>
      <c r="J107" s="4" t="s">
        <v>216</v>
      </c>
      <c r="K107" s="17"/>
      <c r="L107" s="22"/>
      <c r="M107" s="15" t="s">
        <v>601</v>
      </c>
      <c r="N107" s="15" t="s">
        <v>414</v>
      </c>
      <c r="O107" s="22"/>
      <c r="P107" s="15"/>
      <c r="Q107" s="15" t="s">
        <v>579</v>
      </c>
      <c r="R107" s="22"/>
      <c r="S107" s="17"/>
      <c r="T107" s="18"/>
      <c r="U107" s="18"/>
      <c r="V107" s="18"/>
      <c r="W107" s="90"/>
      <c r="X107" s="22"/>
      <c r="Y107" s="22"/>
      <c r="Z107" s="19" t="s">
        <v>0</v>
      </c>
      <c r="AA107" s="92"/>
      <c r="AB107" s="92"/>
      <c r="AC107" s="92"/>
      <c r="AD107" s="22"/>
    </row>
    <row r="108" spans="1:30" s="3" customFormat="1" ht="45" customHeight="1" x14ac:dyDescent="0.2">
      <c r="A108" s="30">
        <f t="shared" si="7"/>
        <v>57</v>
      </c>
      <c r="B108" s="30">
        <f t="shared" si="8"/>
        <v>91</v>
      </c>
      <c r="C108" s="7" t="s">
        <v>167</v>
      </c>
      <c r="D108" s="7" t="s">
        <v>18</v>
      </c>
      <c r="E108" s="5" t="s">
        <v>79</v>
      </c>
      <c r="F108" s="10" t="s">
        <v>212</v>
      </c>
      <c r="G108" s="21">
        <v>36984</v>
      </c>
      <c r="H108" s="12">
        <f t="shared" si="5"/>
        <v>17</v>
      </c>
      <c r="I108" s="4" t="str">
        <f t="shared" si="6"/>
        <v>Sr</v>
      </c>
      <c r="J108" s="4" t="s">
        <v>216</v>
      </c>
      <c r="K108" s="17"/>
      <c r="L108" s="22"/>
      <c r="M108" s="15" t="s">
        <v>236</v>
      </c>
      <c r="N108" s="15" t="s">
        <v>230</v>
      </c>
      <c r="O108" s="18"/>
      <c r="P108" s="15"/>
      <c r="Q108" s="15"/>
      <c r="R108" s="22"/>
      <c r="S108" s="19"/>
      <c r="T108" s="5"/>
      <c r="U108" s="5"/>
      <c r="V108" s="18"/>
      <c r="W108" s="90"/>
      <c r="X108" s="22"/>
      <c r="Y108" s="91"/>
      <c r="Z108" s="19"/>
      <c r="AA108" s="92"/>
      <c r="AB108" s="92"/>
      <c r="AC108" s="92"/>
      <c r="AD108" s="22"/>
    </row>
    <row r="109" spans="1:30" ht="45" customHeight="1" x14ac:dyDescent="0.2">
      <c r="A109" s="30">
        <f t="shared" si="7"/>
        <v>58</v>
      </c>
      <c r="B109" s="30">
        <f t="shared" si="8"/>
        <v>92</v>
      </c>
      <c r="C109" s="7" t="s">
        <v>167</v>
      </c>
      <c r="D109" s="7" t="s">
        <v>16</v>
      </c>
      <c r="E109" s="5" t="s">
        <v>79</v>
      </c>
      <c r="F109" s="10" t="s">
        <v>212</v>
      </c>
      <c r="G109" s="21">
        <v>38971</v>
      </c>
      <c r="H109" s="12">
        <f t="shared" si="5"/>
        <v>12</v>
      </c>
      <c r="I109" s="4" t="str">
        <f t="shared" si="6"/>
        <v>Jr</v>
      </c>
      <c r="J109" s="4" t="s">
        <v>218</v>
      </c>
      <c r="K109" s="17"/>
      <c r="L109" s="22"/>
      <c r="M109" s="15"/>
      <c r="N109" s="15"/>
      <c r="O109" s="18"/>
      <c r="P109" s="15"/>
      <c r="Q109" s="15" t="s">
        <v>583</v>
      </c>
      <c r="R109" s="22"/>
      <c r="S109" s="19"/>
      <c r="V109" s="18"/>
      <c r="W109" s="90"/>
      <c r="X109" s="22"/>
      <c r="Y109" s="91"/>
      <c r="Z109" s="19"/>
      <c r="AA109" s="92"/>
      <c r="AB109" s="92"/>
      <c r="AC109" s="92"/>
      <c r="AD109" s="22"/>
    </row>
    <row r="110" spans="1:30" ht="45" customHeight="1" x14ac:dyDescent="0.2">
      <c r="A110" s="30">
        <f t="shared" si="7"/>
        <v>59</v>
      </c>
      <c r="B110" s="30">
        <f t="shared" si="8"/>
        <v>93</v>
      </c>
      <c r="C110" s="7" t="s">
        <v>623</v>
      </c>
      <c r="D110" s="7" t="s">
        <v>531</v>
      </c>
      <c r="E110" s="5" t="s">
        <v>80</v>
      </c>
      <c r="F110" s="10" t="s">
        <v>213</v>
      </c>
      <c r="G110" s="21">
        <v>39462</v>
      </c>
      <c r="H110" s="12">
        <f t="shared" si="5"/>
        <v>10</v>
      </c>
      <c r="I110" s="4" t="str">
        <f t="shared" si="6"/>
        <v>Jr</v>
      </c>
      <c r="J110" s="4" t="s">
        <v>218</v>
      </c>
      <c r="K110" s="75"/>
      <c r="L110" s="76"/>
      <c r="M110" s="77"/>
      <c r="N110" s="77"/>
      <c r="O110" s="79"/>
      <c r="P110" s="80"/>
      <c r="Q110" s="73"/>
      <c r="R110" s="76"/>
      <c r="S110" s="78"/>
      <c r="T110" s="79"/>
      <c r="U110" s="76"/>
      <c r="V110" s="79"/>
      <c r="W110" s="15" t="s">
        <v>263</v>
      </c>
      <c r="X110" s="15" t="s">
        <v>614</v>
      </c>
      <c r="Y110" s="76"/>
      <c r="Z110" s="19" t="s">
        <v>0</v>
      </c>
      <c r="AA110" s="92"/>
      <c r="AB110" s="92"/>
      <c r="AC110" s="92" t="s">
        <v>0</v>
      </c>
      <c r="AD110" s="22"/>
    </row>
    <row r="111" spans="1:30" ht="45" customHeight="1" x14ac:dyDescent="0.2">
      <c r="A111" s="30">
        <f t="shared" si="7"/>
        <v>60</v>
      </c>
      <c r="B111" s="30">
        <f t="shared" si="8"/>
        <v>94</v>
      </c>
      <c r="C111" s="7" t="s">
        <v>310</v>
      </c>
      <c r="D111" s="7" t="s">
        <v>60</v>
      </c>
      <c r="E111" s="5" t="s">
        <v>79</v>
      </c>
      <c r="F111" s="10" t="s">
        <v>213</v>
      </c>
      <c r="G111" s="21">
        <v>38887</v>
      </c>
      <c r="H111" s="12">
        <f t="shared" si="5"/>
        <v>12</v>
      </c>
      <c r="I111" s="4" t="str">
        <f t="shared" si="6"/>
        <v>Jr</v>
      </c>
      <c r="J111" s="4" t="s">
        <v>216</v>
      </c>
      <c r="K111" s="17"/>
      <c r="L111" s="23"/>
      <c r="M111" s="18"/>
      <c r="N111" s="18"/>
      <c r="O111" s="22"/>
      <c r="P111" s="15" t="s">
        <v>243</v>
      </c>
      <c r="Q111" s="15" t="s">
        <v>584</v>
      </c>
      <c r="R111" s="22"/>
      <c r="S111" s="17"/>
      <c r="T111" s="18"/>
      <c r="U111" s="18"/>
      <c r="V111" s="18"/>
      <c r="X111" s="18"/>
      <c r="Y111" s="92"/>
      <c r="Z111" s="19" t="s">
        <v>0</v>
      </c>
      <c r="AA111" s="92"/>
      <c r="AB111" s="92"/>
      <c r="AC111" s="92"/>
      <c r="AD111" s="22"/>
    </row>
    <row r="112" spans="1:30" ht="45" customHeight="1" x14ac:dyDescent="0.2">
      <c r="A112" s="30">
        <f t="shared" si="7"/>
        <v>61</v>
      </c>
      <c r="B112" s="30">
        <f t="shared" si="8"/>
        <v>95</v>
      </c>
      <c r="C112" s="7" t="s">
        <v>191</v>
      </c>
      <c r="D112" s="7" t="s">
        <v>65</v>
      </c>
      <c r="E112" s="5" t="s">
        <v>80</v>
      </c>
      <c r="F112" s="10" t="s">
        <v>213</v>
      </c>
      <c r="G112" s="21">
        <v>39220</v>
      </c>
      <c r="H112" s="12">
        <f t="shared" si="5"/>
        <v>11</v>
      </c>
      <c r="I112" s="4" t="str">
        <f t="shared" si="6"/>
        <v>Jr</v>
      </c>
      <c r="J112" s="4" t="s">
        <v>218</v>
      </c>
      <c r="K112" s="17"/>
      <c r="L112" s="23"/>
      <c r="M112" s="18"/>
      <c r="N112" s="18"/>
      <c r="O112" s="22"/>
      <c r="P112" s="15"/>
      <c r="Q112" s="15"/>
      <c r="R112" s="22"/>
      <c r="S112" s="17"/>
      <c r="T112" s="18"/>
      <c r="U112" s="18"/>
      <c r="V112" s="18"/>
      <c r="X112" s="18"/>
      <c r="Y112" s="92"/>
      <c r="Z112" s="19" t="s">
        <v>0</v>
      </c>
      <c r="AA112" s="92"/>
      <c r="AB112" s="92"/>
      <c r="AC112" s="92"/>
      <c r="AD112" s="22"/>
    </row>
    <row r="113" spans="1:30" ht="45" customHeight="1" x14ac:dyDescent="0.2">
      <c r="A113" s="30">
        <f t="shared" si="7"/>
        <v>62</v>
      </c>
      <c r="B113" s="30">
        <f t="shared" si="8"/>
        <v>96</v>
      </c>
      <c r="C113" s="7" t="s">
        <v>532</v>
      </c>
      <c r="D113" s="7" t="s">
        <v>60</v>
      </c>
      <c r="E113" s="5" t="s">
        <v>79</v>
      </c>
      <c r="F113" s="10" t="s">
        <v>213</v>
      </c>
      <c r="G113" s="21">
        <v>39048</v>
      </c>
      <c r="H113" s="12">
        <f t="shared" si="5"/>
        <v>12</v>
      </c>
      <c r="I113" s="4" t="str">
        <f t="shared" si="6"/>
        <v>Jr</v>
      </c>
      <c r="J113" s="4" t="s">
        <v>216</v>
      </c>
      <c r="K113" s="75"/>
      <c r="L113" s="76"/>
      <c r="M113" s="73"/>
      <c r="N113" s="77"/>
      <c r="O113" s="76"/>
      <c r="P113" s="15" t="s">
        <v>252</v>
      </c>
      <c r="Q113" s="15" t="s">
        <v>584</v>
      </c>
      <c r="R113" s="76"/>
      <c r="S113" s="78"/>
      <c r="V113" s="22"/>
      <c r="W113" s="15"/>
      <c r="X113" s="15"/>
      <c r="Y113" s="18"/>
      <c r="Z113" s="19" t="s">
        <v>0</v>
      </c>
      <c r="AA113" s="92"/>
      <c r="AB113" s="92"/>
      <c r="AC113" s="92"/>
      <c r="AD113" s="22"/>
    </row>
    <row r="114" spans="1:30" ht="45" customHeight="1" x14ac:dyDescent="0.2">
      <c r="A114" s="30">
        <f t="shared" si="7"/>
        <v>63</v>
      </c>
      <c r="B114" s="30">
        <f t="shared" si="8"/>
        <v>97</v>
      </c>
      <c r="C114" s="7" t="s">
        <v>533</v>
      </c>
      <c r="D114" s="7" t="s">
        <v>110</v>
      </c>
      <c r="E114" s="5" t="s">
        <v>80</v>
      </c>
      <c r="F114" s="10" t="s">
        <v>213</v>
      </c>
      <c r="G114" s="21">
        <v>38544</v>
      </c>
      <c r="H114" s="12">
        <f t="shared" si="5"/>
        <v>13</v>
      </c>
      <c r="I114" s="4" t="str">
        <f t="shared" si="6"/>
        <v>Jr</v>
      </c>
      <c r="J114" s="4" t="s">
        <v>218</v>
      </c>
      <c r="K114" s="75"/>
      <c r="L114" s="76"/>
      <c r="M114" s="73"/>
      <c r="N114" s="77"/>
      <c r="O114" s="76"/>
      <c r="P114" s="77"/>
      <c r="Q114" s="77"/>
      <c r="R114" s="76"/>
      <c r="S114" s="78"/>
      <c r="T114" s="74"/>
      <c r="U114" s="77"/>
      <c r="V114" s="22"/>
      <c r="W114" s="15"/>
      <c r="X114" s="15" t="s">
        <v>614</v>
      </c>
      <c r="Y114" s="18"/>
      <c r="Z114" s="19"/>
      <c r="AA114" s="92"/>
      <c r="AB114" s="92"/>
      <c r="AC114" s="92"/>
      <c r="AD114" s="22"/>
    </row>
    <row r="115" spans="1:30" ht="45" customHeight="1" x14ac:dyDescent="0.2">
      <c r="A115" s="30">
        <f t="shared" si="7"/>
        <v>64</v>
      </c>
      <c r="B115" s="30">
        <f t="shared" si="8"/>
        <v>98</v>
      </c>
      <c r="C115" s="7" t="s">
        <v>356</v>
      </c>
      <c r="D115" s="7" t="s">
        <v>3</v>
      </c>
      <c r="E115" s="5" t="s">
        <v>80</v>
      </c>
      <c r="F115" s="20" t="s">
        <v>385</v>
      </c>
      <c r="G115" s="21">
        <v>36830</v>
      </c>
      <c r="H115" s="12">
        <f t="shared" si="5"/>
        <v>18</v>
      </c>
      <c r="I115" s="4" t="str">
        <f t="shared" si="6"/>
        <v>Sr</v>
      </c>
      <c r="J115" s="4" t="s">
        <v>216</v>
      </c>
      <c r="K115" s="19"/>
      <c r="L115" s="22"/>
      <c r="M115" s="15"/>
      <c r="N115" s="15"/>
      <c r="O115" s="22"/>
      <c r="Q115" s="15" t="s">
        <v>587</v>
      </c>
      <c r="R115" s="22"/>
      <c r="S115" s="19"/>
      <c r="T115" s="15"/>
      <c r="U115" s="15"/>
      <c r="V115" s="22"/>
      <c r="W115" s="90"/>
      <c r="X115" s="22"/>
      <c r="Y115" s="22"/>
      <c r="Z115" s="19"/>
      <c r="AA115" s="92"/>
      <c r="AB115" s="92"/>
      <c r="AC115" s="92"/>
      <c r="AD115" s="22"/>
    </row>
    <row r="116" spans="1:30" ht="45" customHeight="1" x14ac:dyDescent="0.2">
      <c r="A116" s="30">
        <f t="shared" si="7"/>
        <v>65</v>
      </c>
      <c r="B116" s="30">
        <f t="shared" si="8"/>
        <v>99</v>
      </c>
      <c r="C116" s="7" t="s">
        <v>542</v>
      </c>
      <c r="D116" s="7" t="s">
        <v>543</v>
      </c>
      <c r="E116" s="5" t="s">
        <v>80</v>
      </c>
      <c r="F116" s="20" t="s">
        <v>385</v>
      </c>
      <c r="G116" s="21">
        <v>38025</v>
      </c>
      <c r="H116" s="12">
        <f t="shared" ref="H116:H179" si="9">IF(G116="",0,IF(MONTH(G116)&lt;13,YEAR($H$3)-YEAR(G116),YEAR($H$3)-YEAR(G116)-1))</f>
        <v>14</v>
      </c>
      <c r="I116" s="4" t="str">
        <f t="shared" ref="I116:I179" si="10">IF(G116="","",IF(H116&lt;14,"Jr","Sr"))</f>
        <v>Sr</v>
      </c>
      <c r="J116" s="4" t="s">
        <v>218</v>
      </c>
      <c r="K116" s="19"/>
      <c r="L116" s="22"/>
      <c r="M116" s="15"/>
      <c r="N116" s="15"/>
      <c r="O116" s="22"/>
      <c r="Q116" s="15"/>
      <c r="R116" s="22"/>
      <c r="S116" s="19"/>
      <c r="T116" s="15"/>
      <c r="U116" s="15" t="s">
        <v>615</v>
      </c>
      <c r="V116" s="22"/>
      <c r="W116" s="90"/>
      <c r="X116" s="15" t="s">
        <v>611</v>
      </c>
      <c r="Y116" s="22"/>
      <c r="Z116" s="19"/>
      <c r="AA116" s="92"/>
      <c r="AB116" s="92"/>
      <c r="AC116" s="92"/>
      <c r="AD116" s="22"/>
    </row>
    <row r="117" spans="1:30" ht="45" customHeight="1" x14ac:dyDescent="0.25">
      <c r="A117" s="30">
        <f t="shared" si="7"/>
        <v>66</v>
      </c>
      <c r="B117" s="30">
        <f t="shared" si="8"/>
        <v>100</v>
      </c>
      <c r="C117" s="7" t="s">
        <v>288</v>
      </c>
      <c r="D117" s="7" t="s">
        <v>289</v>
      </c>
      <c r="E117" s="5" t="s">
        <v>79</v>
      </c>
      <c r="F117" s="20" t="s">
        <v>385</v>
      </c>
      <c r="G117" s="21">
        <v>37774</v>
      </c>
      <c r="H117" s="12">
        <f t="shared" si="9"/>
        <v>15</v>
      </c>
      <c r="I117" s="4" t="str">
        <f t="shared" si="10"/>
        <v>Sr</v>
      </c>
      <c r="J117" s="4" t="s">
        <v>217</v>
      </c>
      <c r="K117" s="13"/>
      <c r="L117" s="23"/>
      <c r="M117" s="15" t="s">
        <v>235</v>
      </c>
      <c r="N117" s="15" t="s">
        <v>417</v>
      </c>
      <c r="O117" s="52"/>
      <c r="P117" s="90"/>
      <c r="Q117" s="15" t="s">
        <v>588</v>
      </c>
      <c r="R117" s="22"/>
      <c r="S117" s="13"/>
      <c r="T117" s="52"/>
      <c r="U117" s="33"/>
      <c r="V117" s="15"/>
      <c r="W117" s="15"/>
      <c r="X117" s="3"/>
      <c r="Y117" s="22"/>
      <c r="Z117" s="19"/>
      <c r="AA117" s="92"/>
      <c r="AB117" s="92"/>
      <c r="AC117" s="92"/>
      <c r="AD117" s="22"/>
    </row>
    <row r="118" spans="1:30" ht="45" customHeight="1" x14ac:dyDescent="0.25">
      <c r="A118" s="30">
        <f t="shared" ref="A118:A181" si="11">SUM(A117+1)</f>
        <v>67</v>
      </c>
      <c r="B118" s="30">
        <f t="shared" ref="B118:B181" si="12">SUM(B117+1)</f>
        <v>101</v>
      </c>
      <c r="C118" s="7" t="s">
        <v>288</v>
      </c>
      <c r="D118" s="7" t="s">
        <v>176</v>
      </c>
      <c r="E118" s="5" t="s">
        <v>80</v>
      </c>
      <c r="F118" s="20" t="s">
        <v>385</v>
      </c>
      <c r="G118" s="21">
        <v>38159</v>
      </c>
      <c r="H118" s="12">
        <f t="shared" si="9"/>
        <v>14</v>
      </c>
      <c r="I118" s="4" t="str">
        <f t="shared" si="10"/>
        <v>Sr</v>
      </c>
      <c r="J118" s="4" t="s">
        <v>217</v>
      </c>
      <c r="K118" s="13"/>
      <c r="L118" s="23"/>
      <c r="M118" s="15" t="s">
        <v>229</v>
      </c>
      <c r="N118" s="15" t="s">
        <v>413</v>
      </c>
      <c r="O118" s="52"/>
      <c r="P118" s="90"/>
      <c r="Q118" s="52"/>
      <c r="R118" s="22"/>
      <c r="S118" s="13"/>
      <c r="T118" s="52"/>
      <c r="U118" s="33"/>
      <c r="V118" s="15"/>
      <c r="W118" s="15"/>
      <c r="X118" s="15" t="s">
        <v>612</v>
      </c>
      <c r="Y118" s="22"/>
      <c r="Z118" s="19"/>
      <c r="AA118" s="92"/>
      <c r="AB118" s="92"/>
      <c r="AC118" s="92"/>
      <c r="AD118" s="22"/>
    </row>
    <row r="119" spans="1:30" ht="45" customHeight="1" x14ac:dyDescent="0.25">
      <c r="A119" s="30">
        <f t="shared" si="11"/>
        <v>68</v>
      </c>
      <c r="B119" s="30">
        <f t="shared" si="12"/>
        <v>102</v>
      </c>
      <c r="C119" s="7" t="s">
        <v>491</v>
      </c>
      <c r="D119" s="7" t="s">
        <v>410</v>
      </c>
      <c r="E119" s="5" t="s">
        <v>79</v>
      </c>
      <c r="F119" s="10" t="s">
        <v>221</v>
      </c>
      <c r="G119" s="21">
        <v>37040</v>
      </c>
      <c r="H119" s="12">
        <f t="shared" si="9"/>
        <v>17</v>
      </c>
      <c r="I119" s="4" t="str">
        <f t="shared" si="10"/>
        <v>Sr</v>
      </c>
      <c r="J119" s="4" t="s">
        <v>216</v>
      </c>
      <c r="K119" s="13" t="s">
        <v>635</v>
      </c>
      <c r="L119" s="23"/>
      <c r="M119" s="18"/>
      <c r="N119" s="22"/>
      <c r="O119" s="15" t="s">
        <v>332</v>
      </c>
      <c r="P119" s="90"/>
      <c r="Q119" s="52"/>
      <c r="R119" s="22"/>
      <c r="S119" s="13"/>
      <c r="T119" s="52"/>
      <c r="U119" s="33"/>
      <c r="V119" s="15"/>
      <c r="W119" s="15"/>
      <c r="X119" s="22"/>
      <c r="Y119" s="22"/>
      <c r="Z119" s="19" t="s">
        <v>0</v>
      </c>
      <c r="AA119" s="92"/>
      <c r="AB119" s="92" t="s">
        <v>0</v>
      </c>
      <c r="AC119" s="92"/>
      <c r="AD119" s="22"/>
    </row>
    <row r="120" spans="1:30" ht="45" customHeight="1" x14ac:dyDescent="0.25">
      <c r="A120" s="30">
        <f t="shared" si="11"/>
        <v>69</v>
      </c>
      <c r="B120" s="30">
        <f t="shared" si="12"/>
        <v>103</v>
      </c>
      <c r="C120" s="7" t="s">
        <v>293</v>
      </c>
      <c r="D120" s="7" t="s">
        <v>15</v>
      </c>
      <c r="E120" s="5" t="s">
        <v>79</v>
      </c>
      <c r="F120" s="10" t="s">
        <v>221</v>
      </c>
      <c r="G120" s="21">
        <v>38724</v>
      </c>
      <c r="H120" s="12">
        <f t="shared" si="9"/>
        <v>12</v>
      </c>
      <c r="I120" s="4" t="str">
        <f t="shared" si="10"/>
        <v>Jr</v>
      </c>
      <c r="J120" s="4" t="s">
        <v>216</v>
      </c>
      <c r="K120" s="13" t="s">
        <v>632</v>
      </c>
      <c r="L120" s="23"/>
      <c r="M120" s="18"/>
      <c r="N120" s="22"/>
      <c r="O120" s="15" t="s">
        <v>329</v>
      </c>
      <c r="P120" s="90"/>
      <c r="Q120" s="52"/>
      <c r="R120" s="22"/>
      <c r="S120" s="13"/>
      <c r="T120" s="52"/>
      <c r="U120" s="33"/>
      <c r="V120" s="15"/>
      <c r="W120" s="15"/>
      <c r="X120" s="22"/>
      <c r="Y120" s="22"/>
      <c r="Z120" s="19" t="s">
        <v>0</v>
      </c>
      <c r="AA120" s="92"/>
      <c r="AB120" s="92" t="s">
        <v>0</v>
      </c>
      <c r="AC120" s="92"/>
      <c r="AD120" s="22"/>
    </row>
    <row r="121" spans="1:30" ht="45" customHeight="1" x14ac:dyDescent="0.25">
      <c r="A121" s="30">
        <f t="shared" si="11"/>
        <v>70</v>
      </c>
      <c r="B121" s="30">
        <f t="shared" si="12"/>
        <v>104</v>
      </c>
      <c r="C121" s="7" t="s">
        <v>295</v>
      </c>
      <c r="D121" s="7" t="s">
        <v>297</v>
      </c>
      <c r="E121" s="5" t="s">
        <v>79</v>
      </c>
      <c r="F121" s="10" t="s">
        <v>221</v>
      </c>
      <c r="G121" s="21">
        <v>38570</v>
      </c>
      <c r="H121" s="12">
        <f t="shared" si="9"/>
        <v>13</v>
      </c>
      <c r="I121" s="4" t="str">
        <f t="shared" si="10"/>
        <v>Jr</v>
      </c>
      <c r="J121" s="4" t="s">
        <v>216</v>
      </c>
      <c r="K121" s="13" t="s">
        <v>632</v>
      </c>
      <c r="L121" s="23"/>
      <c r="M121" s="18"/>
      <c r="N121" s="22"/>
      <c r="O121" s="15" t="s">
        <v>331</v>
      </c>
      <c r="P121" s="90"/>
      <c r="Q121" s="52"/>
      <c r="R121" s="22"/>
      <c r="S121" s="13"/>
      <c r="T121" s="52"/>
      <c r="U121" s="33"/>
      <c r="V121" s="15"/>
      <c r="W121" s="15"/>
      <c r="X121" s="22"/>
      <c r="Y121" s="22"/>
      <c r="Z121" s="19" t="s">
        <v>0</v>
      </c>
      <c r="AA121" s="92"/>
      <c r="AB121" s="92" t="s">
        <v>0</v>
      </c>
      <c r="AC121" s="92"/>
      <c r="AD121" s="22"/>
    </row>
    <row r="122" spans="1:30" ht="45" customHeight="1" x14ac:dyDescent="0.25">
      <c r="A122" s="30">
        <f t="shared" si="11"/>
        <v>71</v>
      </c>
      <c r="B122" s="30">
        <f t="shared" si="12"/>
        <v>105</v>
      </c>
      <c r="C122" s="7" t="s">
        <v>357</v>
      </c>
      <c r="D122" s="7" t="s">
        <v>53</v>
      </c>
      <c r="E122" s="5" t="s">
        <v>80</v>
      </c>
      <c r="F122" s="10" t="s">
        <v>221</v>
      </c>
      <c r="G122" s="21">
        <v>38545</v>
      </c>
      <c r="H122" s="12">
        <f t="shared" si="9"/>
        <v>13</v>
      </c>
      <c r="I122" s="4" t="str">
        <f t="shared" si="10"/>
        <v>Jr</v>
      </c>
      <c r="J122" s="4" t="s">
        <v>216</v>
      </c>
      <c r="K122" s="13"/>
      <c r="L122" s="23"/>
      <c r="M122" s="18"/>
      <c r="N122" s="22"/>
      <c r="O122" s="15" t="s">
        <v>328</v>
      </c>
      <c r="P122" s="90"/>
      <c r="Q122" s="52"/>
      <c r="R122" s="22"/>
      <c r="S122" s="13"/>
      <c r="T122" s="52"/>
      <c r="U122" s="33"/>
      <c r="V122" s="15"/>
      <c r="W122" s="15"/>
      <c r="X122" s="22"/>
      <c r="Y122" s="22"/>
      <c r="Z122" s="19"/>
      <c r="AA122" s="92"/>
      <c r="AB122" s="92" t="s">
        <v>0</v>
      </c>
      <c r="AC122" s="92"/>
      <c r="AD122" s="22"/>
    </row>
    <row r="123" spans="1:30" ht="45" customHeight="1" x14ac:dyDescent="0.2">
      <c r="A123" s="30">
        <f t="shared" si="11"/>
        <v>72</v>
      </c>
      <c r="B123" s="30">
        <f t="shared" si="12"/>
        <v>106</v>
      </c>
      <c r="C123" s="7" t="s">
        <v>445</v>
      </c>
      <c r="D123" s="7" t="s">
        <v>446</v>
      </c>
      <c r="E123" s="5" t="s">
        <v>80</v>
      </c>
      <c r="F123" s="20" t="s">
        <v>202</v>
      </c>
      <c r="G123" s="21">
        <v>38984</v>
      </c>
      <c r="H123" s="12">
        <f t="shared" si="9"/>
        <v>12</v>
      </c>
      <c r="I123" s="4" t="str">
        <f t="shared" si="10"/>
        <v>Jr</v>
      </c>
      <c r="J123" s="4" t="s">
        <v>216</v>
      </c>
      <c r="K123" s="13"/>
      <c r="L123" s="23"/>
      <c r="M123" s="18"/>
      <c r="N123" s="15"/>
      <c r="O123" s="15"/>
      <c r="P123" s="90"/>
      <c r="Q123" s="15" t="s">
        <v>584</v>
      </c>
      <c r="R123" s="22"/>
      <c r="S123" s="13"/>
      <c r="T123" s="22"/>
      <c r="U123" s="15"/>
      <c r="V123" s="15"/>
      <c r="W123" s="90"/>
      <c r="X123" s="15"/>
      <c r="Y123" s="23"/>
      <c r="Z123" s="19"/>
      <c r="AA123" s="92"/>
      <c r="AB123" s="92"/>
      <c r="AC123" s="92"/>
      <c r="AD123" s="22"/>
    </row>
    <row r="124" spans="1:30" ht="45" customHeight="1" x14ac:dyDescent="0.2">
      <c r="A124" s="30">
        <f t="shared" si="11"/>
        <v>73</v>
      </c>
      <c r="B124" s="30">
        <f t="shared" si="12"/>
        <v>107</v>
      </c>
      <c r="C124" s="7" t="s">
        <v>504</v>
      </c>
      <c r="D124" s="7" t="s">
        <v>37</v>
      </c>
      <c r="E124" s="5" t="s">
        <v>80</v>
      </c>
      <c r="F124" s="20" t="s">
        <v>202</v>
      </c>
      <c r="G124" s="21">
        <v>38669</v>
      </c>
      <c r="H124" s="12">
        <f t="shared" si="9"/>
        <v>13</v>
      </c>
      <c r="I124" s="4" t="str">
        <f t="shared" si="10"/>
        <v>Jr</v>
      </c>
      <c r="J124" s="4" t="s">
        <v>216</v>
      </c>
      <c r="K124" s="13"/>
      <c r="L124" s="23"/>
      <c r="M124" s="18"/>
      <c r="N124" s="15"/>
      <c r="O124" s="15"/>
      <c r="P124" s="90"/>
      <c r="Q124" s="15" t="s">
        <v>594</v>
      </c>
      <c r="R124" s="22"/>
      <c r="S124" s="13"/>
      <c r="T124" s="22"/>
      <c r="U124" s="15"/>
      <c r="V124" s="15"/>
      <c r="W124" s="90"/>
      <c r="X124" s="15"/>
      <c r="Y124" s="23"/>
      <c r="Z124" s="19"/>
      <c r="AA124" s="92"/>
      <c r="AB124" s="92" t="s">
        <v>0</v>
      </c>
      <c r="AC124" s="92"/>
      <c r="AD124" s="22" t="s">
        <v>0</v>
      </c>
    </row>
    <row r="125" spans="1:30" ht="45" customHeight="1" x14ac:dyDescent="0.2">
      <c r="A125" s="30">
        <f t="shared" si="11"/>
        <v>74</v>
      </c>
      <c r="B125" s="30">
        <f t="shared" si="12"/>
        <v>108</v>
      </c>
      <c r="C125" s="7" t="s">
        <v>447</v>
      </c>
      <c r="D125" s="7" t="s">
        <v>292</v>
      </c>
      <c r="E125" s="5" t="s">
        <v>80</v>
      </c>
      <c r="F125" s="20" t="s">
        <v>202</v>
      </c>
      <c r="G125" s="21">
        <v>38475</v>
      </c>
      <c r="H125" s="12">
        <f t="shared" si="9"/>
        <v>13</v>
      </c>
      <c r="I125" s="4" t="str">
        <f t="shared" si="10"/>
        <v>Jr</v>
      </c>
      <c r="J125" s="4" t="s">
        <v>216</v>
      </c>
      <c r="K125" s="13"/>
      <c r="L125" s="23"/>
      <c r="M125" s="18"/>
      <c r="N125" s="15"/>
      <c r="O125" s="15" t="s">
        <v>329</v>
      </c>
      <c r="P125" s="15" t="s">
        <v>333</v>
      </c>
      <c r="Q125" s="15" t="s">
        <v>577</v>
      </c>
      <c r="R125" s="22" t="s">
        <v>0</v>
      </c>
      <c r="S125" s="13"/>
      <c r="T125" s="22"/>
      <c r="U125" s="15"/>
      <c r="V125" s="15"/>
      <c r="W125" s="90"/>
      <c r="X125" s="15"/>
      <c r="Y125" s="23"/>
      <c r="Z125" s="19"/>
      <c r="AA125" s="92"/>
      <c r="AB125" s="92" t="s">
        <v>0</v>
      </c>
      <c r="AC125" s="92" t="s">
        <v>0</v>
      </c>
      <c r="AD125" s="22"/>
    </row>
    <row r="126" spans="1:30" ht="45" customHeight="1" x14ac:dyDescent="0.2">
      <c r="A126" s="30">
        <f t="shared" si="11"/>
        <v>75</v>
      </c>
      <c r="B126" s="30">
        <f t="shared" si="12"/>
        <v>109</v>
      </c>
      <c r="C126" s="7" t="s">
        <v>430</v>
      </c>
      <c r="D126" s="7" t="s">
        <v>431</v>
      </c>
      <c r="E126" s="5" t="s">
        <v>79</v>
      </c>
      <c r="F126" s="20" t="s">
        <v>202</v>
      </c>
      <c r="G126" s="21">
        <v>36454</v>
      </c>
      <c r="H126" s="12">
        <f t="shared" si="9"/>
        <v>19</v>
      </c>
      <c r="I126" s="4" t="str">
        <f t="shared" si="10"/>
        <v>Sr</v>
      </c>
      <c r="J126" s="4" t="s">
        <v>216</v>
      </c>
      <c r="K126" s="13" t="s">
        <v>635</v>
      </c>
      <c r="L126" s="23"/>
      <c r="M126" s="18"/>
      <c r="N126" s="15"/>
      <c r="O126" s="15" t="s">
        <v>332</v>
      </c>
      <c r="P126" s="90"/>
      <c r="Q126" s="15"/>
      <c r="R126" s="22"/>
      <c r="S126" s="13"/>
      <c r="T126" s="22"/>
      <c r="U126" s="15"/>
      <c r="V126" s="15"/>
      <c r="W126" s="90"/>
      <c r="X126" s="15"/>
      <c r="Y126" s="23"/>
      <c r="Z126" s="19"/>
      <c r="AA126" s="92"/>
      <c r="AB126" s="92"/>
      <c r="AC126" s="92"/>
      <c r="AD126" s="22"/>
    </row>
    <row r="127" spans="1:30" ht="45" customHeight="1" x14ac:dyDescent="0.2">
      <c r="A127" s="30">
        <f t="shared" si="11"/>
        <v>76</v>
      </c>
      <c r="B127" s="30">
        <f t="shared" si="12"/>
        <v>110</v>
      </c>
      <c r="C127" s="7" t="s">
        <v>91</v>
      </c>
      <c r="D127" s="7" t="s">
        <v>448</v>
      </c>
      <c r="E127" s="5" t="s">
        <v>80</v>
      </c>
      <c r="F127" s="20" t="s">
        <v>202</v>
      </c>
      <c r="G127" s="21">
        <v>36923</v>
      </c>
      <c r="H127" s="12">
        <f t="shared" si="9"/>
        <v>17</v>
      </c>
      <c r="I127" s="4" t="str">
        <f t="shared" si="10"/>
        <v>Sr</v>
      </c>
      <c r="J127" s="4" t="s">
        <v>216</v>
      </c>
      <c r="K127" s="13" t="s">
        <v>635</v>
      </c>
      <c r="L127" s="23"/>
      <c r="M127" s="18"/>
      <c r="N127" s="15"/>
      <c r="O127" s="15" t="s">
        <v>332</v>
      </c>
      <c r="P127" s="15" t="s">
        <v>249</v>
      </c>
      <c r="Q127" s="15"/>
      <c r="R127" s="22" t="s">
        <v>0</v>
      </c>
      <c r="S127" s="13"/>
      <c r="T127" s="22"/>
      <c r="U127" s="15"/>
      <c r="V127" s="15"/>
      <c r="W127" s="90"/>
      <c r="X127" s="15"/>
      <c r="Y127" s="23"/>
      <c r="Z127" s="19"/>
      <c r="AA127" s="92"/>
      <c r="AB127" s="92" t="s">
        <v>0</v>
      </c>
      <c r="AC127" s="92" t="s">
        <v>0</v>
      </c>
      <c r="AD127" s="22"/>
    </row>
    <row r="128" spans="1:30" ht="45" customHeight="1" x14ac:dyDescent="0.2">
      <c r="A128" s="30">
        <f t="shared" si="11"/>
        <v>77</v>
      </c>
      <c r="B128" s="30">
        <f t="shared" si="12"/>
        <v>111</v>
      </c>
      <c r="C128" s="7" t="s">
        <v>449</v>
      </c>
      <c r="D128" s="7" t="s">
        <v>450</v>
      </c>
      <c r="E128" s="5" t="s">
        <v>79</v>
      </c>
      <c r="F128" s="20" t="s">
        <v>202</v>
      </c>
      <c r="G128" s="21">
        <v>39164</v>
      </c>
      <c r="H128" s="12">
        <f t="shared" si="9"/>
        <v>11</v>
      </c>
      <c r="I128" s="4" t="str">
        <f t="shared" si="10"/>
        <v>Jr</v>
      </c>
      <c r="J128" s="4" t="s">
        <v>216</v>
      </c>
      <c r="K128" s="13"/>
      <c r="L128" s="23"/>
      <c r="M128" s="18"/>
      <c r="N128" s="15"/>
      <c r="O128" s="15" t="s">
        <v>329</v>
      </c>
      <c r="P128" s="15" t="s">
        <v>243</v>
      </c>
      <c r="Q128" s="15" t="s">
        <v>594</v>
      </c>
      <c r="R128" s="22"/>
      <c r="S128" s="13"/>
      <c r="T128" s="22"/>
      <c r="U128" s="15"/>
      <c r="V128" s="15"/>
      <c r="W128" s="90"/>
      <c r="X128" s="18"/>
      <c r="Y128" s="23"/>
      <c r="Z128" s="19"/>
      <c r="AA128" s="92"/>
      <c r="AB128" s="92" t="s">
        <v>0</v>
      </c>
      <c r="AC128" s="92" t="s">
        <v>0</v>
      </c>
      <c r="AD128" s="22"/>
    </row>
    <row r="129" spans="1:30" ht="45" customHeight="1" x14ac:dyDescent="0.2">
      <c r="A129" s="30">
        <f t="shared" si="11"/>
        <v>78</v>
      </c>
      <c r="B129" s="30">
        <f t="shared" si="12"/>
        <v>112</v>
      </c>
      <c r="C129" s="7" t="s">
        <v>55</v>
      </c>
      <c r="D129" s="7" t="s">
        <v>364</v>
      </c>
      <c r="E129" s="5" t="s">
        <v>80</v>
      </c>
      <c r="F129" s="20" t="s">
        <v>201</v>
      </c>
      <c r="G129" s="21">
        <v>36636</v>
      </c>
      <c r="H129" s="12">
        <f t="shared" si="9"/>
        <v>18</v>
      </c>
      <c r="I129" s="4" t="str">
        <f t="shared" si="10"/>
        <v>Sr</v>
      </c>
      <c r="J129" s="4" t="s">
        <v>217</v>
      </c>
      <c r="K129" s="13" t="s">
        <v>633</v>
      </c>
      <c r="M129" s="18"/>
      <c r="N129" s="15" t="s">
        <v>233</v>
      </c>
      <c r="O129" s="15"/>
      <c r="P129" s="15" t="s">
        <v>249</v>
      </c>
      <c r="Q129" s="15" t="s">
        <v>576</v>
      </c>
      <c r="R129" s="22"/>
      <c r="S129" s="13" t="s">
        <v>501</v>
      </c>
      <c r="T129" s="22"/>
      <c r="U129" s="18"/>
      <c r="V129" s="18"/>
      <c r="W129" s="24"/>
      <c r="X129" s="15"/>
      <c r="Y129" s="23" t="s">
        <v>424</v>
      </c>
      <c r="Z129" s="19" t="s">
        <v>0</v>
      </c>
      <c r="AA129" s="92" t="s">
        <v>0</v>
      </c>
      <c r="AB129" s="92" t="s">
        <v>0</v>
      </c>
      <c r="AC129" s="92" t="s">
        <v>0</v>
      </c>
      <c r="AD129" s="22"/>
    </row>
    <row r="130" spans="1:30" ht="45" customHeight="1" x14ac:dyDescent="0.2">
      <c r="A130" s="30">
        <f t="shared" si="11"/>
        <v>79</v>
      </c>
      <c r="B130" s="30">
        <f t="shared" si="12"/>
        <v>113</v>
      </c>
      <c r="C130" s="7" t="s">
        <v>40</v>
      </c>
      <c r="D130" s="7" t="s">
        <v>43</v>
      </c>
      <c r="E130" s="5" t="s">
        <v>80</v>
      </c>
      <c r="F130" s="20" t="s">
        <v>201</v>
      </c>
      <c r="G130" s="21">
        <v>37515</v>
      </c>
      <c r="H130" s="12">
        <f t="shared" si="9"/>
        <v>16</v>
      </c>
      <c r="I130" s="4" t="str">
        <f t="shared" si="10"/>
        <v>Sr</v>
      </c>
      <c r="J130" s="4" t="s">
        <v>217</v>
      </c>
      <c r="K130" s="13" t="s">
        <v>544</v>
      </c>
      <c r="L130" s="91"/>
      <c r="M130" s="18"/>
      <c r="N130" s="15" t="s">
        <v>237</v>
      </c>
      <c r="O130" s="15"/>
      <c r="P130" s="15"/>
      <c r="Q130" s="15" t="s">
        <v>576</v>
      </c>
      <c r="R130" s="22" t="s">
        <v>0</v>
      </c>
      <c r="S130" s="13" t="s">
        <v>457</v>
      </c>
      <c r="T130" s="22"/>
      <c r="U130" s="18"/>
      <c r="V130" s="22"/>
      <c r="W130" s="15"/>
      <c r="X130" s="18"/>
      <c r="Y130" s="23"/>
      <c r="Z130" s="19" t="s">
        <v>0</v>
      </c>
      <c r="AA130" s="92"/>
      <c r="AB130" s="92" t="s">
        <v>0</v>
      </c>
      <c r="AC130" s="92"/>
      <c r="AD130" s="22" t="s">
        <v>0</v>
      </c>
    </row>
    <row r="131" spans="1:30" ht="45" customHeight="1" x14ac:dyDescent="0.2">
      <c r="A131" s="30">
        <f t="shared" si="11"/>
        <v>80</v>
      </c>
      <c r="B131" s="30">
        <f t="shared" si="12"/>
        <v>114</v>
      </c>
      <c r="C131" s="7" t="s">
        <v>598</v>
      </c>
      <c r="D131" s="7" t="s">
        <v>265</v>
      </c>
      <c r="E131" s="5" t="s">
        <v>80</v>
      </c>
      <c r="F131" s="20" t="s">
        <v>201</v>
      </c>
      <c r="G131" s="21">
        <v>37965</v>
      </c>
      <c r="H131" s="12">
        <f t="shared" si="9"/>
        <v>15</v>
      </c>
      <c r="I131" s="4" t="str">
        <f t="shared" si="10"/>
        <v>Sr</v>
      </c>
      <c r="J131" s="4" t="s">
        <v>217</v>
      </c>
      <c r="K131" s="13"/>
      <c r="L131" s="91"/>
      <c r="M131" s="18"/>
      <c r="N131" s="15" t="s">
        <v>237</v>
      </c>
      <c r="O131" s="15"/>
      <c r="P131" s="15"/>
      <c r="Q131" s="15"/>
      <c r="R131" s="22" t="s">
        <v>0</v>
      </c>
      <c r="S131" s="13"/>
      <c r="T131" s="22"/>
      <c r="U131" s="18"/>
      <c r="V131" s="22"/>
      <c r="W131" s="15"/>
      <c r="X131" s="18"/>
      <c r="Y131" s="23"/>
      <c r="Z131" s="19" t="s">
        <v>0</v>
      </c>
      <c r="AA131" s="92"/>
      <c r="AB131" s="92" t="s">
        <v>0</v>
      </c>
      <c r="AC131" s="92"/>
      <c r="AD131" s="22" t="s">
        <v>0</v>
      </c>
    </row>
    <row r="132" spans="1:30" ht="45" customHeight="1" x14ac:dyDescent="0.2">
      <c r="A132" s="30">
        <f t="shared" si="11"/>
        <v>81</v>
      </c>
      <c r="B132" s="30">
        <f t="shared" si="12"/>
        <v>115</v>
      </c>
      <c r="C132" s="7" t="s">
        <v>56</v>
      </c>
      <c r="D132" s="7" t="s">
        <v>88</v>
      </c>
      <c r="E132" s="5" t="s">
        <v>80</v>
      </c>
      <c r="F132" s="20" t="s">
        <v>201</v>
      </c>
      <c r="G132" s="21">
        <v>37427</v>
      </c>
      <c r="H132" s="12">
        <f t="shared" si="9"/>
        <v>16</v>
      </c>
      <c r="I132" s="4" t="str">
        <f t="shared" si="10"/>
        <v>Sr</v>
      </c>
      <c r="J132" s="4" t="s">
        <v>217</v>
      </c>
      <c r="K132" s="13" t="s">
        <v>633</v>
      </c>
      <c r="L132" s="23"/>
      <c r="M132" s="18"/>
      <c r="N132" s="15" t="s">
        <v>236</v>
      </c>
      <c r="O132" s="15"/>
      <c r="P132" s="90"/>
      <c r="Q132" s="15"/>
      <c r="R132" s="22"/>
      <c r="S132" s="13" t="s">
        <v>460</v>
      </c>
      <c r="T132" s="22"/>
      <c r="U132" s="15"/>
      <c r="V132" s="15"/>
      <c r="W132" s="90"/>
      <c r="X132" s="18"/>
      <c r="Y132" s="23"/>
      <c r="Z132" s="19" t="s">
        <v>0</v>
      </c>
      <c r="AA132" s="92"/>
      <c r="AB132" s="92" t="s">
        <v>0</v>
      </c>
      <c r="AC132" s="92"/>
      <c r="AD132" s="22" t="s">
        <v>0</v>
      </c>
    </row>
    <row r="133" spans="1:30" ht="45" customHeight="1" x14ac:dyDescent="0.2">
      <c r="A133" s="30">
        <f t="shared" si="11"/>
        <v>82</v>
      </c>
      <c r="B133" s="30">
        <f t="shared" si="12"/>
        <v>116</v>
      </c>
      <c r="C133" s="7" t="s">
        <v>359</v>
      </c>
      <c r="D133" s="7" t="s">
        <v>360</v>
      </c>
      <c r="E133" s="5" t="s">
        <v>80</v>
      </c>
      <c r="F133" s="20" t="s">
        <v>200</v>
      </c>
      <c r="G133" s="21">
        <v>38426</v>
      </c>
      <c r="H133" s="12">
        <f t="shared" si="9"/>
        <v>13</v>
      </c>
      <c r="I133" s="4" t="str">
        <f t="shared" si="10"/>
        <v>Jr</v>
      </c>
      <c r="J133" s="4" t="s">
        <v>216</v>
      </c>
      <c r="K133" s="13" t="s">
        <v>544</v>
      </c>
      <c r="L133" s="22"/>
      <c r="M133" s="22"/>
      <c r="N133" s="22"/>
      <c r="O133" s="15" t="s">
        <v>330</v>
      </c>
      <c r="P133" s="15"/>
      <c r="Q133" s="18"/>
      <c r="R133" s="22"/>
      <c r="T133" s="15"/>
      <c r="U133" s="22"/>
      <c r="V133" s="18"/>
      <c r="W133" s="15"/>
      <c r="X133" s="15"/>
      <c r="Y133" s="18"/>
      <c r="Z133" s="19" t="s">
        <v>0</v>
      </c>
      <c r="AA133" s="92"/>
      <c r="AB133" s="92" t="s">
        <v>0</v>
      </c>
      <c r="AC133" s="92"/>
      <c r="AD133" s="22"/>
    </row>
    <row r="134" spans="1:30" ht="45" customHeight="1" x14ac:dyDescent="0.2">
      <c r="A134" s="30">
        <f t="shared" si="11"/>
        <v>83</v>
      </c>
      <c r="B134" s="30">
        <f t="shared" si="12"/>
        <v>117</v>
      </c>
      <c r="C134" s="7" t="s">
        <v>546</v>
      </c>
      <c r="D134" s="7" t="s">
        <v>547</v>
      </c>
      <c r="E134" s="5" t="s">
        <v>80</v>
      </c>
      <c r="F134" s="10" t="s">
        <v>73</v>
      </c>
      <c r="G134" s="21">
        <v>38545</v>
      </c>
      <c r="H134" s="12">
        <f t="shared" si="9"/>
        <v>13</v>
      </c>
      <c r="I134" s="4" t="str">
        <f t="shared" si="10"/>
        <v>Jr</v>
      </c>
      <c r="J134" s="4" t="s">
        <v>216</v>
      </c>
      <c r="K134" s="17"/>
      <c r="L134" s="22"/>
      <c r="M134" s="15" t="s">
        <v>230</v>
      </c>
      <c r="N134" s="15" t="s">
        <v>418</v>
      </c>
      <c r="O134" s="22"/>
      <c r="P134" s="90"/>
      <c r="Q134" s="18"/>
      <c r="R134" s="22"/>
      <c r="S134" s="19"/>
      <c r="T134" s="23"/>
      <c r="U134" s="22"/>
      <c r="V134" s="22"/>
      <c r="W134" s="90"/>
      <c r="X134" s="15"/>
      <c r="Y134" s="22"/>
      <c r="Z134" s="19"/>
      <c r="AA134" s="92"/>
      <c r="AB134" s="92"/>
      <c r="AC134" s="92"/>
      <c r="AD134" s="22"/>
    </row>
    <row r="135" spans="1:30" ht="45" customHeight="1" x14ac:dyDescent="0.2">
      <c r="A135" s="30">
        <f t="shared" si="11"/>
        <v>84</v>
      </c>
      <c r="B135" s="30">
        <f t="shared" si="12"/>
        <v>118</v>
      </c>
      <c r="C135" s="7" t="s">
        <v>192</v>
      </c>
      <c r="D135" s="7" t="s">
        <v>193</v>
      </c>
      <c r="E135" s="5" t="s">
        <v>80</v>
      </c>
      <c r="F135" s="10" t="s">
        <v>73</v>
      </c>
      <c r="G135" s="21">
        <v>38418</v>
      </c>
      <c r="H135" s="12">
        <f t="shared" si="9"/>
        <v>13</v>
      </c>
      <c r="I135" s="4" t="str">
        <f t="shared" si="10"/>
        <v>Jr</v>
      </c>
      <c r="J135" s="4" t="s">
        <v>216</v>
      </c>
      <c r="K135" s="17"/>
      <c r="L135" s="22"/>
      <c r="M135" s="15" t="s">
        <v>232</v>
      </c>
      <c r="N135" s="15" t="s">
        <v>231</v>
      </c>
      <c r="O135" s="22"/>
      <c r="P135" s="90"/>
      <c r="Q135" s="15" t="s">
        <v>590</v>
      </c>
      <c r="R135" s="22"/>
      <c r="S135" s="19"/>
      <c r="T135" s="15"/>
      <c r="U135" s="15"/>
      <c r="V135" s="22"/>
      <c r="W135" s="90"/>
      <c r="X135" s="18"/>
      <c r="Y135" s="22"/>
      <c r="Z135" s="19"/>
      <c r="AA135" s="92"/>
      <c r="AB135" s="92"/>
      <c r="AC135" s="92"/>
      <c r="AD135" s="22"/>
    </row>
    <row r="136" spans="1:30" ht="45" customHeight="1" x14ac:dyDescent="0.2">
      <c r="A136" s="30">
        <f t="shared" si="11"/>
        <v>85</v>
      </c>
      <c r="B136" s="30">
        <f t="shared" si="12"/>
        <v>119</v>
      </c>
      <c r="C136" s="7" t="s">
        <v>545</v>
      </c>
      <c r="D136" s="7" t="s">
        <v>3</v>
      </c>
      <c r="E136" s="5" t="s">
        <v>80</v>
      </c>
      <c r="F136" s="10" t="s">
        <v>73</v>
      </c>
      <c r="G136" s="21">
        <v>38831</v>
      </c>
      <c r="H136" s="12">
        <f t="shared" si="9"/>
        <v>12</v>
      </c>
      <c r="I136" s="4" t="str">
        <f t="shared" si="10"/>
        <v>Jr</v>
      </c>
      <c r="J136" s="4" t="s">
        <v>216</v>
      </c>
      <c r="K136" s="17"/>
      <c r="L136" s="23"/>
      <c r="M136" s="15" t="s">
        <v>247</v>
      </c>
      <c r="N136" s="15" t="s">
        <v>229</v>
      </c>
      <c r="O136" s="22"/>
      <c r="P136" s="90"/>
      <c r="R136" s="22"/>
      <c r="S136" s="17"/>
      <c r="T136" s="22"/>
      <c r="U136" s="22"/>
      <c r="V136" s="18"/>
      <c r="W136" s="90"/>
      <c r="X136" s="18"/>
      <c r="Y136" s="22"/>
      <c r="Z136" s="19"/>
      <c r="AA136" s="92"/>
      <c r="AB136" s="92"/>
      <c r="AC136" s="92"/>
      <c r="AD136" s="22" t="s">
        <v>0</v>
      </c>
    </row>
    <row r="137" spans="1:30" ht="45" customHeight="1" x14ac:dyDescent="0.2">
      <c r="A137" s="30">
        <f t="shared" si="11"/>
        <v>86</v>
      </c>
      <c r="B137" s="30">
        <f t="shared" si="12"/>
        <v>120</v>
      </c>
      <c r="C137" s="7" t="s">
        <v>453</v>
      </c>
      <c r="D137" s="7" t="s">
        <v>321</v>
      </c>
      <c r="E137" s="5" t="s">
        <v>79</v>
      </c>
      <c r="F137" s="10" t="s">
        <v>203</v>
      </c>
      <c r="G137" s="21">
        <v>38025</v>
      </c>
      <c r="H137" s="12">
        <f t="shared" si="9"/>
        <v>14</v>
      </c>
      <c r="I137" s="4" t="str">
        <f t="shared" si="10"/>
        <v>Sr</v>
      </c>
      <c r="J137" s="4" t="s">
        <v>217</v>
      </c>
      <c r="K137" s="13"/>
      <c r="L137" s="22"/>
      <c r="M137" s="15" t="s">
        <v>229</v>
      </c>
      <c r="N137" s="15" t="s">
        <v>603</v>
      </c>
      <c r="O137" s="15"/>
      <c r="P137" s="15"/>
      <c r="Q137" s="15" t="s">
        <v>578</v>
      </c>
      <c r="R137" s="22"/>
      <c r="S137" s="13"/>
      <c r="T137" s="22"/>
      <c r="U137" s="15"/>
      <c r="V137" s="18"/>
      <c r="W137" s="90"/>
      <c r="X137" s="15"/>
      <c r="Y137" s="23"/>
      <c r="Z137" s="19"/>
      <c r="AA137" s="92"/>
      <c r="AB137" s="92" t="s">
        <v>0</v>
      </c>
      <c r="AC137" s="92"/>
      <c r="AD137" s="22" t="s">
        <v>0</v>
      </c>
    </row>
    <row r="138" spans="1:30" ht="45" customHeight="1" x14ac:dyDescent="0.2">
      <c r="A138" s="30">
        <f t="shared" si="11"/>
        <v>87</v>
      </c>
      <c r="B138" s="30">
        <f t="shared" si="12"/>
        <v>121</v>
      </c>
      <c r="C138" s="7" t="s">
        <v>451</v>
      </c>
      <c r="D138" s="7" t="s">
        <v>452</v>
      </c>
      <c r="E138" s="5" t="s">
        <v>80</v>
      </c>
      <c r="F138" s="84" t="s">
        <v>203</v>
      </c>
      <c r="G138" s="21">
        <v>39575</v>
      </c>
      <c r="H138" s="12">
        <f t="shared" si="9"/>
        <v>10</v>
      </c>
      <c r="I138" s="4" t="str">
        <f t="shared" si="10"/>
        <v>Jr</v>
      </c>
      <c r="J138" s="4" t="s">
        <v>217</v>
      </c>
      <c r="K138" s="13"/>
      <c r="L138" s="22"/>
      <c r="M138" s="15"/>
      <c r="N138" s="15" t="s">
        <v>235</v>
      </c>
      <c r="O138" s="15"/>
      <c r="P138" s="15"/>
      <c r="Q138" s="15" t="s">
        <v>590</v>
      </c>
      <c r="R138" s="22" t="s">
        <v>0</v>
      </c>
      <c r="S138" s="13"/>
      <c r="T138" s="22"/>
      <c r="U138" s="15"/>
      <c r="V138" s="18"/>
      <c r="W138" s="15" t="s">
        <v>263</v>
      </c>
      <c r="X138" s="15"/>
      <c r="Y138" s="23"/>
      <c r="Z138" s="19"/>
      <c r="AA138" s="92"/>
      <c r="AB138" s="92"/>
      <c r="AC138" s="92" t="s">
        <v>0</v>
      </c>
      <c r="AD138" s="22"/>
    </row>
    <row r="139" spans="1:30" ht="45" customHeight="1" x14ac:dyDescent="0.2">
      <c r="A139" s="30">
        <f t="shared" si="11"/>
        <v>88</v>
      </c>
      <c r="B139" s="30">
        <f t="shared" si="12"/>
        <v>122</v>
      </c>
      <c r="C139" s="7" t="s">
        <v>454</v>
      </c>
      <c r="D139" s="7" t="s">
        <v>455</v>
      </c>
      <c r="E139" s="5" t="s">
        <v>80</v>
      </c>
      <c r="F139" s="10" t="s">
        <v>203</v>
      </c>
      <c r="G139" s="21">
        <v>39619</v>
      </c>
      <c r="H139" s="12">
        <f t="shared" si="9"/>
        <v>10</v>
      </c>
      <c r="I139" s="4" t="str">
        <f t="shared" si="10"/>
        <v>Jr</v>
      </c>
      <c r="J139" s="4" t="s">
        <v>217</v>
      </c>
      <c r="K139" s="13"/>
      <c r="L139" s="23" t="s">
        <v>223</v>
      </c>
      <c r="M139" s="15"/>
      <c r="N139" s="15" t="s">
        <v>603</v>
      </c>
      <c r="O139" s="15"/>
      <c r="P139" s="15"/>
      <c r="Q139" s="15"/>
      <c r="R139" s="22"/>
      <c r="S139" s="13"/>
      <c r="T139" s="22"/>
      <c r="U139" s="15"/>
      <c r="V139" s="18"/>
      <c r="W139" s="15" t="s">
        <v>263</v>
      </c>
      <c r="X139" s="15"/>
      <c r="Y139" s="23"/>
      <c r="Z139" s="19"/>
      <c r="AA139" s="92"/>
      <c r="AB139" s="92"/>
      <c r="AC139" s="92" t="s">
        <v>0</v>
      </c>
      <c r="AD139" s="22"/>
    </row>
    <row r="140" spans="1:30" ht="45" customHeight="1" x14ac:dyDescent="0.2">
      <c r="A140" s="30">
        <f t="shared" si="11"/>
        <v>89</v>
      </c>
      <c r="B140" s="30">
        <f t="shared" si="12"/>
        <v>123</v>
      </c>
      <c r="C140" s="7" t="s">
        <v>362</v>
      </c>
      <c r="D140" s="7" t="s">
        <v>363</v>
      </c>
      <c r="E140" s="5" t="s">
        <v>80</v>
      </c>
      <c r="F140" s="10" t="s">
        <v>203</v>
      </c>
      <c r="G140" s="21">
        <v>37947</v>
      </c>
      <c r="H140" s="12">
        <f t="shared" si="9"/>
        <v>15</v>
      </c>
      <c r="I140" s="4" t="str">
        <f t="shared" si="10"/>
        <v>Sr</v>
      </c>
      <c r="J140" s="4" t="s">
        <v>217</v>
      </c>
      <c r="K140" s="13" t="s">
        <v>631</v>
      </c>
      <c r="L140" s="23"/>
      <c r="M140" s="15" t="s">
        <v>232</v>
      </c>
      <c r="N140" s="15" t="s">
        <v>416</v>
      </c>
      <c r="O140" s="22"/>
      <c r="P140" s="15" t="s">
        <v>333</v>
      </c>
      <c r="R140" s="22"/>
      <c r="S140" s="13" t="s">
        <v>460</v>
      </c>
      <c r="T140" s="15"/>
      <c r="V140" s="18"/>
      <c r="W140" s="24"/>
      <c r="X140" s="18"/>
      <c r="Y140" s="23" t="s">
        <v>424</v>
      </c>
      <c r="Z140" s="19" t="s">
        <v>0</v>
      </c>
      <c r="AA140" s="92" t="s">
        <v>0</v>
      </c>
      <c r="AB140" s="92" t="s">
        <v>0</v>
      </c>
      <c r="AC140" s="92" t="s">
        <v>0</v>
      </c>
      <c r="AD140" s="22"/>
    </row>
    <row r="141" spans="1:30" ht="45" customHeight="1" x14ac:dyDescent="0.2">
      <c r="A141" s="30">
        <f t="shared" si="11"/>
        <v>90</v>
      </c>
      <c r="B141" s="30">
        <f t="shared" si="12"/>
        <v>124</v>
      </c>
      <c r="C141" s="7" t="s">
        <v>220</v>
      </c>
      <c r="D141" s="7" t="s">
        <v>147</v>
      </c>
      <c r="E141" s="5" t="s">
        <v>80</v>
      </c>
      <c r="F141" s="10" t="s">
        <v>203</v>
      </c>
      <c r="G141" s="21">
        <v>37344</v>
      </c>
      <c r="H141" s="12">
        <f t="shared" si="9"/>
        <v>16</v>
      </c>
      <c r="I141" s="4" t="str">
        <f t="shared" si="10"/>
        <v>Sr</v>
      </c>
      <c r="J141" s="4" t="s">
        <v>217</v>
      </c>
      <c r="K141" s="13" t="s">
        <v>634</v>
      </c>
      <c r="L141" s="23"/>
      <c r="M141" s="15"/>
      <c r="N141" s="15" t="s">
        <v>413</v>
      </c>
      <c r="O141" s="15"/>
      <c r="P141" s="15" t="s">
        <v>268</v>
      </c>
      <c r="Q141" s="15" t="s">
        <v>581</v>
      </c>
      <c r="R141" s="22"/>
      <c r="S141" s="17"/>
      <c r="T141" s="22"/>
      <c r="X141" s="15"/>
      <c r="Y141" s="23" t="s">
        <v>424</v>
      </c>
      <c r="Z141" s="19" t="s">
        <v>0</v>
      </c>
      <c r="AA141" s="92" t="s">
        <v>0</v>
      </c>
      <c r="AB141" s="92" t="s">
        <v>0</v>
      </c>
      <c r="AC141" s="92" t="s">
        <v>0</v>
      </c>
      <c r="AD141" s="22"/>
    </row>
    <row r="142" spans="1:30" ht="45" customHeight="1" x14ac:dyDescent="0.2">
      <c r="A142" s="30">
        <f t="shared" si="11"/>
        <v>91</v>
      </c>
      <c r="B142" s="30">
        <f t="shared" si="12"/>
        <v>125</v>
      </c>
      <c r="C142" s="7" t="s">
        <v>327</v>
      </c>
      <c r="D142" s="7" t="s">
        <v>283</v>
      </c>
      <c r="E142" s="5" t="s">
        <v>80</v>
      </c>
      <c r="F142" s="10" t="s">
        <v>203</v>
      </c>
      <c r="G142" s="21">
        <v>37671</v>
      </c>
      <c r="H142" s="12">
        <f t="shared" si="9"/>
        <v>15</v>
      </c>
      <c r="I142" s="4" t="str">
        <f t="shared" si="10"/>
        <v>Sr</v>
      </c>
      <c r="J142" s="4" t="s">
        <v>217</v>
      </c>
      <c r="K142" s="13"/>
      <c r="L142" s="23"/>
      <c r="M142" s="15" t="s">
        <v>602</v>
      </c>
      <c r="N142" s="15" t="s">
        <v>415</v>
      </c>
      <c r="O142" s="22"/>
      <c r="Q142" s="18"/>
      <c r="R142" s="22"/>
      <c r="S142" s="13" t="s">
        <v>457</v>
      </c>
      <c r="T142" s="15"/>
      <c r="U142" s="18"/>
      <c r="V142" s="18"/>
      <c r="W142" s="24"/>
      <c r="X142" s="18"/>
      <c r="Y142" s="23" t="s">
        <v>424</v>
      </c>
      <c r="Z142" s="19" t="s">
        <v>0</v>
      </c>
      <c r="AA142" s="92"/>
      <c r="AB142" s="92"/>
      <c r="AC142" s="92"/>
      <c r="AD142" s="22"/>
    </row>
    <row r="143" spans="1:30" ht="45" customHeight="1" x14ac:dyDescent="0.2">
      <c r="A143" s="30">
        <f t="shared" si="11"/>
        <v>92</v>
      </c>
      <c r="B143" s="30">
        <f t="shared" si="12"/>
        <v>126</v>
      </c>
      <c r="C143" s="7" t="s">
        <v>198</v>
      </c>
      <c r="D143" s="7" t="s">
        <v>4</v>
      </c>
      <c r="E143" s="5" t="s">
        <v>80</v>
      </c>
      <c r="F143" s="10" t="s">
        <v>203</v>
      </c>
      <c r="G143" s="21">
        <v>36564</v>
      </c>
      <c r="H143" s="12">
        <f t="shared" si="9"/>
        <v>18</v>
      </c>
      <c r="I143" s="4" t="str">
        <f t="shared" si="10"/>
        <v>Sr</v>
      </c>
      <c r="J143" s="4" t="s">
        <v>217</v>
      </c>
      <c r="K143" s="13" t="s">
        <v>632</v>
      </c>
      <c r="L143" s="22"/>
      <c r="M143" s="15" t="s">
        <v>419</v>
      </c>
      <c r="N143" s="15" t="s">
        <v>233</v>
      </c>
      <c r="O143" s="22"/>
      <c r="P143" s="15" t="s">
        <v>248</v>
      </c>
      <c r="Q143" s="18"/>
      <c r="R143" s="22"/>
      <c r="S143" s="13"/>
      <c r="T143" s="22"/>
      <c r="U143" s="22"/>
      <c r="V143" s="18"/>
      <c r="Z143" s="19" t="s">
        <v>0</v>
      </c>
      <c r="AA143" s="92"/>
      <c r="AB143" s="92"/>
      <c r="AC143" s="92"/>
      <c r="AD143" s="22"/>
    </row>
    <row r="144" spans="1:30" ht="45" customHeight="1" x14ac:dyDescent="0.2">
      <c r="A144" s="30">
        <f t="shared" si="11"/>
        <v>93</v>
      </c>
      <c r="B144" s="30">
        <f t="shared" si="12"/>
        <v>127</v>
      </c>
      <c r="C144" s="7" t="s">
        <v>197</v>
      </c>
      <c r="D144" s="7" t="s">
        <v>14</v>
      </c>
      <c r="E144" s="5" t="s">
        <v>80</v>
      </c>
      <c r="F144" s="10" t="s">
        <v>203</v>
      </c>
      <c r="G144" s="21">
        <v>36852</v>
      </c>
      <c r="H144" s="12">
        <f t="shared" si="9"/>
        <v>18</v>
      </c>
      <c r="I144" s="4" t="str">
        <f t="shared" si="10"/>
        <v>Sr</v>
      </c>
      <c r="J144" s="4" t="s">
        <v>217</v>
      </c>
      <c r="L144" s="22"/>
      <c r="M144" s="15" t="s">
        <v>245</v>
      </c>
      <c r="N144" s="15" t="s">
        <v>233</v>
      </c>
      <c r="O144" s="22"/>
      <c r="Q144" s="18"/>
      <c r="R144" s="22" t="s">
        <v>0</v>
      </c>
      <c r="T144" s="22"/>
      <c r="U144" s="22"/>
      <c r="V144" s="18"/>
      <c r="W144" s="90"/>
      <c r="X144" s="18"/>
      <c r="Z144" s="19" t="s">
        <v>0</v>
      </c>
      <c r="AA144" s="92" t="s">
        <v>0</v>
      </c>
      <c r="AB144" s="92" t="s">
        <v>0</v>
      </c>
      <c r="AC144" s="92" t="s">
        <v>0</v>
      </c>
      <c r="AD144" s="22"/>
    </row>
    <row r="145" spans="1:30" ht="45" customHeight="1" x14ac:dyDescent="0.2">
      <c r="A145" s="30">
        <f t="shared" si="11"/>
        <v>94</v>
      </c>
      <c r="B145" s="30">
        <f t="shared" si="12"/>
        <v>128</v>
      </c>
      <c r="C145" s="7" t="s">
        <v>458</v>
      </c>
      <c r="D145" s="7" t="s">
        <v>459</v>
      </c>
      <c r="E145" s="5" t="s">
        <v>79</v>
      </c>
      <c r="F145" s="10" t="s">
        <v>203</v>
      </c>
      <c r="G145" s="21">
        <v>37784</v>
      </c>
      <c r="H145" s="12">
        <f t="shared" si="9"/>
        <v>15</v>
      </c>
      <c r="I145" s="4" t="str">
        <f t="shared" si="10"/>
        <v>Sr</v>
      </c>
      <c r="J145" s="4" t="s">
        <v>217</v>
      </c>
      <c r="K145" s="13" t="s">
        <v>633</v>
      </c>
      <c r="L145" s="22"/>
      <c r="M145" s="15"/>
      <c r="N145" s="15" t="s">
        <v>415</v>
      </c>
      <c r="O145" s="22"/>
      <c r="P145" s="15"/>
      <c r="Q145" s="18"/>
      <c r="R145" s="22"/>
      <c r="S145" s="13"/>
      <c r="T145" s="22"/>
      <c r="V145" s="15" t="s">
        <v>429</v>
      </c>
      <c r="W145" s="24"/>
      <c r="X145" s="18"/>
      <c r="Y145" s="18"/>
      <c r="Z145" s="19" t="s">
        <v>0</v>
      </c>
      <c r="AA145" s="92"/>
      <c r="AB145" s="92" t="s">
        <v>0</v>
      </c>
      <c r="AC145" s="92"/>
      <c r="AD145" s="22" t="s">
        <v>0</v>
      </c>
    </row>
    <row r="146" spans="1:30" ht="45" customHeight="1" x14ac:dyDescent="0.2">
      <c r="A146" s="30">
        <f t="shared" si="11"/>
        <v>95</v>
      </c>
      <c r="B146" s="30">
        <f t="shared" si="12"/>
        <v>129</v>
      </c>
      <c r="C146" s="7" t="s">
        <v>222</v>
      </c>
      <c r="D146" s="7" t="s">
        <v>82</v>
      </c>
      <c r="E146" s="5" t="s">
        <v>80</v>
      </c>
      <c r="F146" s="10" t="s">
        <v>203</v>
      </c>
      <c r="G146" s="21">
        <v>37717</v>
      </c>
      <c r="H146" s="12">
        <f t="shared" si="9"/>
        <v>15</v>
      </c>
      <c r="I146" s="4" t="str">
        <f t="shared" si="10"/>
        <v>Sr</v>
      </c>
      <c r="J146" s="4" t="s">
        <v>217</v>
      </c>
      <c r="K146" s="13" t="s">
        <v>634</v>
      </c>
      <c r="L146" s="23"/>
      <c r="M146" s="18"/>
      <c r="N146" s="15" t="s">
        <v>233</v>
      </c>
      <c r="P146" s="15" t="s">
        <v>250</v>
      </c>
      <c r="Q146" s="23" t="s">
        <v>578</v>
      </c>
      <c r="R146" s="22" t="s">
        <v>0</v>
      </c>
      <c r="S146" s="17"/>
      <c r="T146" s="22"/>
      <c r="U146" s="22"/>
      <c r="V146" s="15"/>
      <c r="X146" s="15"/>
      <c r="Y146" s="23" t="s">
        <v>424</v>
      </c>
      <c r="Z146" s="19" t="s">
        <v>0</v>
      </c>
      <c r="AA146" s="92" t="s">
        <v>0</v>
      </c>
      <c r="AB146" s="92" t="s">
        <v>0</v>
      </c>
      <c r="AC146" s="92" t="s">
        <v>0</v>
      </c>
      <c r="AD146" s="22"/>
    </row>
    <row r="147" spans="1:30" ht="45" customHeight="1" x14ac:dyDescent="0.2">
      <c r="A147" s="30">
        <f t="shared" si="11"/>
        <v>96</v>
      </c>
      <c r="B147" s="30">
        <f t="shared" si="12"/>
        <v>130</v>
      </c>
      <c r="C147" s="7" t="s">
        <v>95</v>
      </c>
      <c r="D147" s="7" t="s">
        <v>163</v>
      </c>
      <c r="E147" s="5" t="s">
        <v>79</v>
      </c>
      <c r="F147" s="10" t="s">
        <v>204</v>
      </c>
      <c r="G147" s="21">
        <v>38787</v>
      </c>
      <c r="H147" s="12">
        <f t="shared" si="9"/>
        <v>12</v>
      </c>
      <c r="I147" s="4" t="str">
        <f t="shared" si="10"/>
        <v>Jr</v>
      </c>
      <c r="J147" s="4" t="s">
        <v>216</v>
      </c>
      <c r="K147" s="17"/>
      <c r="L147" s="23" t="s">
        <v>228</v>
      </c>
      <c r="M147" s="18"/>
      <c r="N147" s="18"/>
      <c r="O147" s="18"/>
      <c r="P147" s="90"/>
      <c r="Q147" s="15"/>
      <c r="R147" s="22"/>
      <c r="S147" s="19"/>
      <c r="T147" s="22"/>
      <c r="U147" s="22"/>
      <c r="V147" s="22"/>
      <c r="W147" s="90"/>
      <c r="X147" s="22"/>
      <c r="Y147" s="22"/>
      <c r="Z147" s="19"/>
      <c r="AA147" s="92"/>
      <c r="AB147" s="92"/>
      <c r="AC147" s="92"/>
      <c r="AD147" s="22"/>
    </row>
    <row r="148" spans="1:30" ht="45" customHeight="1" x14ac:dyDescent="0.2">
      <c r="A148" s="30">
        <f t="shared" si="11"/>
        <v>97</v>
      </c>
      <c r="B148" s="30">
        <f t="shared" si="12"/>
        <v>131</v>
      </c>
      <c r="C148" s="7" t="s">
        <v>34</v>
      </c>
      <c r="D148" s="7" t="s">
        <v>116</v>
      </c>
      <c r="E148" s="5" t="s">
        <v>79</v>
      </c>
      <c r="F148" s="10" t="s">
        <v>204</v>
      </c>
      <c r="G148" s="21">
        <v>37978</v>
      </c>
      <c r="H148" s="12">
        <f t="shared" si="9"/>
        <v>15</v>
      </c>
      <c r="I148" s="4" t="str">
        <f t="shared" si="10"/>
        <v>Sr</v>
      </c>
      <c r="J148" s="4" t="s">
        <v>217</v>
      </c>
      <c r="K148" s="17"/>
      <c r="L148" s="23"/>
      <c r="M148" s="18"/>
      <c r="N148" s="18"/>
      <c r="O148" s="15" t="s">
        <v>331</v>
      </c>
      <c r="P148" s="90"/>
      <c r="Q148" s="18"/>
      <c r="R148" s="22"/>
      <c r="S148" s="19"/>
      <c r="T148" s="22"/>
      <c r="U148" s="22"/>
      <c r="V148" s="22"/>
      <c r="W148" s="24" t="s">
        <v>337</v>
      </c>
      <c r="X148" s="22"/>
      <c r="Y148" s="22"/>
      <c r="Z148" s="19" t="s">
        <v>0</v>
      </c>
      <c r="AA148" s="92"/>
      <c r="AB148" s="92"/>
      <c r="AC148" s="92"/>
      <c r="AD148" s="22"/>
    </row>
    <row r="149" spans="1:30" ht="45" customHeight="1" x14ac:dyDescent="0.2">
      <c r="A149" s="30">
        <f t="shared" si="11"/>
        <v>98</v>
      </c>
      <c r="B149" s="30">
        <f t="shared" si="12"/>
        <v>132</v>
      </c>
      <c r="C149" s="7" t="s">
        <v>34</v>
      </c>
      <c r="D149" s="7" t="s">
        <v>269</v>
      </c>
      <c r="E149" s="5" t="s">
        <v>79</v>
      </c>
      <c r="F149" s="10" t="s">
        <v>204</v>
      </c>
      <c r="G149" s="21">
        <v>37294</v>
      </c>
      <c r="H149" s="12">
        <f t="shared" si="9"/>
        <v>16</v>
      </c>
      <c r="I149" s="4" t="str">
        <f t="shared" si="10"/>
        <v>Sr</v>
      </c>
      <c r="J149" s="4" t="s">
        <v>217</v>
      </c>
      <c r="K149" s="17"/>
      <c r="L149" s="23"/>
      <c r="M149" s="18"/>
      <c r="N149" s="18"/>
      <c r="O149" s="15" t="s">
        <v>328</v>
      </c>
      <c r="P149" s="90"/>
      <c r="Q149" s="15" t="s">
        <v>576</v>
      </c>
      <c r="R149" s="22"/>
      <c r="S149" s="19"/>
      <c r="T149" s="22"/>
      <c r="U149" s="22"/>
      <c r="V149" s="22"/>
      <c r="X149" s="22"/>
      <c r="Y149" s="22"/>
      <c r="Z149" s="19" t="s">
        <v>0</v>
      </c>
      <c r="AA149" s="92"/>
      <c r="AB149" s="92"/>
      <c r="AC149" s="92"/>
      <c r="AD149" s="22" t="s">
        <v>0</v>
      </c>
    </row>
    <row r="150" spans="1:30" ht="45" customHeight="1" x14ac:dyDescent="0.2">
      <c r="A150" s="30">
        <f t="shared" si="11"/>
        <v>99</v>
      </c>
      <c r="B150" s="30">
        <f t="shared" si="12"/>
        <v>133</v>
      </c>
      <c r="C150" s="7" t="s">
        <v>96</v>
      </c>
      <c r="D150" s="7" t="s">
        <v>12</v>
      </c>
      <c r="E150" s="5" t="s">
        <v>80</v>
      </c>
      <c r="F150" s="10" t="s">
        <v>204</v>
      </c>
      <c r="G150" s="21">
        <v>38329</v>
      </c>
      <c r="H150" s="12">
        <f t="shared" si="9"/>
        <v>14</v>
      </c>
      <c r="I150" s="4" t="str">
        <f t="shared" si="10"/>
        <v>Sr</v>
      </c>
      <c r="J150" s="4" t="s">
        <v>216</v>
      </c>
      <c r="K150" s="17"/>
      <c r="L150" s="23" t="s">
        <v>227</v>
      </c>
      <c r="M150" s="18"/>
      <c r="N150" s="18"/>
      <c r="O150" s="18"/>
      <c r="P150" s="90"/>
      <c r="R150" s="22"/>
      <c r="S150" s="19"/>
      <c r="T150" s="22"/>
      <c r="U150" s="22"/>
      <c r="V150" s="22"/>
      <c r="W150" s="90"/>
      <c r="X150" s="22"/>
      <c r="Y150" s="22"/>
      <c r="Z150" s="19" t="s">
        <v>0</v>
      </c>
      <c r="AA150" s="92"/>
      <c r="AB150" s="92"/>
      <c r="AC150" s="92"/>
      <c r="AD150" s="22"/>
    </row>
    <row r="151" spans="1:30" ht="45" customHeight="1" x14ac:dyDescent="0.2">
      <c r="A151" s="30">
        <f t="shared" si="11"/>
        <v>100</v>
      </c>
      <c r="B151" s="30">
        <f t="shared" si="12"/>
        <v>134</v>
      </c>
      <c r="C151" s="7" t="s">
        <v>20</v>
      </c>
      <c r="D151" s="7" t="s">
        <v>155</v>
      </c>
      <c r="E151" s="5" t="s">
        <v>80</v>
      </c>
      <c r="F151" s="10" t="s">
        <v>204</v>
      </c>
      <c r="G151" s="21">
        <v>38080</v>
      </c>
      <c r="H151" s="12">
        <f t="shared" si="9"/>
        <v>14</v>
      </c>
      <c r="I151" s="4" t="str">
        <f t="shared" si="10"/>
        <v>Sr</v>
      </c>
      <c r="J151" s="4" t="s">
        <v>216</v>
      </c>
      <c r="M151" s="18"/>
      <c r="N151" s="18"/>
      <c r="O151" s="18"/>
      <c r="P151" s="90"/>
      <c r="Q151" s="15" t="s">
        <v>581</v>
      </c>
      <c r="R151" s="22"/>
      <c r="S151" s="19"/>
      <c r="T151" s="22"/>
      <c r="U151" s="22"/>
      <c r="V151" s="22"/>
      <c r="W151" s="90"/>
      <c r="Y151" s="22"/>
      <c r="Z151" s="19" t="s">
        <v>0</v>
      </c>
      <c r="AA151" s="92"/>
      <c r="AB151" s="92"/>
      <c r="AC151" s="92"/>
      <c r="AD151" s="22"/>
    </row>
    <row r="152" spans="1:30" ht="45" customHeight="1" x14ac:dyDescent="0.2">
      <c r="A152" s="30">
        <f t="shared" si="11"/>
        <v>101</v>
      </c>
      <c r="B152" s="30">
        <f t="shared" si="12"/>
        <v>135</v>
      </c>
      <c r="C152" s="7" t="s">
        <v>461</v>
      </c>
      <c r="D152" s="7" t="s">
        <v>11</v>
      </c>
      <c r="E152" s="5" t="s">
        <v>80</v>
      </c>
      <c r="F152" s="10" t="s">
        <v>204</v>
      </c>
      <c r="G152" s="21">
        <v>38876</v>
      </c>
      <c r="H152" s="12">
        <f t="shared" si="9"/>
        <v>12</v>
      </c>
      <c r="I152" s="4" t="str">
        <f t="shared" si="10"/>
        <v>Jr</v>
      </c>
      <c r="J152" s="4" t="s">
        <v>216</v>
      </c>
      <c r="K152" s="13"/>
      <c r="L152" s="23" t="s">
        <v>244</v>
      </c>
      <c r="O152" s="18"/>
      <c r="P152" s="90"/>
      <c r="Q152" s="22"/>
      <c r="R152" s="22"/>
      <c r="S152" s="19"/>
      <c r="T152" s="22"/>
      <c r="U152" s="22"/>
      <c r="V152" s="22"/>
      <c r="W152" s="90"/>
      <c r="X152" s="22"/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11"/>
        <v>102</v>
      </c>
      <c r="B153" s="30">
        <f t="shared" si="12"/>
        <v>136</v>
      </c>
      <c r="C153" s="7" t="s">
        <v>462</v>
      </c>
      <c r="D153" s="7" t="s">
        <v>146</v>
      </c>
      <c r="E153" s="5" t="s">
        <v>80</v>
      </c>
      <c r="F153" s="84" t="s">
        <v>204</v>
      </c>
      <c r="G153" s="21">
        <v>39512</v>
      </c>
      <c r="H153" s="12">
        <f t="shared" si="9"/>
        <v>10</v>
      </c>
      <c r="I153" s="4" t="str">
        <f t="shared" si="10"/>
        <v>Jr</v>
      </c>
      <c r="J153" s="4" t="s">
        <v>216</v>
      </c>
      <c r="K153" s="13"/>
      <c r="L153" s="23"/>
      <c r="O153" s="18"/>
      <c r="P153" s="90"/>
      <c r="Q153" s="15" t="s">
        <v>583</v>
      </c>
      <c r="R153" s="22"/>
      <c r="S153" s="19"/>
      <c r="T153" s="22"/>
      <c r="U153" s="22"/>
      <c r="V153" s="22"/>
      <c r="W153" s="90"/>
      <c r="X153" s="22"/>
      <c r="Y153" s="22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11"/>
        <v>103</v>
      </c>
      <c r="B154" s="30">
        <f t="shared" si="12"/>
        <v>137</v>
      </c>
      <c r="C154" s="7" t="s">
        <v>463</v>
      </c>
      <c r="D154" s="7" t="s">
        <v>8</v>
      </c>
      <c r="E154" s="5" t="s">
        <v>80</v>
      </c>
      <c r="F154" s="84" t="s">
        <v>204</v>
      </c>
      <c r="G154" s="21">
        <v>38521</v>
      </c>
      <c r="H154" s="12">
        <f t="shared" si="9"/>
        <v>13</v>
      </c>
      <c r="I154" s="4" t="str">
        <f t="shared" si="10"/>
        <v>Jr</v>
      </c>
      <c r="J154" s="4" t="s">
        <v>216</v>
      </c>
      <c r="K154" s="13"/>
      <c r="L154" s="23" t="s">
        <v>224</v>
      </c>
      <c r="O154" s="18"/>
      <c r="P154" s="90"/>
      <c r="Q154" s="22"/>
      <c r="R154" s="22"/>
      <c r="S154" s="19"/>
      <c r="T154" s="22"/>
      <c r="U154" s="22"/>
      <c r="V154" s="22"/>
      <c r="W154" s="90"/>
      <c r="X154" s="22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1"/>
        <v>104</v>
      </c>
      <c r="B155" s="30">
        <f t="shared" si="12"/>
        <v>138</v>
      </c>
      <c r="C155" s="7" t="s">
        <v>463</v>
      </c>
      <c r="D155" s="7" t="s">
        <v>11</v>
      </c>
      <c r="E155" s="5" t="s">
        <v>80</v>
      </c>
      <c r="F155" s="84" t="s">
        <v>204</v>
      </c>
      <c r="G155" s="21">
        <v>39182</v>
      </c>
      <c r="H155" s="12">
        <f t="shared" si="9"/>
        <v>11</v>
      </c>
      <c r="I155" s="4" t="str">
        <f t="shared" si="10"/>
        <v>Jr</v>
      </c>
      <c r="J155" s="4" t="s">
        <v>216</v>
      </c>
      <c r="K155" s="13"/>
      <c r="L155" s="23" t="s">
        <v>244</v>
      </c>
      <c r="O155" s="18"/>
      <c r="P155" s="90"/>
      <c r="Q155" s="22"/>
      <c r="R155" s="22"/>
      <c r="S155" s="19"/>
      <c r="T155" s="22"/>
      <c r="U155" s="22"/>
      <c r="V155" s="22"/>
      <c r="W155" s="90"/>
      <c r="X155" s="22"/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11"/>
        <v>105</v>
      </c>
      <c r="B156" s="30">
        <f t="shared" si="12"/>
        <v>139</v>
      </c>
      <c r="C156" s="7" t="s">
        <v>464</v>
      </c>
      <c r="D156" s="7" t="s">
        <v>446</v>
      </c>
      <c r="E156" s="5" t="s">
        <v>80</v>
      </c>
      <c r="F156" s="84" t="s">
        <v>204</v>
      </c>
      <c r="G156" s="21">
        <v>39604</v>
      </c>
      <c r="H156" s="12">
        <f t="shared" si="9"/>
        <v>10</v>
      </c>
      <c r="I156" s="4" t="str">
        <f t="shared" si="10"/>
        <v>Jr</v>
      </c>
      <c r="J156" s="4" t="s">
        <v>216</v>
      </c>
      <c r="K156" s="13"/>
      <c r="L156" s="23" t="s">
        <v>224</v>
      </c>
      <c r="O156" s="18"/>
      <c r="P156" s="90"/>
      <c r="Q156" s="22"/>
      <c r="R156" s="22"/>
      <c r="S156" s="19"/>
      <c r="T156" s="22"/>
      <c r="U156" s="22"/>
      <c r="V156" s="22"/>
      <c r="W156" s="90"/>
      <c r="X156" s="22"/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si="11"/>
        <v>106</v>
      </c>
      <c r="B157" s="30">
        <f t="shared" si="12"/>
        <v>140</v>
      </c>
      <c r="C157" s="7" t="s">
        <v>464</v>
      </c>
      <c r="D157" s="7" t="s">
        <v>90</v>
      </c>
      <c r="E157" s="5" t="s">
        <v>80</v>
      </c>
      <c r="F157" s="84" t="s">
        <v>204</v>
      </c>
      <c r="G157" s="21">
        <v>38482</v>
      </c>
      <c r="H157" s="12">
        <f t="shared" si="9"/>
        <v>13</v>
      </c>
      <c r="I157" s="4" t="str">
        <f t="shared" si="10"/>
        <v>Jr</v>
      </c>
      <c r="J157" s="4" t="s">
        <v>216</v>
      </c>
      <c r="K157" s="13"/>
      <c r="L157" s="23" t="s">
        <v>223</v>
      </c>
      <c r="O157" s="18"/>
      <c r="P157" s="90"/>
      <c r="Q157" s="15" t="s">
        <v>595</v>
      </c>
      <c r="R157" s="22"/>
      <c r="S157" s="19"/>
      <c r="T157" s="22"/>
      <c r="U157" s="22"/>
      <c r="V157" s="22"/>
      <c r="W157" s="90"/>
      <c r="X157" s="22"/>
      <c r="Y157" s="2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11"/>
        <v>107</v>
      </c>
      <c r="B158" s="30">
        <f t="shared" si="12"/>
        <v>141</v>
      </c>
      <c r="C158" s="7" t="s">
        <v>622</v>
      </c>
      <c r="D158" s="7" t="s">
        <v>146</v>
      </c>
      <c r="E158" s="5" t="s">
        <v>80</v>
      </c>
      <c r="F158" s="84" t="s">
        <v>204</v>
      </c>
      <c r="G158" s="21">
        <v>39367</v>
      </c>
      <c r="H158" s="12">
        <f t="shared" si="9"/>
        <v>11</v>
      </c>
      <c r="I158" s="4" t="str">
        <f t="shared" si="10"/>
        <v>Jr</v>
      </c>
      <c r="J158" s="4" t="s">
        <v>216</v>
      </c>
      <c r="K158" s="13"/>
      <c r="L158" s="23"/>
      <c r="O158" s="18"/>
      <c r="P158" s="90"/>
      <c r="Q158" s="15" t="s">
        <v>584</v>
      </c>
      <c r="R158" s="22"/>
      <c r="S158" s="19"/>
      <c r="T158" s="22"/>
      <c r="U158" s="22"/>
      <c r="V158" s="22"/>
      <c r="W158" s="90"/>
      <c r="X158" s="22"/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11"/>
        <v>108</v>
      </c>
      <c r="B159" s="30">
        <f t="shared" si="12"/>
        <v>142</v>
      </c>
      <c r="C159" s="7" t="s">
        <v>622</v>
      </c>
      <c r="D159" s="7" t="s">
        <v>65</v>
      </c>
      <c r="E159" s="5" t="s">
        <v>80</v>
      </c>
      <c r="F159" s="84" t="s">
        <v>204</v>
      </c>
      <c r="G159" s="21">
        <v>38751</v>
      </c>
      <c r="H159" s="12">
        <f t="shared" si="9"/>
        <v>12</v>
      </c>
      <c r="I159" s="4" t="str">
        <f t="shared" si="10"/>
        <v>Jr</v>
      </c>
      <c r="J159" s="4" t="s">
        <v>216</v>
      </c>
      <c r="K159" s="13"/>
      <c r="L159" s="23"/>
      <c r="O159" s="18"/>
      <c r="P159" s="90"/>
      <c r="Q159" s="15" t="s">
        <v>594</v>
      </c>
      <c r="R159" s="22"/>
      <c r="S159" s="19"/>
      <c r="T159" s="22"/>
      <c r="U159" s="22"/>
      <c r="V159" s="22"/>
      <c r="W159" s="90"/>
      <c r="X159" s="22"/>
      <c r="Y159" s="22"/>
      <c r="Z159" s="19"/>
      <c r="AA159" s="92"/>
      <c r="AB159" s="92"/>
      <c r="AC159" s="92"/>
      <c r="AD159" s="22"/>
    </row>
    <row r="160" spans="1:30" ht="45" customHeight="1" x14ac:dyDescent="0.2">
      <c r="A160" s="30">
        <f t="shared" si="11"/>
        <v>109</v>
      </c>
      <c r="B160" s="30">
        <f t="shared" si="12"/>
        <v>143</v>
      </c>
      <c r="C160" s="7" t="s">
        <v>465</v>
      </c>
      <c r="D160" s="7" t="s">
        <v>41</v>
      </c>
      <c r="E160" s="5" t="s">
        <v>80</v>
      </c>
      <c r="F160" s="84" t="s">
        <v>204</v>
      </c>
      <c r="G160" s="21">
        <v>37298</v>
      </c>
      <c r="H160" s="12">
        <f t="shared" si="9"/>
        <v>16</v>
      </c>
      <c r="I160" s="4" t="str">
        <f t="shared" si="10"/>
        <v>Sr</v>
      </c>
      <c r="J160" s="4" t="s">
        <v>216</v>
      </c>
      <c r="K160" s="13"/>
      <c r="L160" s="23"/>
      <c r="O160" s="18"/>
      <c r="P160" s="90"/>
      <c r="Q160" s="23" t="s">
        <v>578</v>
      </c>
      <c r="R160" s="22"/>
      <c r="S160" s="19"/>
      <c r="T160" s="22"/>
      <c r="U160" s="22"/>
      <c r="V160" s="22"/>
      <c r="W160" s="90"/>
      <c r="X160" s="22"/>
      <c r="Y160" s="22"/>
      <c r="Z160" s="19"/>
      <c r="AA160" s="92"/>
      <c r="AB160" s="92"/>
      <c r="AC160" s="92"/>
      <c r="AD160" s="22"/>
    </row>
    <row r="161" spans="1:30" ht="45" customHeight="1" x14ac:dyDescent="0.2">
      <c r="A161" s="30">
        <f t="shared" si="11"/>
        <v>110</v>
      </c>
      <c r="B161" s="30">
        <f t="shared" si="12"/>
        <v>144</v>
      </c>
      <c r="C161" s="7" t="s">
        <v>270</v>
      </c>
      <c r="D161" s="7" t="s">
        <v>466</v>
      </c>
      <c r="E161" s="5" t="s">
        <v>80</v>
      </c>
      <c r="F161" s="84" t="s">
        <v>204</v>
      </c>
      <c r="G161" s="21">
        <v>37404</v>
      </c>
      <c r="H161" s="12">
        <f t="shared" si="9"/>
        <v>16</v>
      </c>
      <c r="I161" s="4" t="str">
        <f t="shared" si="10"/>
        <v>Sr</v>
      </c>
      <c r="J161" s="4" t="s">
        <v>216</v>
      </c>
      <c r="K161" s="13"/>
      <c r="L161" s="23"/>
      <c r="M161" s="15" t="s">
        <v>231</v>
      </c>
      <c r="N161" s="15" t="s">
        <v>418</v>
      </c>
      <c r="O161" s="18"/>
      <c r="P161" s="90"/>
      <c r="Q161" s="15" t="s">
        <v>579</v>
      </c>
      <c r="R161" s="22"/>
      <c r="S161" s="19"/>
      <c r="T161" s="22"/>
      <c r="U161" s="22"/>
      <c r="V161" s="22"/>
      <c r="W161" s="90"/>
      <c r="X161" s="22"/>
      <c r="Y161" s="22"/>
      <c r="Z161" s="19"/>
      <c r="AA161" s="92"/>
      <c r="AB161" s="92"/>
      <c r="AC161" s="92"/>
      <c r="AD161" s="22"/>
    </row>
    <row r="162" spans="1:30" ht="45" customHeight="1" x14ac:dyDescent="0.2">
      <c r="A162" s="30">
        <f t="shared" si="11"/>
        <v>111</v>
      </c>
      <c r="B162" s="30">
        <f t="shared" si="12"/>
        <v>145</v>
      </c>
      <c r="C162" s="7" t="s">
        <v>270</v>
      </c>
      <c r="D162" s="7" t="s">
        <v>467</v>
      </c>
      <c r="E162" s="5" t="s">
        <v>79</v>
      </c>
      <c r="F162" s="84" t="s">
        <v>204</v>
      </c>
      <c r="G162" s="21">
        <v>38855</v>
      </c>
      <c r="H162" s="12">
        <f t="shared" si="9"/>
        <v>12</v>
      </c>
      <c r="I162" s="4" t="str">
        <f t="shared" si="10"/>
        <v>Jr</v>
      </c>
      <c r="J162" s="4" t="s">
        <v>216</v>
      </c>
      <c r="K162" s="13"/>
      <c r="L162" s="23" t="s">
        <v>223</v>
      </c>
      <c r="O162" s="18"/>
      <c r="P162" s="90"/>
      <c r="Q162" s="22"/>
      <c r="R162" s="22"/>
      <c r="S162" s="19"/>
      <c r="T162" s="22"/>
      <c r="U162" s="22"/>
      <c r="V162" s="22"/>
      <c r="W162" s="90"/>
      <c r="X162" s="22"/>
      <c r="Y162" s="22"/>
      <c r="Z162" s="19"/>
      <c r="AA162" s="92"/>
      <c r="AB162" s="92"/>
      <c r="AC162" s="92"/>
      <c r="AD162" s="22"/>
    </row>
    <row r="163" spans="1:30" ht="45" customHeight="1" x14ac:dyDescent="0.2">
      <c r="A163" s="30">
        <f t="shared" si="11"/>
        <v>112</v>
      </c>
      <c r="B163" s="30">
        <f t="shared" si="12"/>
        <v>146</v>
      </c>
      <c r="C163" s="7" t="s">
        <v>270</v>
      </c>
      <c r="D163" s="7" t="s">
        <v>195</v>
      </c>
      <c r="E163" s="5" t="s">
        <v>79</v>
      </c>
      <c r="F163" s="84" t="s">
        <v>204</v>
      </c>
      <c r="G163" s="21">
        <v>39643</v>
      </c>
      <c r="H163" s="12">
        <f t="shared" si="9"/>
        <v>10</v>
      </c>
      <c r="I163" s="4" t="str">
        <f t="shared" si="10"/>
        <v>Jr</v>
      </c>
      <c r="J163" s="4" t="s">
        <v>216</v>
      </c>
      <c r="K163" s="13"/>
      <c r="L163" s="23" t="s">
        <v>242</v>
      </c>
      <c r="O163" s="18"/>
      <c r="P163" s="90"/>
      <c r="Q163" s="15" t="s">
        <v>594</v>
      </c>
      <c r="R163" s="22"/>
      <c r="S163" s="19"/>
      <c r="T163" s="22"/>
      <c r="U163" s="22"/>
      <c r="V163" s="22"/>
      <c r="W163" s="90"/>
      <c r="X163" s="22"/>
      <c r="Y163" s="22"/>
      <c r="Z163" s="19"/>
      <c r="AA163" s="92"/>
      <c r="AB163" s="92"/>
      <c r="AC163" s="92"/>
      <c r="AD163" s="22"/>
    </row>
    <row r="164" spans="1:30" ht="45" customHeight="1" x14ac:dyDescent="0.2">
      <c r="A164" s="30">
        <f t="shared" si="11"/>
        <v>113</v>
      </c>
      <c r="B164" s="30">
        <f t="shared" si="12"/>
        <v>147</v>
      </c>
      <c r="C164" s="7" t="s">
        <v>270</v>
      </c>
      <c r="D164" s="7" t="s">
        <v>271</v>
      </c>
      <c r="E164" s="5" t="s">
        <v>80</v>
      </c>
      <c r="F164" s="10" t="s">
        <v>204</v>
      </c>
      <c r="G164" s="21">
        <v>38177</v>
      </c>
      <c r="H164" s="12">
        <f t="shared" si="9"/>
        <v>14</v>
      </c>
      <c r="I164" s="4" t="str">
        <f t="shared" si="10"/>
        <v>Sr</v>
      </c>
      <c r="J164" s="4" t="s">
        <v>216</v>
      </c>
      <c r="K164" s="19"/>
      <c r="M164" s="15" t="s">
        <v>233</v>
      </c>
      <c r="N164" s="15" t="s">
        <v>235</v>
      </c>
      <c r="O164" s="18"/>
      <c r="P164" s="90"/>
      <c r="Q164" s="23" t="s">
        <v>578</v>
      </c>
      <c r="R164" s="22"/>
      <c r="S164" s="19"/>
      <c r="T164" s="22"/>
      <c r="U164" s="22"/>
      <c r="V164" s="22"/>
      <c r="W164" s="90"/>
      <c r="X164" s="22"/>
      <c r="Y164" s="22"/>
      <c r="Z164" s="19"/>
      <c r="AA164" s="92"/>
      <c r="AB164" s="92"/>
      <c r="AC164" s="92"/>
      <c r="AD164" s="22"/>
    </row>
    <row r="165" spans="1:30" ht="45" customHeight="1" x14ac:dyDescent="0.2">
      <c r="A165" s="30">
        <f t="shared" si="11"/>
        <v>114</v>
      </c>
      <c r="B165" s="30">
        <f t="shared" si="12"/>
        <v>148</v>
      </c>
      <c r="C165" s="7" t="s">
        <v>294</v>
      </c>
      <c r="D165" s="7" t="s">
        <v>296</v>
      </c>
      <c r="E165" s="5" t="s">
        <v>79</v>
      </c>
      <c r="F165" s="20" t="s">
        <v>572</v>
      </c>
      <c r="G165" s="21">
        <v>37518</v>
      </c>
      <c r="H165" s="12">
        <f t="shared" si="9"/>
        <v>16</v>
      </c>
      <c r="I165" s="4" t="str">
        <f t="shared" si="10"/>
        <v>Sr</v>
      </c>
      <c r="J165" s="4" t="s">
        <v>218</v>
      </c>
      <c r="K165" s="17"/>
      <c r="L165" s="22"/>
      <c r="M165" s="22"/>
      <c r="N165" s="22"/>
      <c r="O165" s="18"/>
      <c r="P165" s="90"/>
      <c r="Q165" s="22"/>
      <c r="R165" s="22" t="s">
        <v>0</v>
      </c>
      <c r="S165" s="19"/>
      <c r="T165" s="22"/>
      <c r="U165" s="22"/>
      <c r="V165" s="87" t="s">
        <v>432</v>
      </c>
      <c r="W165" s="15" t="s">
        <v>334</v>
      </c>
      <c r="X165" s="15"/>
      <c r="Y165" s="22"/>
      <c r="Z165" s="19"/>
      <c r="AA165" s="92"/>
      <c r="AB165" s="92"/>
      <c r="AC165" s="92"/>
      <c r="AD165" s="22" t="s">
        <v>0</v>
      </c>
    </row>
    <row r="166" spans="1:30" ht="45" customHeight="1" x14ac:dyDescent="0.2">
      <c r="A166" s="30">
        <f t="shared" si="11"/>
        <v>115</v>
      </c>
      <c r="B166" s="30">
        <f t="shared" si="12"/>
        <v>149</v>
      </c>
      <c r="C166" s="7" t="s">
        <v>573</v>
      </c>
      <c r="D166" s="7" t="s">
        <v>574</v>
      </c>
      <c r="E166" s="5" t="s">
        <v>80</v>
      </c>
      <c r="F166" s="20" t="s">
        <v>572</v>
      </c>
      <c r="G166" s="21">
        <v>38582</v>
      </c>
      <c r="H166" s="12">
        <f t="shared" si="9"/>
        <v>13</v>
      </c>
      <c r="I166" s="4" t="str">
        <f t="shared" si="10"/>
        <v>Jr</v>
      </c>
      <c r="J166" s="4" t="s">
        <v>216</v>
      </c>
      <c r="K166" s="17"/>
      <c r="L166" s="23"/>
      <c r="M166" s="18"/>
      <c r="N166" s="15"/>
      <c r="O166" s="15" t="s">
        <v>330</v>
      </c>
      <c r="P166" s="90"/>
      <c r="R166" s="22"/>
      <c r="S166" s="19"/>
      <c r="T166" s="22"/>
      <c r="U166" s="22"/>
      <c r="V166" s="22"/>
      <c r="W166" s="90"/>
      <c r="X166" s="22"/>
      <c r="Y166" s="22"/>
      <c r="Z166" s="19"/>
      <c r="AA166" s="92"/>
      <c r="AB166" s="92"/>
      <c r="AC166" s="92"/>
      <c r="AD166" s="22" t="s">
        <v>0</v>
      </c>
    </row>
    <row r="167" spans="1:30" ht="45" customHeight="1" x14ac:dyDescent="0.2">
      <c r="A167" s="30">
        <f t="shared" si="11"/>
        <v>116</v>
      </c>
      <c r="B167" s="30">
        <f t="shared" si="12"/>
        <v>150</v>
      </c>
      <c r="C167" s="7" t="s">
        <v>134</v>
      </c>
      <c r="D167" s="7" t="s">
        <v>81</v>
      </c>
      <c r="E167" s="5" t="s">
        <v>79</v>
      </c>
      <c r="F167" s="20" t="s">
        <v>133</v>
      </c>
      <c r="G167" s="21">
        <v>37821</v>
      </c>
      <c r="H167" s="12">
        <f t="shared" si="9"/>
        <v>15</v>
      </c>
      <c r="I167" s="4" t="str">
        <f t="shared" si="10"/>
        <v>Sr</v>
      </c>
      <c r="J167" s="4" t="s">
        <v>216</v>
      </c>
      <c r="K167" s="17"/>
      <c r="L167" s="22"/>
      <c r="M167" s="22"/>
      <c r="N167" s="22"/>
      <c r="O167" s="18"/>
      <c r="P167" s="90"/>
      <c r="Q167" s="15" t="s">
        <v>581</v>
      </c>
      <c r="R167" s="22"/>
      <c r="S167" s="19"/>
      <c r="T167" s="22"/>
      <c r="U167" s="22"/>
      <c r="V167" s="22"/>
      <c r="W167" s="90"/>
      <c r="X167" s="15"/>
      <c r="Y167" s="22"/>
      <c r="Z167" s="19"/>
      <c r="AA167" s="92"/>
      <c r="AB167" s="92"/>
      <c r="AC167" s="92"/>
      <c r="AD167" s="22"/>
    </row>
    <row r="168" spans="1:30" ht="45" customHeight="1" x14ac:dyDescent="0.2">
      <c r="A168" s="30">
        <f t="shared" si="11"/>
        <v>117</v>
      </c>
      <c r="B168" s="30">
        <f t="shared" si="12"/>
        <v>151</v>
      </c>
      <c r="C168" s="7" t="s">
        <v>365</v>
      </c>
      <c r="D168" s="7" t="s">
        <v>366</v>
      </c>
      <c r="E168" s="5" t="s">
        <v>80</v>
      </c>
      <c r="F168" s="20" t="s">
        <v>133</v>
      </c>
      <c r="G168" s="21">
        <v>39456</v>
      </c>
      <c r="H168" s="12">
        <f t="shared" si="9"/>
        <v>10</v>
      </c>
      <c r="I168" s="4" t="str">
        <f t="shared" si="10"/>
        <v>Jr</v>
      </c>
      <c r="J168" s="4" t="s">
        <v>218</v>
      </c>
      <c r="K168" s="17"/>
      <c r="L168" s="22"/>
      <c r="M168" s="22"/>
      <c r="N168" s="22"/>
      <c r="O168" s="18"/>
      <c r="P168" s="90"/>
      <c r="Q168" s="22"/>
      <c r="R168" s="22"/>
      <c r="S168" s="19"/>
      <c r="T168" s="22"/>
      <c r="U168" s="22"/>
      <c r="V168" s="22"/>
      <c r="W168" s="90"/>
      <c r="X168" s="15" t="s">
        <v>612</v>
      </c>
      <c r="Y168" s="22"/>
      <c r="Z168" s="19"/>
      <c r="AA168" s="92"/>
      <c r="AB168" s="92"/>
      <c r="AC168" s="92"/>
      <c r="AD168" s="22"/>
    </row>
    <row r="169" spans="1:30" ht="45" customHeight="1" x14ac:dyDescent="0.2">
      <c r="A169" s="30">
        <f t="shared" si="11"/>
        <v>118</v>
      </c>
      <c r="B169" s="30">
        <f t="shared" si="12"/>
        <v>152</v>
      </c>
      <c r="C169" s="7" t="s">
        <v>323</v>
      </c>
      <c r="D169" s="7" t="s">
        <v>108</v>
      </c>
      <c r="E169" s="5" t="s">
        <v>80</v>
      </c>
      <c r="F169" s="20" t="s">
        <v>133</v>
      </c>
      <c r="G169" s="21">
        <v>38742</v>
      </c>
      <c r="H169" s="12">
        <f t="shared" si="9"/>
        <v>12</v>
      </c>
      <c r="I169" s="4" t="str">
        <f t="shared" si="10"/>
        <v>Jr</v>
      </c>
      <c r="J169" s="4" t="s">
        <v>216</v>
      </c>
      <c r="K169" s="17"/>
      <c r="L169" s="22"/>
      <c r="M169" s="22"/>
      <c r="N169" s="22"/>
      <c r="O169" s="18"/>
      <c r="P169" s="90"/>
      <c r="Q169" s="15" t="s">
        <v>580</v>
      </c>
      <c r="R169" s="22"/>
      <c r="S169" s="19"/>
      <c r="T169" s="22"/>
      <c r="U169" s="22"/>
      <c r="V169" s="22"/>
      <c r="W169" s="90"/>
      <c r="X169" s="15"/>
      <c r="Y169" s="22"/>
      <c r="Z169" s="19"/>
      <c r="AA169" s="92"/>
      <c r="AB169" s="92"/>
      <c r="AC169" s="92"/>
      <c r="AD169" s="22"/>
    </row>
    <row r="170" spans="1:30" s="3" customFormat="1" ht="45" customHeight="1" x14ac:dyDescent="0.2">
      <c r="A170" s="30">
        <f t="shared" si="11"/>
        <v>119</v>
      </c>
      <c r="B170" s="30">
        <f t="shared" si="12"/>
        <v>153</v>
      </c>
      <c r="C170" s="7" t="s">
        <v>368</v>
      </c>
      <c r="D170" s="7" t="s">
        <v>322</v>
      </c>
      <c r="E170" s="5" t="s">
        <v>79</v>
      </c>
      <c r="F170" s="20" t="s">
        <v>133</v>
      </c>
      <c r="G170" s="21">
        <v>37765</v>
      </c>
      <c r="H170" s="12">
        <f t="shared" si="9"/>
        <v>15</v>
      </c>
      <c r="I170" s="4" t="str">
        <f t="shared" si="10"/>
        <v>Sr</v>
      </c>
      <c r="J170" s="4" t="s">
        <v>216</v>
      </c>
      <c r="K170" s="17"/>
      <c r="L170" s="22"/>
      <c r="M170" s="22"/>
      <c r="N170" s="22"/>
      <c r="O170" s="18"/>
      <c r="P170" s="90"/>
      <c r="Q170" s="23" t="s">
        <v>578</v>
      </c>
      <c r="R170" s="22"/>
      <c r="S170" s="19"/>
      <c r="T170" s="22"/>
      <c r="U170" s="22"/>
      <c r="V170" s="22"/>
      <c r="W170" s="90"/>
      <c r="X170" s="15"/>
      <c r="Y170" s="92"/>
      <c r="Z170" s="19"/>
      <c r="AA170" s="92"/>
      <c r="AB170" s="92"/>
      <c r="AC170" s="92"/>
      <c r="AD170" s="22"/>
    </row>
    <row r="171" spans="1:30" ht="45" customHeight="1" x14ac:dyDescent="0.2">
      <c r="A171" s="30">
        <f t="shared" si="11"/>
        <v>120</v>
      </c>
      <c r="B171" s="30">
        <f t="shared" si="12"/>
        <v>154</v>
      </c>
      <c r="C171" s="7" t="s">
        <v>324</v>
      </c>
      <c r="D171" s="7" t="s">
        <v>367</v>
      </c>
      <c r="E171" s="5" t="s">
        <v>79</v>
      </c>
      <c r="F171" s="20" t="s">
        <v>133</v>
      </c>
      <c r="G171" s="21">
        <v>38337</v>
      </c>
      <c r="H171" s="12">
        <f t="shared" si="9"/>
        <v>14</v>
      </c>
      <c r="I171" s="4" t="str">
        <f t="shared" si="10"/>
        <v>Sr</v>
      </c>
      <c r="J171" s="4" t="s">
        <v>216</v>
      </c>
      <c r="K171" s="17"/>
      <c r="L171" s="22"/>
      <c r="M171" s="22"/>
      <c r="N171" s="22"/>
      <c r="O171" s="18"/>
      <c r="P171" s="90"/>
      <c r="Q171" s="15" t="s">
        <v>575</v>
      </c>
      <c r="R171" s="22"/>
      <c r="S171" s="19"/>
      <c r="T171" s="22"/>
      <c r="U171" s="22"/>
      <c r="V171" s="22"/>
      <c r="W171" s="90"/>
      <c r="X171" s="15"/>
      <c r="Y171" s="22"/>
      <c r="Z171" s="19"/>
      <c r="AA171" s="92"/>
      <c r="AB171" s="92"/>
      <c r="AC171" s="92"/>
      <c r="AD171" s="22"/>
    </row>
    <row r="172" spans="1:30" ht="45" customHeight="1" x14ac:dyDescent="0.2">
      <c r="A172" s="30">
        <f t="shared" si="11"/>
        <v>121</v>
      </c>
      <c r="B172" s="30">
        <f t="shared" si="12"/>
        <v>155</v>
      </c>
      <c r="C172" s="7" t="s">
        <v>324</v>
      </c>
      <c r="D172" s="7" t="s">
        <v>364</v>
      </c>
      <c r="E172" s="5" t="s">
        <v>80</v>
      </c>
      <c r="F172" s="20" t="s">
        <v>133</v>
      </c>
      <c r="G172" s="21">
        <v>39163</v>
      </c>
      <c r="H172" s="12">
        <f t="shared" si="9"/>
        <v>11</v>
      </c>
      <c r="I172" s="4" t="str">
        <f t="shared" si="10"/>
        <v>Jr</v>
      </c>
      <c r="J172" s="4" t="s">
        <v>216</v>
      </c>
      <c r="K172" s="17"/>
      <c r="L172" s="22"/>
      <c r="M172" s="22"/>
      <c r="N172" s="22"/>
      <c r="O172" s="18"/>
      <c r="P172" s="90"/>
      <c r="Q172" s="15" t="s">
        <v>580</v>
      </c>
      <c r="R172" s="22"/>
      <c r="S172" s="19"/>
      <c r="T172" s="22"/>
      <c r="U172" s="22"/>
      <c r="V172" s="22"/>
      <c r="W172" s="90"/>
      <c r="X172" s="15"/>
      <c r="Y172" s="22"/>
      <c r="Z172" s="19"/>
      <c r="AA172" s="92"/>
      <c r="AB172" s="92"/>
      <c r="AC172" s="92"/>
      <c r="AD172" s="22"/>
    </row>
    <row r="173" spans="1:30" s="3" customFormat="1" ht="45" customHeight="1" x14ac:dyDescent="0.2">
      <c r="A173" s="30">
        <f t="shared" si="11"/>
        <v>122</v>
      </c>
      <c r="B173" s="30">
        <f t="shared" si="12"/>
        <v>156</v>
      </c>
      <c r="C173" s="7" t="s">
        <v>61</v>
      </c>
      <c r="D173" s="7" t="s">
        <v>315</v>
      </c>
      <c r="E173" s="5" t="s">
        <v>79</v>
      </c>
      <c r="F173" s="20" t="s">
        <v>133</v>
      </c>
      <c r="G173" s="21">
        <v>38455</v>
      </c>
      <c r="H173" s="12">
        <f t="shared" si="9"/>
        <v>13</v>
      </c>
      <c r="I173" s="4" t="str">
        <f t="shared" si="10"/>
        <v>Jr</v>
      </c>
      <c r="J173" s="4" t="s">
        <v>218</v>
      </c>
      <c r="K173" s="17"/>
      <c r="L173" s="22"/>
      <c r="M173" s="22"/>
      <c r="N173" s="22"/>
      <c r="O173" s="18"/>
      <c r="P173" s="90"/>
      <c r="Q173" s="15"/>
      <c r="R173" s="22"/>
      <c r="S173" s="19"/>
      <c r="T173" s="22"/>
      <c r="U173" s="22"/>
      <c r="V173" s="22"/>
      <c r="W173" s="90"/>
      <c r="X173" s="15" t="s">
        <v>610</v>
      </c>
      <c r="Y173" s="22"/>
      <c r="Z173" s="19"/>
      <c r="AA173" s="92"/>
      <c r="AB173" s="92"/>
      <c r="AC173" s="92"/>
      <c r="AD173" s="22"/>
    </row>
    <row r="174" spans="1:30" s="3" customFormat="1" ht="45" customHeight="1" x14ac:dyDescent="0.2">
      <c r="A174" s="30">
        <f t="shared" si="11"/>
        <v>123</v>
      </c>
      <c r="B174" s="30">
        <f t="shared" si="12"/>
        <v>157</v>
      </c>
      <c r="C174" s="7" t="s">
        <v>469</v>
      </c>
      <c r="D174" s="7" t="s">
        <v>470</v>
      </c>
      <c r="E174" s="5" t="s">
        <v>79</v>
      </c>
      <c r="F174" s="10" t="s">
        <v>468</v>
      </c>
      <c r="G174" s="21">
        <v>39701</v>
      </c>
      <c r="H174" s="12">
        <f t="shared" si="9"/>
        <v>10</v>
      </c>
      <c r="I174" s="4" t="str">
        <f t="shared" si="10"/>
        <v>Jr</v>
      </c>
      <c r="J174" s="4" t="s">
        <v>217</v>
      </c>
      <c r="K174" s="13" t="s">
        <v>634</v>
      </c>
      <c r="L174" s="22"/>
      <c r="M174" s="22"/>
      <c r="N174" s="22"/>
      <c r="O174" s="15" t="s">
        <v>329</v>
      </c>
      <c r="P174" s="15"/>
      <c r="Q174" s="23"/>
      <c r="R174" s="22"/>
      <c r="S174" s="19"/>
      <c r="T174" s="22"/>
      <c r="U174" s="22"/>
      <c r="V174" s="22"/>
      <c r="W174" s="15"/>
      <c r="X174" s="15" t="s">
        <v>606</v>
      </c>
      <c r="Y174" s="22"/>
      <c r="Z174" s="19" t="s">
        <v>0</v>
      </c>
      <c r="AA174" s="92"/>
      <c r="AB174" s="92"/>
      <c r="AC174" s="92"/>
      <c r="AD174" s="22"/>
    </row>
    <row r="175" spans="1:30" s="3" customFormat="1" ht="45" customHeight="1" x14ac:dyDescent="0.2">
      <c r="A175" s="30">
        <f t="shared" si="11"/>
        <v>124</v>
      </c>
      <c r="B175" s="30">
        <f t="shared" si="12"/>
        <v>158</v>
      </c>
      <c r="C175" s="7" t="s">
        <v>471</v>
      </c>
      <c r="D175" s="7" t="s">
        <v>472</v>
      </c>
      <c r="E175" s="5" t="s">
        <v>80</v>
      </c>
      <c r="F175" s="10" t="s">
        <v>468</v>
      </c>
      <c r="G175" s="21">
        <v>38658</v>
      </c>
      <c r="H175" s="12">
        <f t="shared" si="9"/>
        <v>13</v>
      </c>
      <c r="I175" s="4" t="str">
        <f t="shared" si="10"/>
        <v>Jr</v>
      </c>
      <c r="J175" s="4" t="s">
        <v>217</v>
      </c>
      <c r="K175" s="13" t="s">
        <v>635</v>
      </c>
      <c r="L175" s="22"/>
      <c r="M175" s="22"/>
      <c r="N175" s="15" t="s">
        <v>230</v>
      </c>
      <c r="O175" s="15"/>
      <c r="P175" s="15"/>
      <c r="Q175" s="23"/>
      <c r="R175" s="22"/>
      <c r="S175" s="19"/>
      <c r="T175" s="22"/>
      <c r="U175" s="22"/>
      <c r="V175" s="22"/>
      <c r="W175" s="15"/>
      <c r="X175" s="15" t="s">
        <v>608</v>
      </c>
      <c r="Y175" s="22"/>
      <c r="Z175" s="19" t="s">
        <v>0</v>
      </c>
      <c r="AA175" s="92"/>
      <c r="AB175" s="92"/>
      <c r="AC175" s="92"/>
      <c r="AD175" s="22"/>
    </row>
    <row r="176" spans="1:30" s="3" customFormat="1" ht="45" customHeight="1" x14ac:dyDescent="0.2">
      <c r="A176" s="30">
        <f t="shared" si="11"/>
        <v>125</v>
      </c>
      <c r="B176" s="30">
        <f t="shared" si="12"/>
        <v>159</v>
      </c>
      <c r="C176" s="7" t="s">
        <v>473</v>
      </c>
      <c r="D176" s="7" t="s">
        <v>65</v>
      </c>
      <c r="E176" s="5" t="s">
        <v>80</v>
      </c>
      <c r="F176" s="10" t="s">
        <v>468</v>
      </c>
      <c r="G176" s="85">
        <v>39521</v>
      </c>
      <c r="H176" s="12">
        <f t="shared" si="9"/>
        <v>10</v>
      </c>
      <c r="I176" s="4" t="str">
        <f t="shared" si="10"/>
        <v>Jr</v>
      </c>
      <c r="J176" s="4" t="s">
        <v>217</v>
      </c>
      <c r="K176" s="13" t="s">
        <v>634</v>
      </c>
      <c r="L176" s="22"/>
      <c r="M176" s="22"/>
      <c r="N176" s="15" t="s">
        <v>237</v>
      </c>
      <c r="O176" s="15"/>
      <c r="P176" s="15"/>
      <c r="Q176" s="23"/>
      <c r="R176" s="22"/>
      <c r="S176" s="19"/>
      <c r="T176" s="22"/>
      <c r="U176" s="22"/>
      <c r="V176" s="22"/>
      <c r="W176" s="15"/>
      <c r="X176" s="15" t="s">
        <v>610</v>
      </c>
      <c r="Y176" s="22"/>
      <c r="Z176" s="19" t="s">
        <v>0</v>
      </c>
      <c r="AA176" s="92"/>
      <c r="AB176" s="92"/>
      <c r="AC176" s="92"/>
      <c r="AD176" s="22"/>
    </row>
    <row r="177" spans="1:30" s="3" customFormat="1" ht="45" customHeight="1" x14ac:dyDescent="0.2">
      <c r="A177" s="30">
        <f t="shared" si="11"/>
        <v>126</v>
      </c>
      <c r="B177" s="30">
        <f t="shared" si="12"/>
        <v>160</v>
      </c>
      <c r="C177" s="7" t="s">
        <v>473</v>
      </c>
      <c r="D177" s="7" t="s">
        <v>11</v>
      </c>
      <c r="E177" s="5" t="s">
        <v>80</v>
      </c>
      <c r="F177" s="10" t="s">
        <v>468</v>
      </c>
      <c r="G177" s="21">
        <v>38381</v>
      </c>
      <c r="H177" s="12">
        <f t="shared" si="9"/>
        <v>13</v>
      </c>
      <c r="I177" s="4" t="str">
        <f t="shared" si="10"/>
        <v>Jr</v>
      </c>
      <c r="J177" s="4" t="s">
        <v>217</v>
      </c>
      <c r="K177" s="13" t="s">
        <v>632</v>
      </c>
      <c r="L177" s="22"/>
      <c r="M177" s="22"/>
      <c r="N177" s="15" t="s">
        <v>415</v>
      </c>
      <c r="O177" s="15"/>
      <c r="P177" s="15"/>
      <c r="Q177" s="23"/>
      <c r="R177" s="22"/>
      <c r="S177" s="19"/>
      <c r="T177" s="22"/>
      <c r="U177" s="22"/>
      <c r="V177" s="22"/>
      <c r="W177" s="15"/>
      <c r="X177" s="15" t="s">
        <v>606</v>
      </c>
      <c r="Y177" s="22"/>
      <c r="Z177" s="19" t="s">
        <v>0</v>
      </c>
      <c r="AA177" s="92"/>
      <c r="AB177" s="92"/>
      <c r="AC177" s="92"/>
      <c r="AD177" s="22"/>
    </row>
    <row r="178" spans="1:30" s="3" customFormat="1" ht="45" customHeight="1" x14ac:dyDescent="0.2">
      <c r="A178" s="30">
        <f t="shared" si="11"/>
        <v>127</v>
      </c>
      <c r="B178" s="30">
        <f t="shared" si="12"/>
        <v>161</v>
      </c>
      <c r="C178" s="7" t="s">
        <v>474</v>
      </c>
      <c r="D178" s="7" t="s">
        <v>475</v>
      </c>
      <c r="E178" s="5" t="s">
        <v>79</v>
      </c>
      <c r="F178" s="10" t="s">
        <v>468</v>
      </c>
      <c r="G178" s="21">
        <v>38987</v>
      </c>
      <c r="H178" s="12">
        <f t="shared" si="9"/>
        <v>12</v>
      </c>
      <c r="I178" s="4" t="str">
        <f t="shared" si="10"/>
        <v>Jr</v>
      </c>
      <c r="J178" s="4" t="s">
        <v>217</v>
      </c>
      <c r="K178" s="13" t="s">
        <v>585</v>
      </c>
      <c r="L178" s="22"/>
      <c r="M178" s="22"/>
      <c r="N178" s="15" t="s">
        <v>236</v>
      </c>
      <c r="O178" s="15"/>
      <c r="P178" s="15"/>
      <c r="Q178" s="23"/>
      <c r="R178" s="22"/>
      <c r="S178" s="19"/>
      <c r="T178" s="22"/>
      <c r="U178" s="22"/>
      <c r="V178" s="22"/>
      <c r="W178" s="15"/>
      <c r="X178" s="15" t="s">
        <v>608</v>
      </c>
      <c r="Y178" s="22"/>
      <c r="Z178" s="19" t="s">
        <v>0</v>
      </c>
      <c r="AA178" s="92"/>
      <c r="AB178" s="92"/>
      <c r="AC178" s="92"/>
      <c r="AD178" s="22"/>
    </row>
    <row r="179" spans="1:30" s="3" customFormat="1" ht="45" customHeight="1" x14ac:dyDescent="0.2">
      <c r="A179" s="30">
        <f t="shared" si="11"/>
        <v>128</v>
      </c>
      <c r="B179" s="30">
        <f t="shared" si="12"/>
        <v>162</v>
      </c>
      <c r="C179" s="7" t="s">
        <v>21</v>
      </c>
      <c r="D179" s="7" t="s">
        <v>69</v>
      </c>
      <c r="E179" s="5" t="s">
        <v>80</v>
      </c>
      <c r="F179" s="10" t="s">
        <v>468</v>
      </c>
      <c r="G179" s="21">
        <v>39393</v>
      </c>
      <c r="H179" s="12">
        <f t="shared" si="9"/>
        <v>11</v>
      </c>
      <c r="I179" s="4" t="str">
        <f t="shared" si="10"/>
        <v>Jr</v>
      </c>
      <c r="J179" s="4" t="s">
        <v>217</v>
      </c>
      <c r="K179" s="13" t="s">
        <v>632</v>
      </c>
      <c r="L179" s="22"/>
      <c r="M179" s="22"/>
      <c r="N179" s="15" t="s">
        <v>416</v>
      </c>
      <c r="O179" s="15"/>
      <c r="P179" s="15"/>
      <c r="Q179" s="23"/>
      <c r="R179" s="22"/>
      <c r="S179" s="19"/>
      <c r="T179" s="22"/>
      <c r="U179" s="22"/>
      <c r="V179" s="22"/>
      <c r="W179" s="15"/>
      <c r="X179" s="15" t="s">
        <v>610</v>
      </c>
      <c r="Y179" s="22"/>
      <c r="Z179" s="19" t="s">
        <v>0</v>
      </c>
      <c r="AA179" s="92"/>
      <c r="AB179" s="92"/>
      <c r="AC179" s="92"/>
      <c r="AD179" s="22"/>
    </row>
    <row r="180" spans="1:30" ht="45" customHeight="1" x14ac:dyDescent="0.2">
      <c r="A180" s="30">
        <f t="shared" si="11"/>
        <v>129</v>
      </c>
      <c r="B180" s="30">
        <f t="shared" si="12"/>
        <v>163</v>
      </c>
      <c r="C180" s="7" t="s">
        <v>476</v>
      </c>
      <c r="D180" s="7" t="s">
        <v>195</v>
      </c>
      <c r="E180" s="5" t="s">
        <v>79</v>
      </c>
      <c r="F180" s="10" t="s">
        <v>468</v>
      </c>
      <c r="G180" s="21">
        <v>38648</v>
      </c>
      <c r="H180" s="12">
        <f t="shared" ref="H180:H243" si="13">IF(G180="",0,IF(MONTH(G180)&lt;13,YEAR($H$3)-YEAR(G180),YEAR($H$3)-YEAR(G180)-1))</f>
        <v>13</v>
      </c>
      <c r="I180" s="4" t="str">
        <f t="shared" ref="I180:I243" si="14">IF(G180="","",IF(H180&lt;14,"Jr","Sr"))</f>
        <v>Jr</v>
      </c>
      <c r="J180" s="4" t="s">
        <v>217</v>
      </c>
      <c r="K180" s="13" t="s">
        <v>633</v>
      </c>
      <c r="L180" s="22"/>
      <c r="M180" s="22"/>
      <c r="N180" s="15" t="s">
        <v>603</v>
      </c>
      <c r="O180" s="15"/>
      <c r="P180" s="15"/>
      <c r="Q180" s="23"/>
      <c r="R180" s="22"/>
      <c r="S180" s="19"/>
      <c r="T180" s="22"/>
      <c r="U180" s="22"/>
      <c r="V180" s="22"/>
      <c r="W180" s="15"/>
      <c r="X180" s="15" t="s">
        <v>606</v>
      </c>
      <c r="Y180" s="22"/>
      <c r="Z180" s="19" t="s">
        <v>0</v>
      </c>
      <c r="AA180" s="92"/>
      <c r="AB180" s="92"/>
      <c r="AC180" s="92"/>
      <c r="AD180" s="22"/>
    </row>
    <row r="181" spans="1:30" ht="45" customHeight="1" x14ac:dyDescent="0.2">
      <c r="A181" s="30">
        <f t="shared" si="11"/>
        <v>130</v>
      </c>
      <c r="B181" s="30">
        <f t="shared" si="12"/>
        <v>164</v>
      </c>
      <c r="C181" s="7" t="s">
        <v>477</v>
      </c>
      <c r="D181" s="7" t="s">
        <v>478</v>
      </c>
      <c r="E181" s="5" t="s">
        <v>79</v>
      </c>
      <c r="F181" s="10" t="s">
        <v>468</v>
      </c>
      <c r="G181" s="21">
        <v>39332</v>
      </c>
      <c r="H181" s="12">
        <f t="shared" si="13"/>
        <v>11</v>
      </c>
      <c r="I181" s="4" t="str">
        <f t="shared" si="14"/>
        <v>Jr</v>
      </c>
      <c r="J181" s="4" t="s">
        <v>217</v>
      </c>
      <c r="K181" s="13" t="s">
        <v>633</v>
      </c>
      <c r="L181" s="22"/>
      <c r="M181" s="15" t="s">
        <v>232</v>
      </c>
      <c r="N181" s="15" t="s">
        <v>416</v>
      </c>
      <c r="O181" s="15"/>
      <c r="P181" s="15"/>
      <c r="Q181" s="23"/>
      <c r="R181" s="22"/>
      <c r="S181" s="19"/>
      <c r="T181" s="22"/>
      <c r="U181" s="22"/>
      <c r="V181" s="22"/>
      <c r="W181" s="15"/>
      <c r="X181" s="15" t="s">
        <v>608</v>
      </c>
      <c r="Y181" s="22"/>
      <c r="Z181" s="19" t="s">
        <v>0</v>
      </c>
      <c r="AA181" s="92"/>
      <c r="AB181" s="92"/>
      <c r="AC181" s="92"/>
      <c r="AD181" s="22"/>
    </row>
    <row r="182" spans="1:30" ht="45" customHeight="1" x14ac:dyDescent="0.2">
      <c r="A182" s="30">
        <f t="shared" ref="A182:A245" si="15">SUM(A181+1)</f>
        <v>131</v>
      </c>
      <c r="B182" s="30">
        <f t="shared" ref="B182:B245" si="16">SUM(B181+1)</f>
        <v>165</v>
      </c>
      <c r="C182" s="7" t="s">
        <v>479</v>
      </c>
      <c r="D182" s="7" t="s">
        <v>13</v>
      </c>
      <c r="E182" s="5" t="s">
        <v>80</v>
      </c>
      <c r="F182" s="10" t="s">
        <v>468</v>
      </c>
      <c r="G182" s="21">
        <v>38180</v>
      </c>
      <c r="H182" s="12">
        <f t="shared" si="13"/>
        <v>14</v>
      </c>
      <c r="I182" s="4" t="str">
        <f t="shared" si="14"/>
        <v>Sr</v>
      </c>
      <c r="J182" s="4" t="s">
        <v>217</v>
      </c>
      <c r="K182" s="13" t="s">
        <v>635</v>
      </c>
      <c r="L182" s="22"/>
      <c r="M182" s="22"/>
      <c r="N182" s="15" t="s">
        <v>231</v>
      </c>
      <c r="O182" s="15"/>
      <c r="P182" s="15"/>
      <c r="Q182" s="23"/>
      <c r="R182" s="22"/>
      <c r="S182" s="19"/>
      <c r="T182" s="22"/>
      <c r="U182" s="22"/>
      <c r="V182" s="22"/>
      <c r="W182" s="15"/>
      <c r="X182" s="15" t="s">
        <v>609</v>
      </c>
      <c r="Y182" s="22"/>
      <c r="Z182" s="19" t="s">
        <v>0</v>
      </c>
      <c r="AA182" s="92"/>
      <c r="AB182" s="92"/>
      <c r="AC182" s="92"/>
      <c r="AD182" s="22"/>
    </row>
    <row r="183" spans="1:30" ht="45" customHeight="1" x14ac:dyDescent="0.2">
      <c r="A183" s="30">
        <f t="shared" si="15"/>
        <v>132</v>
      </c>
      <c r="B183" s="30">
        <f t="shared" si="16"/>
        <v>166</v>
      </c>
      <c r="C183" s="7" t="s">
        <v>480</v>
      </c>
      <c r="D183" s="7" t="s">
        <v>481</v>
      </c>
      <c r="E183" s="5" t="s">
        <v>80</v>
      </c>
      <c r="F183" s="10" t="s">
        <v>468</v>
      </c>
      <c r="G183" s="21">
        <v>38916</v>
      </c>
      <c r="H183" s="12">
        <f t="shared" si="13"/>
        <v>12</v>
      </c>
      <c r="I183" s="4" t="str">
        <f t="shared" si="14"/>
        <v>Jr</v>
      </c>
      <c r="J183" s="4" t="s">
        <v>217</v>
      </c>
      <c r="K183" s="13" t="s">
        <v>632</v>
      </c>
      <c r="L183" s="22"/>
      <c r="M183" s="22"/>
      <c r="N183" s="15" t="s">
        <v>603</v>
      </c>
      <c r="O183" s="15"/>
      <c r="P183" s="15"/>
      <c r="Q183" s="23"/>
      <c r="R183" s="22"/>
      <c r="S183" s="19"/>
      <c r="T183" s="22"/>
      <c r="U183" s="22"/>
      <c r="V183" s="22"/>
      <c r="W183" s="15"/>
      <c r="X183" s="15" t="s">
        <v>606</v>
      </c>
      <c r="Y183" s="22"/>
      <c r="Z183" s="19" t="s">
        <v>0</v>
      </c>
      <c r="AA183" s="92"/>
      <c r="AB183" s="92"/>
      <c r="AC183" s="92"/>
      <c r="AD183" s="22"/>
    </row>
    <row r="184" spans="1:30" ht="45" customHeight="1" x14ac:dyDescent="0.2">
      <c r="A184" s="30">
        <f t="shared" si="15"/>
        <v>133</v>
      </c>
      <c r="B184" s="30">
        <f t="shared" si="16"/>
        <v>167</v>
      </c>
      <c r="C184" s="7" t="s">
        <v>621</v>
      </c>
      <c r="D184" s="7" t="s">
        <v>15</v>
      </c>
      <c r="E184" s="5" t="s">
        <v>79</v>
      </c>
      <c r="F184" s="10" t="s">
        <v>468</v>
      </c>
      <c r="G184" s="21">
        <v>37529</v>
      </c>
      <c r="H184" s="12">
        <f t="shared" si="13"/>
        <v>16</v>
      </c>
      <c r="I184" s="4" t="str">
        <f t="shared" si="14"/>
        <v>Sr</v>
      </c>
      <c r="J184" s="4" t="s">
        <v>217</v>
      </c>
      <c r="K184" s="13" t="s">
        <v>632</v>
      </c>
      <c r="L184" s="22"/>
      <c r="M184" s="22"/>
      <c r="N184" s="15" t="s">
        <v>603</v>
      </c>
      <c r="O184" s="15"/>
      <c r="P184" s="15"/>
      <c r="Q184" s="23"/>
      <c r="R184" s="22"/>
      <c r="S184" s="19"/>
      <c r="T184" s="22"/>
      <c r="U184" s="22"/>
      <c r="V184" s="22"/>
      <c r="W184" s="15"/>
      <c r="X184" s="15" t="s">
        <v>614</v>
      </c>
      <c r="Y184" s="22"/>
      <c r="Z184" s="19" t="s">
        <v>0</v>
      </c>
      <c r="AA184" s="92"/>
      <c r="AB184" s="92"/>
      <c r="AC184" s="92"/>
      <c r="AD184" s="22"/>
    </row>
    <row r="185" spans="1:30" ht="45" customHeight="1" x14ac:dyDescent="0.2">
      <c r="A185" s="30">
        <f t="shared" si="15"/>
        <v>134</v>
      </c>
      <c r="B185" s="30">
        <f t="shared" si="16"/>
        <v>168</v>
      </c>
      <c r="C185" s="7" t="s">
        <v>621</v>
      </c>
      <c r="D185" s="7" t="s">
        <v>627</v>
      </c>
      <c r="E185" s="5" t="s">
        <v>79</v>
      </c>
      <c r="F185" s="10" t="s">
        <v>468</v>
      </c>
      <c r="G185" s="21">
        <v>36987</v>
      </c>
      <c r="H185" s="12">
        <f t="shared" si="13"/>
        <v>17</v>
      </c>
      <c r="I185" s="4" t="str">
        <f t="shared" si="14"/>
        <v>Sr</v>
      </c>
      <c r="J185" s="4" t="s">
        <v>217</v>
      </c>
      <c r="K185" s="13" t="s">
        <v>634</v>
      </c>
      <c r="L185" s="22"/>
      <c r="M185" s="22"/>
      <c r="N185" s="15" t="s">
        <v>414</v>
      </c>
      <c r="O185" s="15"/>
      <c r="P185" s="15"/>
      <c r="Q185" s="23"/>
      <c r="R185" s="22"/>
      <c r="S185" s="19"/>
      <c r="T185" s="22"/>
      <c r="U185" s="22"/>
      <c r="V185" s="22"/>
      <c r="W185" s="15"/>
      <c r="X185" s="15" t="s">
        <v>612</v>
      </c>
      <c r="Y185" s="22"/>
      <c r="Z185" s="19" t="s">
        <v>0</v>
      </c>
      <c r="AA185" s="92"/>
      <c r="AB185" s="92"/>
      <c r="AC185" s="92"/>
      <c r="AD185" s="22"/>
    </row>
    <row r="186" spans="1:30" ht="45" customHeight="1" x14ac:dyDescent="0.2">
      <c r="A186" s="30">
        <f t="shared" si="15"/>
        <v>135</v>
      </c>
      <c r="B186" s="30">
        <f t="shared" si="16"/>
        <v>169</v>
      </c>
      <c r="C186" s="7" t="s">
        <v>482</v>
      </c>
      <c r="D186" s="7" t="s">
        <v>163</v>
      </c>
      <c r="E186" s="5" t="s">
        <v>79</v>
      </c>
      <c r="F186" s="10" t="s">
        <v>468</v>
      </c>
      <c r="G186" s="21">
        <v>39101</v>
      </c>
      <c r="H186" s="12">
        <f t="shared" si="13"/>
        <v>11</v>
      </c>
      <c r="I186" s="4" t="str">
        <f t="shared" si="14"/>
        <v>Jr</v>
      </c>
      <c r="J186" s="4" t="s">
        <v>217</v>
      </c>
      <c r="K186" s="13" t="s">
        <v>633</v>
      </c>
      <c r="L186" s="22"/>
      <c r="M186" s="22"/>
      <c r="N186" s="15" t="s">
        <v>415</v>
      </c>
      <c r="O186" s="18"/>
      <c r="P186" s="90"/>
      <c r="Q186" s="15" t="s">
        <v>577</v>
      </c>
      <c r="R186" s="22"/>
      <c r="S186" s="19"/>
      <c r="T186" s="22"/>
      <c r="U186" s="22"/>
      <c r="V186" s="22"/>
      <c r="W186" s="90"/>
      <c r="X186" s="18"/>
      <c r="Y186" s="22"/>
      <c r="Z186" s="19" t="s">
        <v>0</v>
      </c>
      <c r="AA186" s="92"/>
      <c r="AB186" s="92"/>
      <c r="AC186" s="92"/>
      <c r="AD186" s="22"/>
    </row>
    <row r="187" spans="1:30" ht="45" customHeight="1" x14ac:dyDescent="0.2">
      <c r="A187" s="30">
        <f t="shared" si="15"/>
        <v>136</v>
      </c>
      <c r="B187" s="30">
        <f t="shared" si="16"/>
        <v>170</v>
      </c>
      <c r="C187" s="7" t="s">
        <v>372</v>
      </c>
      <c r="D187" s="7" t="s">
        <v>60</v>
      </c>
      <c r="E187" s="5" t="s">
        <v>79</v>
      </c>
      <c r="F187" s="20" t="s">
        <v>371</v>
      </c>
      <c r="G187" s="21">
        <v>38353</v>
      </c>
      <c r="H187" s="12">
        <f t="shared" si="13"/>
        <v>13</v>
      </c>
      <c r="I187" s="4" t="str">
        <f t="shared" si="14"/>
        <v>Jr</v>
      </c>
      <c r="J187" s="4" t="s">
        <v>216</v>
      </c>
      <c r="K187" s="19"/>
      <c r="L187" s="23"/>
      <c r="M187" s="18"/>
      <c r="N187" s="18"/>
      <c r="O187" s="22"/>
      <c r="P187" s="90"/>
      <c r="Q187" s="15" t="s">
        <v>580</v>
      </c>
      <c r="R187" s="22"/>
      <c r="S187" s="19"/>
      <c r="T187" s="15"/>
      <c r="U187" s="15"/>
      <c r="V187" s="22"/>
      <c r="W187" s="90"/>
      <c r="X187" s="18"/>
      <c r="Y187" s="22"/>
      <c r="Z187" s="19"/>
      <c r="AA187" s="92"/>
      <c r="AB187" s="92"/>
      <c r="AC187" s="92"/>
      <c r="AD187" s="22"/>
    </row>
    <row r="188" spans="1:30" ht="45" customHeight="1" x14ac:dyDescent="0.2">
      <c r="A188" s="30">
        <f t="shared" si="15"/>
        <v>137</v>
      </c>
      <c r="B188" s="30">
        <f t="shared" si="16"/>
        <v>171</v>
      </c>
      <c r="C188" s="7" t="s">
        <v>549</v>
      </c>
      <c r="D188" s="7" t="s">
        <v>168</v>
      </c>
      <c r="E188" s="5" t="s">
        <v>80</v>
      </c>
      <c r="F188" s="20" t="s">
        <v>371</v>
      </c>
      <c r="G188" s="21">
        <v>39789</v>
      </c>
      <c r="H188" s="12">
        <f t="shared" si="13"/>
        <v>10</v>
      </c>
      <c r="I188" s="4" t="str">
        <f t="shared" si="14"/>
        <v>Jr</v>
      </c>
      <c r="J188" s="4" t="s">
        <v>216</v>
      </c>
      <c r="K188" s="13"/>
      <c r="L188" s="22"/>
      <c r="M188" s="22"/>
      <c r="N188" s="22"/>
      <c r="O188" s="15"/>
      <c r="P188" s="15"/>
      <c r="Q188" s="15" t="s">
        <v>580</v>
      </c>
      <c r="R188" s="22"/>
      <c r="S188" s="19"/>
      <c r="T188" s="22"/>
      <c r="U188" s="22"/>
      <c r="V188" s="22"/>
      <c r="W188" s="15"/>
      <c r="X188" s="18"/>
      <c r="Y188" s="22"/>
      <c r="Z188" s="19"/>
      <c r="AA188" s="92"/>
      <c r="AB188" s="92"/>
      <c r="AC188" s="92"/>
      <c r="AD188" s="22"/>
    </row>
    <row r="189" spans="1:30" ht="45" customHeight="1" x14ac:dyDescent="0.2">
      <c r="A189" s="30">
        <f t="shared" si="15"/>
        <v>138</v>
      </c>
      <c r="B189" s="30">
        <f t="shared" si="16"/>
        <v>172</v>
      </c>
      <c r="C189" s="7" t="s">
        <v>548</v>
      </c>
      <c r="D189" s="7" t="s">
        <v>37</v>
      </c>
      <c r="E189" s="5" t="s">
        <v>80</v>
      </c>
      <c r="F189" s="20" t="s">
        <v>371</v>
      </c>
      <c r="G189" s="21">
        <v>39061</v>
      </c>
      <c r="H189" s="12">
        <f t="shared" si="13"/>
        <v>12</v>
      </c>
      <c r="I189" s="4" t="str">
        <f t="shared" si="14"/>
        <v>Jr</v>
      </c>
      <c r="J189" s="4" t="s">
        <v>216</v>
      </c>
      <c r="K189" s="13"/>
      <c r="L189" s="88"/>
      <c r="M189" s="22"/>
      <c r="N189" s="22"/>
      <c r="O189" s="15"/>
      <c r="P189" s="15"/>
      <c r="Q189" s="15" t="s">
        <v>580</v>
      </c>
      <c r="R189" s="22"/>
      <c r="S189" s="19"/>
      <c r="T189" s="22"/>
      <c r="U189" s="22"/>
      <c r="V189" s="22"/>
      <c r="W189" s="15"/>
      <c r="X189" s="18"/>
      <c r="Y189" s="22"/>
      <c r="Z189" s="19"/>
      <c r="AA189" s="92"/>
      <c r="AB189" s="92"/>
      <c r="AC189" s="92"/>
      <c r="AD189" s="22"/>
    </row>
    <row r="190" spans="1:30" ht="45" customHeight="1" x14ac:dyDescent="0.2">
      <c r="A190" s="30">
        <f t="shared" si="15"/>
        <v>139</v>
      </c>
      <c r="B190" s="30">
        <f t="shared" si="16"/>
        <v>173</v>
      </c>
      <c r="C190" s="7" t="s">
        <v>114</v>
      </c>
      <c r="D190" s="7" t="s">
        <v>99</v>
      </c>
      <c r="E190" s="5" t="s">
        <v>80</v>
      </c>
      <c r="F190" s="20" t="s">
        <v>369</v>
      </c>
      <c r="G190" s="21">
        <v>36910</v>
      </c>
      <c r="H190" s="12">
        <f t="shared" si="13"/>
        <v>17</v>
      </c>
      <c r="I190" s="4" t="str">
        <f t="shared" si="14"/>
        <v>Sr</v>
      </c>
      <c r="J190" s="4" t="s">
        <v>216</v>
      </c>
      <c r="K190" s="19"/>
      <c r="L190" s="22"/>
      <c r="M190" s="18"/>
      <c r="N190" s="18"/>
      <c r="O190" s="22"/>
      <c r="P190" s="90"/>
      <c r="Q190" s="23" t="s">
        <v>578</v>
      </c>
      <c r="R190" s="22"/>
      <c r="S190" s="19"/>
      <c r="T190" s="22"/>
      <c r="U190" s="18"/>
      <c r="V190" s="22"/>
      <c r="W190" s="90"/>
      <c r="X190" s="18"/>
      <c r="Y190" s="22"/>
      <c r="Z190" s="19" t="s">
        <v>0</v>
      </c>
      <c r="AA190" s="92"/>
      <c r="AB190" s="92" t="s">
        <v>0</v>
      </c>
      <c r="AC190" s="92"/>
      <c r="AD190" s="22"/>
    </row>
    <row r="191" spans="1:30" ht="45" customHeight="1" x14ac:dyDescent="0.2">
      <c r="A191" s="30">
        <f t="shared" si="15"/>
        <v>140</v>
      </c>
      <c r="B191" s="30">
        <f t="shared" si="16"/>
        <v>174</v>
      </c>
      <c r="C191" s="7" t="s">
        <v>373</v>
      </c>
      <c r="D191" s="7" t="s">
        <v>155</v>
      </c>
      <c r="E191" s="5" t="s">
        <v>80</v>
      </c>
      <c r="F191" s="20" t="s">
        <v>369</v>
      </c>
      <c r="G191" s="21">
        <v>38458</v>
      </c>
      <c r="H191" s="12">
        <f t="shared" si="13"/>
        <v>13</v>
      </c>
      <c r="I191" s="4" t="str">
        <f t="shared" si="14"/>
        <v>Jr</v>
      </c>
      <c r="J191" s="4" t="s">
        <v>216</v>
      </c>
      <c r="K191" s="19"/>
      <c r="L191" s="22"/>
      <c r="M191" s="18"/>
      <c r="O191" s="22"/>
      <c r="P191" s="90"/>
      <c r="Q191" s="15" t="s">
        <v>580</v>
      </c>
      <c r="R191" s="22"/>
      <c r="S191" s="19"/>
      <c r="T191" s="22"/>
      <c r="U191" s="18"/>
      <c r="V191" s="22"/>
      <c r="W191" s="90"/>
      <c r="X191" s="18"/>
      <c r="Y191" s="22"/>
      <c r="Z191" s="19" t="s">
        <v>0</v>
      </c>
      <c r="AA191" s="92"/>
      <c r="AB191" s="92" t="s">
        <v>0</v>
      </c>
      <c r="AC191" s="92"/>
      <c r="AD191" s="22"/>
    </row>
    <row r="192" spans="1:30" ht="45" customHeight="1" x14ac:dyDescent="0.2">
      <c r="A192" s="30">
        <f t="shared" si="15"/>
        <v>141</v>
      </c>
      <c r="B192" s="30">
        <f t="shared" si="16"/>
        <v>175</v>
      </c>
      <c r="C192" s="7" t="s">
        <v>552</v>
      </c>
      <c r="D192" s="7" t="s">
        <v>125</v>
      </c>
      <c r="E192" s="5" t="s">
        <v>80</v>
      </c>
      <c r="F192" s="20" t="s">
        <v>369</v>
      </c>
      <c r="G192" s="21">
        <v>39601</v>
      </c>
      <c r="H192" s="12">
        <f t="shared" si="13"/>
        <v>10</v>
      </c>
      <c r="I192" s="4" t="str">
        <f t="shared" si="14"/>
        <v>Jr</v>
      </c>
      <c r="J192" s="4" t="s">
        <v>216</v>
      </c>
      <c r="K192" s="19"/>
      <c r="L192" s="22"/>
      <c r="M192" s="18"/>
      <c r="N192" s="15" t="s">
        <v>235</v>
      </c>
      <c r="O192" s="22"/>
      <c r="P192" s="90"/>
      <c r="Q192" s="15" t="s">
        <v>580</v>
      </c>
      <c r="R192" s="22"/>
      <c r="S192" s="19"/>
      <c r="T192" s="22"/>
      <c r="U192" s="18"/>
      <c r="V192" s="22"/>
      <c r="W192" s="90"/>
      <c r="X192" s="18"/>
      <c r="Y192" s="22"/>
      <c r="Z192" s="19" t="s">
        <v>0</v>
      </c>
      <c r="AA192" s="92"/>
      <c r="AB192" s="92" t="s">
        <v>0</v>
      </c>
      <c r="AC192" s="92"/>
      <c r="AD192" s="22"/>
    </row>
    <row r="193" spans="1:30" s="3" customFormat="1" ht="45" customHeight="1" x14ac:dyDescent="0.2">
      <c r="A193" s="30">
        <f t="shared" si="15"/>
        <v>142</v>
      </c>
      <c r="B193" s="30">
        <f t="shared" si="16"/>
        <v>176</v>
      </c>
      <c r="C193" s="7" t="s">
        <v>550</v>
      </c>
      <c r="D193" s="7" t="s">
        <v>551</v>
      </c>
      <c r="E193" s="5" t="s">
        <v>80</v>
      </c>
      <c r="F193" s="20" t="s">
        <v>369</v>
      </c>
      <c r="G193" s="21">
        <v>38005</v>
      </c>
      <c r="H193" s="12">
        <f t="shared" si="13"/>
        <v>14</v>
      </c>
      <c r="I193" s="4" t="str">
        <f t="shared" si="14"/>
        <v>Sr</v>
      </c>
      <c r="J193" s="4" t="s">
        <v>216</v>
      </c>
      <c r="K193" s="19"/>
      <c r="L193" s="22"/>
      <c r="M193" s="18"/>
      <c r="N193" s="15"/>
      <c r="O193" s="22"/>
      <c r="P193" s="90"/>
      <c r="Q193" s="23" t="s">
        <v>578</v>
      </c>
      <c r="R193" s="22"/>
      <c r="S193" s="19"/>
      <c r="T193" s="22"/>
      <c r="U193" s="18"/>
      <c r="V193" s="22"/>
      <c r="W193" s="90"/>
      <c r="X193" s="18"/>
      <c r="Y193" s="22"/>
      <c r="Z193" s="19" t="s">
        <v>0</v>
      </c>
      <c r="AA193" s="92"/>
      <c r="AB193" s="92" t="s">
        <v>0</v>
      </c>
      <c r="AC193" s="92"/>
      <c r="AD193" s="22"/>
    </row>
    <row r="194" spans="1:30" ht="45" customHeight="1" x14ac:dyDescent="0.2">
      <c r="A194" s="30">
        <f t="shared" si="15"/>
        <v>143</v>
      </c>
      <c r="B194" s="30">
        <f t="shared" si="16"/>
        <v>177</v>
      </c>
      <c r="C194" s="7" t="s">
        <v>374</v>
      </c>
      <c r="D194" s="7" t="s">
        <v>375</v>
      </c>
      <c r="E194" s="5" t="s">
        <v>79</v>
      </c>
      <c r="F194" s="20" t="s">
        <v>369</v>
      </c>
      <c r="G194" s="21">
        <v>37855</v>
      </c>
      <c r="H194" s="12">
        <f t="shared" si="13"/>
        <v>15</v>
      </c>
      <c r="I194" s="4" t="str">
        <f t="shared" si="14"/>
        <v>Sr</v>
      </c>
      <c r="J194" s="4" t="s">
        <v>216</v>
      </c>
      <c r="K194" s="19"/>
      <c r="L194" s="22"/>
      <c r="M194" s="18"/>
      <c r="N194" s="15"/>
      <c r="O194" s="22"/>
      <c r="P194" s="90"/>
      <c r="Q194" s="15" t="s">
        <v>581</v>
      </c>
      <c r="R194" s="22"/>
      <c r="S194" s="19"/>
      <c r="T194" s="22"/>
      <c r="U194" s="18"/>
      <c r="V194" s="22"/>
      <c r="W194" s="90"/>
      <c r="X194" s="18"/>
      <c r="Y194" s="22"/>
      <c r="Z194" s="19" t="s">
        <v>0</v>
      </c>
      <c r="AA194" s="92"/>
      <c r="AB194" s="92" t="s">
        <v>0</v>
      </c>
      <c r="AC194" s="92"/>
      <c r="AD194" s="22"/>
    </row>
    <row r="195" spans="1:30" ht="45" customHeight="1" x14ac:dyDescent="0.2">
      <c r="A195" s="30">
        <f t="shared" si="15"/>
        <v>144</v>
      </c>
      <c r="B195" s="30">
        <f t="shared" si="16"/>
        <v>178</v>
      </c>
      <c r="C195" s="7" t="s">
        <v>483</v>
      </c>
      <c r="D195" s="7" t="s">
        <v>101</v>
      </c>
      <c r="E195" s="5" t="s">
        <v>80</v>
      </c>
      <c r="F195" s="10" t="s">
        <v>205</v>
      </c>
      <c r="G195" s="21">
        <v>37878</v>
      </c>
      <c r="H195" s="12">
        <f t="shared" si="13"/>
        <v>15</v>
      </c>
      <c r="I195" s="4" t="str">
        <f t="shared" si="14"/>
        <v>Sr</v>
      </c>
      <c r="J195" s="4" t="s">
        <v>217</v>
      </c>
      <c r="K195" s="19"/>
      <c r="L195" s="23"/>
      <c r="M195" s="15" t="s">
        <v>239</v>
      </c>
      <c r="O195" s="22"/>
      <c r="P195" s="90"/>
      <c r="Q195" s="15"/>
      <c r="R195" s="22"/>
      <c r="S195" s="19"/>
      <c r="U195" s="15" t="s">
        <v>428</v>
      </c>
      <c r="V195" s="22"/>
      <c r="W195" s="90"/>
      <c r="X195" s="15" t="s">
        <v>607</v>
      </c>
      <c r="Y195" s="22"/>
      <c r="Z195" s="19" t="s">
        <v>0</v>
      </c>
      <c r="AA195" s="92"/>
      <c r="AB195" s="92"/>
      <c r="AC195" s="92"/>
      <c r="AD195" s="22"/>
    </row>
    <row r="196" spans="1:30" ht="45" customHeight="1" x14ac:dyDescent="0.2">
      <c r="A196" s="30">
        <f t="shared" si="15"/>
        <v>145</v>
      </c>
      <c r="B196" s="30">
        <f t="shared" si="16"/>
        <v>179</v>
      </c>
      <c r="C196" s="7" t="s">
        <v>378</v>
      </c>
      <c r="D196" s="7" t="s">
        <v>8</v>
      </c>
      <c r="E196" s="5" t="s">
        <v>80</v>
      </c>
      <c r="F196" s="10" t="s">
        <v>205</v>
      </c>
      <c r="G196" s="21">
        <v>39005</v>
      </c>
      <c r="H196" s="12">
        <f t="shared" si="13"/>
        <v>12</v>
      </c>
      <c r="I196" s="4" t="str">
        <f t="shared" si="14"/>
        <v>Jr</v>
      </c>
      <c r="J196" s="4" t="s">
        <v>216</v>
      </c>
      <c r="K196" s="19"/>
      <c r="M196" s="15" t="s">
        <v>246</v>
      </c>
      <c r="N196" s="18"/>
      <c r="O196" s="22"/>
      <c r="P196" s="90"/>
      <c r="R196" s="22"/>
      <c r="S196" s="19"/>
      <c r="T196" s="15"/>
      <c r="U196" s="15" t="s">
        <v>421</v>
      </c>
      <c r="V196" s="22"/>
      <c r="W196" s="90"/>
      <c r="X196" s="15" t="s">
        <v>610</v>
      </c>
      <c r="Y196" s="22"/>
      <c r="Z196" s="19" t="s">
        <v>0</v>
      </c>
      <c r="AA196" s="92"/>
      <c r="AB196" s="92"/>
      <c r="AC196" s="92"/>
      <c r="AD196" s="22"/>
    </row>
    <row r="197" spans="1:30" ht="45" customHeight="1" x14ac:dyDescent="0.2">
      <c r="A197" s="30">
        <f t="shared" si="15"/>
        <v>146</v>
      </c>
      <c r="B197" s="30">
        <f t="shared" si="16"/>
        <v>180</v>
      </c>
      <c r="C197" s="7" t="s">
        <v>484</v>
      </c>
      <c r="D197" s="7" t="s">
        <v>161</v>
      </c>
      <c r="E197" s="5" t="s">
        <v>80</v>
      </c>
      <c r="F197" s="10" t="s">
        <v>205</v>
      </c>
      <c r="G197" s="21">
        <v>38961</v>
      </c>
      <c r="H197" s="12">
        <f t="shared" si="13"/>
        <v>12</v>
      </c>
      <c r="I197" s="4" t="str">
        <f t="shared" si="14"/>
        <v>Jr</v>
      </c>
      <c r="J197" s="4" t="s">
        <v>217</v>
      </c>
      <c r="K197" s="17"/>
      <c r="L197" s="22"/>
      <c r="M197" s="15" t="s">
        <v>239</v>
      </c>
      <c r="Q197" s="15"/>
      <c r="U197" s="15" t="s">
        <v>428</v>
      </c>
      <c r="X197" s="15" t="s">
        <v>613</v>
      </c>
      <c r="Y197" s="22"/>
      <c r="Z197" s="19" t="s">
        <v>0</v>
      </c>
      <c r="AA197" s="92"/>
      <c r="AB197" s="92"/>
      <c r="AC197" s="92"/>
      <c r="AD197" s="22"/>
    </row>
    <row r="198" spans="1:30" ht="45" customHeight="1" x14ac:dyDescent="0.2">
      <c r="A198" s="30">
        <f t="shared" si="15"/>
        <v>147</v>
      </c>
      <c r="B198" s="30">
        <f t="shared" si="16"/>
        <v>181</v>
      </c>
      <c r="C198" s="7" t="s">
        <v>118</v>
      </c>
      <c r="D198" s="7" t="s">
        <v>119</v>
      </c>
      <c r="E198" s="5" t="s">
        <v>80</v>
      </c>
      <c r="F198" s="10" t="s">
        <v>205</v>
      </c>
      <c r="G198" s="21">
        <v>38112</v>
      </c>
      <c r="H198" s="12">
        <f t="shared" si="13"/>
        <v>14</v>
      </c>
      <c r="I198" s="4" t="str">
        <f t="shared" si="14"/>
        <v>Sr</v>
      </c>
      <c r="J198" s="4" t="s">
        <v>216</v>
      </c>
      <c r="K198" s="19"/>
      <c r="L198" s="23"/>
      <c r="M198" s="15" t="s">
        <v>239</v>
      </c>
      <c r="N198" s="15" t="s">
        <v>235</v>
      </c>
      <c r="O198" s="22"/>
      <c r="P198" s="90"/>
      <c r="Q198" s="15" t="s">
        <v>576</v>
      </c>
      <c r="R198" s="22"/>
      <c r="S198" s="17"/>
      <c r="U198" s="15"/>
      <c r="V198" s="22"/>
      <c r="W198" s="90"/>
      <c r="X198" s="18"/>
      <c r="Y198" s="22"/>
      <c r="Z198" s="19" t="s">
        <v>0</v>
      </c>
      <c r="AA198" s="92"/>
      <c r="AB198" s="92"/>
      <c r="AC198" s="92"/>
      <c r="AD198" s="22"/>
    </row>
    <row r="199" spans="1:30" ht="45" customHeight="1" x14ac:dyDescent="0.2">
      <c r="A199" s="30">
        <f t="shared" si="15"/>
        <v>148</v>
      </c>
      <c r="B199" s="30">
        <f t="shared" si="16"/>
        <v>182</v>
      </c>
      <c r="C199" s="7" t="s">
        <v>188</v>
      </c>
      <c r="D199" s="7" t="s">
        <v>485</v>
      </c>
      <c r="E199" s="5" t="s">
        <v>80</v>
      </c>
      <c r="F199" s="10" t="s">
        <v>205</v>
      </c>
      <c r="G199" s="21">
        <v>39197</v>
      </c>
      <c r="H199" s="12">
        <f t="shared" si="13"/>
        <v>11</v>
      </c>
      <c r="I199" s="4" t="str">
        <f t="shared" si="14"/>
        <v>Jr</v>
      </c>
      <c r="J199" s="4" t="s">
        <v>217</v>
      </c>
      <c r="K199" s="17"/>
      <c r="L199" s="22"/>
      <c r="M199" s="15" t="s">
        <v>241</v>
      </c>
      <c r="U199" s="15" t="s">
        <v>428</v>
      </c>
      <c r="X199" s="15" t="s">
        <v>613</v>
      </c>
      <c r="Y199" s="22"/>
      <c r="Z199" s="19" t="s">
        <v>0</v>
      </c>
      <c r="AA199" s="92"/>
      <c r="AB199" s="92"/>
      <c r="AC199" s="92"/>
      <c r="AD199" s="22"/>
    </row>
    <row r="200" spans="1:30" ht="45" customHeight="1" x14ac:dyDescent="0.2">
      <c r="A200" s="30">
        <f t="shared" si="15"/>
        <v>149</v>
      </c>
      <c r="B200" s="30">
        <f t="shared" si="16"/>
        <v>183</v>
      </c>
      <c r="C200" s="7" t="s">
        <v>146</v>
      </c>
      <c r="D200" s="7" t="s">
        <v>11</v>
      </c>
      <c r="E200" s="5" t="s">
        <v>80</v>
      </c>
      <c r="F200" s="20" t="s">
        <v>206</v>
      </c>
      <c r="G200" s="21">
        <v>37809</v>
      </c>
      <c r="H200" s="12">
        <f t="shared" si="13"/>
        <v>15</v>
      </c>
      <c r="I200" s="4" t="str">
        <f t="shared" si="14"/>
        <v>Sr</v>
      </c>
      <c r="J200" s="4" t="s">
        <v>216</v>
      </c>
      <c r="Q200" s="23" t="s">
        <v>578</v>
      </c>
    </row>
    <row r="201" spans="1:30" ht="45" customHeight="1" x14ac:dyDescent="0.2">
      <c r="A201" s="30">
        <f t="shared" si="15"/>
        <v>150</v>
      </c>
      <c r="B201" s="30">
        <f t="shared" si="16"/>
        <v>184</v>
      </c>
      <c r="C201" s="7" t="s">
        <v>140</v>
      </c>
      <c r="D201" s="7" t="s">
        <v>285</v>
      </c>
      <c r="E201" s="5" t="s">
        <v>80</v>
      </c>
      <c r="F201" s="20" t="s">
        <v>206</v>
      </c>
      <c r="G201" s="21">
        <v>40062</v>
      </c>
      <c r="H201" s="12">
        <f t="shared" si="13"/>
        <v>9</v>
      </c>
      <c r="I201" s="4" t="str">
        <f t="shared" si="14"/>
        <v>Jr</v>
      </c>
      <c r="J201" s="4" t="s">
        <v>216</v>
      </c>
      <c r="Q201" s="15" t="s">
        <v>584</v>
      </c>
    </row>
    <row r="202" spans="1:30" ht="45" customHeight="1" x14ac:dyDescent="0.2">
      <c r="A202" s="30">
        <f t="shared" si="15"/>
        <v>151</v>
      </c>
      <c r="B202" s="30">
        <f t="shared" si="16"/>
        <v>185</v>
      </c>
      <c r="C202" s="7" t="s">
        <v>488</v>
      </c>
      <c r="D202" s="7" t="s">
        <v>489</v>
      </c>
      <c r="E202" s="5" t="s">
        <v>80</v>
      </c>
      <c r="F202" s="20" t="s">
        <v>206</v>
      </c>
      <c r="G202" s="21">
        <v>37406</v>
      </c>
      <c r="H202" s="12">
        <f t="shared" si="13"/>
        <v>16</v>
      </c>
      <c r="I202" s="4" t="str">
        <f t="shared" si="14"/>
        <v>Sr</v>
      </c>
      <c r="J202" s="4" t="s">
        <v>216</v>
      </c>
      <c r="Q202" s="15" t="s">
        <v>581</v>
      </c>
    </row>
    <row r="203" spans="1:30" ht="45" customHeight="1" x14ac:dyDescent="0.2">
      <c r="A203" s="30">
        <f t="shared" si="15"/>
        <v>152</v>
      </c>
      <c r="B203" s="30">
        <f t="shared" si="16"/>
        <v>186</v>
      </c>
      <c r="C203" s="7" t="s">
        <v>290</v>
      </c>
      <c r="D203" s="7" t="s">
        <v>291</v>
      </c>
      <c r="E203" s="5" t="s">
        <v>80</v>
      </c>
      <c r="F203" s="20" t="s">
        <v>206</v>
      </c>
      <c r="G203" s="21">
        <v>38027</v>
      </c>
      <c r="H203" s="12">
        <f t="shared" si="13"/>
        <v>14</v>
      </c>
      <c r="I203" s="4" t="str">
        <f t="shared" si="14"/>
        <v>Sr</v>
      </c>
      <c r="J203" s="4" t="s">
        <v>216</v>
      </c>
      <c r="Q203" s="23" t="s">
        <v>578</v>
      </c>
    </row>
    <row r="204" spans="1:30" ht="45" customHeight="1" x14ac:dyDescent="0.2">
      <c r="A204" s="30">
        <f t="shared" si="15"/>
        <v>153</v>
      </c>
      <c r="B204" s="30">
        <f t="shared" si="16"/>
        <v>187</v>
      </c>
      <c r="C204" s="7" t="s">
        <v>486</v>
      </c>
      <c r="D204" s="7" t="s">
        <v>487</v>
      </c>
      <c r="E204" s="5" t="s">
        <v>80</v>
      </c>
      <c r="F204" s="20" t="s">
        <v>206</v>
      </c>
      <c r="G204" s="21">
        <v>37995</v>
      </c>
      <c r="H204" s="12">
        <f t="shared" si="13"/>
        <v>14</v>
      </c>
      <c r="I204" s="4" t="str">
        <f t="shared" si="14"/>
        <v>Sr</v>
      </c>
      <c r="J204" s="4" t="s">
        <v>216</v>
      </c>
      <c r="Q204" s="15" t="s">
        <v>581</v>
      </c>
    </row>
    <row r="205" spans="1:30" ht="45" customHeight="1" x14ac:dyDescent="0.2">
      <c r="A205" s="30">
        <f t="shared" si="15"/>
        <v>154</v>
      </c>
      <c r="B205" s="30">
        <f t="shared" si="16"/>
        <v>188</v>
      </c>
      <c r="C205" s="7" t="s">
        <v>189</v>
      </c>
      <c r="D205" s="7" t="s">
        <v>15</v>
      </c>
      <c r="E205" s="5" t="s">
        <v>79</v>
      </c>
      <c r="F205" s="10" t="s">
        <v>207</v>
      </c>
      <c r="G205" s="21">
        <v>36591</v>
      </c>
      <c r="H205" s="12">
        <f t="shared" si="13"/>
        <v>18</v>
      </c>
      <c r="I205" s="4" t="str">
        <f t="shared" si="14"/>
        <v>Sr</v>
      </c>
      <c r="J205" s="4" t="s">
        <v>217</v>
      </c>
      <c r="K205" s="13" t="s">
        <v>632</v>
      </c>
      <c r="L205" s="91"/>
      <c r="M205" s="22"/>
      <c r="N205" s="22"/>
      <c r="O205" s="15" t="s">
        <v>329</v>
      </c>
      <c r="P205" s="15"/>
      <c r="Q205" s="15" t="s">
        <v>594</v>
      </c>
      <c r="R205" s="22"/>
      <c r="S205" s="13" t="s">
        <v>442</v>
      </c>
      <c r="T205" s="22"/>
      <c r="U205" s="22"/>
      <c r="V205" s="18"/>
      <c r="W205" s="90"/>
      <c r="X205" s="22"/>
      <c r="Y205" s="23" t="s">
        <v>424</v>
      </c>
      <c r="Z205" s="19" t="s">
        <v>0</v>
      </c>
      <c r="AA205" s="92" t="s">
        <v>0</v>
      </c>
      <c r="AB205" s="92" t="s">
        <v>0</v>
      </c>
      <c r="AC205" s="92"/>
      <c r="AD205" s="22"/>
    </row>
    <row r="206" spans="1:30" ht="45" customHeight="1" x14ac:dyDescent="0.2">
      <c r="A206" s="30">
        <f t="shared" si="15"/>
        <v>155</v>
      </c>
      <c r="B206" s="30">
        <f t="shared" si="16"/>
        <v>189</v>
      </c>
      <c r="C206" s="7" t="s">
        <v>58</v>
      </c>
      <c r="D206" s="7" t="s">
        <v>100</v>
      </c>
      <c r="E206" s="5" t="s">
        <v>80</v>
      </c>
      <c r="F206" s="10" t="s">
        <v>207</v>
      </c>
      <c r="G206" s="21">
        <v>36746</v>
      </c>
      <c r="H206" s="12">
        <f t="shared" si="13"/>
        <v>18</v>
      </c>
      <c r="I206" s="4" t="str">
        <f t="shared" si="14"/>
        <v>Sr</v>
      </c>
      <c r="J206" s="4" t="s">
        <v>217</v>
      </c>
      <c r="K206" s="13" t="s">
        <v>514</v>
      </c>
      <c r="L206" s="91"/>
      <c r="M206" s="15" t="s">
        <v>231</v>
      </c>
      <c r="N206" s="15" t="s">
        <v>236</v>
      </c>
      <c r="O206" s="15" t="s">
        <v>604</v>
      </c>
      <c r="P206" s="15"/>
      <c r="Q206" s="22"/>
      <c r="R206" s="22"/>
      <c r="S206" s="13" t="s">
        <v>443</v>
      </c>
      <c r="T206" s="22"/>
      <c r="V206" s="15"/>
      <c r="X206" s="15" t="s">
        <v>614</v>
      </c>
      <c r="Y206" s="23" t="s">
        <v>424</v>
      </c>
      <c r="Z206" s="19" t="s">
        <v>0</v>
      </c>
      <c r="AA206" s="92" t="s">
        <v>0</v>
      </c>
      <c r="AB206" s="92" t="s">
        <v>0</v>
      </c>
      <c r="AC206" s="92"/>
      <c r="AD206" s="22" t="s">
        <v>0</v>
      </c>
    </row>
    <row r="207" spans="1:30" ht="45" customHeight="1" x14ac:dyDescent="0.2">
      <c r="A207" s="30">
        <f t="shared" si="15"/>
        <v>156</v>
      </c>
      <c r="B207" s="30">
        <f t="shared" si="16"/>
        <v>190</v>
      </c>
      <c r="C207" s="7" t="s">
        <v>286</v>
      </c>
      <c r="D207" s="7" t="s">
        <v>101</v>
      </c>
      <c r="E207" s="5" t="s">
        <v>80</v>
      </c>
      <c r="F207" s="10" t="s">
        <v>207</v>
      </c>
      <c r="G207" s="21">
        <v>38995</v>
      </c>
      <c r="H207" s="12">
        <f t="shared" si="13"/>
        <v>12</v>
      </c>
      <c r="I207" s="4" t="str">
        <f t="shared" si="14"/>
        <v>Jr</v>
      </c>
      <c r="J207" s="4" t="s">
        <v>217</v>
      </c>
      <c r="K207" s="13" t="s">
        <v>633</v>
      </c>
      <c r="L207" s="23" t="s">
        <v>244</v>
      </c>
      <c r="M207" s="22"/>
      <c r="N207" s="22"/>
      <c r="P207" s="15"/>
      <c r="Q207" s="18"/>
      <c r="R207" s="22"/>
      <c r="S207" s="19"/>
      <c r="T207" s="22"/>
      <c r="U207" s="22"/>
      <c r="V207" s="15" t="s">
        <v>429</v>
      </c>
      <c r="X207" s="15" t="s">
        <v>613</v>
      </c>
      <c r="Y207" s="23"/>
      <c r="Z207" s="19" t="s">
        <v>0</v>
      </c>
      <c r="AA207" s="92"/>
      <c r="AB207" s="92" t="s">
        <v>0</v>
      </c>
      <c r="AC207" s="92" t="s">
        <v>0</v>
      </c>
      <c r="AD207" s="22"/>
    </row>
    <row r="208" spans="1:30" ht="45" customHeight="1" x14ac:dyDescent="0.2">
      <c r="A208" s="30">
        <f t="shared" si="15"/>
        <v>157</v>
      </c>
      <c r="B208" s="30">
        <f t="shared" si="16"/>
        <v>191</v>
      </c>
      <c r="C208" s="7" t="s">
        <v>70</v>
      </c>
      <c r="D208" s="7" t="s">
        <v>69</v>
      </c>
      <c r="E208" s="5" t="s">
        <v>80</v>
      </c>
      <c r="F208" s="10" t="s">
        <v>207</v>
      </c>
      <c r="G208" s="21">
        <v>36581</v>
      </c>
      <c r="H208" s="12">
        <f t="shared" si="13"/>
        <v>18</v>
      </c>
      <c r="I208" s="4" t="str">
        <f t="shared" si="14"/>
        <v>Sr</v>
      </c>
      <c r="J208" s="4" t="s">
        <v>217</v>
      </c>
      <c r="K208" s="13" t="s">
        <v>599</v>
      </c>
      <c r="L208" s="91"/>
      <c r="M208" s="22"/>
      <c r="N208" s="15" t="s">
        <v>413</v>
      </c>
      <c r="O208" s="15" t="s">
        <v>328</v>
      </c>
      <c r="P208" s="15"/>
      <c r="Q208" s="15" t="s">
        <v>583</v>
      </c>
      <c r="R208" s="22"/>
      <c r="S208" s="13" t="s">
        <v>443</v>
      </c>
      <c r="T208" s="15"/>
      <c r="U208" s="22"/>
      <c r="W208" s="15"/>
      <c r="X208" s="15"/>
      <c r="Y208" s="23" t="s">
        <v>424</v>
      </c>
      <c r="Z208" s="19" t="s">
        <v>0</v>
      </c>
      <c r="AA208" s="92" t="s">
        <v>0</v>
      </c>
      <c r="AB208" s="92" t="s">
        <v>0</v>
      </c>
      <c r="AC208" s="92"/>
      <c r="AD208" s="22"/>
    </row>
    <row r="209" spans="1:30" ht="45" customHeight="1" x14ac:dyDescent="0.2">
      <c r="A209" s="30">
        <f t="shared" si="15"/>
        <v>158</v>
      </c>
      <c r="B209" s="30">
        <f t="shared" si="16"/>
        <v>192</v>
      </c>
      <c r="C209" s="7" t="s">
        <v>490</v>
      </c>
      <c r="D209" s="7" t="s">
        <v>111</v>
      </c>
      <c r="E209" s="5" t="s">
        <v>80</v>
      </c>
      <c r="F209" s="10" t="s">
        <v>207</v>
      </c>
      <c r="G209" s="21">
        <v>38832</v>
      </c>
      <c r="H209" s="12">
        <f t="shared" si="13"/>
        <v>12</v>
      </c>
      <c r="I209" s="4" t="str">
        <f t="shared" si="14"/>
        <v>Jr</v>
      </c>
      <c r="J209" s="4" t="s">
        <v>216</v>
      </c>
      <c r="K209" s="13"/>
      <c r="L209" s="23" t="s">
        <v>225</v>
      </c>
      <c r="M209" s="22"/>
      <c r="N209" s="15"/>
      <c r="O209" s="15"/>
      <c r="P209" s="15"/>
      <c r="Q209" s="15" t="s">
        <v>584</v>
      </c>
      <c r="R209" s="22"/>
      <c r="S209" s="13"/>
      <c r="T209" s="15"/>
      <c r="U209" s="22"/>
      <c r="W209" s="15"/>
      <c r="X209" s="15"/>
      <c r="Y209" s="23"/>
      <c r="Z209" s="19" t="s">
        <v>0</v>
      </c>
      <c r="AA209" s="92"/>
      <c r="AB209" s="92" t="s">
        <v>0</v>
      </c>
      <c r="AC209" s="92"/>
      <c r="AD209" s="22"/>
    </row>
    <row r="210" spans="1:30" ht="45" customHeight="1" x14ac:dyDescent="0.2">
      <c r="A210" s="30">
        <f t="shared" si="15"/>
        <v>159</v>
      </c>
      <c r="B210" s="30">
        <f t="shared" si="16"/>
        <v>193</v>
      </c>
      <c r="C210" s="7" t="s">
        <v>127</v>
      </c>
      <c r="D210" s="7" t="s">
        <v>10</v>
      </c>
      <c r="E210" s="5" t="s">
        <v>80</v>
      </c>
      <c r="F210" s="10" t="s">
        <v>207</v>
      </c>
      <c r="G210" s="21">
        <v>37790</v>
      </c>
      <c r="H210" s="12">
        <f t="shared" si="13"/>
        <v>15</v>
      </c>
      <c r="I210" s="4" t="str">
        <f t="shared" si="14"/>
        <v>Sr</v>
      </c>
      <c r="J210" s="4" t="s">
        <v>217</v>
      </c>
      <c r="K210" s="13" t="s">
        <v>564</v>
      </c>
      <c r="L210" s="23"/>
      <c r="M210" s="15" t="s">
        <v>240</v>
      </c>
      <c r="N210" s="15" t="s">
        <v>416</v>
      </c>
      <c r="O210" s="15" t="s">
        <v>329</v>
      </c>
      <c r="P210" s="15"/>
      <c r="Q210" s="22"/>
      <c r="R210" s="22"/>
      <c r="S210" s="13" t="s">
        <v>515</v>
      </c>
      <c r="V210" s="18"/>
      <c r="W210" s="15"/>
      <c r="X210" s="15" t="s">
        <v>612</v>
      </c>
      <c r="Y210" s="23" t="s">
        <v>424</v>
      </c>
      <c r="Z210" s="19" t="s">
        <v>0</v>
      </c>
      <c r="AA210" s="92" t="s">
        <v>0</v>
      </c>
      <c r="AB210" s="92" t="s">
        <v>0</v>
      </c>
      <c r="AC210" s="92"/>
      <c r="AD210" s="22"/>
    </row>
    <row r="211" spans="1:30" ht="45" customHeight="1" x14ac:dyDescent="0.2">
      <c r="A211" s="30">
        <f t="shared" si="15"/>
        <v>160</v>
      </c>
      <c r="B211" s="30">
        <f t="shared" si="16"/>
        <v>194</v>
      </c>
      <c r="C211" s="7" t="s">
        <v>127</v>
      </c>
      <c r="D211" s="7" t="s">
        <v>87</v>
      </c>
      <c r="E211" s="5" t="s">
        <v>79</v>
      </c>
      <c r="F211" s="10" t="s">
        <v>207</v>
      </c>
      <c r="G211" s="21">
        <v>38555</v>
      </c>
      <c r="H211" s="12">
        <f t="shared" si="13"/>
        <v>13</v>
      </c>
      <c r="I211" s="4" t="str">
        <f t="shared" si="14"/>
        <v>Jr</v>
      </c>
      <c r="J211" s="4" t="s">
        <v>217</v>
      </c>
      <c r="K211" s="13" t="s">
        <v>600</v>
      </c>
      <c r="L211" s="23" t="s">
        <v>224</v>
      </c>
      <c r="M211" s="22"/>
      <c r="N211" s="15"/>
      <c r="O211" s="15"/>
      <c r="P211" s="15"/>
      <c r="Q211" s="22"/>
      <c r="R211" s="22"/>
      <c r="S211" s="13"/>
      <c r="T211" s="15"/>
      <c r="V211" s="18"/>
      <c r="W211" s="15"/>
      <c r="X211" s="15" t="s">
        <v>612</v>
      </c>
      <c r="Y211" s="23"/>
      <c r="Z211" s="19" t="s">
        <v>0</v>
      </c>
      <c r="AA211" s="92"/>
      <c r="AB211" s="92" t="s">
        <v>0</v>
      </c>
      <c r="AC211" s="92"/>
      <c r="AD211" s="22"/>
    </row>
    <row r="212" spans="1:30" ht="45" customHeight="1" x14ac:dyDescent="0.2">
      <c r="A212" s="30">
        <f t="shared" si="15"/>
        <v>161</v>
      </c>
      <c r="B212" s="30">
        <f t="shared" si="16"/>
        <v>195</v>
      </c>
      <c r="C212" s="7" t="s">
        <v>188</v>
      </c>
      <c r="D212" s="7" t="s">
        <v>8</v>
      </c>
      <c r="E212" s="5" t="s">
        <v>80</v>
      </c>
      <c r="F212" s="10" t="s">
        <v>207</v>
      </c>
      <c r="G212" s="21">
        <v>36669</v>
      </c>
      <c r="H212" s="12">
        <f t="shared" si="13"/>
        <v>18</v>
      </c>
      <c r="I212" s="4" t="str">
        <f t="shared" si="14"/>
        <v>Sr</v>
      </c>
      <c r="J212" s="4" t="s">
        <v>218</v>
      </c>
      <c r="L212" s="91"/>
      <c r="M212" s="22"/>
      <c r="N212" s="22"/>
      <c r="P212" s="15"/>
      <c r="Q212" s="18"/>
      <c r="R212" s="22"/>
      <c r="S212" s="19"/>
      <c r="T212" s="22"/>
      <c r="U212" s="22"/>
      <c r="V212" s="15" t="s">
        <v>429</v>
      </c>
      <c r="W212" s="15"/>
      <c r="X212" s="18"/>
      <c r="Y212" s="22"/>
      <c r="Z212" s="19" t="s">
        <v>0</v>
      </c>
      <c r="AA212" s="92"/>
      <c r="AB212" s="92" t="s">
        <v>0</v>
      </c>
      <c r="AC212" s="92"/>
      <c r="AD212" s="22"/>
    </row>
    <row r="213" spans="1:30" ht="45" customHeight="1" x14ac:dyDescent="0.2">
      <c r="A213" s="30">
        <f t="shared" si="15"/>
        <v>162</v>
      </c>
      <c r="B213" s="30">
        <f t="shared" si="16"/>
        <v>196</v>
      </c>
      <c r="C213" s="7" t="s">
        <v>493</v>
      </c>
      <c r="D213" s="7" t="s">
        <v>494</v>
      </c>
      <c r="E213" s="5" t="s">
        <v>79</v>
      </c>
      <c r="F213" s="10" t="s">
        <v>492</v>
      </c>
      <c r="G213" s="21">
        <v>37105</v>
      </c>
      <c r="H213" s="12">
        <f t="shared" si="13"/>
        <v>17</v>
      </c>
      <c r="I213" s="4" t="str">
        <f t="shared" si="14"/>
        <v>Sr</v>
      </c>
      <c r="J213" s="4" t="s">
        <v>217</v>
      </c>
      <c r="K213" s="86" t="s">
        <v>589</v>
      </c>
      <c r="L213" s="91"/>
      <c r="M213" s="22"/>
      <c r="N213" s="22"/>
      <c r="O213" s="87" t="s">
        <v>605</v>
      </c>
      <c r="Q213" s="23" t="s">
        <v>578</v>
      </c>
      <c r="R213" s="22"/>
      <c r="S213" s="25" t="s">
        <v>441</v>
      </c>
      <c r="T213" s="22"/>
      <c r="U213" s="22"/>
      <c r="V213" s="18"/>
      <c r="W213" s="15"/>
      <c r="X213" s="18"/>
      <c r="Y213" s="23"/>
      <c r="Z213" s="19" t="s">
        <v>0</v>
      </c>
      <c r="AA213" s="92"/>
      <c r="AB213" s="92" t="s">
        <v>0</v>
      </c>
      <c r="AC213" s="92"/>
      <c r="AD213" s="22" t="s">
        <v>0</v>
      </c>
    </row>
    <row r="214" spans="1:30" ht="45" customHeight="1" x14ac:dyDescent="0.2">
      <c r="A214" s="30">
        <f t="shared" si="15"/>
        <v>163</v>
      </c>
      <c r="B214" s="30">
        <f t="shared" si="16"/>
        <v>197</v>
      </c>
      <c r="C214" s="7" t="s">
        <v>50</v>
      </c>
      <c r="D214" s="7" t="s">
        <v>51</v>
      </c>
      <c r="E214" s="5" t="s">
        <v>79</v>
      </c>
      <c r="F214" s="10" t="s">
        <v>208</v>
      </c>
      <c r="G214" s="21">
        <v>36434</v>
      </c>
      <c r="H214" s="12">
        <f t="shared" si="13"/>
        <v>19</v>
      </c>
      <c r="I214" s="4" t="str">
        <f t="shared" si="14"/>
        <v>Sr</v>
      </c>
      <c r="J214" s="4" t="s">
        <v>217</v>
      </c>
      <c r="K214" s="13" t="s">
        <v>632</v>
      </c>
      <c r="L214" s="22"/>
      <c r="M214" s="15" t="s">
        <v>602</v>
      </c>
      <c r="N214" s="15" t="s">
        <v>229</v>
      </c>
      <c r="O214" s="15"/>
      <c r="P214" s="15"/>
      <c r="Q214" s="18"/>
      <c r="R214" s="22"/>
      <c r="S214" s="13" t="s">
        <v>501</v>
      </c>
      <c r="T214" s="22"/>
      <c r="U214" s="18"/>
      <c r="V214" s="22"/>
      <c r="W214" s="15"/>
      <c r="X214" s="15" t="s">
        <v>607</v>
      </c>
      <c r="Y214" s="23"/>
      <c r="Z214" s="19" t="s">
        <v>0</v>
      </c>
      <c r="AA214" s="92"/>
      <c r="AB214" s="92"/>
      <c r="AC214" s="92"/>
      <c r="AD214" s="22"/>
    </row>
    <row r="215" spans="1:30" ht="45" customHeight="1" x14ac:dyDescent="0.2">
      <c r="A215" s="30">
        <f t="shared" si="15"/>
        <v>164</v>
      </c>
      <c r="B215" s="30">
        <f t="shared" si="16"/>
        <v>198</v>
      </c>
      <c r="C215" s="7" t="s">
        <v>107</v>
      </c>
      <c r="D215" s="7" t="s">
        <v>148</v>
      </c>
      <c r="E215" s="5" t="s">
        <v>79</v>
      </c>
      <c r="F215" s="10" t="s">
        <v>208</v>
      </c>
      <c r="G215" s="21">
        <v>37771</v>
      </c>
      <c r="H215" s="12">
        <f t="shared" si="13"/>
        <v>15</v>
      </c>
      <c r="I215" s="4" t="str">
        <f t="shared" si="14"/>
        <v>Sr</v>
      </c>
      <c r="J215" s="4" t="s">
        <v>217</v>
      </c>
      <c r="K215" s="13"/>
      <c r="M215" s="15" t="s">
        <v>602</v>
      </c>
      <c r="N215" s="15" t="s">
        <v>233</v>
      </c>
      <c r="O215" s="22"/>
      <c r="P215" s="90"/>
      <c r="Q215" s="49"/>
      <c r="R215" s="22"/>
      <c r="S215" s="13"/>
      <c r="T215" s="22"/>
      <c r="U215" s="22"/>
      <c r="V215" s="50"/>
      <c r="W215" s="51"/>
      <c r="X215" s="15" t="s">
        <v>607</v>
      </c>
      <c r="Y215" s="2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si="15"/>
        <v>165</v>
      </c>
      <c r="B216" s="30">
        <f t="shared" si="16"/>
        <v>199</v>
      </c>
      <c r="C216" s="7" t="s">
        <v>107</v>
      </c>
      <c r="D216" s="7" t="s">
        <v>149</v>
      </c>
      <c r="E216" s="5" t="s">
        <v>80</v>
      </c>
      <c r="F216" s="10" t="s">
        <v>208</v>
      </c>
      <c r="G216" s="21">
        <v>37068</v>
      </c>
      <c r="H216" s="12">
        <f t="shared" si="13"/>
        <v>17</v>
      </c>
      <c r="I216" s="4" t="str">
        <f t="shared" si="14"/>
        <v>Sr</v>
      </c>
      <c r="J216" s="4" t="s">
        <v>217</v>
      </c>
      <c r="K216" s="13"/>
      <c r="L216" s="22"/>
      <c r="M216" s="15" t="s">
        <v>247</v>
      </c>
      <c r="N216" s="15" t="s">
        <v>413</v>
      </c>
      <c r="O216" s="22"/>
      <c r="P216" s="15"/>
      <c r="Q216" s="49"/>
      <c r="R216" s="22"/>
      <c r="S216" s="13"/>
      <c r="T216" s="15"/>
      <c r="U216" s="22"/>
      <c r="V216" s="50"/>
      <c r="W216" s="51"/>
      <c r="X216" s="15" t="s">
        <v>607</v>
      </c>
      <c r="Y216" s="22"/>
      <c r="Z216" s="19" t="s">
        <v>0</v>
      </c>
      <c r="AA216" s="92"/>
      <c r="AB216" s="92"/>
      <c r="AC216" s="92"/>
      <c r="AD216" s="22"/>
    </row>
    <row r="217" spans="1:30" ht="45" customHeight="1" x14ac:dyDescent="0.2">
      <c r="A217" s="30">
        <f t="shared" si="15"/>
        <v>166</v>
      </c>
      <c r="B217" s="30">
        <f t="shared" si="16"/>
        <v>200</v>
      </c>
      <c r="C217" s="7" t="s">
        <v>495</v>
      </c>
      <c r="D217" s="7" t="s">
        <v>6</v>
      </c>
      <c r="E217" s="5" t="s">
        <v>80</v>
      </c>
      <c r="F217" s="10" t="s">
        <v>208</v>
      </c>
      <c r="G217" s="21">
        <v>38835</v>
      </c>
      <c r="H217" s="12">
        <f t="shared" si="13"/>
        <v>12</v>
      </c>
      <c r="I217" s="4" t="str">
        <f t="shared" si="14"/>
        <v>Jr</v>
      </c>
      <c r="J217" s="4" t="s">
        <v>217</v>
      </c>
      <c r="K217" s="13" t="s">
        <v>635</v>
      </c>
      <c r="L217" s="22"/>
      <c r="M217" s="15"/>
      <c r="N217" s="15"/>
      <c r="O217" s="22"/>
      <c r="P217" s="90"/>
      <c r="Q217" s="15" t="s">
        <v>580</v>
      </c>
      <c r="R217" s="22"/>
      <c r="S217" s="13"/>
      <c r="T217" s="22"/>
      <c r="U217" s="18"/>
      <c r="V217" s="22"/>
      <c r="W217" s="90"/>
      <c r="X217" s="15"/>
      <c r="Y217" s="22"/>
      <c r="Z217" s="19"/>
      <c r="AA217" s="92"/>
      <c r="AB217" s="92"/>
      <c r="AC217" s="92"/>
      <c r="AD217" s="22"/>
    </row>
    <row r="218" spans="1:30" ht="45" customHeight="1" x14ac:dyDescent="0.2">
      <c r="A218" s="30">
        <f t="shared" si="15"/>
        <v>167</v>
      </c>
      <c r="B218" s="30">
        <f t="shared" si="16"/>
        <v>201</v>
      </c>
      <c r="C218" s="7" t="s">
        <v>23</v>
      </c>
      <c r="D218" s="7" t="s">
        <v>138</v>
      </c>
      <c r="E218" s="5" t="s">
        <v>80</v>
      </c>
      <c r="F218" s="10" t="s">
        <v>208</v>
      </c>
      <c r="G218" s="21">
        <v>38807</v>
      </c>
      <c r="H218" s="12">
        <f t="shared" si="13"/>
        <v>12</v>
      </c>
      <c r="I218" s="4" t="str">
        <f t="shared" si="14"/>
        <v>Jr</v>
      </c>
      <c r="J218" s="4" t="s">
        <v>217</v>
      </c>
      <c r="K218" s="13" t="s">
        <v>633</v>
      </c>
      <c r="L218" s="22"/>
      <c r="M218" s="15" t="s">
        <v>238</v>
      </c>
      <c r="N218" s="15" t="s">
        <v>417</v>
      </c>
      <c r="O218" s="22"/>
      <c r="P218" s="15"/>
      <c r="Q218" s="18"/>
      <c r="R218" s="22"/>
      <c r="S218" s="17"/>
      <c r="T218" s="22"/>
      <c r="U218" s="22"/>
      <c r="V218" s="22"/>
      <c r="W218" s="15"/>
      <c r="X218" s="15" t="s">
        <v>606</v>
      </c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15"/>
        <v>168</v>
      </c>
      <c r="B219" s="30">
        <f t="shared" si="16"/>
        <v>202</v>
      </c>
      <c r="C219" s="7" t="s">
        <v>121</v>
      </c>
      <c r="D219" s="7" t="s">
        <v>89</v>
      </c>
      <c r="E219" s="5" t="s">
        <v>79</v>
      </c>
      <c r="F219" s="10" t="s">
        <v>208</v>
      </c>
      <c r="G219" s="21">
        <v>36847</v>
      </c>
      <c r="H219" s="12">
        <f t="shared" si="13"/>
        <v>18</v>
      </c>
      <c r="I219" s="4" t="str">
        <f t="shared" si="14"/>
        <v>Sr</v>
      </c>
      <c r="J219" s="4" t="s">
        <v>217</v>
      </c>
      <c r="K219" s="13" t="s">
        <v>585</v>
      </c>
      <c r="L219" s="22"/>
      <c r="M219" s="15" t="s">
        <v>230</v>
      </c>
      <c r="N219" s="15" t="s">
        <v>236</v>
      </c>
      <c r="O219" s="22"/>
      <c r="P219" s="15"/>
      <c r="Q219" s="18"/>
      <c r="R219" s="22"/>
      <c r="S219" s="19"/>
      <c r="T219" s="22"/>
      <c r="U219" s="22"/>
      <c r="V219" s="22"/>
      <c r="W219" s="90"/>
      <c r="X219" s="15" t="s">
        <v>607</v>
      </c>
      <c r="Y219" s="22"/>
      <c r="Z219" s="19"/>
      <c r="AA219" s="92"/>
      <c r="AB219" s="92"/>
      <c r="AC219" s="92"/>
      <c r="AD219" s="22"/>
    </row>
    <row r="220" spans="1:30" ht="45" customHeight="1" x14ac:dyDescent="0.2">
      <c r="A220" s="30">
        <f t="shared" si="15"/>
        <v>169</v>
      </c>
      <c r="B220" s="30">
        <f t="shared" si="16"/>
        <v>203</v>
      </c>
      <c r="C220" s="7" t="s">
        <v>42</v>
      </c>
      <c r="D220" s="7" t="s">
        <v>47</v>
      </c>
      <c r="E220" s="5" t="s">
        <v>80</v>
      </c>
      <c r="F220" s="10" t="s">
        <v>208</v>
      </c>
      <c r="G220" s="21">
        <v>37524</v>
      </c>
      <c r="H220" s="12">
        <f t="shared" si="13"/>
        <v>16</v>
      </c>
      <c r="I220" s="4" t="str">
        <f t="shared" si="14"/>
        <v>Sr</v>
      </c>
      <c r="J220" s="4" t="s">
        <v>216</v>
      </c>
      <c r="K220" s="13" t="s">
        <v>635</v>
      </c>
      <c r="L220" s="22"/>
      <c r="M220" s="15" t="s">
        <v>237</v>
      </c>
      <c r="N220" s="15" t="s">
        <v>412</v>
      </c>
      <c r="O220" s="22"/>
      <c r="P220" s="90"/>
      <c r="Q220" s="15"/>
      <c r="R220" s="22"/>
      <c r="S220" s="13" t="s">
        <v>436</v>
      </c>
      <c r="T220" s="22"/>
      <c r="U220" s="18"/>
      <c r="V220" s="22"/>
      <c r="W220" s="90"/>
      <c r="X220" s="15" t="s">
        <v>609</v>
      </c>
      <c r="Y220" s="22"/>
      <c r="Z220" s="19"/>
      <c r="AA220" s="92"/>
      <c r="AB220" s="92"/>
      <c r="AC220" s="92"/>
      <c r="AD220" s="22"/>
    </row>
    <row r="221" spans="1:30" ht="45" customHeight="1" x14ac:dyDescent="0.2">
      <c r="A221" s="30">
        <f t="shared" si="15"/>
        <v>170</v>
      </c>
      <c r="B221" s="30">
        <f t="shared" si="16"/>
        <v>204</v>
      </c>
      <c r="C221" s="7" t="s">
        <v>42</v>
      </c>
      <c r="D221" s="7" t="s">
        <v>139</v>
      </c>
      <c r="E221" s="5" t="s">
        <v>79</v>
      </c>
      <c r="F221" s="10" t="s">
        <v>208</v>
      </c>
      <c r="G221" s="21">
        <v>38264</v>
      </c>
      <c r="H221" s="12">
        <f t="shared" si="13"/>
        <v>14</v>
      </c>
      <c r="I221" s="4" t="str">
        <f t="shared" si="14"/>
        <v>Sr</v>
      </c>
      <c r="J221" s="4" t="s">
        <v>217</v>
      </c>
      <c r="K221" s="13" t="s">
        <v>633</v>
      </c>
      <c r="L221" s="22"/>
      <c r="M221" s="15" t="s">
        <v>247</v>
      </c>
      <c r="N221" s="15" t="s">
        <v>418</v>
      </c>
      <c r="O221" s="18"/>
      <c r="P221" s="15"/>
      <c r="Q221" s="18"/>
      <c r="R221" s="22"/>
      <c r="S221" s="25" t="s">
        <v>441</v>
      </c>
      <c r="T221" s="15"/>
      <c r="U221" s="22"/>
      <c r="V221" s="22"/>
      <c r="W221" s="90"/>
      <c r="X221" s="15" t="s">
        <v>609</v>
      </c>
      <c r="Y221" s="22"/>
      <c r="Z221" s="19"/>
      <c r="AA221" s="92"/>
      <c r="AB221" s="92"/>
      <c r="AC221" s="92"/>
      <c r="AD221" s="22"/>
    </row>
    <row r="222" spans="1:30" ht="45" customHeight="1" x14ac:dyDescent="0.2">
      <c r="A222" s="30">
        <f t="shared" si="15"/>
        <v>171</v>
      </c>
      <c r="B222" s="30">
        <f t="shared" si="16"/>
        <v>205</v>
      </c>
      <c r="C222" s="7" t="s">
        <v>122</v>
      </c>
      <c r="D222" s="7" t="s">
        <v>123</v>
      </c>
      <c r="E222" s="5" t="s">
        <v>79</v>
      </c>
      <c r="F222" s="10" t="s">
        <v>208</v>
      </c>
      <c r="G222" s="21">
        <v>36646</v>
      </c>
      <c r="H222" s="12">
        <f t="shared" si="13"/>
        <v>18</v>
      </c>
      <c r="I222" s="4" t="str">
        <f t="shared" si="14"/>
        <v>Sr</v>
      </c>
      <c r="J222" s="4" t="s">
        <v>217</v>
      </c>
      <c r="K222" s="13" t="s">
        <v>634</v>
      </c>
      <c r="L222" s="22"/>
      <c r="M222" s="15" t="s">
        <v>245</v>
      </c>
      <c r="N222" s="15" t="s">
        <v>414</v>
      </c>
      <c r="O222" s="18"/>
      <c r="P222" s="15"/>
      <c r="Q222" s="18"/>
      <c r="R222" s="22"/>
      <c r="S222" s="25" t="s">
        <v>456</v>
      </c>
      <c r="T222" s="22"/>
      <c r="U222" s="22"/>
      <c r="V222" s="22"/>
      <c r="W222" s="90"/>
      <c r="X222" s="15" t="s">
        <v>609</v>
      </c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15"/>
        <v>172</v>
      </c>
      <c r="B223" s="30">
        <f t="shared" si="16"/>
        <v>206</v>
      </c>
      <c r="C223" s="7" t="s">
        <v>122</v>
      </c>
      <c r="D223" s="7" t="s">
        <v>150</v>
      </c>
      <c r="E223" s="5" t="s">
        <v>80</v>
      </c>
      <c r="F223" s="10" t="s">
        <v>208</v>
      </c>
      <c r="G223" s="21">
        <v>37651</v>
      </c>
      <c r="H223" s="12">
        <f t="shared" si="13"/>
        <v>15</v>
      </c>
      <c r="I223" s="4" t="str">
        <f t="shared" si="14"/>
        <v>Sr</v>
      </c>
      <c r="J223" s="4" t="s">
        <v>217</v>
      </c>
      <c r="K223" s="13" t="s">
        <v>633</v>
      </c>
      <c r="L223" s="22"/>
      <c r="M223" s="15" t="s">
        <v>247</v>
      </c>
      <c r="N223" s="15" t="s">
        <v>414</v>
      </c>
      <c r="O223" s="22"/>
      <c r="P223" s="15"/>
      <c r="Q223" s="18"/>
      <c r="R223" s="22"/>
      <c r="S223" s="17"/>
      <c r="T223" s="22"/>
      <c r="U223" s="18"/>
      <c r="V223" s="22"/>
      <c r="W223" s="90"/>
      <c r="X223" s="15" t="s">
        <v>607</v>
      </c>
      <c r="Y223" s="2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15"/>
        <v>173</v>
      </c>
      <c r="B224" s="30">
        <f t="shared" si="16"/>
        <v>207</v>
      </c>
      <c r="C224" s="7" t="s">
        <v>124</v>
      </c>
      <c r="D224" s="7" t="s">
        <v>82</v>
      </c>
      <c r="E224" s="5" t="s">
        <v>80</v>
      </c>
      <c r="F224" s="10" t="s">
        <v>208</v>
      </c>
      <c r="G224" s="21">
        <v>37624</v>
      </c>
      <c r="H224" s="12">
        <f t="shared" si="13"/>
        <v>15</v>
      </c>
      <c r="I224" s="4" t="str">
        <f t="shared" si="14"/>
        <v>Sr</v>
      </c>
      <c r="J224" s="4" t="s">
        <v>217</v>
      </c>
      <c r="K224" s="13" t="s">
        <v>632</v>
      </c>
      <c r="L224" s="22"/>
      <c r="M224" s="15" t="s">
        <v>235</v>
      </c>
      <c r="N224" s="15" t="s">
        <v>416</v>
      </c>
      <c r="O224" s="22"/>
      <c r="P224" s="15"/>
      <c r="Q224" s="18"/>
      <c r="R224" s="22"/>
      <c r="S224" s="13"/>
      <c r="T224" s="22"/>
      <c r="U224" s="18"/>
      <c r="V224" s="22"/>
      <c r="W224" s="90"/>
      <c r="X224" s="15" t="s">
        <v>607</v>
      </c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15"/>
        <v>174</v>
      </c>
      <c r="B225" s="30">
        <f t="shared" si="16"/>
        <v>208</v>
      </c>
      <c r="C225" s="7" t="s">
        <v>502</v>
      </c>
      <c r="D225" s="7" t="s">
        <v>485</v>
      </c>
      <c r="E225" s="5" t="s">
        <v>80</v>
      </c>
      <c r="F225" s="10" t="s">
        <v>208</v>
      </c>
      <c r="G225" s="21">
        <v>39358</v>
      </c>
      <c r="H225" s="12">
        <f t="shared" si="13"/>
        <v>11</v>
      </c>
      <c r="I225" s="4" t="str">
        <f t="shared" si="14"/>
        <v>Jr</v>
      </c>
      <c r="J225" s="4" t="s">
        <v>217</v>
      </c>
      <c r="K225" s="13" t="s">
        <v>634</v>
      </c>
      <c r="L225" s="22"/>
      <c r="M225" s="15" t="s">
        <v>229</v>
      </c>
      <c r="N225" s="15"/>
      <c r="O225" s="22"/>
      <c r="P225" s="90"/>
      <c r="Q225" s="18"/>
      <c r="R225" s="22"/>
      <c r="S225" s="13"/>
      <c r="T225" s="22"/>
      <c r="U225" s="22"/>
      <c r="V225" s="18"/>
      <c r="W225" s="90"/>
      <c r="X225" s="15" t="s">
        <v>608</v>
      </c>
      <c r="Y225" s="22"/>
      <c r="Z225" s="19"/>
      <c r="AA225" s="92"/>
      <c r="AB225" s="92"/>
      <c r="AC225" s="92"/>
      <c r="AD225" s="22"/>
    </row>
    <row r="226" spans="1:30" ht="45" customHeight="1" x14ac:dyDescent="0.2">
      <c r="A226" s="30">
        <f t="shared" si="15"/>
        <v>175</v>
      </c>
      <c r="B226" s="30">
        <f t="shared" si="16"/>
        <v>209</v>
      </c>
      <c r="C226" s="7" t="s">
        <v>102</v>
      </c>
      <c r="D226" s="7" t="s">
        <v>120</v>
      </c>
      <c r="E226" s="5" t="s">
        <v>80</v>
      </c>
      <c r="F226" s="10" t="s">
        <v>208</v>
      </c>
      <c r="G226" s="21">
        <v>36808</v>
      </c>
      <c r="H226" s="12">
        <f t="shared" si="13"/>
        <v>18</v>
      </c>
      <c r="I226" s="4" t="str">
        <f t="shared" si="14"/>
        <v>Sr</v>
      </c>
      <c r="J226" s="4" t="s">
        <v>217</v>
      </c>
      <c r="K226" s="13" t="s">
        <v>631</v>
      </c>
      <c r="L226" s="22"/>
      <c r="M226" s="15" t="s">
        <v>238</v>
      </c>
      <c r="N226" s="15" t="s">
        <v>417</v>
      </c>
      <c r="O226" s="18"/>
      <c r="P226" s="15"/>
      <c r="Q226" s="18"/>
      <c r="R226" s="22"/>
      <c r="S226" s="13" t="s">
        <v>503</v>
      </c>
      <c r="T226" s="22"/>
      <c r="U226" s="22"/>
      <c r="V226" s="22"/>
      <c r="W226" s="90"/>
      <c r="X226" s="15" t="s">
        <v>609</v>
      </c>
      <c r="Y226" s="92"/>
      <c r="Z226" s="19" t="s">
        <v>0</v>
      </c>
      <c r="AA226" s="92"/>
      <c r="AB226" s="92"/>
      <c r="AC226" s="92"/>
      <c r="AD226" s="22"/>
    </row>
    <row r="227" spans="1:30" ht="45" customHeight="1" x14ac:dyDescent="0.2">
      <c r="A227" s="30">
        <f t="shared" si="15"/>
        <v>176</v>
      </c>
      <c r="B227" s="30">
        <f t="shared" si="16"/>
        <v>210</v>
      </c>
      <c r="C227" s="7" t="s">
        <v>91</v>
      </c>
      <c r="D227" s="7" t="s">
        <v>53</v>
      </c>
      <c r="E227" s="5" t="s">
        <v>80</v>
      </c>
      <c r="F227" s="10" t="s">
        <v>208</v>
      </c>
      <c r="G227" s="21">
        <v>36516</v>
      </c>
      <c r="H227" s="12">
        <f t="shared" si="13"/>
        <v>19</v>
      </c>
      <c r="I227" s="4" t="str">
        <f t="shared" si="14"/>
        <v>Sr</v>
      </c>
      <c r="J227" s="4" t="s">
        <v>217</v>
      </c>
      <c r="K227" s="13"/>
      <c r="L227" s="22"/>
      <c r="M227" s="15" t="s">
        <v>236</v>
      </c>
      <c r="N227" s="15" t="s">
        <v>417</v>
      </c>
      <c r="O227" s="22"/>
      <c r="P227" s="90"/>
      <c r="Q227" s="18"/>
      <c r="R227" s="22"/>
      <c r="S227" s="13" t="s">
        <v>442</v>
      </c>
      <c r="T227" s="22"/>
      <c r="U227" s="18"/>
      <c r="V227" s="22"/>
      <c r="W227" s="90"/>
      <c r="X227" s="15"/>
      <c r="Y227" s="22"/>
      <c r="Z227" s="19" t="s">
        <v>0</v>
      </c>
      <c r="AA227" s="92"/>
      <c r="AB227" s="92"/>
      <c r="AC227" s="92"/>
      <c r="AD227" s="22"/>
    </row>
    <row r="228" spans="1:30" ht="45" customHeight="1" x14ac:dyDescent="0.2">
      <c r="A228" s="30">
        <f t="shared" si="15"/>
        <v>177</v>
      </c>
      <c r="B228" s="30">
        <f t="shared" si="16"/>
        <v>211</v>
      </c>
      <c r="C228" s="7" t="s">
        <v>109</v>
      </c>
      <c r="D228" s="7" t="s">
        <v>13</v>
      </c>
      <c r="E228" s="5" t="s">
        <v>80</v>
      </c>
      <c r="F228" s="10" t="s">
        <v>208</v>
      </c>
      <c r="G228" s="21">
        <v>36316</v>
      </c>
      <c r="H228" s="12">
        <f t="shared" si="13"/>
        <v>19</v>
      </c>
      <c r="I228" s="4" t="str">
        <f t="shared" si="14"/>
        <v>Sr</v>
      </c>
      <c r="J228" s="4" t="s">
        <v>217</v>
      </c>
      <c r="K228" s="13" t="s">
        <v>633</v>
      </c>
      <c r="L228" s="22"/>
      <c r="M228" s="15" t="s">
        <v>234</v>
      </c>
      <c r="N228" s="15" t="s">
        <v>416</v>
      </c>
      <c r="O228" s="18"/>
      <c r="P228" s="15"/>
      <c r="Q228" s="18"/>
      <c r="R228" s="22"/>
      <c r="S228" s="25" t="s">
        <v>456</v>
      </c>
      <c r="T228" s="22"/>
      <c r="U228" s="22"/>
      <c r="V228" s="22"/>
      <c r="W228" s="90"/>
      <c r="X228" s="15" t="s">
        <v>609</v>
      </c>
      <c r="Y228" s="22"/>
      <c r="Z228" s="19" t="s">
        <v>0</v>
      </c>
      <c r="AA228" s="92"/>
      <c r="AB228" s="92"/>
      <c r="AC228" s="92"/>
      <c r="AD228" s="22"/>
    </row>
    <row r="229" spans="1:30" ht="45" customHeight="1" x14ac:dyDescent="0.2">
      <c r="A229" s="30">
        <f t="shared" si="15"/>
        <v>178</v>
      </c>
      <c r="B229" s="30">
        <f t="shared" si="16"/>
        <v>212</v>
      </c>
      <c r="C229" s="7" t="s">
        <v>500</v>
      </c>
      <c r="D229" s="7" t="s">
        <v>151</v>
      </c>
      <c r="E229" s="5" t="s">
        <v>80</v>
      </c>
      <c r="F229" s="10" t="s">
        <v>208</v>
      </c>
      <c r="G229" s="21">
        <v>37488</v>
      </c>
      <c r="H229" s="12">
        <f t="shared" si="13"/>
        <v>16</v>
      </c>
      <c r="I229" s="4" t="str">
        <f t="shared" si="14"/>
        <v>Sr</v>
      </c>
      <c r="J229" s="4" t="s">
        <v>217</v>
      </c>
      <c r="K229" s="13" t="s">
        <v>634</v>
      </c>
      <c r="L229" s="22"/>
      <c r="M229" s="15" t="s">
        <v>233</v>
      </c>
      <c r="N229" s="15" t="s">
        <v>229</v>
      </c>
      <c r="O229" s="18"/>
      <c r="P229" s="90"/>
      <c r="Q229" s="18"/>
      <c r="R229" s="22"/>
      <c r="S229" s="13" t="s">
        <v>503</v>
      </c>
      <c r="T229" s="22"/>
      <c r="U229" s="22"/>
      <c r="V229" s="22"/>
      <c r="W229" s="90"/>
      <c r="X229" s="15" t="s">
        <v>609</v>
      </c>
      <c r="Y229" s="22"/>
      <c r="Z229" s="19" t="s">
        <v>0</v>
      </c>
      <c r="AA229" s="92"/>
      <c r="AB229" s="92"/>
      <c r="AC229" s="92"/>
      <c r="AD229" s="22"/>
    </row>
    <row r="230" spans="1:30" ht="45" customHeight="1" x14ac:dyDescent="0.2">
      <c r="A230" s="30">
        <f t="shared" si="15"/>
        <v>179</v>
      </c>
      <c r="B230" s="30">
        <f t="shared" si="16"/>
        <v>213</v>
      </c>
      <c r="C230" s="7" t="s">
        <v>281</v>
      </c>
      <c r="D230" s="7" t="s">
        <v>496</v>
      </c>
      <c r="E230" s="5" t="s">
        <v>80</v>
      </c>
      <c r="F230" s="10" t="s">
        <v>208</v>
      </c>
      <c r="G230" s="21">
        <v>39764</v>
      </c>
      <c r="H230" s="12">
        <f t="shared" si="13"/>
        <v>10</v>
      </c>
      <c r="I230" s="4" t="str">
        <f t="shared" si="14"/>
        <v>Jr</v>
      </c>
      <c r="J230" s="4" t="s">
        <v>217</v>
      </c>
      <c r="K230" s="13" t="s">
        <v>633</v>
      </c>
      <c r="L230" s="22"/>
      <c r="M230" s="15"/>
      <c r="N230" s="15"/>
      <c r="O230" s="22"/>
      <c r="P230" s="15"/>
      <c r="Q230" s="15" t="s">
        <v>590</v>
      </c>
      <c r="R230" s="22"/>
      <c r="S230" s="13"/>
      <c r="T230" s="22"/>
      <c r="U230" s="18"/>
      <c r="V230" s="22"/>
      <c r="W230" s="15"/>
      <c r="X230" s="15"/>
      <c r="Y230" s="22"/>
      <c r="Z230" s="19"/>
      <c r="AA230" s="92"/>
      <c r="AB230" s="92"/>
      <c r="AC230" s="92"/>
      <c r="AD230" s="22"/>
    </row>
    <row r="231" spans="1:30" ht="45" customHeight="1" x14ac:dyDescent="0.2">
      <c r="A231" s="30">
        <f t="shared" si="15"/>
        <v>180</v>
      </c>
      <c r="B231" s="30">
        <f t="shared" si="16"/>
        <v>214</v>
      </c>
      <c r="C231" s="7" t="s">
        <v>281</v>
      </c>
      <c r="D231" s="7" t="s">
        <v>381</v>
      </c>
      <c r="E231" s="5" t="s">
        <v>79</v>
      </c>
      <c r="F231" s="10" t="s">
        <v>208</v>
      </c>
      <c r="G231" s="21">
        <v>38888</v>
      </c>
      <c r="H231" s="12">
        <f t="shared" si="13"/>
        <v>12</v>
      </c>
      <c r="I231" s="4" t="str">
        <f t="shared" si="14"/>
        <v>Jr</v>
      </c>
      <c r="J231" s="4" t="s">
        <v>217</v>
      </c>
      <c r="K231" s="13" t="s">
        <v>585</v>
      </c>
      <c r="L231" s="22"/>
      <c r="M231" s="15" t="s">
        <v>230</v>
      </c>
      <c r="N231" s="15" t="s">
        <v>415</v>
      </c>
      <c r="O231" s="22"/>
      <c r="P231" s="15"/>
      <c r="Q231" s="18"/>
      <c r="R231" s="22"/>
      <c r="S231" s="25"/>
      <c r="T231" s="22"/>
      <c r="U231" s="22"/>
      <c r="V231" s="22"/>
      <c r="W231" s="90"/>
      <c r="X231" s="15" t="s">
        <v>610</v>
      </c>
      <c r="Y231" s="22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15"/>
        <v>181</v>
      </c>
      <c r="B232" s="30">
        <f t="shared" si="16"/>
        <v>215</v>
      </c>
      <c r="C232" s="7" t="s">
        <v>281</v>
      </c>
      <c r="D232" s="7" t="s">
        <v>497</v>
      </c>
      <c r="E232" s="5" t="s">
        <v>79</v>
      </c>
      <c r="F232" s="10" t="s">
        <v>208</v>
      </c>
      <c r="G232" s="21">
        <v>39764</v>
      </c>
      <c r="H232" s="12">
        <f t="shared" si="13"/>
        <v>10</v>
      </c>
      <c r="I232" s="4" t="str">
        <f t="shared" si="14"/>
        <v>Jr</v>
      </c>
      <c r="J232" s="31" t="s">
        <v>217</v>
      </c>
      <c r="K232" s="13" t="s">
        <v>632</v>
      </c>
      <c r="L232" s="22"/>
      <c r="M232" s="15"/>
      <c r="N232" s="15"/>
      <c r="O232" s="22"/>
      <c r="P232" s="15"/>
      <c r="Q232" s="15" t="s">
        <v>590</v>
      </c>
      <c r="R232" s="22"/>
      <c r="S232" s="25"/>
      <c r="T232" s="22"/>
      <c r="U232" s="22"/>
      <c r="V232" s="22"/>
      <c r="W232" s="90"/>
      <c r="X232" s="15"/>
      <c r="Y232" s="22"/>
      <c r="Z232" s="19"/>
      <c r="AA232" s="92"/>
      <c r="AB232" s="92"/>
      <c r="AC232" s="92"/>
      <c r="AD232" s="22"/>
    </row>
    <row r="233" spans="1:30" ht="45" customHeight="1" x14ac:dyDescent="0.2">
      <c r="A233" s="30">
        <f t="shared" si="15"/>
        <v>182</v>
      </c>
      <c r="B233" s="30">
        <f t="shared" si="16"/>
        <v>216</v>
      </c>
      <c r="C233" s="7" t="s">
        <v>382</v>
      </c>
      <c r="D233" s="7" t="s">
        <v>86</v>
      </c>
      <c r="E233" s="5" t="s">
        <v>80</v>
      </c>
      <c r="F233" s="10" t="s">
        <v>208</v>
      </c>
      <c r="G233" s="21">
        <v>37804</v>
      </c>
      <c r="H233" s="12">
        <f t="shared" si="13"/>
        <v>15</v>
      </c>
      <c r="I233" s="4" t="str">
        <f t="shared" si="14"/>
        <v>Sr</v>
      </c>
      <c r="J233" s="4" t="s">
        <v>217</v>
      </c>
      <c r="K233" s="13" t="s">
        <v>634</v>
      </c>
      <c r="L233" s="22"/>
      <c r="M233" s="15" t="s">
        <v>235</v>
      </c>
      <c r="N233" s="15" t="s">
        <v>231</v>
      </c>
      <c r="O233" s="22"/>
      <c r="P233" s="90"/>
      <c r="Q233" s="22"/>
      <c r="R233" s="22"/>
      <c r="T233" s="22"/>
      <c r="U233" s="22"/>
      <c r="V233" s="22"/>
      <c r="W233" s="15"/>
      <c r="X233" s="15" t="s">
        <v>607</v>
      </c>
      <c r="Y233" s="22"/>
      <c r="Z233" s="19" t="s">
        <v>0</v>
      </c>
      <c r="AA233" s="92"/>
      <c r="AB233" s="92"/>
      <c r="AC233" s="92"/>
      <c r="AD233" s="22"/>
    </row>
    <row r="234" spans="1:30" ht="45" customHeight="1" x14ac:dyDescent="0.2">
      <c r="A234" s="30">
        <f t="shared" si="15"/>
        <v>183</v>
      </c>
      <c r="B234" s="30">
        <f t="shared" si="16"/>
        <v>217</v>
      </c>
      <c r="C234" s="7" t="s">
        <v>152</v>
      </c>
      <c r="D234" s="7" t="s">
        <v>153</v>
      </c>
      <c r="E234" s="5" t="s">
        <v>80</v>
      </c>
      <c r="F234" s="10" t="s">
        <v>208</v>
      </c>
      <c r="G234" s="21">
        <v>36844</v>
      </c>
      <c r="H234" s="12">
        <f t="shared" si="13"/>
        <v>18</v>
      </c>
      <c r="I234" s="4" t="str">
        <f t="shared" si="14"/>
        <v>Sr</v>
      </c>
      <c r="J234" s="4" t="s">
        <v>217</v>
      </c>
      <c r="K234" s="13" t="s">
        <v>632</v>
      </c>
      <c r="L234" s="22"/>
      <c r="M234" s="15" t="s">
        <v>240</v>
      </c>
      <c r="N234" s="15" t="s">
        <v>233</v>
      </c>
      <c r="O234" s="18"/>
      <c r="P234" s="90"/>
      <c r="Q234" s="18"/>
      <c r="R234" s="22"/>
      <c r="S234" s="17"/>
      <c r="T234" s="22"/>
      <c r="U234" s="18"/>
      <c r="V234" s="22"/>
      <c r="W234" s="15"/>
      <c r="X234" s="15" t="s">
        <v>609</v>
      </c>
      <c r="Y234" s="22"/>
      <c r="Z234" s="19" t="s">
        <v>0</v>
      </c>
      <c r="AA234" s="92"/>
      <c r="AB234" s="92"/>
      <c r="AC234" s="92"/>
      <c r="AD234" s="22"/>
    </row>
    <row r="235" spans="1:30" ht="45" customHeight="1" x14ac:dyDescent="0.2">
      <c r="A235" s="30">
        <f t="shared" si="15"/>
        <v>184</v>
      </c>
      <c r="B235" s="30">
        <f t="shared" si="16"/>
        <v>218</v>
      </c>
      <c r="C235" s="7" t="s">
        <v>152</v>
      </c>
      <c r="D235" s="7" t="s">
        <v>266</v>
      </c>
      <c r="E235" s="5" t="s">
        <v>79</v>
      </c>
      <c r="F235" s="10" t="s">
        <v>208</v>
      </c>
      <c r="G235" s="21">
        <v>37343</v>
      </c>
      <c r="H235" s="12">
        <f t="shared" si="13"/>
        <v>16</v>
      </c>
      <c r="I235" s="4" t="str">
        <f t="shared" si="14"/>
        <v>Sr</v>
      </c>
      <c r="J235" s="4" t="s">
        <v>217</v>
      </c>
      <c r="K235" s="13" t="s">
        <v>633</v>
      </c>
      <c r="L235" s="22"/>
      <c r="M235" s="15" t="s">
        <v>234</v>
      </c>
      <c r="N235" s="15" t="s">
        <v>416</v>
      </c>
      <c r="O235" s="18"/>
      <c r="P235" s="90"/>
      <c r="Q235" s="18"/>
      <c r="R235" s="22"/>
      <c r="S235" s="13"/>
      <c r="T235" s="22"/>
      <c r="U235" s="18"/>
      <c r="V235" s="22"/>
      <c r="W235" s="15"/>
      <c r="X235" s="15" t="s">
        <v>607</v>
      </c>
      <c r="Y235" s="92"/>
      <c r="Z235" s="19" t="s">
        <v>0</v>
      </c>
      <c r="AA235" s="92"/>
      <c r="AB235" s="92"/>
      <c r="AC235" s="92"/>
      <c r="AD235" s="22"/>
    </row>
    <row r="236" spans="1:30" ht="45" customHeight="1" x14ac:dyDescent="0.2">
      <c r="A236" s="30">
        <f t="shared" si="15"/>
        <v>185</v>
      </c>
      <c r="B236" s="30">
        <f t="shared" si="16"/>
        <v>219</v>
      </c>
      <c r="C236" s="7" t="s">
        <v>498</v>
      </c>
      <c r="D236" s="7" t="s">
        <v>499</v>
      </c>
      <c r="E236" s="5" t="s">
        <v>80</v>
      </c>
      <c r="F236" s="10" t="s">
        <v>208</v>
      </c>
      <c r="G236" s="21">
        <v>39818</v>
      </c>
      <c r="H236" s="12">
        <f t="shared" si="13"/>
        <v>9</v>
      </c>
      <c r="I236" s="4" t="str">
        <f t="shared" si="14"/>
        <v>Jr</v>
      </c>
      <c r="J236" s="4" t="s">
        <v>217</v>
      </c>
      <c r="K236" s="13" t="s">
        <v>631</v>
      </c>
      <c r="L236" s="22"/>
      <c r="M236" s="15" t="s">
        <v>232</v>
      </c>
      <c r="N236" s="15" t="s">
        <v>230</v>
      </c>
      <c r="O236" s="22"/>
      <c r="P236" s="90"/>
      <c r="Q236" s="15"/>
      <c r="R236" s="22"/>
      <c r="S236" s="13"/>
      <c r="T236" s="22"/>
      <c r="U236" s="18"/>
      <c r="V236" s="22"/>
      <c r="W236" s="90"/>
      <c r="X236" s="15" t="s">
        <v>608</v>
      </c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15"/>
        <v>186</v>
      </c>
      <c r="B237" s="30">
        <f t="shared" si="16"/>
        <v>220</v>
      </c>
      <c r="C237" s="7" t="s">
        <v>52</v>
      </c>
      <c r="D237" s="7" t="s">
        <v>2</v>
      </c>
      <c r="E237" s="5" t="s">
        <v>80</v>
      </c>
      <c r="F237" s="10" t="s">
        <v>208</v>
      </c>
      <c r="G237" s="21">
        <v>37210</v>
      </c>
      <c r="H237" s="12">
        <f t="shared" si="13"/>
        <v>17</v>
      </c>
      <c r="I237" s="4" t="str">
        <f t="shared" si="14"/>
        <v>Sr</v>
      </c>
      <c r="J237" s="4" t="s">
        <v>217</v>
      </c>
      <c r="K237" s="13" t="s">
        <v>634</v>
      </c>
      <c r="L237" s="22"/>
      <c r="M237" s="15" t="s">
        <v>237</v>
      </c>
      <c r="N237" s="15" t="s">
        <v>413</v>
      </c>
      <c r="O237" s="18"/>
      <c r="P237" s="90"/>
      <c r="Q237" s="18"/>
      <c r="R237" s="22"/>
      <c r="T237" s="22"/>
      <c r="U237" s="22"/>
      <c r="V237" s="22"/>
      <c r="W237" s="90"/>
      <c r="X237" s="15" t="s">
        <v>609</v>
      </c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15"/>
        <v>187</v>
      </c>
      <c r="B238" s="30">
        <f t="shared" si="16"/>
        <v>221</v>
      </c>
      <c r="C238" s="7" t="s">
        <v>383</v>
      </c>
      <c r="D238" s="7" t="s">
        <v>384</v>
      </c>
      <c r="E238" s="5" t="s">
        <v>80</v>
      </c>
      <c r="F238" s="10" t="s">
        <v>103</v>
      </c>
      <c r="G238" s="21">
        <v>37762</v>
      </c>
      <c r="H238" s="12">
        <f t="shared" si="13"/>
        <v>15</v>
      </c>
      <c r="I238" s="4" t="str">
        <f t="shared" si="14"/>
        <v>Sr</v>
      </c>
      <c r="J238" s="4" t="s">
        <v>216</v>
      </c>
      <c r="K238" s="13" t="s">
        <v>633</v>
      </c>
      <c r="L238" s="23"/>
      <c r="M238" s="18"/>
      <c r="N238" s="18"/>
      <c r="O238" s="15"/>
      <c r="P238" s="90"/>
      <c r="Q238" s="15" t="s">
        <v>584</v>
      </c>
      <c r="R238" s="22"/>
      <c r="S238" s="17"/>
      <c r="T238" s="22"/>
      <c r="U238" s="22"/>
      <c r="V238" s="18"/>
      <c r="W238" s="90"/>
      <c r="X238" s="15"/>
      <c r="Y238" s="22"/>
      <c r="Z238" s="19" t="s">
        <v>0</v>
      </c>
      <c r="AA238" s="92"/>
      <c r="AB238" s="92" t="s">
        <v>0</v>
      </c>
      <c r="AC238" s="92"/>
      <c r="AD238" s="22"/>
    </row>
    <row r="239" spans="1:30" ht="45" customHeight="1" x14ac:dyDescent="0.2">
      <c r="A239" s="30">
        <f t="shared" si="15"/>
        <v>188</v>
      </c>
      <c r="B239" s="30">
        <f t="shared" si="16"/>
        <v>222</v>
      </c>
      <c r="C239" s="7" t="s">
        <v>137</v>
      </c>
      <c r="D239" s="7" t="s">
        <v>505</v>
      </c>
      <c r="E239" s="5" t="s">
        <v>80</v>
      </c>
      <c r="F239" s="10" t="s">
        <v>103</v>
      </c>
      <c r="G239" s="21">
        <v>38414</v>
      </c>
      <c r="H239" s="12">
        <f t="shared" si="13"/>
        <v>13</v>
      </c>
      <c r="I239" s="4" t="str">
        <f t="shared" si="14"/>
        <v>Jr</v>
      </c>
      <c r="J239" s="4" t="s">
        <v>216</v>
      </c>
      <c r="K239" s="17"/>
      <c r="L239" s="23" t="s">
        <v>227</v>
      </c>
      <c r="M239" s="15"/>
      <c r="N239" s="18"/>
      <c r="O239" s="18"/>
      <c r="P239" s="15"/>
      <c r="Q239" s="15" t="s">
        <v>582</v>
      </c>
      <c r="R239" s="22"/>
      <c r="S239" s="17"/>
      <c r="T239" s="22"/>
      <c r="U239" s="22"/>
      <c r="V239" s="18"/>
      <c r="W239" s="90"/>
      <c r="X239" s="18"/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15"/>
        <v>189</v>
      </c>
      <c r="B240" s="30">
        <f t="shared" si="16"/>
        <v>223</v>
      </c>
      <c r="C240" s="7" t="s">
        <v>21</v>
      </c>
      <c r="D240" s="7" t="s">
        <v>506</v>
      </c>
      <c r="E240" s="5" t="s">
        <v>80</v>
      </c>
      <c r="F240" s="10" t="s">
        <v>103</v>
      </c>
      <c r="G240" s="21">
        <v>38673</v>
      </c>
      <c r="H240" s="12">
        <f t="shared" si="13"/>
        <v>13</v>
      </c>
      <c r="I240" s="4" t="str">
        <f t="shared" si="14"/>
        <v>Jr</v>
      </c>
      <c r="J240" s="4" t="s">
        <v>216</v>
      </c>
      <c r="K240" s="13" t="s">
        <v>630</v>
      </c>
      <c r="L240" s="23" t="s">
        <v>228</v>
      </c>
      <c r="M240" s="15"/>
      <c r="N240" s="15" t="s">
        <v>415</v>
      </c>
      <c r="O240" s="15"/>
      <c r="P240" s="15"/>
      <c r="Q240" s="18"/>
      <c r="R240" s="22"/>
      <c r="S240" s="17"/>
      <c r="T240" s="22"/>
      <c r="U240" s="22"/>
      <c r="V240" s="15"/>
      <c r="W240" s="90"/>
      <c r="X240" s="15"/>
      <c r="Y240" s="22"/>
      <c r="Z240" s="19"/>
      <c r="AA240" s="92"/>
      <c r="AB240" s="92"/>
      <c r="AC240" s="92"/>
      <c r="AD240" s="22"/>
    </row>
    <row r="241" spans="1:30" ht="45" customHeight="1" x14ac:dyDescent="0.2">
      <c r="A241" s="30">
        <f t="shared" si="15"/>
        <v>190</v>
      </c>
      <c r="B241" s="30">
        <f t="shared" si="16"/>
        <v>224</v>
      </c>
      <c r="C241" s="7" t="s">
        <v>507</v>
      </c>
      <c r="D241" s="7" t="s">
        <v>57</v>
      </c>
      <c r="E241" s="5" t="s">
        <v>80</v>
      </c>
      <c r="F241" s="10" t="s">
        <v>103</v>
      </c>
      <c r="G241" s="21">
        <v>37256</v>
      </c>
      <c r="H241" s="12">
        <f t="shared" si="13"/>
        <v>17</v>
      </c>
      <c r="I241" s="4" t="str">
        <f t="shared" si="14"/>
        <v>Sr</v>
      </c>
      <c r="J241" s="4" t="s">
        <v>216</v>
      </c>
      <c r="K241" s="13" t="s">
        <v>585</v>
      </c>
      <c r="L241" s="74"/>
      <c r="M241" s="15"/>
      <c r="N241" s="15" t="s">
        <v>235</v>
      </c>
      <c r="O241" s="15"/>
      <c r="P241" s="15"/>
      <c r="Q241" s="18"/>
      <c r="R241" s="22"/>
      <c r="S241" s="17"/>
      <c r="T241" s="22"/>
      <c r="U241" s="22"/>
      <c r="V241" s="15"/>
      <c r="W241" s="90"/>
      <c r="X241" s="15"/>
      <c r="Y241" s="22"/>
      <c r="Z241" s="19" t="s">
        <v>0</v>
      </c>
      <c r="AA241" s="92"/>
      <c r="AB241" s="92" t="s">
        <v>0</v>
      </c>
      <c r="AC241" s="92"/>
      <c r="AD241" s="22"/>
    </row>
    <row r="242" spans="1:30" ht="45" customHeight="1" x14ac:dyDescent="0.2">
      <c r="A242" s="30">
        <f t="shared" si="15"/>
        <v>191</v>
      </c>
      <c r="B242" s="30">
        <f t="shared" si="16"/>
        <v>225</v>
      </c>
      <c r="C242" s="7" t="s">
        <v>508</v>
      </c>
      <c r="D242" s="7" t="s">
        <v>11</v>
      </c>
      <c r="E242" s="5" t="s">
        <v>80</v>
      </c>
      <c r="F242" s="10" t="s">
        <v>103</v>
      </c>
      <c r="G242" s="21">
        <v>37187</v>
      </c>
      <c r="H242" s="12">
        <f t="shared" si="13"/>
        <v>17</v>
      </c>
      <c r="I242" s="4" t="str">
        <f t="shared" si="14"/>
        <v>Sr</v>
      </c>
      <c r="J242" s="4" t="s">
        <v>216</v>
      </c>
      <c r="K242" s="13" t="s">
        <v>600</v>
      </c>
      <c r="L242" s="23"/>
      <c r="M242" s="18"/>
      <c r="N242" s="15" t="s">
        <v>231</v>
      </c>
      <c r="O242" s="15"/>
      <c r="P242" s="90"/>
      <c r="Q242" s="15" t="s">
        <v>596</v>
      </c>
      <c r="R242" s="22"/>
      <c r="S242" s="17"/>
      <c r="T242" s="22"/>
      <c r="U242" s="22"/>
      <c r="V242" s="18"/>
      <c r="W242" s="90"/>
      <c r="X242" s="15"/>
      <c r="Y242" s="2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15"/>
        <v>192</v>
      </c>
      <c r="B243" s="30">
        <f t="shared" si="16"/>
        <v>226</v>
      </c>
      <c r="C243" s="7" t="s">
        <v>169</v>
      </c>
      <c r="D243" s="7" t="s">
        <v>126</v>
      </c>
      <c r="E243" s="5" t="s">
        <v>79</v>
      </c>
      <c r="F243" s="10" t="s">
        <v>170</v>
      </c>
      <c r="G243" s="21">
        <v>38000</v>
      </c>
      <c r="H243" s="12">
        <f t="shared" si="13"/>
        <v>14</v>
      </c>
      <c r="I243" s="4" t="str">
        <f t="shared" si="14"/>
        <v>Sr</v>
      </c>
      <c r="J243" s="4" t="s">
        <v>216</v>
      </c>
      <c r="K243" s="13"/>
      <c r="L243" s="23" t="s">
        <v>223</v>
      </c>
      <c r="M243" s="18"/>
      <c r="N243" s="18"/>
      <c r="O243" s="15" t="s">
        <v>330</v>
      </c>
      <c r="P243" s="90"/>
      <c r="Q243" s="18"/>
      <c r="R243" s="22"/>
      <c r="S243" s="17"/>
      <c r="T243" s="22"/>
      <c r="U243" s="22"/>
      <c r="V243" s="18"/>
      <c r="W243" s="90"/>
      <c r="X243" s="22"/>
      <c r="Y243" s="22"/>
      <c r="Z243" s="19"/>
      <c r="AA243" s="92"/>
      <c r="AB243" s="92"/>
      <c r="AC243" s="92"/>
      <c r="AD243" s="22"/>
    </row>
    <row r="244" spans="1:30" ht="45" customHeight="1" x14ac:dyDescent="0.2">
      <c r="A244" s="30">
        <f t="shared" si="15"/>
        <v>193</v>
      </c>
      <c r="B244" s="30">
        <f t="shared" si="16"/>
        <v>227</v>
      </c>
      <c r="C244" s="7" t="s">
        <v>554</v>
      </c>
      <c r="D244" s="7" t="s">
        <v>555</v>
      </c>
      <c r="E244" s="5" t="s">
        <v>80</v>
      </c>
      <c r="F244" s="10" t="s">
        <v>171</v>
      </c>
      <c r="G244" s="21">
        <v>38949</v>
      </c>
      <c r="H244" s="12">
        <f t="shared" ref="H244:H307" si="17">IF(G244="",0,IF(MONTH(G244)&lt;13,YEAR($H$3)-YEAR(G244),YEAR($H$3)-YEAR(G244)-1))</f>
        <v>12</v>
      </c>
      <c r="I244" s="4" t="str">
        <f t="shared" ref="I244:I307" si="18">IF(G244="","",IF(H244&lt;14,"Jr","Sr"))</f>
        <v>Jr</v>
      </c>
      <c r="J244" s="4" t="s">
        <v>218</v>
      </c>
      <c r="X244" s="15" t="s">
        <v>606</v>
      </c>
      <c r="Z244" s="19"/>
      <c r="AA244" s="92"/>
      <c r="AB244" s="92"/>
      <c r="AC244" s="92"/>
      <c r="AD244" s="22"/>
    </row>
    <row r="245" spans="1:30" ht="45" customHeight="1" x14ac:dyDescent="0.2">
      <c r="A245" s="30">
        <f t="shared" si="15"/>
        <v>194</v>
      </c>
      <c r="B245" s="30">
        <f t="shared" si="16"/>
        <v>228</v>
      </c>
      <c r="C245" s="7" t="s">
        <v>172</v>
      </c>
      <c r="D245" s="7" t="s">
        <v>174</v>
      </c>
      <c r="E245" s="5" t="s">
        <v>80</v>
      </c>
      <c r="F245" s="10" t="s">
        <v>171</v>
      </c>
      <c r="G245" s="21">
        <v>38408</v>
      </c>
      <c r="H245" s="12">
        <f t="shared" si="17"/>
        <v>13</v>
      </c>
      <c r="I245" s="4" t="str">
        <f t="shared" si="18"/>
        <v>Jr</v>
      </c>
      <c r="J245" s="4" t="s">
        <v>218</v>
      </c>
      <c r="K245" s="13"/>
      <c r="L245" s="22"/>
      <c r="M245" s="18"/>
      <c r="N245" s="15"/>
      <c r="O245" s="18"/>
      <c r="P245" s="90"/>
      <c r="Q245" s="18"/>
      <c r="R245" s="22"/>
      <c r="S245" s="17"/>
      <c r="T245" s="18"/>
      <c r="U245" s="18"/>
      <c r="V245" s="18"/>
      <c r="W245" s="90"/>
      <c r="X245" s="15" t="s">
        <v>608</v>
      </c>
      <c r="Y245" s="22"/>
      <c r="Z245" s="19"/>
      <c r="AA245" s="92"/>
      <c r="AB245" s="92"/>
      <c r="AC245" s="92"/>
      <c r="AD245" s="22"/>
    </row>
    <row r="246" spans="1:30" ht="45" customHeight="1" x14ac:dyDescent="0.2">
      <c r="A246" s="30">
        <f t="shared" ref="A246:A309" si="19">SUM(A245+1)</f>
        <v>195</v>
      </c>
      <c r="B246" s="30">
        <f t="shared" ref="B246:B309" si="20">SUM(B245+1)</f>
        <v>229</v>
      </c>
      <c r="C246" s="7" t="s">
        <v>172</v>
      </c>
      <c r="D246" s="7" t="s">
        <v>36</v>
      </c>
      <c r="E246" s="5" t="s">
        <v>80</v>
      </c>
      <c r="F246" s="10" t="s">
        <v>171</v>
      </c>
      <c r="G246" s="21">
        <v>38408</v>
      </c>
      <c r="H246" s="12">
        <f t="shared" si="17"/>
        <v>13</v>
      </c>
      <c r="I246" s="4" t="str">
        <f t="shared" si="18"/>
        <v>Jr</v>
      </c>
      <c r="J246" s="4" t="s">
        <v>218</v>
      </c>
      <c r="K246" s="13"/>
      <c r="L246" s="22"/>
      <c r="M246" s="18"/>
      <c r="N246" s="15"/>
      <c r="O246" s="18"/>
      <c r="P246" s="90"/>
      <c r="Q246" s="18"/>
      <c r="R246" s="22"/>
      <c r="S246" s="17"/>
      <c r="T246" s="18"/>
      <c r="U246" s="18"/>
      <c r="V246" s="18"/>
      <c r="W246" s="90"/>
      <c r="X246" s="15" t="s">
        <v>610</v>
      </c>
      <c r="Y246" s="22"/>
      <c r="Z246" s="19"/>
      <c r="AA246" s="92"/>
      <c r="AB246" s="92"/>
      <c r="AC246" s="92"/>
      <c r="AD246" s="22"/>
    </row>
    <row r="247" spans="1:30" ht="45" customHeight="1" x14ac:dyDescent="0.2">
      <c r="A247" s="30">
        <f t="shared" si="19"/>
        <v>196</v>
      </c>
      <c r="B247" s="30">
        <f t="shared" si="20"/>
        <v>230</v>
      </c>
      <c r="C247" s="7" t="s">
        <v>287</v>
      </c>
      <c r="D247" s="7" t="s">
        <v>5</v>
      </c>
      <c r="E247" s="5" t="s">
        <v>80</v>
      </c>
      <c r="F247" s="10" t="s">
        <v>171</v>
      </c>
      <c r="G247" s="21">
        <v>38798</v>
      </c>
      <c r="H247" s="12">
        <f t="shared" si="17"/>
        <v>12</v>
      </c>
      <c r="I247" s="4" t="str">
        <f t="shared" si="18"/>
        <v>Jr</v>
      </c>
      <c r="J247" s="4" t="s">
        <v>218</v>
      </c>
      <c r="K247" s="13"/>
      <c r="L247" s="22"/>
      <c r="M247" s="18"/>
      <c r="N247" s="15"/>
      <c r="O247" s="18"/>
      <c r="P247" s="90"/>
      <c r="Q247" s="18"/>
      <c r="R247" s="22"/>
      <c r="S247" s="17"/>
      <c r="T247" s="18"/>
      <c r="U247" s="18"/>
      <c r="V247" s="18"/>
      <c r="W247" s="90"/>
      <c r="X247" s="15" t="s">
        <v>610</v>
      </c>
      <c r="Y247" s="22"/>
      <c r="Z247" s="19"/>
      <c r="AA247" s="92"/>
      <c r="AB247" s="92"/>
      <c r="AC247" s="92"/>
      <c r="AD247" s="22"/>
    </row>
    <row r="248" spans="1:30" ht="45" customHeight="1" x14ac:dyDescent="0.2">
      <c r="A248" s="30">
        <f t="shared" si="19"/>
        <v>197</v>
      </c>
      <c r="B248" s="30">
        <f t="shared" si="20"/>
        <v>231</v>
      </c>
      <c r="C248" s="7" t="s">
        <v>553</v>
      </c>
      <c r="D248" s="7" t="s">
        <v>146</v>
      </c>
      <c r="E248" s="5" t="s">
        <v>80</v>
      </c>
      <c r="F248" s="10" t="s">
        <v>171</v>
      </c>
      <c r="G248" s="21">
        <v>39028</v>
      </c>
      <c r="H248" s="12">
        <f t="shared" si="17"/>
        <v>12</v>
      </c>
      <c r="I248" s="4" t="str">
        <f t="shared" si="18"/>
        <v>Jr</v>
      </c>
      <c r="J248" s="4" t="s">
        <v>218</v>
      </c>
      <c r="K248" s="13"/>
      <c r="L248" s="22"/>
      <c r="M248" s="18"/>
      <c r="N248" s="15"/>
      <c r="O248" s="18"/>
      <c r="P248" s="90"/>
      <c r="Q248" s="18"/>
      <c r="R248" s="22"/>
      <c r="S248" s="17"/>
      <c r="T248" s="18"/>
      <c r="U248" s="18"/>
      <c r="V248" s="18"/>
      <c r="W248" s="90"/>
      <c r="X248" s="15" t="s">
        <v>608</v>
      </c>
      <c r="Y248" s="22"/>
      <c r="Z248" s="19"/>
      <c r="AA248" s="92"/>
      <c r="AB248" s="92"/>
      <c r="AC248" s="92"/>
      <c r="AD248" s="22"/>
    </row>
    <row r="249" spans="1:30" ht="45" customHeight="1" x14ac:dyDescent="0.2">
      <c r="A249" s="30">
        <f t="shared" si="19"/>
        <v>198</v>
      </c>
      <c r="B249" s="30">
        <f t="shared" si="20"/>
        <v>232</v>
      </c>
      <c r="C249" s="7" t="s">
        <v>173</v>
      </c>
      <c r="D249" s="7" t="s">
        <v>81</v>
      </c>
      <c r="E249" s="5" t="s">
        <v>79</v>
      </c>
      <c r="F249" s="10" t="s">
        <v>171</v>
      </c>
      <c r="G249" s="21">
        <v>38523</v>
      </c>
      <c r="H249" s="12">
        <f t="shared" si="17"/>
        <v>13</v>
      </c>
      <c r="I249" s="4" t="str">
        <f t="shared" si="18"/>
        <v>Jr</v>
      </c>
      <c r="J249" s="4" t="s">
        <v>218</v>
      </c>
      <c r="K249" s="13"/>
      <c r="L249" s="22"/>
      <c r="M249" s="18"/>
      <c r="N249" s="15"/>
      <c r="O249" s="18"/>
      <c r="P249" s="90"/>
      <c r="Q249" s="18"/>
      <c r="R249" s="22"/>
      <c r="S249" s="17"/>
      <c r="T249" s="18"/>
      <c r="U249" s="18"/>
      <c r="V249" s="18"/>
      <c r="W249" s="90"/>
      <c r="X249" s="15" t="s">
        <v>610</v>
      </c>
      <c r="Y249" s="22"/>
      <c r="Z249" s="19"/>
      <c r="AA249" s="92"/>
      <c r="AB249" s="92"/>
      <c r="AC249" s="92"/>
      <c r="AD249" s="22"/>
    </row>
    <row r="250" spans="1:30" ht="45" customHeight="1" x14ac:dyDescent="0.2">
      <c r="A250" s="30">
        <f t="shared" si="19"/>
        <v>199</v>
      </c>
      <c r="B250" s="30">
        <f t="shared" si="20"/>
        <v>233</v>
      </c>
      <c r="C250" s="7" t="s">
        <v>177</v>
      </c>
      <c r="D250" s="7" t="s">
        <v>321</v>
      </c>
      <c r="E250" s="5" t="s">
        <v>79</v>
      </c>
      <c r="F250" s="20" t="s">
        <v>194</v>
      </c>
      <c r="G250" s="21">
        <v>39086</v>
      </c>
      <c r="H250" s="12">
        <f t="shared" si="17"/>
        <v>11</v>
      </c>
      <c r="I250" s="4" t="str">
        <f t="shared" si="18"/>
        <v>Jr</v>
      </c>
      <c r="J250" s="4" t="s">
        <v>217</v>
      </c>
      <c r="K250" s="13" t="s">
        <v>514</v>
      </c>
      <c r="L250" s="23"/>
      <c r="O250" s="15" t="s">
        <v>604</v>
      </c>
      <c r="Q250" s="15" t="s">
        <v>580</v>
      </c>
      <c r="R250" s="5" t="s">
        <v>0</v>
      </c>
      <c r="U250" s="15" t="s">
        <v>423</v>
      </c>
      <c r="W250" s="24" t="s">
        <v>260</v>
      </c>
      <c r="Z250" s="19" t="s">
        <v>0</v>
      </c>
      <c r="AA250" s="92"/>
      <c r="AB250" s="92" t="s">
        <v>0</v>
      </c>
      <c r="AC250" s="92" t="s">
        <v>0</v>
      </c>
      <c r="AD250" s="5" t="s">
        <v>0</v>
      </c>
    </row>
    <row r="251" spans="1:30" ht="45" customHeight="1" x14ac:dyDescent="0.2">
      <c r="A251" s="30">
        <f t="shared" si="19"/>
        <v>200</v>
      </c>
      <c r="B251" s="30">
        <f t="shared" si="20"/>
        <v>234</v>
      </c>
      <c r="C251" s="7" t="s">
        <v>177</v>
      </c>
      <c r="D251" s="7" t="s">
        <v>36</v>
      </c>
      <c r="E251" s="5" t="s">
        <v>80</v>
      </c>
      <c r="F251" s="20" t="s">
        <v>194</v>
      </c>
      <c r="G251" s="21">
        <v>38421</v>
      </c>
      <c r="H251" s="12">
        <f t="shared" si="17"/>
        <v>13</v>
      </c>
      <c r="I251" s="4" t="str">
        <f t="shared" si="18"/>
        <v>Jr</v>
      </c>
      <c r="J251" s="4" t="s">
        <v>217</v>
      </c>
      <c r="K251" s="13" t="s">
        <v>544</v>
      </c>
      <c r="M251" s="15" t="s">
        <v>239</v>
      </c>
      <c r="N251" s="15" t="s">
        <v>229</v>
      </c>
      <c r="Q251" s="15" t="s">
        <v>590</v>
      </c>
      <c r="R251" s="5" t="s">
        <v>0</v>
      </c>
      <c r="S251" s="13" t="s">
        <v>501</v>
      </c>
      <c r="W251" s="15" t="s">
        <v>262</v>
      </c>
      <c r="Z251" s="19" t="s">
        <v>0</v>
      </c>
      <c r="AA251" s="92"/>
      <c r="AB251" s="92" t="s">
        <v>0</v>
      </c>
      <c r="AC251" s="92" t="s">
        <v>0</v>
      </c>
      <c r="AD251" s="92" t="s">
        <v>0</v>
      </c>
    </row>
    <row r="252" spans="1:30" ht="45" customHeight="1" x14ac:dyDescent="0.2">
      <c r="A252" s="30">
        <f t="shared" si="19"/>
        <v>201</v>
      </c>
      <c r="B252" s="30">
        <f t="shared" si="20"/>
        <v>235</v>
      </c>
      <c r="C252" s="7" t="s">
        <v>178</v>
      </c>
      <c r="D252" s="7" t="s">
        <v>7</v>
      </c>
      <c r="E252" s="5" t="s">
        <v>80</v>
      </c>
      <c r="F252" s="20" t="s">
        <v>194</v>
      </c>
      <c r="G252" s="21">
        <v>37427</v>
      </c>
      <c r="H252" s="12">
        <f t="shared" si="17"/>
        <v>16</v>
      </c>
      <c r="I252" s="4" t="str">
        <f t="shared" si="18"/>
        <v>Sr</v>
      </c>
      <c r="J252" s="4" t="s">
        <v>217</v>
      </c>
      <c r="L252" s="23"/>
      <c r="M252" s="15" t="s">
        <v>229</v>
      </c>
      <c r="N252" s="15" t="s">
        <v>233</v>
      </c>
      <c r="P252" s="15" t="s">
        <v>248</v>
      </c>
      <c r="R252" s="22"/>
      <c r="U252" s="15"/>
      <c r="X252" s="15" t="s">
        <v>609</v>
      </c>
      <c r="Y252" s="23" t="s">
        <v>424</v>
      </c>
      <c r="Z252" s="19"/>
      <c r="AA252" s="92" t="s">
        <v>0</v>
      </c>
      <c r="AB252" s="92"/>
      <c r="AC252" s="92" t="s">
        <v>0</v>
      </c>
    </row>
    <row r="253" spans="1:30" ht="45" customHeight="1" x14ac:dyDescent="0.2">
      <c r="A253" s="30">
        <f t="shared" si="19"/>
        <v>202</v>
      </c>
      <c r="B253" s="30">
        <f t="shared" si="20"/>
        <v>236</v>
      </c>
      <c r="C253" s="7" t="s">
        <v>178</v>
      </c>
      <c r="D253" s="7" t="s">
        <v>179</v>
      </c>
      <c r="E253" s="5" t="s">
        <v>80</v>
      </c>
      <c r="F253" s="20" t="s">
        <v>194</v>
      </c>
      <c r="G253" s="21">
        <v>36839</v>
      </c>
      <c r="H253" s="12">
        <f t="shared" si="17"/>
        <v>18</v>
      </c>
      <c r="I253" s="4" t="str">
        <f t="shared" si="18"/>
        <v>Sr</v>
      </c>
      <c r="J253" s="4" t="s">
        <v>217</v>
      </c>
      <c r="K253" s="13" t="s">
        <v>564</v>
      </c>
      <c r="M253" s="15" t="s">
        <v>238</v>
      </c>
      <c r="N253" s="15" t="s">
        <v>235</v>
      </c>
      <c r="R253" s="22"/>
      <c r="X253" s="15" t="s">
        <v>607</v>
      </c>
      <c r="Z253" s="19" t="s">
        <v>0</v>
      </c>
      <c r="AA253" s="92"/>
      <c r="AB253" s="92"/>
      <c r="AC253" s="92"/>
      <c r="AD253" s="22"/>
    </row>
    <row r="254" spans="1:30" ht="45" customHeight="1" x14ac:dyDescent="0.2">
      <c r="A254" s="30">
        <f t="shared" si="19"/>
        <v>203</v>
      </c>
      <c r="B254" s="30">
        <f t="shared" si="20"/>
        <v>237</v>
      </c>
      <c r="C254" s="7" t="s">
        <v>180</v>
      </c>
      <c r="D254" s="7" t="s">
        <v>386</v>
      </c>
      <c r="E254" s="5" t="s">
        <v>79</v>
      </c>
      <c r="F254" s="20" t="s">
        <v>194</v>
      </c>
      <c r="G254" s="21">
        <v>37816</v>
      </c>
      <c r="H254" s="12">
        <f t="shared" si="17"/>
        <v>15</v>
      </c>
      <c r="I254" s="4" t="str">
        <f t="shared" si="18"/>
        <v>Sr</v>
      </c>
      <c r="J254" s="4" t="s">
        <v>217</v>
      </c>
      <c r="K254" s="13" t="s">
        <v>514</v>
      </c>
      <c r="L254" s="23"/>
      <c r="O254" s="15" t="s">
        <v>329</v>
      </c>
      <c r="R254" s="22" t="s">
        <v>0</v>
      </c>
      <c r="S254" s="13" t="s">
        <v>457</v>
      </c>
      <c r="W254" s="24"/>
      <c r="Z254" s="19" t="s">
        <v>0</v>
      </c>
      <c r="AA254" s="92"/>
      <c r="AB254" s="92" t="s">
        <v>0</v>
      </c>
      <c r="AC254" s="92"/>
      <c r="AD254" s="22" t="s">
        <v>0</v>
      </c>
    </row>
    <row r="255" spans="1:30" ht="45" customHeight="1" x14ac:dyDescent="0.2">
      <c r="A255" s="30">
        <f t="shared" si="19"/>
        <v>204</v>
      </c>
      <c r="B255" s="30">
        <f t="shared" si="20"/>
        <v>238</v>
      </c>
      <c r="C255" s="7" t="s">
        <v>392</v>
      </c>
      <c r="D255" s="7" t="s">
        <v>138</v>
      </c>
      <c r="E255" s="5" t="s">
        <v>79</v>
      </c>
      <c r="F255" s="20" t="s">
        <v>194</v>
      </c>
      <c r="G255" s="21">
        <v>39521</v>
      </c>
      <c r="H255" s="12">
        <f t="shared" si="17"/>
        <v>10</v>
      </c>
      <c r="I255" s="4" t="str">
        <f t="shared" si="18"/>
        <v>Jr</v>
      </c>
      <c r="J255" s="4" t="s">
        <v>217</v>
      </c>
      <c r="L255" s="23" t="s">
        <v>224</v>
      </c>
      <c r="O255" s="15" t="s">
        <v>332</v>
      </c>
      <c r="R255" s="22" t="s">
        <v>0</v>
      </c>
      <c r="W255" s="24" t="s">
        <v>260</v>
      </c>
      <c r="Z255" s="19"/>
      <c r="AA255" s="92"/>
      <c r="AB255" s="92" t="s">
        <v>0</v>
      </c>
      <c r="AC255" s="92" t="s">
        <v>0</v>
      </c>
      <c r="AD255" s="5" t="s">
        <v>0</v>
      </c>
    </row>
    <row r="256" spans="1:30" ht="45" customHeight="1" x14ac:dyDescent="0.2">
      <c r="A256" s="30">
        <f t="shared" si="19"/>
        <v>205</v>
      </c>
      <c r="B256" s="30">
        <f t="shared" si="20"/>
        <v>239</v>
      </c>
      <c r="C256" s="7" t="s">
        <v>392</v>
      </c>
      <c r="D256" s="7" t="s">
        <v>391</v>
      </c>
      <c r="E256" s="5" t="s">
        <v>79</v>
      </c>
      <c r="F256" s="20" t="s">
        <v>194</v>
      </c>
      <c r="G256" s="21">
        <v>38243</v>
      </c>
      <c r="H256" s="12">
        <f t="shared" si="17"/>
        <v>14</v>
      </c>
      <c r="I256" s="4" t="str">
        <f t="shared" si="18"/>
        <v>Sr</v>
      </c>
      <c r="J256" s="4" t="s">
        <v>217</v>
      </c>
      <c r="K256" s="13" t="s">
        <v>599</v>
      </c>
      <c r="L256" s="23" t="s">
        <v>228</v>
      </c>
      <c r="O256" s="15" t="s">
        <v>329</v>
      </c>
      <c r="R256" s="22" t="s">
        <v>0</v>
      </c>
      <c r="W256" s="15" t="s">
        <v>334</v>
      </c>
      <c r="Y256" s="23" t="s">
        <v>424</v>
      </c>
      <c r="Z256" s="19" t="s">
        <v>0</v>
      </c>
      <c r="AA256" s="92" t="s">
        <v>0</v>
      </c>
      <c r="AB256" s="92" t="s">
        <v>0</v>
      </c>
      <c r="AC256" s="92" t="s">
        <v>0</v>
      </c>
      <c r="AD256" s="5" t="s">
        <v>0</v>
      </c>
    </row>
    <row r="257" spans="1:30" ht="45" customHeight="1" x14ac:dyDescent="0.2">
      <c r="A257" s="30">
        <f t="shared" si="19"/>
        <v>206</v>
      </c>
      <c r="B257" s="30">
        <f t="shared" si="20"/>
        <v>240</v>
      </c>
      <c r="C257" s="7" t="s">
        <v>388</v>
      </c>
      <c r="D257" s="7" t="s">
        <v>389</v>
      </c>
      <c r="E257" s="5" t="s">
        <v>80</v>
      </c>
      <c r="F257" s="20" t="s">
        <v>194</v>
      </c>
      <c r="G257" s="21">
        <v>38635</v>
      </c>
      <c r="H257" s="12">
        <f t="shared" si="17"/>
        <v>13</v>
      </c>
      <c r="I257" s="4" t="str">
        <f t="shared" si="18"/>
        <v>Jr</v>
      </c>
      <c r="J257" s="4" t="s">
        <v>217</v>
      </c>
      <c r="K257" s="13" t="s">
        <v>599</v>
      </c>
      <c r="L257" s="23" t="s">
        <v>242</v>
      </c>
      <c r="O257" s="15" t="s">
        <v>330</v>
      </c>
      <c r="Q257" s="15"/>
      <c r="R257" s="22"/>
      <c r="U257" s="15" t="s">
        <v>422</v>
      </c>
      <c r="W257" s="15" t="s">
        <v>335</v>
      </c>
      <c r="Y257" s="9"/>
      <c r="Z257" s="19" t="s">
        <v>0</v>
      </c>
      <c r="AA257" s="92"/>
      <c r="AB257" s="92" t="s">
        <v>0</v>
      </c>
      <c r="AC257" s="92" t="s">
        <v>0</v>
      </c>
      <c r="AD257" s="5" t="s">
        <v>0</v>
      </c>
    </row>
    <row r="258" spans="1:30" ht="45" customHeight="1" x14ac:dyDescent="0.2">
      <c r="A258" s="30">
        <f t="shared" si="19"/>
        <v>207</v>
      </c>
      <c r="B258" s="30">
        <f t="shared" si="20"/>
        <v>241</v>
      </c>
      <c r="C258" s="7" t="s">
        <v>388</v>
      </c>
      <c r="D258" s="7" t="s">
        <v>390</v>
      </c>
      <c r="E258" s="5" t="s">
        <v>80</v>
      </c>
      <c r="F258" s="20" t="s">
        <v>194</v>
      </c>
      <c r="G258" s="21">
        <v>39401</v>
      </c>
      <c r="H258" s="12">
        <f t="shared" si="17"/>
        <v>11</v>
      </c>
      <c r="I258" s="4" t="str">
        <f t="shared" si="18"/>
        <v>Jr</v>
      </c>
      <c r="J258" s="4" t="s">
        <v>217</v>
      </c>
      <c r="L258" s="23" t="s">
        <v>223</v>
      </c>
      <c r="Q258" s="15" t="s">
        <v>584</v>
      </c>
      <c r="R258" s="22"/>
      <c r="W258" s="15" t="s">
        <v>263</v>
      </c>
      <c r="Y258" s="9"/>
      <c r="Z258" s="19"/>
      <c r="AA258" s="92"/>
      <c r="AB258" s="92"/>
      <c r="AC258" s="92" t="s">
        <v>0</v>
      </c>
    </row>
    <row r="259" spans="1:30" ht="45" customHeight="1" x14ac:dyDescent="0.2">
      <c r="A259" s="30">
        <f t="shared" si="19"/>
        <v>208</v>
      </c>
      <c r="B259" s="30">
        <f t="shared" si="20"/>
        <v>242</v>
      </c>
      <c r="C259" s="7" t="s">
        <v>559</v>
      </c>
      <c r="D259" s="7" t="s">
        <v>629</v>
      </c>
      <c r="E259" s="5" t="s">
        <v>79</v>
      </c>
      <c r="F259" s="20" t="s">
        <v>194</v>
      </c>
      <c r="G259" s="21">
        <v>37469</v>
      </c>
      <c r="H259" s="12">
        <f t="shared" si="17"/>
        <v>16</v>
      </c>
      <c r="I259" s="4" t="str">
        <f t="shared" si="18"/>
        <v>Sr</v>
      </c>
      <c r="J259" s="4" t="s">
        <v>217</v>
      </c>
      <c r="O259" s="15" t="s">
        <v>330</v>
      </c>
      <c r="Q259" s="15"/>
      <c r="R259" s="22" t="s">
        <v>0</v>
      </c>
      <c r="W259" s="15" t="s">
        <v>261</v>
      </c>
      <c r="Y259" s="9"/>
      <c r="Z259" s="19"/>
      <c r="AA259" s="92"/>
      <c r="AB259" s="92" t="s">
        <v>0</v>
      </c>
      <c r="AC259" s="92" t="s">
        <v>0</v>
      </c>
      <c r="AD259" s="92" t="s">
        <v>0</v>
      </c>
    </row>
    <row r="260" spans="1:30" ht="45" customHeight="1" x14ac:dyDescent="0.2">
      <c r="A260" s="30">
        <f t="shared" si="19"/>
        <v>209</v>
      </c>
      <c r="B260" s="30">
        <f t="shared" si="20"/>
        <v>243</v>
      </c>
      <c r="C260" s="7" t="s">
        <v>279</v>
      </c>
      <c r="D260" s="7" t="s">
        <v>560</v>
      </c>
      <c r="E260" s="5" t="s">
        <v>79</v>
      </c>
      <c r="F260" s="20" t="s">
        <v>194</v>
      </c>
      <c r="G260" s="21">
        <v>38604</v>
      </c>
      <c r="H260" s="12">
        <f t="shared" si="17"/>
        <v>13</v>
      </c>
      <c r="I260" s="4" t="str">
        <f t="shared" si="18"/>
        <v>Jr</v>
      </c>
      <c r="J260" s="4" t="s">
        <v>217</v>
      </c>
      <c r="Q260" s="15" t="s">
        <v>594</v>
      </c>
      <c r="R260" s="22"/>
      <c r="Y260" s="9"/>
      <c r="Z260" s="19"/>
      <c r="AA260" s="92"/>
      <c r="AB260" s="92"/>
      <c r="AC260" s="92"/>
    </row>
    <row r="261" spans="1:30" ht="45" customHeight="1" x14ac:dyDescent="0.2">
      <c r="A261" s="30">
        <f t="shared" si="19"/>
        <v>210</v>
      </c>
      <c r="B261" s="30">
        <f t="shared" si="20"/>
        <v>244</v>
      </c>
      <c r="C261" s="7" t="s">
        <v>183</v>
      </c>
      <c r="D261" s="7" t="s">
        <v>184</v>
      </c>
      <c r="E261" s="5" t="s">
        <v>80</v>
      </c>
      <c r="F261" s="20" t="s">
        <v>194</v>
      </c>
      <c r="G261" s="21">
        <v>37348</v>
      </c>
      <c r="H261" s="12">
        <f t="shared" si="17"/>
        <v>16</v>
      </c>
      <c r="I261" s="4" t="str">
        <f t="shared" si="18"/>
        <v>Sr</v>
      </c>
      <c r="J261" s="4" t="s">
        <v>217</v>
      </c>
      <c r="K261" s="13" t="s">
        <v>544</v>
      </c>
      <c r="N261" s="15" t="s">
        <v>230</v>
      </c>
      <c r="O261" s="15" t="s">
        <v>328</v>
      </c>
      <c r="P261" s="15" t="s">
        <v>248</v>
      </c>
      <c r="Q261" s="15"/>
      <c r="R261" s="22" t="s">
        <v>0</v>
      </c>
      <c r="S261" s="13" t="s">
        <v>457</v>
      </c>
      <c r="W261" s="24"/>
      <c r="Y261" s="23" t="s">
        <v>424</v>
      </c>
      <c r="Z261" s="19" t="s">
        <v>0</v>
      </c>
      <c r="AA261" s="92" t="s">
        <v>0</v>
      </c>
      <c r="AB261" s="92" t="s">
        <v>0</v>
      </c>
      <c r="AC261" s="92"/>
      <c r="AD261" s="22" t="s">
        <v>0</v>
      </c>
    </row>
    <row r="262" spans="1:30" ht="45" customHeight="1" x14ac:dyDescent="0.2">
      <c r="A262" s="30">
        <f t="shared" si="19"/>
        <v>211</v>
      </c>
      <c r="B262" s="30">
        <f t="shared" si="20"/>
        <v>245</v>
      </c>
      <c r="C262" s="7" t="s">
        <v>21</v>
      </c>
      <c r="D262" s="7" t="s">
        <v>113</v>
      </c>
      <c r="E262" s="5" t="s">
        <v>79</v>
      </c>
      <c r="F262" s="20" t="s">
        <v>194</v>
      </c>
      <c r="G262" s="21">
        <v>37599</v>
      </c>
      <c r="H262" s="12">
        <f t="shared" si="17"/>
        <v>16</v>
      </c>
      <c r="I262" s="4" t="str">
        <f t="shared" si="18"/>
        <v>Sr</v>
      </c>
      <c r="J262" s="4" t="s">
        <v>217</v>
      </c>
      <c r="K262" s="13"/>
      <c r="O262" s="15"/>
      <c r="Q262" s="23" t="s">
        <v>578</v>
      </c>
      <c r="R262" s="22"/>
      <c r="W262" s="24"/>
      <c r="Y262" s="23"/>
      <c r="Z262" s="19"/>
      <c r="AA262" s="92"/>
      <c r="AB262" s="92"/>
      <c r="AC262" s="92"/>
      <c r="AD262" s="22"/>
    </row>
    <row r="263" spans="1:30" ht="45" customHeight="1" x14ac:dyDescent="0.2">
      <c r="A263" s="30">
        <f t="shared" si="19"/>
        <v>212</v>
      </c>
      <c r="B263" s="30">
        <f t="shared" si="20"/>
        <v>246</v>
      </c>
      <c r="C263" s="7" t="s">
        <v>21</v>
      </c>
      <c r="D263" s="7" t="s">
        <v>35</v>
      </c>
      <c r="E263" s="5" t="s">
        <v>80</v>
      </c>
      <c r="F263" s="20" t="s">
        <v>194</v>
      </c>
      <c r="G263" s="21">
        <v>38950</v>
      </c>
      <c r="H263" s="12">
        <f t="shared" si="17"/>
        <v>12</v>
      </c>
      <c r="I263" s="4" t="str">
        <f t="shared" si="18"/>
        <v>Jr</v>
      </c>
      <c r="J263" s="4" t="s">
        <v>216</v>
      </c>
      <c r="K263" s="13" t="s">
        <v>630</v>
      </c>
      <c r="L263" s="23" t="s">
        <v>244</v>
      </c>
      <c r="O263" s="15" t="s">
        <v>330</v>
      </c>
      <c r="R263" s="22" t="s">
        <v>0</v>
      </c>
      <c r="W263" s="24" t="s">
        <v>260</v>
      </c>
      <c r="Z263" s="19" t="s">
        <v>0</v>
      </c>
      <c r="AA263" s="92"/>
      <c r="AB263" s="92" t="s">
        <v>0</v>
      </c>
      <c r="AC263" s="92" t="s">
        <v>0</v>
      </c>
      <c r="AD263" s="92" t="s">
        <v>0</v>
      </c>
    </row>
    <row r="264" spans="1:30" ht="45" customHeight="1" x14ac:dyDescent="0.2">
      <c r="A264" s="30">
        <f t="shared" si="19"/>
        <v>213</v>
      </c>
      <c r="B264" s="30">
        <f t="shared" si="20"/>
        <v>247</v>
      </c>
      <c r="C264" s="7" t="s">
        <v>187</v>
      </c>
      <c r="D264" s="7" t="s">
        <v>280</v>
      </c>
      <c r="E264" s="5" t="s">
        <v>80</v>
      </c>
      <c r="F264" s="20" t="s">
        <v>194</v>
      </c>
      <c r="G264" s="21">
        <v>38459</v>
      </c>
      <c r="H264" s="12">
        <f t="shared" si="17"/>
        <v>13</v>
      </c>
      <c r="I264" s="4" t="str">
        <f t="shared" si="18"/>
        <v>Jr</v>
      </c>
      <c r="J264" s="4" t="s">
        <v>217</v>
      </c>
      <c r="L264" s="23" t="s">
        <v>242</v>
      </c>
      <c r="O264" s="15" t="s">
        <v>331</v>
      </c>
      <c r="R264" s="22" t="s">
        <v>0</v>
      </c>
      <c r="W264" s="15" t="s">
        <v>263</v>
      </c>
      <c r="Z264" s="19"/>
      <c r="AA264" s="92"/>
      <c r="AB264" s="92" t="s">
        <v>0</v>
      </c>
      <c r="AC264" s="92" t="s">
        <v>0</v>
      </c>
      <c r="AD264" s="22" t="s">
        <v>0</v>
      </c>
    </row>
    <row r="265" spans="1:30" ht="45" customHeight="1" x14ac:dyDescent="0.2">
      <c r="A265" s="30">
        <f t="shared" si="19"/>
        <v>214</v>
      </c>
      <c r="B265" s="30">
        <f t="shared" si="20"/>
        <v>248</v>
      </c>
      <c r="C265" s="7" t="s">
        <v>387</v>
      </c>
      <c r="D265" s="7" t="s">
        <v>14</v>
      </c>
      <c r="E265" s="5" t="s">
        <v>80</v>
      </c>
      <c r="F265" s="20" t="s">
        <v>194</v>
      </c>
      <c r="G265" s="21">
        <v>38767</v>
      </c>
      <c r="H265" s="12">
        <f t="shared" si="17"/>
        <v>12</v>
      </c>
      <c r="I265" s="4" t="str">
        <f t="shared" si="18"/>
        <v>Jr</v>
      </c>
      <c r="J265" s="4" t="s">
        <v>217</v>
      </c>
      <c r="L265" s="23" t="s">
        <v>225</v>
      </c>
      <c r="O265" s="15" t="s">
        <v>328</v>
      </c>
      <c r="Q265" s="15" t="s">
        <v>590</v>
      </c>
      <c r="R265" s="22" t="s">
        <v>0</v>
      </c>
      <c r="U265" s="15" t="s">
        <v>427</v>
      </c>
      <c r="W265" s="24" t="s">
        <v>260</v>
      </c>
      <c r="Z265" s="19"/>
      <c r="AA265" s="92"/>
      <c r="AB265" s="92" t="s">
        <v>0</v>
      </c>
      <c r="AC265" s="92" t="s">
        <v>0</v>
      </c>
      <c r="AD265" s="22" t="s">
        <v>0</v>
      </c>
    </row>
    <row r="266" spans="1:30" ht="45" customHeight="1" x14ac:dyDescent="0.2">
      <c r="A266" s="30">
        <f t="shared" si="19"/>
        <v>215</v>
      </c>
      <c r="B266" s="30">
        <f t="shared" si="20"/>
        <v>249</v>
      </c>
      <c r="C266" s="7" t="s">
        <v>91</v>
      </c>
      <c r="D266" s="7" t="s">
        <v>485</v>
      </c>
      <c r="E266" s="5" t="s">
        <v>80</v>
      </c>
      <c r="F266" s="20" t="s">
        <v>194</v>
      </c>
      <c r="G266" s="21">
        <v>38848</v>
      </c>
      <c r="H266" s="12">
        <f t="shared" si="17"/>
        <v>12</v>
      </c>
      <c r="I266" s="4" t="str">
        <f t="shared" si="18"/>
        <v>Jr</v>
      </c>
      <c r="J266" s="4" t="s">
        <v>217</v>
      </c>
      <c r="L266" s="23" t="s">
        <v>225</v>
      </c>
      <c r="N266" s="15" t="s">
        <v>412</v>
      </c>
      <c r="O266" s="15"/>
      <c r="P266" s="15"/>
      <c r="Q266" s="15" t="s">
        <v>590</v>
      </c>
      <c r="R266" s="22"/>
      <c r="S266" s="13" t="s">
        <v>503</v>
      </c>
      <c r="V266" s="15"/>
      <c r="W266" s="15" t="s">
        <v>618</v>
      </c>
      <c r="Z266" s="19"/>
      <c r="AA266" s="92"/>
      <c r="AB266" s="92"/>
      <c r="AC266" s="92" t="s">
        <v>0</v>
      </c>
      <c r="AD266" s="22"/>
    </row>
    <row r="267" spans="1:30" ht="45" customHeight="1" x14ac:dyDescent="0.2">
      <c r="A267" s="30">
        <f t="shared" si="19"/>
        <v>216</v>
      </c>
      <c r="B267" s="30">
        <f t="shared" si="20"/>
        <v>250</v>
      </c>
      <c r="C267" s="7" t="s">
        <v>186</v>
      </c>
      <c r="D267" s="7" t="s">
        <v>93</v>
      </c>
      <c r="E267" s="5" t="s">
        <v>80</v>
      </c>
      <c r="F267" s="20" t="s">
        <v>194</v>
      </c>
      <c r="G267" s="21">
        <v>36233</v>
      </c>
      <c r="H267" s="12">
        <f t="shared" si="17"/>
        <v>19</v>
      </c>
      <c r="I267" s="4" t="str">
        <f t="shared" si="18"/>
        <v>Sr</v>
      </c>
      <c r="J267" s="4" t="s">
        <v>217</v>
      </c>
      <c r="K267" s="13" t="s">
        <v>544</v>
      </c>
      <c r="L267" s="22"/>
      <c r="M267" s="18"/>
      <c r="N267" s="15"/>
      <c r="O267" s="15" t="s">
        <v>331</v>
      </c>
      <c r="Q267" s="15"/>
      <c r="R267" s="22" t="s">
        <v>0</v>
      </c>
      <c r="S267" s="17"/>
      <c r="T267" s="18"/>
      <c r="U267" s="18"/>
      <c r="W267" s="15" t="s">
        <v>334</v>
      </c>
      <c r="X267" s="18"/>
      <c r="Y267" s="22"/>
      <c r="Z267" s="19" t="s">
        <v>0</v>
      </c>
      <c r="AA267" s="92"/>
      <c r="AB267" s="92" t="s">
        <v>0</v>
      </c>
      <c r="AC267" s="92" t="s">
        <v>0</v>
      </c>
      <c r="AD267" s="22" t="s">
        <v>0</v>
      </c>
    </row>
    <row r="268" spans="1:30" ht="45" customHeight="1" x14ac:dyDescent="0.2">
      <c r="A268" s="30">
        <f t="shared" si="19"/>
        <v>217</v>
      </c>
      <c r="B268" s="30">
        <f t="shared" si="20"/>
        <v>251</v>
      </c>
      <c r="C268" s="7" t="s">
        <v>561</v>
      </c>
      <c r="D268" s="7" t="s">
        <v>562</v>
      </c>
      <c r="E268" s="5" t="s">
        <v>80</v>
      </c>
      <c r="F268" s="20" t="s">
        <v>194</v>
      </c>
      <c r="G268" s="21">
        <v>38919</v>
      </c>
      <c r="H268" s="12">
        <f t="shared" si="17"/>
        <v>12</v>
      </c>
      <c r="I268" s="4" t="str">
        <f t="shared" si="18"/>
        <v>Jr</v>
      </c>
      <c r="J268" s="4" t="s">
        <v>217</v>
      </c>
      <c r="K268" s="13"/>
      <c r="L268" s="23" t="s">
        <v>227</v>
      </c>
      <c r="M268" s="18"/>
      <c r="N268" s="15" t="s">
        <v>418</v>
      </c>
      <c r="O268" s="15"/>
      <c r="P268" s="15"/>
      <c r="Q268" s="15"/>
      <c r="R268" s="22"/>
      <c r="S268" s="17"/>
      <c r="T268" s="18"/>
      <c r="U268" s="18"/>
      <c r="V268" s="15"/>
      <c r="W268" s="15" t="s">
        <v>263</v>
      </c>
      <c r="X268" s="18"/>
      <c r="Y268" s="22"/>
      <c r="Z268" s="19"/>
      <c r="AA268" s="92"/>
      <c r="AB268" s="92"/>
      <c r="AC268" s="92" t="s">
        <v>0</v>
      </c>
      <c r="AD268" s="22"/>
    </row>
    <row r="269" spans="1:30" ht="45" customHeight="1" x14ac:dyDescent="0.2">
      <c r="A269" s="30">
        <f t="shared" si="19"/>
        <v>218</v>
      </c>
      <c r="B269" s="30">
        <f t="shared" si="20"/>
        <v>252</v>
      </c>
      <c r="C269" s="7" t="s">
        <v>509</v>
      </c>
      <c r="D269" s="7" t="s">
        <v>510</v>
      </c>
      <c r="E269" s="5" t="s">
        <v>79</v>
      </c>
      <c r="F269" s="10" t="s">
        <v>92</v>
      </c>
      <c r="G269" s="21">
        <v>39199</v>
      </c>
      <c r="H269" s="12">
        <f t="shared" si="17"/>
        <v>11</v>
      </c>
      <c r="I269" s="4" t="str">
        <f t="shared" si="18"/>
        <v>Jr</v>
      </c>
      <c r="J269" s="4" t="s">
        <v>217</v>
      </c>
      <c r="K269" s="13" t="s">
        <v>634</v>
      </c>
      <c r="L269" s="22"/>
      <c r="M269" s="15"/>
      <c r="N269" s="15"/>
      <c r="O269" s="18"/>
      <c r="P269" s="90"/>
      <c r="Q269" s="23"/>
      <c r="R269" s="22"/>
      <c r="S269" s="13" t="s">
        <v>501</v>
      </c>
      <c r="T269" s="15"/>
      <c r="U269" s="18"/>
      <c r="V269" s="18"/>
      <c r="W269" s="90"/>
      <c r="X269" s="15" t="s">
        <v>606</v>
      </c>
      <c r="Y269" s="23"/>
      <c r="Z269" s="19" t="s">
        <v>0</v>
      </c>
      <c r="AA269" s="92"/>
      <c r="AB269" s="92"/>
      <c r="AC269" s="92"/>
      <c r="AD269" s="22"/>
    </row>
    <row r="270" spans="1:30" ht="45" customHeight="1" x14ac:dyDescent="0.2">
      <c r="A270" s="30">
        <f t="shared" si="19"/>
        <v>219</v>
      </c>
      <c r="B270" s="30">
        <f t="shared" si="20"/>
        <v>253</v>
      </c>
      <c r="C270" s="7" t="s">
        <v>395</v>
      </c>
      <c r="D270" s="7" t="s">
        <v>396</v>
      </c>
      <c r="E270" s="5" t="s">
        <v>79</v>
      </c>
      <c r="F270" s="10" t="s">
        <v>92</v>
      </c>
      <c r="G270" s="21">
        <v>38945</v>
      </c>
      <c r="H270" s="12">
        <f t="shared" si="17"/>
        <v>12</v>
      </c>
      <c r="I270" s="4" t="str">
        <f t="shared" si="18"/>
        <v>Jr</v>
      </c>
      <c r="J270" s="4" t="s">
        <v>217</v>
      </c>
      <c r="K270" s="13" t="s">
        <v>634</v>
      </c>
      <c r="L270" s="22"/>
      <c r="M270" s="15" t="s">
        <v>245</v>
      </c>
      <c r="N270" s="15" t="s">
        <v>230</v>
      </c>
      <c r="O270" s="18"/>
      <c r="P270" s="90"/>
      <c r="Q270" s="23"/>
      <c r="R270" s="22"/>
      <c r="S270" s="13" t="s">
        <v>515</v>
      </c>
      <c r="T270" s="15"/>
      <c r="U270" s="18"/>
      <c r="V270" s="18"/>
      <c r="W270" s="90"/>
      <c r="X270" s="15" t="s">
        <v>608</v>
      </c>
      <c r="Y270" s="23"/>
      <c r="Z270" s="19" t="s">
        <v>0</v>
      </c>
      <c r="AA270" s="92"/>
      <c r="AB270" s="92"/>
      <c r="AC270" s="92"/>
      <c r="AD270" s="22"/>
    </row>
    <row r="271" spans="1:30" ht="45" customHeight="1" x14ac:dyDescent="0.2">
      <c r="A271" s="30">
        <f t="shared" si="19"/>
        <v>220</v>
      </c>
      <c r="B271" s="30">
        <f t="shared" si="20"/>
        <v>254</v>
      </c>
      <c r="C271" s="7" t="s">
        <v>395</v>
      </c>
      <c r="D271" s="7" t="s">
        <v>397</v>
      </c>
      <c r="E271" s="5" t="s">
        <v>80</v>
      </c>
      <c r="F271" s="10" t="s">
        <v>92</v>
      </c>
      <c r="G271" s="21">
        <v>38313</v>
      </c>
      <c r="H271" s="12">
        <f t="shared" si="17"/>
        <v>14</v>
      </c>
      <c r="I271" s="4" t="str">
        <f t="shared" si="18"/>
        <v>Sr</v>
      </c>
      <c r="J271" s="4" t="s">
        <v>217</v>
      </c>
      <c r="K271" s="13" t="s">
        <v>631</v>
      </c>
      <c r="L271" s="22"/>
      <c r="M271" s="15" t="s">
        <v>419</v>
      </c>
      <c r="N271" s="15" t="s">
        <v>418</v>
      </c>
      <c r="O271" s="18"/>
      <c r="P271" s="90"/>
      <c r="Q271" s="23"/>
      <c r="R271" s="22"/>
      <c r="S271" s="25" t="s">
        <v>441</v>
      </c>
      <c r="T271" s="15"/>
      <c r="U271" s="18"/>
      <c r="V271" s="18"/>
      <c r="W271" s="90"/>
      <c r="X271" s="15" t="s">
        <v>609</v>
      </c>
      <c r="Y271" s="92"/>
      <c r="Z271" s="19" t="s">
        <v>0</v>
      </c>
      <c r="AA271" s="92"/>
      <c r="AB271" s="92"/>
      <c r="AC271" s="92"/>
      <c r="AD271" s="22"/>
    </row>
    <row r="272" spans="1:30" ht="45" customHeight="1" x14ac:dyDescent="0.2">
      <c r="A272" s="30">
        <f t="shared" si="19"/>
        <v>221</v>
      </c>
      <c r="B272" s="30">
        <f t="shared" si="20"/>
        <v>255</v>
      </c>
      <c r="C272" s="7" t="s">
        <v>302</v>
      </c>
      <c r="D272" s="7" t="s">
        <v>168</v>
      </c>
      <c r="E272" s="5" t="s">
        <v>80</v>
      </c>
      <c r="F272" s="10" t="s">
        <v>92</v>
      </c>
      <c r="G272" s="21">
        <v>38836</v>
      </c>
      <c r="H272" s="12">
        <f t="shared" si="17"/>
        <v>12</v>
      </c>
      <c r="I272" s="4" t="str">
        <f t="shared" si="18"/>
        <v>Jr</v>
      </c>
      <c r="J272" s="4" t="s">
        <v>217</v>
      </c>
      <c r="K272" s="13" t="s">
        <v>635</v>
      </c>
      <c r="L272" s="22"/>
      <c r="M272" s="15" t="s">
        <v>230</v>
      </c>
      <c r="N272" s="15" t="s">
        <v>233</v>
      </c>
      <c r="O272" s="18"/>
      <c r="P272" s="90"/>
      <c r="Q272" s="23"/>
      <c r="R272" s="22"/>
      <c r="S272" s="13" t="s">
        <v>436</v>
      </c>
      <c r="T272" s="23"/>
      <c r="U272" s="22"/>
      <c r="V272" s="18"/>
      <c r="W272" s="90"/>
      <c r="X272" s="15" t="s">
        <v>608</v>
      </c>
      <c r="Y272" s="22"/>
      <c r="Z272" s="19" t="s">
        <v>0</v>
      </c>
      <c r="AA272" s="92"/>
      <c r="AB272" s="92"/>
      <c r="AC272" s="92"/>
      <c r="AD272" s="22"/>
    </row>
    <row r="273" spans="1:30" ht="45" customHeight="1" x14ac:dyDescent="0.2">
      <c r="A273" s="30">
        <f t="shared" si="19"/>
        <v>222</v>
      </c>
      <c r="B273" s="30">
        <f t="shared" si="20"/>
        <v>256</v>
      </c>
      <c r="C273" s="7" t="s">
        <v>303</v>
      </c>
      <c r="D273" s="7" t="s">
        <v>304</v>
      </c>
      <c r="E273" s="5" t="s">
        <v>79</v>
      </c>
      <c r="F273" s="10" t="s">
        <v>92</v>
      </c>
      <c r="G273" s="21">
        <v>39304</v>
      </c>
      <c r="H273" s="12">
        <f t="shared" si="17"/>
        <v>11</v>
      </c>
      <c r="I273" s="4" t="str">
        <f t="shared" si="18"/>
        <v>Jr</v>
      </c>
      <c r="J273" s="4" t="s">
        <v>217</v>
      </c>
      <c r="K273" s="13" t="s">
        <v>633</v>
      </c>
      <c r="L273" s="22"/>
      <c r="M273" s="30"/>
      <c r="N273" s="15" t="s">
        <v>413</v>
      </c>
      <c r="O273" s="18"/>
      <c r="P273" s="90"/>
      <c r="Q273" s="15"/>
      <c r="R273" s="22"/>
      <c r="S273" s="13" t="s">
        <v>436</v>
      </c>
      <c r="T273" s="15"/>
      <c r="U273" s="18"/>
      <c r="V273" s="18"/>
      <c r="W273" s="90"/>
      <c r="X273" s="15" t="s">
        <v>608</v>
      </c>
      <c r="Y273" s="22"/>
      <c r="Z273" s="19" t="s">
        <v>0</v>
      </c>
      <c r="AA273" s="92"/>
      <c r="AB273" s="92"/>
      <c r="AC273" s="92"/>
      <c r="AD273" s="22"/>
    </row>
    <row r="274" spans="1:30" ht="45" customHeight="1" x14ac:dyDescent="0.2">
      <c r="A274" s="30">
        <f t="shared" si="19"/>
        <v>223</v>
      </c>
      <c r="B274" s="30">
        <f t="shared" si="20"/>
        <v>257</v>
      </c>
      <c r="C274" s="7" t="s">
        <v>393</v>
      </c>
      <c r="D274" s="7" t="s">
        <v>394</v>
      </c>
      <c r="E274" s="5" t="s">
        <v>80</v>
      </c>
      <c r="F274" s="10" t="s">
        <v>92</v>
      </c>
      <c r="G274" s="21">
        <v>38634</v>
      </c>
      <c r="H274" s="12">
        <f t="shared" si="17"/>
        <v>13</v>
      </c>
      <c r="I274" s="4" t="str">
        <f t="shared" si="18"/>
        <v>Jr</v>
      </c>
      <c r="J274" s="4" t="s">
        <v>217</v>
      </c>
      <c r="K274" s="13" t="s">
        <v>635</v>
      </c>
      <c r="L274" s="22"/>
      <c r="M274" s="15" t="s">
        <v>231</v>
      </c>
      <c r="N274" s="15" t="s">
        <v>229</v>
      </c>
      <c r="O274" s="18"/>
      <c r="P274" s="90"/>
      <c r="Q274" s="15"/>
      <c r="R274" s="22"/>
      <c r="S274" s="13" t="s">
        <v>460</v>
      </c>
      <c r="T274" s="15"/>
      <c r="U274" s="18"/>
      <c r="V274" s="18"/>
      <c r="W274" s="90"/>
      <c r="X274" s="15" t="s">
        <v>606</v>
      </c>
      <c r="Y274" s="22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19"/>
        <v>224</v>
      </c>
      <c r="B275" s="30">
        <f t="shared" si="20"/>
        <v>258</v>
      </c>
      <c r="C275" s="7" t="s">
        <v>511</v>
      </c>
      <c r="D275" s="7" t="s">
        <v>470</v>
      </c>
      <c r="E275" s="5" t="s">
        <v>79</v>
      </c>
      <c r="F275" s="10" t="s">
        <v>92</v>
      </c>
      <c r="G275" s="21">
        <v>37592</v>
      </c>
      <c r="H275" s="12">
        <f t="shared" si="17"/>
        <v>16</v>
      </c>
      <c r="I275" s="4" t="str">
        <f t="shared" si="18"/>
        <v>Sr</v>
      </c>
      <c r="J275" s="4" t="s">
        <v>217</v>
      </c>
      <c r="K275" s="86" t="s">
        <v>589</v>
      </c>
      <c r="L275" s="22"/>
      <c r="M275" s="30"/>
      <c r="N275" s="15"/>
      <c r="O275" s="18"/>
      <c r="P275" s="90"/>
      <c r="Q275" s="15"/>
      <c r="R275" s="22"/>
      <c r="S275" s="13"/>
      <c r="T275" s="23"/>
      <c r="U275" s="18"/>
      <c r="V275" s="18"/>
      <c r="W275" s="90"/>
      <c r="X275" s="15"/>
      <c r="Y275" s="92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19"/>
        <v>225</v>
      </c>
      <c r="B276" s="30">
        <f t="shared" si="20"/>
        <v>259</v>
      </c>
      <c r="C276" s="7" t="s">
        <v>513</v>
      </c>
      <c r="D276" s="7" t="s">
        <v>19</v>
      </c>
      <c r="E276" s="5" t="s">
        <v>80</v>
      </c>
      <c r="F276" s="10" t="s">
        <v>92</v>
      </c>
      <c r="G276" s="21">
        <v>37882</v>
      </c>
      <c r="H276" s="12">
        <f t="shared" si="17"/>
        <v>15</v>
      </c>
      <c r="I276" s="4" t="str">
        <f t="shared" si="18"/>
        <v>Sr</v>
      </c>
      <c r="J276" s="4" t="s">
        <v>217</v>
      </c>
      <c r="K276" s="13" t="s">
        <v>632</v>
      </c>
      <c r="L276" s="22"/>
      <c r="M276" s="15" t="s">
        <v>235</v>
      </c>
      <c r="N276" s="15" t="s">
        <v>414</v>
      </c>
      <c r="O276" s="18"/>
      <c r="P276" s="90"/>
      <c r="Q276" s="15"/>
      <c r="R276" s="22"/>
      <c r="S276" s="13" t="s">
        <v>443</v>
      </c>
      <c r="T276" s="15"/>
      <c r="U276" s="18"/>
      <c r="V276" s="18"/>
      <c r="W276" s="90"/>
      <c r="X276" s="15" t="s">
        <v>609</v>
      </c>
      <c r="Y276" s="23"/>
      <c r="Z276" s="19" t="s">
        <v>0</v>
      </c>
      <c r="AA276" s="92"/>
      <c r="AB276" s="92"/>
      <c r="AC276" s="92"/>
      <c r="AD276" s="22"/>
    </row>
    <row r="277" spans="1:30" ht="45" customHeight="1" x14ac:dyDescent="0.2">
      <c r="A277" s="30">
        <f t="shared" si="19"/>
        <v>226</v>
      </c>
      <c r="B277" s="30">
        <f t="shared" si="20"/>
        <v>260</v>
      </c>
      <c r="C277" s="7" t="s">
        <v>98</v>
      </c>
      <c r="D277" s="7" t="s">
        <v>48</v>
      </c>
      <c r="E277" s="5" t="s">
        <v>80</v>
      </c>
      <c r="F277" s="10" t="s">
        <v>92</v>
      </c>
      <c r="G277" s="21">
        <v>37775</v>
      </c>
      <c r="H277" s="12">
        <f t="shared" si="17"/>
        <v>15</v>
      </c>
      <c r="I277" s="4" t="str">
        <f t="shared" si="18"/>
        <v>Sr</v>
      </c>
      <c r="J277" s="4" t="s">
        <v>217</v>
      </c>
      <c r="K277" s="13" t="s">
        <v>635</v>
      </c>
      <c r="L277" s="22"/>
      <c r="M277" s="15" t="s">
        <v>231</v>
      </c>
      <c r="N277" s="15" t="s">
        <v>229</v>
      </c>
      <c r="O277" s="18"/>
      <c r="P277" s="90"/>
      <c r="Q277" s="15"/>
      <c r="R277" s="22"/>
      <c r="S277" s="13" t="s">
        <v>442</v>
      </c>
      <c r="T277" s="15"/>
      <c r="U277" s="18"/>
      <c r="V277" s="18"/>
      <c r="W277" s="90"/>
      <c r="X277" s="15" t="s">
        <v>607</v>
      </c>
      <c r="Y277" s="22"/>
      <c r="Z277" s="19" t="s">
        <v>0</v>
      </c>
      <c r="AA277" s="92"/>
      <c r="AB277" s="92"/>
      <c r="AC277" s="92"/>
      <c r="AD277" s="22"/>
    </row>
    <row r="278" spans="1:30" ht="45" customHeight="1" x14ac:dyDescent="0.2">
      <c r="A278" s="30">
        <f t="shared" si="19"/>
        <v>227</v>
      </c>
      <c r="B278" s="30">
        <f t="shared" si="20"/>
        <v>261</v>
      </c>
      <c r="C278" s="7" t="s">
        <v>98</v>
      </c>
      <c r="D278" s="7" t="s">
        <v>512</v>
      </c>
      <c r="E278" s="5" t="s">
        <v>80</v>
      </c>
      <c r="F278" s="10" t="s">
        <v>92</v>
      </c>
      <c r="G278" s="21">
        <v>38979</v>
      </c>
      <c r="H278" s="12">
        <f t="shared" si="17"/>
        <v>12</v>
      </c>
      <c r="I278" s="4" t="str">
        <f t="shared" si="18"/>
        <v>Jr</v>
      </c>
      <c r="J278" s="4" t="s">
        <v>217</v>
      </c>
      <c r="K278" s="13" t="s">
        <v>634</v>
      </c>
      <c r="L278" s="22"/>
      <c r="M278" s="15" t="s">
        <v>233</v>
      </c>
      <c r="N278" s="15" t="s">
        <v>237</v>
      </c>
      <c r="O278" s="18"/>
      <c r="P278" s="90"/>
      <c r="Q278" s="23"/>
      <c r="R278" s="22"/>
      <c r="S278" s="13" t="s">
        <v>515</v>
      </c>
      <c r="T278" s="15"/>
      <c r="U278" s="18"/>
      <c r="V278" s="18"/>
      <c r="W278" s="90"/>
      <c r="X278" s="15" t="s">
        <v>606</v>
      </c>
      <c r="Y278" s="22"/>
      <c r="Z278" s="19" t="s">
        <v>0</v>
      </c>
      <c r="AA278" s="92"/>
      <c r="AB278" s="92"/>
      <c r="AC278" s="92"/>
      <c r="AD278" s="22"/>
    </row>
    <row r="279" spans="1:30" ht="45" customHeight="1" x14ac:dyDescent="0.2">
      <c r="A279" s="30">
        <f t="shared" si="19"/>
        <v>228</v>
      </c>
      <c r="B279" s="30">
        <f t="shared" si="20"/>
        <v>262</v>
      </c>
      <c r="C279" s="7" t="s">
        <v>399</v>
      </c>
      <c r="D279" s="7" t="s">
        <v>563</v>
      </c>
      <c r="E279" s="5" t="s">
        <v>79</v>
      </c>
      <c r="F279" s="20" t="s">
        <v>298</v>
      </c>
      <c r="G279" s="21">
        <v>39426</v>
      </c>
      <c r="H279" s="12">
        <f t="shared" si="17"/>
        <v>11</v>
      </c>
      <c r="I279" s="4" t="str">
        <f t="shared" si="18"/>
        <v>Jr</v>
      </c>
      <c r="J279" s="4" t="s">
        <v>216</v>
      </c>
      <c r="L279" s="23" t="s">
        <v>242</v>
      </c>
      <c r="P279" s="15" t="s">
        <v>251</v>
      </c>
      <c r="Q279" s="15" t="s">
        <v>590</v>
      </c>
      <c r="R279" s="22"/>
      <c r="U279" s="18"/>
      <c r="V279" s="22"/>
      <c r="W279" s="15"/>
      <c r="X279" s="22"/>
      <c r="Y279" s="22"/>
      <c r="Z279" s="19"/>
      <c r="AA279" s="92"/>
      <c r="AB279" s="92"/>
      <c r="AC279" s="92"/>
      <c r="AD279" s="22"/>
    </row>
    <row r="280" spans="1:30" ht="45" customHeight="1" x14ac:dyDescent="0.2">
      <c r="A280" s="30">
        <f t="shared" si="19"/>
        <v>229</v>
      </c>
      <c r="B280" s="30">
        <f t="shared" si="20"/>
        <v>263</v>
      </c>
      <c r="C280" s="7" t="s">
        <v>399</v>
      </c>
      <c r="D280" s="7" t="s">
        <v>138</v>
      </c>
      <c r="E280" s="5" t="s">
        <v>80</v>
      </c>
      <c r="F280" s="20" t="s">
        <v>298</v>
      </c>
      <c r="G280" s="21">
        <v>38048</v>
      </c>
      <c r="H280" s="12">
        <f t="shared" si="17"/>
        <v>14</v>
      </c>
      <c r="I280" s="4" t="str">
        <f t="shared" si="18"/>
        <v>Sr</v>
      </c>
      <c r="J280" s="4" t="s">
        <v>216</v>
      </c>
      <c r="L280" s="23" t="s">
        <v>242</v>
      </c>
      <c r="P280" s="15" t="s">
        <v>248</v>
      </c>
      <c r="Q280" s="15" t="s">
        <v>581</v>
      </c>
      <c r="R280" s="22"/>
      <c r="U280" s="18"/>
      <c r="V280" s="22"/>
      <c r="W280" s="15"/>
      <c r="X280" s="22"/>
      <c r="Y280" s="22"/>
      <c r="Z280" s="19"/>
      <c r="AA280" s="92"/>
      <c r="AB280" s="92"/>
      <c r="AC280" s="92"/>
      <c r="AD280" s="22"/>
    </row>
    <row r="281" spans="1:30" ht="45" customHeight="1" x14ac:dyDescent="0.2">
      <c r="A281" s="30">
        <f t="shared" si="19"/>
        <v>230</v>
      </c>
      <c r="B281" s="30">
        <f t="shared" si="20"/>
        <v>264</v>
      </c>
      <c r="C281" s="7" t="s">
        <v>299</v>
      </c>
      <c r="D281" s="7" t="s">
        <v>10</v>
      </c>
      <c r="E281" s="5" t="s">
        <v>80</v>
      </c>
      <c r="F281" s="20" t="s">
        <v>298</v>
      </c>
      <c r="G281" s="21">
        <v>38482</v>
      </c>
      <c r="H281" s="12">
        <f t="shared" si="17"/>
        <v>13</v>
      </c>
      <c r="I281" s="4" t="str">
        <f t="shared" si="18"/>
        <v>Jr</v>
      </c>
      <c r="J281" s="4" t="s">
        <v>217</v>
      </c>
      <c r="K281" s="13" t="s">
        <v>585</v>
      </c>
      <c r="L281" s="23"/>
      <c r="M281" s="15" t="s">
        <v>238</v>
      </c>
      <c r="N281" s="15" t="s">
        <v>603</v>
      </c>
      <c r="P281" s="15" t="s">
        <v>226</v>
      </c>
      <c r="Q281" s="15"/>
      <c r="R281" s="22"/>
      <c r="S281" s="25" t="s">
        <v>441</v>
      </c>
      <c r="T281" s="22"/>
      <c r="V281" s="22"/>
      <c r="W281" s="15"/>
      <c r="X281" s="15" t="s">
        <v>610</v>
      </c>
      <c r="Y281" s="92"/>
      <c r="Z281" s="19" t="s">
        <v>0</v>
      </c>
      <c r="AA281" s="92"/>
      <c r="AB281" s="92"/>
      <c r="AC281" s="92" t="s">
        <v>0</v>
      </c>
      <c r="AD281" s="22"/>
    </row>
    <row r="282" spans="1:30" ht="45" customHeight="1" x14ac:dyDescent="0.2">
      <c r="A282" s="30">
        <f t="shared" si="19"/>
        <v>231</v>
      </c>
      <c r="B282" s="30">
        <f t="shared" si="20"/>
        <v>265</v>
      </c>
      <c r="C282" s="7" t="s">
        <v>300</v>
      </c>
      <c r="D282" s="7" t="s">
        <v>60</v>
      </c>
      <c r="E282" s="5" t="s">
        <v>79</v>
      </c>
      <c r="F282" s="20" t="s">
        <v>298</v>
      </c>
      <c r="G282" s="21">
        <v>38197</v>
      </c>
      <c r="H282" s="12">
        <f t="shared" si="17"/>
        <v>14</v>
      </c>
      <c r="I282" s="4" t="str">
        <f t="shared" si="18"/>
        <v>Sr</v>
      </c>
      <c r="J282" s="4" t="s">
        <v>217</v>
      </c>
      <c r="L282" s="23"/>
      <c r="N282" s="15" t="s">
        <v>236</v>
      </c>
      <c r="P282" s="15" t="s">
        <v>248</v>
      </c>
      <c r="Q282" s="15"/>
      <c r="R282" s="22"/>
      <c r="S282" s="13" t="s">
        <v>515</v>
      </c>
      <c r="T282" s="22"/>
      <c r="V282" s="22"/>
      <c r="W282" s="15"/>
      <c r="Y282" s="22"/>
      <c r="Z282" s="19" t="s">
        <v>0</v>
      </c>
      <c r="AA282" s="92"/>
      <c r="AB282" s="92"/>
      <c r="AC282" s="92" t="s">
        <v>0</v>
      </c>
      <c r="AD282" s="22"/>
    </row>
    <row r="283" spans="1:30" ht="45" customHeight="1" x14ac:dyDescent="0.2">
      <c r="A283" s="30">
        <f t="shared" si="19"/>
        <v>232</v>
      </c>
      <c r="B283" s="30">
        <f t="shared" si="20"/>
        <v>266</v>
      </c>
      <c r="C283" s="7" t="s">
        <v>91</v>
      </c>
      <c r="D283" s="7" t="s">
        <v>301</v>
      </c>
      <c r="E283" s="5" t="s">
        <v>80</v>
      </c>
      <c r="F283" s="20" t="s">
        <v>298</v>
      </c>
      <c r="G283" s="21">
        <v>38989</v>
      </c>
      <c r="H283" s="12">
        <f t="shared" si="17"/>
        <v>12</v>
      </c>
      <c r="I283" s="4" t="str">
        <f t="shared" si="18"/>
        <v>Jr</v>
      </c>
      <c r="J283" s="4" t="s">
        <v>217</v>
      </c>
      <c r="L283" s="23" t="s">
        <v>225</v>
      </c>
      <c r="M283" s="15"/>
      <c r="N283" s="15" t="s">
        <v>603</v>
      </c>
      <c r="O283" s="18"/>
      <c r="R283" s="22"/>
      <c r="S283" s="13" t="s">
        <v>443</v>
      </c>
      <c r="T283" s="22"/>
      <c r="U283" s="18"/>
      <c r="W283" s="15"/>
      <c r="X283" s="15" t="s">
        <v>613</v>
      </c>
      <c r="Y283" s="22"/>
      <c r="Z283" s="19" t="s">
        <v>0</v>
      </c>
      <c r="AA283" s="92"/>
      <c r="AB283" s="92"/>
      <c r="AC283" s="92" t="s">
        <v>0</v>
      </c>
      <c r="AD283" s="22"/>
    </row>
    <row r="284" spans="1:30" ht="45" customHeight="1" x14ac:dyDescent="0.2">
      <c r="A284" s="30">
        <f t="shared" si="19"/>
        <v>233</v>
      </c>
      <c r="B284" s="30">
        <f t="shared" si="20"/>
        <v>267</v>
      </c>
      <c r="C284" s="7" t="s">
        <v>400</v>
      </c>
      <c r="D284" s="7" t="s">
        <v>401</v>
      </c>
      <c r="E284" s="5" t="s">
        <v>79</v>
      </c>
      <c r="F284" s="20" t="s">
        <v>404</v>
      </c>
      <c r="G284" s="21">
        <v>36877</v>
      </c>
      <c r="H284" s="12">
        <f t="shared" si="17"/>
        <v>18</v>
      </c>
      <c r="I284" s="4" t="str">
        <f t="shared" si="18"/>
        <v>Sr</v>
      </c>
      <c r="J284" s="4" t="s">
        <v>216</v>
      </c>
      <c r="K284" s="17"/>
      <c r="L284" s="22"/>
      <c r="M284" s="15"/>
      <c r="N284" s="15"/>
      <c r="O284" s="18"/>
      <c r="P284" s="15"/>
      <c r="Q284" s="15" t="s">
        <v>581</v>
      </c>
      <c r="R284" s="22"/>
      <c r="S284" s="19"/>
      <c r="T284" s="23"/>
      <c r="U284" s="15"/>
      <c r="V284" s="15"/>
      <c r="W284" s="15"/>
      <c r="X284" s="22"/>
      <c r="Y284" s="22"/>
      <c r="Z284" s="19"/>
      <c r="AA284" s="92"/>
      <c r="AB284" s="92"/>
      <c r="AC284" s="92"/>
      <c r="AD284" s="22" t="s">
        <v>0</v>
      </c>
    </row>
    <row r="285" spans="1:30" ht="45" customHeight="1" x14ac:dyDescent="0.2">
      <c r="A285" s="30">
        <f t="shared" si="19"/>
        <v>234</v>
      </c>
      <c r="B285" s="30">
        <f t="shared" si="20"/>
        <v>268</v>
      </c>
      <c r="C285" s="7" t="s">
        <v>402</v>
      </c>
      <c r="D285" s="7" t="s">
        <v>431</v>
      </c>
      <c r="E285" s="5" t="s">
        <v>79</v>
      </c>
      <c r="F285" s="20" t="s">
        <v>404</v>
      </c>
      <c r="G285" s="21">
        <v>38658</v>
      </c>
      <c r="H285" s="12">
        <f t="shared" si="17"/>
        <v>13</v>
      </c>
      <c r="I285" s="4" t="str">
        <f t="shared" si="18"/>
        <v>Jr</v>
      </c>
      <c r="J285" s="4" t="s">
        <v>216</v>
      </c>
      <c r="K285" s="13" t="s">
        <v>632</v>
      </c>
      <c r="L285" s="23" t="s">
        <v>224</v>
      </c>
      <c r="M285" s="15"/>
      <c r="N285" s="15"/>
      <c r="O285" s="18"/>
      <c r="P285" s="15"/>
      <c r="Q285" s="15"/>
      <c r="R285" s="22"/>
      <c r="S285" s="19"/>
      <c r="T285" s="23"/>
      <c r="U285" s="15"/>
      <c r="V285" s="15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19"/>
        <v>235</v>
      </c>
      <c r="B286" s="30">
        <f t="shared" si="20"/>
        <v>269</v>
      </c>
      <c r="C286" s="7" t="s">
        <v>402</v>
      </c>
      <c r="D286" s="7" t="s">
        <v>403</v>
      </c>
      <c r="E286" s="5" t="s">
        <v>80</v>
      </c>
      <c r="F286" s="20" t="s">
        <v>404</v>
      </c>
      <c r="G286" s="21">
        <v>38658</v>
      </c>
      <c r="H286" s="12">
        <f t="shared" si="17"/>
        <v>13</v>
      </c>
      <c r="I286" s="4" t="str">
        <f t="shared" si="18"/>
        <v>Jr</v>
      </c>
      <c r="J286" s="4" t="s">
        <v>216</v>
      </c>
      <c r="K286" s="13" t="s">
        <v>633</v>
      </c>
      <c r="L286" s="23" t="s">
        <v>227</v>
      </c>
      <c r="M286" s="15"/>
      <c r="N286" s="15"/>
      <c r="O286" s="18"/>
      <c r="P286" s="15"/>
      <c r="Q286" s="15" t="s">
        <v>590</v>
      </c>
      <c r="R286" s="22"/>
      <c r="S286" s="19"/>
      <c r="T286" s="23"/>
      <c r="U286" s="15"/>
      <c r="V286" s="15"/>
      <c r="W286" s="15"/>
      <c r="X286" s="22"/>
      <c r="Y286" s="22"/>
      <c r="Z286" s="19"/>
      <c r="AA286" s="92"/>
      <c r="AB286" s="92"/>
      <c r="AC286" s="92"/>
      <c r="AD286" s="22"/>
    </row>
    <row r="287" spans="1:30" ht="45" customHeight="1" x14ac:dyDescent="0.2">
      <c r="A287" s="30">
        <f t="shared" si="19"/>
        <v>236</v>
      </c>
      <c r="B287" s="30">
        <f t="shared" si="20"/>
        <v>270</v>
      </c>
      <c r="C287" s="7" t="s">
        <v>279</v>
      </c>
      <c r="D287" s="7" t="s">
        <v>322</v>
      </c>
      <c r="E287" s="5" t="s">
        <v>79</v>
      </c>
      <c r="F287" s="20" t="s">
        <v>404</v>
      </c>
      <c r="G287" s="21">
        <v>36887</v>
      </c>
      <c r="H287" s="12">
        <f t="shared" si="17"/>
        <v>18</v>
      </c>
      <c r="I287" s="4" t="str">
        <f t="shared" si="18"/>
        <v>Sr</v>
      </c>
      <c r="J287" s="4" t="s">
        <v>216</v>
      </c>
      <c r="K287" s="17"/>
      <c r="L287" s="22"/>
      <c r="M287" s="15"/>
      <c r="N287" s="15"/>
      <c r="O287" s="18"/>
      <c r="P287" s="15"/>
      <c r="Q287" s="23" t="s">
        <v>584</v>
      </c>
      <c r="R287" s="22"/>
      <c r="S287" s="19"/>
      <c r="T287" s="23"/>
      <c r="U287" s="15"/>
      <c r="V287" s="15"/>
      <c r="W287" s="15"/>
      <c r="X287" s="22"/>
      <c r="Y287" s="22"/>
      <c r="Z287" s="19"/>
      <c r="AA287" s="92"/>
      <c r="AB287" s="92"/>
      <c r="AC287" s="92"/>
      <c r="AD287" s="22"/>
    </row>
    <row r="288" spans="1:30" ht="45" customHeight="1" x14ac:dyDescent="0.2">
      <c r="A288" s="30">
        <f t="shared" si="19"/>
        <v>237</v>
      </c>
      <c r="B288" s="30">
        <f t="shared" si="20"/>
        <v>271</v>
      </c>
      <c r="C288" s="7" t="s">
        <v>516</v>
      </c>
      <c r="D288" s="7" t="s">
        <v>517</v>
      </c>
      <c r="E288" s="5" t="s">
        <v>79</v>
      </c>
      <c r="F288" s="20" t="s">
        <v>404</v>
      </c>
      <c r="G288" s="21">
        <v>37237</v>
      </c>
      <c r="H288" s="12">
        <f t="shared" si="17"/>
        <v>17</v>
      </c>
      <c r="I288" s="4" t="str">
        <f t="shared" si="18"/>
        <v>Sr</v>
      </c>
      <c r="J288" s="4" t="s">
        <v>216</v>
      </c>
      <c r="K288" s="17"/>
      <c r="L288" s="22"/>
      <c r="M288" s="15"/>
      <c r="N288" s="15"/>
      <c r="O288" s="18"/>
      <c r="P288" s="15"/>
      <c r="Q288" s="23" t="s">
        <v>584</v>
      </c>
      <c r="R288" s="22"/>
      <c r="S288" s="19"/>
      <c r="T288" s="23"/>
      <c r="U288" s="15"/>
      <c r="V288" s="15"/>
      <c r="W288" s="15"/>
      <c r="X288" s="22"/>
      <c r="Y288" s="22"/>
      <c r="Z288" s="19"/>
      <c r="AA288" s="92"/>
      <c r="AB288" s="92"/>
      <c r="AC288" s="92"/>
      <c r="AD288" s="22"/>
    </row>
    <row r="289" spans="1:30" ht="45" customHeight="1" x14ac:dyDescent="0.2">
      <c r="A289" s="30">
        <f t="shared" si="19"/>
        <v>238</v>
      </c>
      <c r="B289" s="30">
        <f t="shared" si="20"/>
        <v>272</v>
      </c>
      <c r="C289" s="7" t="s">
        <v>305</v>
      </c>
      <c r="D289" s="7" t="s">
        <v>8</v>
      </c>
      <c r="E289" s="5" t="s">
        <v>80</v>
      </c>
      <c r="F289" s="10" t="s">
        <v>44</v>
      </c>
      <c r="G289" s="21">
        <v>37294</v>
      </c>
      <c r="H289" s="12">
        <f t="shared" si="17"/>
        <v>16</v>
      </c>
      <c r="I289" s="4" t="str">
        <f t="shared" si="18"/>
        <v>Sr</v>
      </c>
      <c r="J289" s="4" t="s">
        <v>217</v>
      </c>
      <c r="K289" s="13"/>
      <c r="L289" s="22"/>
      <c r="M289" s="15" t="s">
        <v>241</v>
      </c>
      <c r="N289" s="15" t="s">
        <v>414</v>
      </c>
      <c r="O289" s="18"/>
      <c r="P289" s="15"/>
      <c r="Q289" s="15"/>
      <c r="R289" s="22" t="s">
        <v>0</v>
      </c>
      <c r="S289" s="25" t="s">
        <v>515</v>
      </c>
      <c r="T289" s="18"/>
      <c r="U289" s="18"/>
      <c r="V289" s="22"/>
      <c r="W289" s="90"/>
      <c r="Y289" s="23" t="s">
        <v>424</v>
      </c>
      <c r="Z289" s="19" t="s">
        <v>0</v>
      </c>
      <c r="AA289" s="92" t="s">
        <v>0</v>
      </c>
      <c r="AB289" s="92" t="s">
        <v>0</v>
      </c>
      <c r="AC289" s="92" t="s">
        <v>0</v>
      </c>
      <c r="AD289" s="22" t="s">
        <v>0</v>
      </c>
    </row>
    <row r="290" spans="1:30" ht="45" customHeight="1" x14ac:dyDescent="0.2">
      <c r="A290" s="30">
        <f t="shared" si="19"/>
        <v>239</v>
      </c>
      <c r="B290" s="30">
        <f t="shared" si="20"/>
        <v>273</v>
      </c>
      <c r="C290" s="7" t="s">
        <v>566</v>
      </c>
      <c r="D290" s="7" t="s">
        <v>19</v>
      </c>
      <c r="E290" s="5" t="s">
        <v>80</v>
      </c>
      <c r="F290" s="10" t="s">
        <v>44</v>
      </c>
      <c r="G290" s="21">
        <v>39779</v>
      </c>
      <c r="H290" s="12">
        <f t="shared" si="17"/>
        <v>10</v>
      </c>
      <c r="I290" s="4" t="str">
        <f t="shared" si="18"/>
        <v>Jr</v>
      </c>
      <c r="J290" s="4" t="s">
        <v>216</v>
      </c>
      <c r="K290" s="19"/>
      <c r="L290" s="23" t="s">
        <v>228</v>
      </c>
      <c r="M290" s="15"/>
      <c r="N290" s="15"/>
      <c r="O290" s="22"/>
      <c r="P290" s="15"/>
      <c r="Q290" s="22"/>
      <c r="R290" s="22" t="s">
        <v>0</v>
      </c>
      <c r="S290" s="13"/>
      <c r="T290" s="15"/>
      <c r="U290" s="15"/>
      <c r="V290" s="22"/>
      <c r="W290" s="24"/>
      <c r="Y290" s="22"/>
      <c r="Z290" s="19"/>
      <c r="AA290" s="92"/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19"/>
        <v>240</v>
      </c>
      <c r="B291" s="30">
        <f t="shared" si="20"/>
        <v>274</v>
      </c>
      <c r="C291" s="7" t="s">
        <v>566</v>
      </c>
      <c r="D291" s="7" t="s">
        <v>6</v>
      </c>
      <c r="E291" s="5" t="s">
        <v>80</v>
      </c>
      <c r="F291" s="10" t="s">
        <v>44</v>
      </c>
      <c r="G291" s="21">
        <v>38782</v>
      </c>
      <c r="H291" s="12">
        <f t="shared" si="17"/>
        <v>12</v>
      </c>
      <c r="I291" s="4" t="str">
        <f t="shared" si="18"/>
        <v>Jr</v>
      </c>
      <c r="J291" s="4" t="s">
        <v>216</v>
      </c>
      <c r="K291" s="19"/>
      <c r="L291" s="23" t="s">
        <v>225</v>
      </c>
      <c r="M291" s="15"/>
      <c r="N291" s="15"/>
      <c r="O291" s="22"/>
      <c r="P291" s="15" t="s">
        <v>251</v>
      </c>
      <c r="Q291" s="15" t="s">
        <v>591</v>
      </c>
      <c r="R291" s="22" t="s">
        <v>0</v>
      </c>
      <c r="S291" s="13"/>
      <c r="T291" s="15"/>
      <c r="U291" s="15"/>
      <c r="V291" s="22"/>
      <c r="W291" s="24"/>
      <c r="Y291" s="22"/>
      <c r="Z291" s="19" t="s">
        <v>0</v>
      </c>
      <c r="AA291" s="92"/>
      <c r="AB291" s="92" t="s">
        <v>0</v>
      </c>
      <c r="AC291" s="92" t="s">
        <v>0</v>
      </c>
      <c r="AD291" s="22" t="s">
        <v>0</v>
      </c>
    </row>
    <row r="292" spans="1:30" ht="45" customHeight="1" x14ac:dyDescent="0.2">
      <c r="A292" s="30">
        <f t="shared" si="19"/>
        <v>241</v>
      </c>
      <c r="B292" s="30">
        <f t="shared" si="20"/>
        <v>275</v>
      </c>
      <c r="C292" s="7" t="s">
        <v>306</v>
      </c>
      <c r="D292" s="7" t="s">
        <v>307</v>
      </c>
      <c r="E292" s="5" t="s">
        <v>80</v>
      </c>
      <c r="F292" s="10" t="s">
        <v>44</v>
      </c>
      <c r="G292" s="21">
        <v>37647</v>
      </c>
      <c r="H292" s="12">
        <f t="shared" si="17"/>
        <v>15</v>
      </c>
      <c r="I292" s="4" t="str">
        <f t="shared" si="18"/>
        <v>Sr</v>
      </c>
      <c r="J292" s="4" t="s">
        <v>217</v>
      </c>
      <c r="K292" s="13" t="s">
        <v>630</v>
      </c>
      <c r="L292" s="91"/>
      <c r="M292" s="15" t="s">
        <v>247</v>
      </c>
      <c r="O292" s="15" t="s">
        <v>330</v>
      </c>
      <c r="P292" s="47"/>
      <c r="Q292" s="15"/>
      <c r="R292" s="22" t="s">
        <v>0</v>
      </c>
      <c r="S292" s="13" t="s">
        <v>515</v>
      </c>
      <c r="T292" s="18"/>
      <c r="U292" s="15" t="s">
        <v>423</v>
      </c>
      <c r="X292" s="22"/>
      <c r="Y292" s="23" t="s">
        <v>424</v>
      </c>
      <c r="Z292" s="19" t="s">
        <v>0</v>
      </c>
      <c r="AA292" s="92" t="s">
        <v>0</v>
      </c>
      <c r="AB292" s="92" t="s">
        <v>0</v>
      </c>
      <c r="AC292" s="92" t="s">
        <v>0</v>
      </c>
      <c r="AD292" s="22" t="s">
        <v>0</v>
      </c>
    </row>
    <row r="293" spans="1:30" ht="45" customHeight="1" x14ac:dyDescent="0.2">
      <c r="A293" s="30">
        <f t="shared" si="19"/>
        <v>242</v>
      </c>
      <c r="B293" s="30">
        <f t="shared" si="20"/>
        <v>276</v>
      </c>
      <c r="C293" s="7" t="s">
        <v>406</v>
      </c>
      <c r="D293" s="7" t="s">
        <v>53</v>
      </c>
      <c r="E293" s="5" t="s">
        <v>80</v>
      </c>
      <c r="F293" s="10" t="s">
        <v>44</v>
      </c>
      <c r="G293" s="21">
        <v>38144</v>
      </c>
      <c r="H293" s="12">
        <f t="shared" si="17"/>
        <v>14</v>
      </c>
      <c r="I293" s="4" t="str">
        <f t="shared" si="18"/>
        <v>Sr</v>
      </c>
      <c r="J293" s="4" t="s">
        <v>217</v>
      </c>
      <c r="L293" s="91"/>
      <c r="M293" s="22"/>
      <c r="N293" s="15"/>
      <c r="O293" s="15" t="s">
        <v>331</v>
      </c>
      <c r="P293" s="15" t="s">
        <v>420</v>
      </c>
      <c r="Q293" s="15" t="s">
        <v>587</v>
      </c>
      <c r="R293" s="22" t="s">
        <v>0</v>
      </c>
      <c r="S293" s="13" t="s">
        <v>442</v>
      </c>
      <c r="T293" s="15"/>
      <c r="V293" s="22"/>
      <c r="W293" s="90"/>
      <c r="X293" s="22"/>
      <c r="Y293" s="23" t="s">
        <v>424</v>
      </c>
      <c r="Z293" s="19" t="s">
        <v>0</v>
      </c>
      <c r="AA293" s="92" t="s">
        <v>0</v>
      </c>
      <c r="AB293" s="92" t="s">
        <v>0</v>
      </c>
      <c r="AC293" s="92" t="s">
        <v>0</v>
      </c>
      <c r="AD293" s="22" t="s">
        <v>0</v>
      </c>
    </row>
    <row r="294" spans="1:30" ht="45" customHeight="1" x14ac:dyDescent="0.2">
      <c r="A294" s="30">
        <f t="shared" si="19"/>
        <v>243</v>
      </c>
      <c r="B294" s="30">
        <f t="shared" si="20"/>
        <v>277</v>
      </c>
      <c r="C294" s="7" t="s">
        <v>529</v>
      </c>
      <c r="D294" s="7" t="s">
        <v>567</v>
      </c>
      <c r="E294" s="5" t="s">
        <v>79</v>
      </c>
      <c r="F294" s="10" t="s">
        <v>44</v>
      </c>
      <c r="G294" s="21">
        <v>37767</v>
      </c>
      <c r="H294" s="12">
        <f t="shared" si="17"/>
        <v>15</v>
      </c>
      <c r="I294" s="4" t="str">
        <f t="shared" si="18"/>
        <v>Sr</v>
      </c>
      <c r="J294" s="4" t="s">
        <v>217</v>
      </c>
      <c r="K294" s="13" t="s">
        <v>630</v>
      </c>
      <c r="L294" s="91"/>
      <c r="O294" s="18"/>
      <c r="P294" s="15" t="s">
        <v>249</v>
      </c>
      <c r="Q294" s="15" t="s">
        <v>592</v>
      </c>
      <c r="R294" s="22" t="s">
        <v>0</v>
      </c>
      <c r="S294" s="13" t="s">
        <v>515</v>
      </c>
      <c r="T294" s="15"/>
      <c r="V294" s="22"/>
      <c r="W294" s="90"/>
      <c r="X294" s="22"/>
      <c r="Y294" s="23" t="s">
        <v>424</v>
      </c>
      <c r="Z294" s="19" t="s">
        <v>0</v>
      </c>
      <c r="AA294" s="92" t="s">
        <v>0</v>
      </c>
      <c r="AB294" s="92" t="s">
        <v>0</v>
      </c>
      <c r="AC294" s="92" t="s">
        <v>0</v>
      </c>
      <c r="AD294" s="22" t="s">
        <v>0</v>
      </c>
    </row>
    <row r="295" spans="1:30" ht="45" customHeight="1" x14ac:dyDescent="0.2">
      <c r="A295" s="30">
        <f t="shared" si="19"/>
        <v>244</v>
      </c>
      <c r="B295" s="30">
        <f t="shared" si="20"/>
        <v>278</v>
      </c>
      <c r="C295" s="7" t="s">
        <v>529</v>
      </c>
      <c r="D295" s="7" t="s">
        <v>568</v>
      </c>
      <c r="E295" s="5" t="s">
        <v>79</v>
      </c>
      <c r="F295" s="10" t="s">
        <v>44</v>
      </c>
      <c r="G295" s="21">
        <v>37064</v>
      </c>
      <c r="H295" s="12">
        <f t="shared" si="17"/>
        <v>17</v>
      </c>
      <c r="I295" s="4" t="str">
        <f t="shared" si="18"/>
        <v>Sr</v>
      </c>
      <c r="J295" s="4" t="s">
        <v>217</v>
      </c>
      <c r="K295" s="13" t="s">
        <v>599</v>
      </c>
      <c r="L295" s="91"/>
      <c r="M295" s="15" t="s">
        <v>233</v>
      </c>
      <c r="N295" s="15"/>
      <c r="O295" s="18"/>
      <c r="P295" s="15" t="s">
        <v>250</v>
      </c>
      <c r="Q295" s="15" t="s">
        <v>593</v>
      </c>
      <c r="R295" s="22" t="s">
        <v>0</v>
      </c>
      <c r="S295" s="13" t="s">
        <v>515</v>
      </c>
      <c r="T295" s="15"/>
      <c r="U295" s="15" t="s">
        <v>427</v>
      </c>
      <c r="V295" s="22"/>
      <c r="W295" s="90"/>
      <c r="X295" s="22"/>
      <c r="Y295" s="23" t="s">
        <v>424</v>
      </c>
      <c r="Z295" s="19" t="s">
        <v>0</v>
      </c>
      <c r="AA295" s="92" t="s">
        <v>0</v>
      </c>
      <c r="AB295" s="92" t="s">
        <v>0</v>
      </c>
      <c r="AC295" s="92" t="s">
        <v>0</v>
      </c>
      <c r="AD295" s="22" t="s">
        <v>0</v>
      </c>
    </row>
    <row r="296" spans="1:30" ht="45" customHeight="1" x14ac:dyDescent="0.2">
      <c r="A296" s="30">
        <f t="shared" si="19"/>
        <v>245</v>
      </c>
      <c r="B296" s="30">
        <f t="shared" si="20"/>
        <v>279</v>
      </c>
      <c r="C296" s="7" t="s">
        <v>529</v>
      </c>
      <c r="D296" s="7" t="s">
        <v>485</v>
      </c>
      <c r="E296" s="5" t="s">
        <v>80</v>
      </c>
      <c r="F296" s="10" t="s">
        <v>44</v>
      </c>
      <c r="G296" s="21">
        <v>38781</v>
      </c>
      <c r="H296" s="12">
        <f t="shared" si="17"/>
        <v>12</v>
      </c>
      <c r="I296" s="4" t="str">
        <f t="shared" si="18"/>
        <v>Jr</v>
      </c>
      <c r="J296" s="4" t="s">
        <v>217</v>
      </c>
      <c r="K296" s="17"/>
      <c r="L296" s="23" t="s">
        <v>227</v>
      </c>
      <c r="M296" s="15"/>
      <c r="N296" s="15"/>
      <c r="O296" s="18"/>
      <c r="P296" s="15"/>
      <c r="Q296" s="15" t="s">
        <v>597</v>
      </c>
      <c r="R296" s="22" t="s">
        <v>0</v>
      </c>
      <c r="S296" s="13" t="s">
        <v>443</v>
      </c>
      <c r="T296" s="15"/>
      <c r="V296" s="22"/>
      <c r="W296" s="90"/>
      <c r="X296" s="22"/>
      <c r="Y296" s="18"/>
      <c r="Z296" s="19" t="s">
        <v>0</v>
      </c>
      <c r="AA296" s="92" t="s">
        <v>0</v>
      </c>
      <c r="AB296" s="92" t="s">
        <v>0</v>
      </c>
      <c r="AC296" s="92" t="s">
        <v>0</v>
      </c>
      <c r="AD296" s="22" t="s">
        <v>0</v>
      </c>
    </row>
    <row r="297" spans="1:30" ht="45" customHeight="1" x14ac:dyDescent="0.2">
      <c r="A297" s="30">
        <f t="shared" si="19"/>
        <v>246</v>
      </c>
      <c r="B297" s="30">
        <f t="shared" si="20"/>
        <v>280</v>
      </c>
      <c r="C297" s="7" t="s">
        <v>529</v>
      </c>
      <c r="D297" s="7" t="s">
        <v>569</v>
      </c>
      <c r="E297" s="5" t="s">
        <v>80</v>
      </c>
      <c r="F297" s="10" t="s">
        <v>44</v>
      </c>
      <c r="G297" s="21">
        <v>39692</v>
      </c>
      <c r="H297" s="12">
        <f t="shared" si="17"/>
        <v>10</v>
      </c>
      <c r="I297" s="4" t="str">
        <f t="shared" si="18"/>
        <v>Jr</v>
      </c>
      <c r="J297" s="4" t="s">
        <v>217</v>
      </c>
      <c r="K297" s="17"/>
      <c r="L297" s="23" t="s">
        <v>223</v>
      </c>
      <c r="M297" s="15"/>
      <c r="N297" s="15"/>
      <c r="O297" s="18"/>
      <c r="P297" s="15"/>
      <c r="Q297" s="23" t="s">
        <v>595</v>
      </c>
      <c r="R297" s="22" t="s">
        <v>0</v>
      </c>
      <c r="S297" s="25" t="s">
        <v>441</v>
      </c>
      <c r="T297" s="15"/>
      <c r="V297" s="22"/>
      <c r="W297" s="90"/>
      <c r="X297" s="22"/>
      <c r="Y297" s="18"/>
      <c r="Z297" s="19"/>
      <c r="AA297" s="92"/>
      <c r="AB297" s="92" t="s">
        <v>0</v>
      </c>
      <c r="AC297" s="92" t="s">
        <v>0</v>
      </c>
      <c r="AD297" s="22" t="s">
        <v>0</v>
      </c>
    </row>
    <row r="298" spans="1:30" ht="45" customHeight="1" x14ac:dyDescent="0.2">
      <c r="A298" s="30">
        <f t="shared" si="19"/>
        <v>247</v>
      </c>
      <c r="B298" s="30">
        <f t="shared" si="20"/>
        <v>281</v>
      </c>
      <c r="C298" s="7" t="s">
        <v>66</v>
      </c>
      <c r="D298" s="7" t="s">
        <v>67</v>
      </c>
      <c r="E298" s="5" t="s">
        <v>79</v>
      </c>
      <c r="F298" s="10" t="s">
        <v>44</v>
      </c>
      <c r="G298" s="21">
        <v>36427</v>
      </c>
      <c r="H298" s="12">
        <f t="shared" si="17"/>
        <v>19</v>
      </c>
      <c r="I298" s="4" t="str">
        <f t="shared" si="18"/>
        <v>Sr</v>
      </c>
      <c r="J298" s="4" t="s">
        <v>217</v>
      </c>
      <c r="K298" s="13" t="s">
        <v>544</v>
      </c>
      <c r="L298" s="91"/>
      <c r="M298" s="22"/>
      <c r="O298" s="18"/>
      <c r="Q298" s="15"/>
      <c r="R298" s="22" t="s">
        <v>0</v>
      </c>
      <c r="S298" s="17"/>
      <c r="T298" s="22"/>
      <c r="U298" s="22"/>
      <c r="V298" s="22"/>
      <c r="W298" s="15"/>
      <c r="X298" s="22"/>
      <c r="Y298" s="23"/>
      <c r="Z298" s="19" t="s">
        <v>0</v>
      </c>
      <c r="AA298" s="92" t="s">
        <v>0</v>
      </c>
      <c r="AB298" s="92" t="s">
        <v>0</v>
      </c>
      <c r="AC298" s="92" t="s">
        <v>0</v>
      </c>
      <c r="AD298" s="22" t="s">
        <v>0</v>
      </c>
    </row>
    <row r="299" spans="1:30" ht="45" customHeight="1" x14ac:dyDescent="0.2">
      <c r="A299" s="30">
        <f t="shared" si="19"/>
        <v>248</v>
      </c>
      <c r="B299" s="30">
        <f t="shared" si="20"/>
        <v>282</v>
      </c>
      <c r="C299" s="7" t="s">
        <v>66</v>
      </c>
      <c r="D299" s="7" t="s">
        <v>195</v>
      </c>
      <c r="E299" s="5" t="s">
        <v>79</v>
      </c>
      <c r="F299" s="10" t="s">
        <v>44</v>
      </c>
      <c r="G299" s="21">
        <v>38674</v>
      </c>
      <c r="H299" s="12">
        <f t="shared" si="17"/>
        <v>13</v>
      </c>
      <c r="I299" s="4" t="str">
        <f t="shared" si="18"/>
        <v>Jr</v>
      </c>
      <c r="J299" s="4" t="s">
        <v>217</v>
      </c>
      <c r="K299" s="13" t="s">
        <v>544</v>
      </c>
      <c r="L299" s="23"/>
      <c r="M299" s="22"/>
      <c r="N299" s="18"/>
      <c r="P299" s="15" t="s">
        <v>308</v>
      </c>
      <c r="Q299" s="15" t="s">
        <v>591</v>
      </c>
      <c r="R299" s="22" t="s">
        <v>0</v>
      </c>
      <c r="S299" s="17"/>
      <c r="T299" s="18"/>
      <c r="U299" s="18"/>
      <c r="V299" s="15" t="s">
        <v>429</v>
      </c>
      <c r="W299" s="24"/>
      <c r="Y299" s="18"/>
      <c r="Z299" s="19" t="s">
        <v>0</v>
      </c>
      <c r="AA299" s="92" t="s">
        <v>0</v>
      </c>
      <c r="AB299" s="92" t="s">
        <v>0</v>
      </c>
      <c r="AC299" s="92" t="s">
        <v>0</v>
      </c>
      <c r="AD299" s="22" t="s">
        <v>0</v>
      </c>
    </row>
    <row r="300" spans="1:30" ht="45" customHeight="1" x14ac:dyDescent="0.2">
      <c r="A300" s="30">
        <f t="shared" si="19"/>
        <v>249</v>
      </c>
      <c r="B300" s="30">
        <f t="shared" si="20"/>
        <v>283</v>
      </c>
      <c r="C300" s="7" t="s">
        <v>405</v>
      </c>
      <c r="D300" s="7" t="s">
        <v>69</v>
      </c>
      <c r="E300" s="5" t="s">
        <v>80</v>
      </c>
      <c r="F300" s="10" t="s">
        <v>44</v>
      </c>
      <c r="G300" s="21">
        <v>37459</v>
      </c>
      <c r="H300" s="12">
        <f t="shared" si="17"/>
        <v>16</v>
      </c>
      <c r="I300" s="4" t="str">
        <f t="shared" si="18"/>
        <v>Sr</v>
      </c>
      <c r="J300" s="4" t="s">
        <v>217</v>
      </c>
      <c r="K300" s="13"/>
      <c r="L300" s="22"/>
      <c r="M300" s="15" t="s">
        <v>245</v>
      </c>
      <c r="N300" s="15" t="s">
        <v>236</v>
      </c>
      <c r="O300" s="15"/>
      <c r="R300" s="22" t="s">
        <v>0</v>
      </c>
      <c r="S300" s="13" t="s">
        <v>267</v>
      </c>
      <c r="U300" s="18"/>
      <c r="V300" s="15"/>
      <c r="W300" s="90"/>
      <c r="X300" s="22"/>
      <c r="Y300" s="18"/>
      <c r="Z300" s="19" t="s">
        <v>0</v>
      </c>
      <c r="AA300" s="92" t="s">
        <v>0</v>
      </c>
      <c r="AB300" s="92" t="s">
        <v>0</v>
      </c>
      <c r="AC300" s="92" t="s">
        <v>0</v>
      </c>
      <c r="AD300" s="22" t="s">
        <v>0</v>
      </c>
    </row>
    <row r="301" spans="1:30" ht="45" customHeight="1" x14ac:dyDescent="0.2">
      <c r="A301" s="30">
        <f t="shared" si="19"/>
        <v>250</v>
      </c>
      <c r="B301" s="30">
        <f t="shared" si="20"/>
        <v>284</v>
      </c>
      <c r="C301" s="7" t="s">
        <v>160</v>
      </c>
      <c r="D301" s="7" t="s">
        <v>161</v>
      </c>
      <c r="E301" s="5" t="s">
        <v>80</v>
      </c>
      <c r="F301" s="20" t="s">
        <v>411</v>
      </c>
      <c r="G301" s="21">
        <v>36887</v>
      </c>
      <c r="H301" s="12">
        <f t="shared" si="17"/>
        <v>18</v>
      </c>
      <c r="I301" s="4" t="str">
        <f t="shared" si="18"/>
        <v>Sr</v>
      </c>
      <c r="J301" s="4" t="s">
        <v>216</v>
      </c>
      <c r="K301" s="13" t="s">
        <v>634</v>
      </c>
      <c r="L301" s="22"/>
      <c r="M301" s="18"/>
      <c r="N301" s="18"/>
      <c r="O301" s="15" t="s">
        <v>330</v>
      </c>
      <c r="P301" s="90"/>
      <c r="Q301" s="15" t="s">
        <v>583</v>
      </c>
      <c r="R301" s="22"/>
      <c r="S301" s="17"/>
      <c r="T301" s="22"/>
      <c r="U301" s="22"/>
      <c r="V301" s="22"/>
      <c r="W301" s="90"/>
      <c r="X301" s="18"/>
      <c r="Y301" s="92"/>
      <c r="Z301" s="19" t="s">
        <v>0</v>
      </c>
      <c r="AA301" s="92"/>
      <c r="AB301" s="92"/>
      <c r="AC301" s="92"/>
      <c r="AD301" s="22"/>
    </row>
    <row r="302" spans="1:30" ht="45" customHeight="1" x14ac:dyDescent="0.2">
      <c r="A302" s="30">
        <f t="shared" si="19"/>
        <v>251</v>
      </c>
      <c r="B302" s="30">
        <f t="shared" si="20"/>
        <v>285</v>
      </c>
      <c r="C302" s="7" t="s">
        <v>111</v>
      </c>
      <c r="D302" s="7" t="s">
        <v>410</v>
      </c>
      <c r="E302" s="5" t="s">
        <v>79</v>
      </c>
      <c r="F302" s="20" t="s">
        <v>411</v>
      </c>
      <c r="G302" s="21">
        <v>37195</v>
      </c>
      <c r="H302" s="12">
        <f t="shared" si="17"/>
        <v>17</v>
      </c>
      <c r="I302" s="4" t="str">
        <f t="shared" si="18"/>
        <v>Sr</v>
      </c>
      <c r="J302" s="4" t="s">
        <v>216</v>
      </c>
      <c r="K302" s="13" t="s">
        <v>544</v>
      </c>
      <c r="L302" s="22"/>
      <c r="M302" s="18"/>
      <c r="N302" s="18"/>
      <c r="O302" s="15" t="s">
        <v>328</v>
      </c>
      <c r="P302" s="90"/>
      <c r="Q302" s="15" t="s">
        <v>594</v>
      </c>
      <c r="R302" s="22"/>
      <c r="S302" s="17"/>
      <c r="T302" s="22"/>
      <c r="U302" s="22"/>
      <c r="V302" s="22"/>
      <c r="W302" s="90"/>
      <c r="X302" s="15"/>
      <c r="Y302" s="92"/>
      <c r="Z302" s="19" t="s">
        <v>0</v>
      </c>
      <c r="AA302" s="92"/>
      <c r="AB302" s="92" t="s">
        <v>0</v>
      </c>
      <c r="AC302" s="92"/>
      <c r="AD302" s="22"/>
    </row>
    <row r="303" spans="1:30" ht="45" customHeight="1" x14ac:dyDescent="0.2">
      <c r="A303" s="30">
        <f t="shared" si="19"/>
        <v>252</v>
      </c>
      <c r="B303" s="30">
        <f t="shared" si="20"/>
        <v>286</v>
      </c>
      <c r="C303" s="7" t="s">
        <v>110</v>
      </c>
      <c r="D303" s="7" t="s">
        <v>315</v>
      </c>
      <c r="E303" s="5" t="s">
        <v>79</v>
      </c>
      <c r="F303" s="20" t="s">
        <v>316</v>
      </c>
      <c r="G303" s="21">
        <v>37006</v>
      </c>
      <c r="H303" s="12">
        <f t="shared" si="17"/>
        <v>17</v>
      </c>
      <c r="I303" s="4" t="str">
        <f t="shared" si="18"/>
        <v>Sr</v>
      </c>
      <c r="J303" s="4" t="s">
        <v>217</v>
      </c>
      <c r="K303" s="17"/>
      <c r="L303" s="22"/>
      <c r="M303" s="15" t="s">
        <v>232</v>
      </c>
      <c r="N303" s="15" t="s">
        <v>413</v>
      </c>
      <c r="O303" s="18"/>
      <c r="P303" s="15"/>
      <c r="Q303" s="15"/>
      <c r="R303" s="22" t="s">
        <v>0</v>
      </c>
      <c r="S303" s="17"/>
      <c r="T303" s="18"/>
      <c r="U303" s="18"/>
      <c r="V303" s="15"/>
      <c r="W303" s="15"/>
      <c r="X303" s="15" t="s">
        <v>609</v>
      </c>
      <c r="Y303" s="22"/>
      <c r="Z303" s="19" t="s">
        <v>0</v>
      </c>
      <c r="AA303" s="92"/>
      <c r="AB303" s="92"/>
      <c r="AC303" s="92"/>
      <c r="AD303" s="22"/>
    </row>
    <row r="304" spans="1:30" ht="45" customHeight="1" x14ac:dyDescent="0.2">
      <c r="A304" s="30">
        <f t="shared" si="19"/>
        <v>253</v>
      </c>
      <c r="B304" s="30">
        <f t="shared" si="20"/>
        <v>287</v>
      </c>
      <c r="C304" s="7" t="s">
        <v>110</v>
      </c>
      <c r="D304" s="7" t="s">
        <v>317</v>
      </c>
      <c r="E304" s="5" t="s">
        <v>80</v>
      </c>
      <c r="F304" s="20" t="s">
        <v>316</v>
      </c>
      <c r="G304" s="21">
        <v>37817</v>
      </c>
      <c r="H304" s="12">
        <f t="shared" si="17"/>
        <v>15</v>
      </c>
      <c r="I304" s="4" t="str">
        <f t="shared" si="18"/>
        <v>Sr</v>
      </c>
      <c r="J304" s="4" t="s">
        <v>217</v>
      </c>
      <c r="K304" s="17"/>
      <c r="L304" s="22"/>
      <c r="M304" s="15" t="s">
        <v>241</v>
      </c>
      <c r="N304" s="15" t="s">
        <v>414</v>
      </c>
      <c r="O304" s="18"/>
      <c r="P304" s="15"/>
      <c r="Q304" s="15"/>
      <c r="R304" s="22"/>
      <c r="S304" s="17"/>
      <c r="T304" s="18"/>
      <c r="U304" s="18"/>
      <c r="V304" s="15"/>
      <c r="W304" s="15"/>
      <c r="X304" s="15" t="s">
        <v>611</v>
      </c>
      <c r="Y304" s="92"/>
      <c r="Z304" s="19"/>
      <c r="AA304" s="92"/>
      <c r="AB304" s="92"/>
      <c r="AC304" s="92"/>
      <c r="AD304" s="22"/>
    </row>
    <row r="305" spans="1:30" ht="45" customHeight="1" x14ac:dyDescent="0.2">
      <c r="A305" s="30">
        <f t="shared" si="19"/>
        <v>254</v>
      </c>
      <c r="B305" s="30">
        <f t="shared" si="20"/>
        <v>288</v>
      </c>
      <c r="C305" s="7" t="s">
        <v>556</v>
      </c>
      <c r="D305" s="7" t="s">
        <v>285</v>
      </c>
      <c r="E305" s="5" t="s">
        <v>80</v>
      </c>
      <c r="F305" s="20" t="s">
        <v>316</v>
      </c>
      <c r="G305" s="21">
        <v>39211</v>
      </c>
      <c r="H305" s="12">
        <f t="shared" si="17"/>
        <v>11</v>
      </c>
      <c r="I305" s="4" t="str">
        <f t="shared" si="18"/>
        <v>Jr</v>
      </c>
      <c r="J305" s="4" t="s">
        <v>217</v>
      </c>
      <c r="K305" s="13" t="s">
        <v>585</v>
      </c>
      <c r="L305" s="22"/>
      <c r="M305" s="22"/>
      <c r="N305" s="15" t="s">
        <v>418</v>
      </c>
      <c r="O305" s="18"/>
      <c r="P305" s="15"/>
      <c r="Q305" s="15" t="s">
        <v>580</v>
      </c>
      <c r="R305" s="22"/>
      <c r="S305" s="17"/>
      <c r="T305" s="18"/>
      <c r="U305" s="18"/>
      <c r="V305" s="15"/>
      <c r="W305" s="15"/>
      <c r="X305" s="15"/>
      <c r="Y305" s="92"/>
      <c r="Z305" s="19"/>
      <c r="AA305" s="92"/>
      <c r="AB305" s="92"/>
      <c r="AC305" s="92"/>
      <c r="AD305" s="22"/>
    </row>
    <row r="306" spans="1:30" ht="45" customHeight="1" x14ac:dyDescent="0.2">
      <c r="A306" s="30">
        <f t="shared" si="19"/>
        <v>255</v>
      </c>
      <c r="B306" s="30">
        <f t="shared" si="20"/>
        <v>289</v>
      </c>
      <c r="C306" s="7" t="s">
        <v>407</v>
      </c>
      <c r="D306" s="7" t="s">
        <v>4</v>
      </c>
      <c r="E306" s="5" t="s">
        <v>80</v>
      </c>
      <c r="F306" s="20" t="s">
        <v>316</v>
      </c>
      <c r="G306" s="21">
        <v>38523</v>
      </c>
      <c r="H306" s="12">
        <f t="shared" si="17"/>
        <v>13</v>
      </c>
      <c r="I306" s="4" t="str">
        <f t="shared" si="18"/>
        <v>Jr</v>
      </c>
      <c r="J306" s="4" t="s">
        <v>216</v>
      </c>
      <c r="K306" s="17"/>
      <c r="L306" s="23" t="s">
        <v>242</v>
      </c>
      <c r="M306" s="22"/>
      <c r="O306" s="15" t="s">
        <v>332</v>
      </c>
      <c r="P306" s="15"/>
      <c r="Q306" s="23" t="s">
        <v>595</v>
      </c>
      <c r="R306" s="22" t="s">
        <v>0</v>
      </c>
      <c r="S306" s="17"/>
      <c r="T306" s="18"/>
      <c r="U306" s="18"/>
      <c r="V306" s="15"/>
      <c r="W306" s="15"/>
      <c r="X306" s="15"/>
      <c r="Y306" s="92"/>
      <c r="Z306" s="19"/>
      <c r="AA306" s="92"/>
      <c r="AB306" s="92" t="s">
        <v>0</v>
      </c>
      <c r="AC306" s="92"/>
      <c r="AD306" s="22"/>
    </row>
    <row r="307" spans="1:30" ht="45" customHeight="1" x14ac:dyDescent="0.2">
      <c r="A307" s="30">
        <f t="shared" si="19"/>
        <v>256</v>
      </c>
      <c r="B307" s="30">
        <f t="shared" si="20"/>
        <v>290</v>
      </c>
      <c r="C307" s="7" t="s">
        <v>407</v>
      </c>
      <c r="D307" s="7" t="s">
        <v>8</v>
      </c>
      <c r="E307" s="5" t="s">
        <v>80</v>
      </c>
      <c r="F307" s="20" t="s">
        <v>316</v>
      </c>
      <c r="G307" s="21">
        <v>39414</v>
      </c>
      <c r="H307" s="12">
        <f t="shared" si="17"/>
        <v>11</v>
      </c>
      <c r="I307" s="4" t="str">
        <f t="shared" si="18"/>
        <v>Jr</v>
      </c>
      <c r="J307" s="4" t="s">
        <v>216</v>
      </c>
      <c r="K307" s="17"/>
      <c r="L307" s="23" t="s">
        <v>242</v>
      </c>
      <c r="M307" s="22"/>
      <c r="N307" s="15"/>
      <c r="O307" s="18"/>
      <c r="P307" s="15"/>
      <c r="Q307" s="23" t="s">
        <v>595</v>
      </c>
      <c r="R307" s="22"/>
      <c r="S307" s="17"/>
      <c r="T307" s="18"/>
      <c r="U307" s="18"/>
      <c r="V307" s="15"/>
      <c r="W307" s="15"/>
      <c r="X307" s="15"/>
      <c r="Y307" s="92"/>
      <c r="Z307" s="19"/>
      <c r="AA307" s="92"/>
      <c r="AB307" s="92" t="s">
        <v>0</v>
      </c>
      <c r="AC307" s="92"/>
      <c r="AD307" s="22"/>
    </row>
    <row r="308" spans="1:30" ht="45" customHeight="1" x14ac:dyDescent="0.2">
      <c r="A308" s="30">
        <f t="shared" si="19"/>
        <v>257</v>
      </c>
      <c r="B308" s="30">
        <f t="shared" si="20"/>
        <v>291</v>
      </c>
      <c r="C308" s="7" t="s">
        <v>318</v>
      </c>
      <c r="D308" s="7" t="s">
        <v>319</v>
      </c>
      <c r="E308" s="5" t="s">
        <v>80</v>
      </c>
      <c r="F308" s="20" t="s">
        <v>316</v>
      </c>
      <c r="G308" s="21">
        <v>37354</v>
      </c>
      <c r="H308" s="12">
        <f t="shared" ref="H308:H371" si="21">IF(G308="",0,IF(MONTH(G308)&lt;13,YEAR($H$3)-YEAR(G308),YEAR($H$3)-YEAR(G308)-1))</f>
        <v>16</v>
      </c>
      <c r="I308" s="4" t="str">
        <f t="shared" ref="I308:I371" si="22">IF(G308="","",IF(H308&lt;14,"Jr","Sr"))</f>
        <v>Sr</v>
      </c>
      <c r="J308" s="4" t="s">
        <v>216</v>
      </c>
      <c r="K308" s="13" t="s">
        <v>635</v>
      </c>
      <c r="L308" s="22"/>
      <c r="M308" s="15" t="s">
        <v>602</v>
      </c>
      <c r="N308" s="15" t="s">
        <v>231</v>
      </c>
      <c r="O308" s="18"/>
      <c r="P308" s="15"/>
      <c r="Q308" s="15" t="s">
        <v>579</v>
      </c>
      <c r="R308" s="22"/>
      <c r="S308" s="17"/>
      <c r="T308" s="15"/>
      <c r="U308" s="18"/>
      <c r="V308" s="15"/>
      <c r="W308" s="15"/>
      <c r="X308" s="15"/>
      <c r="Y308" s="92"/>
      <c r="Z308" s="19"/>
      <c r="AA308" s="92"/>
      <c r="AB308" s="92"/>
      <c r="AC308" s="92"/>
      <c r="AD308" s="22"/>
    </row>
    <row r="309" spans="1:30" ht="45" customHeight="1" x14ac:dyDescent="0.2">
      <c r="A309" s="30">
        <f t="shared" si="19"/>
        <v>258</v>
      </c>
      <c r="B309" s="30">
        <f t="shared" si="20"/>
        <v>292</v>
      </c>
      <c r="C309" s="7" t="s">
        <v>409</v>
      </c>
      <c r="D309" s="7" t="s">
        <v>175</v>
      </c>
      <c r="E309" s="5" t="s">
        <v>80</v>
      </c>
      <c r="F309" s="10" t="s">
        <v>144</v>
      </c>
      <c r="G309" s="21">
        <v>38000</v>
      </c>
      <c r="H309" s="12">
        <f t="shared" si="21"/>
        <v>14</v>
      </c>
      <c r="I309" s="4" t="str">
        <f t="shared" si="22"/>
        <v>Sr</v>
      </c>
      <c r="J309" s="4" t="s">
        <v>216</v>
      </c>
      <c r="K309" s="17"/>
      <c r="L309" s="22"/>
      <c r="M309" s="22"/>
      <c r="N309" s="22"/>
      <c r="O309" s="15" t="s">
        <v>332</v>
      </c>
      <c r="P309" s="15"/>
      <c r="Q309" s="18"/>
      <c r="R309" s="22" t="s">
        <v>0</v>
      </c>
      <c r="S309" s="17"/>
      <c r="T309" s="18"/>
      <c r="U309" s="18"/>
      <c r="V309" s="15"/>
      <c r="W309" s="15"/>
      <c r="X309" s="18"/>
      <c r="Y309" s="22"/>
      <c r="Z309" s="19"/>
      <c r="AA309" s="92"/>
      <c r="AB309" s="92" t="s">
        <v>0</v>
      </c>
      <c r="AC309" s="92"/>
      <c r="AD309" s="22"/>
    </row>
    <row r="310" spans="1:30" ht="45" customHeight="1" x14ac:dyDescent="0.2">
      <c r="A310" s="30">
        <f t="shared" ref="A310:A312" si="23">SUM(A309+1)</f>
        <v>259</v>
      </c>
      <c r="B310" s="30">
        <f t="shared" ref="B310:B312" si="24">SUM(B309+1)</f>
        <v>293</v>
      </c>
      <c r="C310" s="7" t="s">
        <v>570</v>
      </c>
      <c r="D310" s="7" t="s">
        <v>571</v>
      </c>
      <c r="E310" s="5" t="s">
        <v>80</v>
      </c>
      <c r="F310" s="10" t="s">
        <v>144</v>
      </c>
      <c r="G310" s="21">
        <v>37346</v>
      </c>
      <c r="H310" s="12">
        <f t="shared" si="21"/>
        <v>16</v>
      </c>
      <c r="I310" s="4" t="str">
        <f t="shared" si="22"/>
        <v>Sr</v>
      </c>
      <c r="J310" s="4" t="s">
        <v>216</v>
      </c>
      <c r="K310" s="17"/>
      <c r="L310" s="22"/>
      <c r="M310" s="22"/>
      <c r="N310" s="22"/>
      <c r="O310" s="15" t="s">
        <v>328</v>
      </c>
      <c r="P310" s="15"/>
      <c r="Q310" s="18"/>
      <c r="R310" s="22" t="s">
        <v>0</v>
      </c>
      <c r="S310" s="17"/>
      <c r="T310" s="18"/>
      <c r="U310" s="18"/>
      <c r="V310" s="15"/>
      <c r="W310" s="15"/>
      <c r="X310" s="18"/>
      <c r="Y310" s="22"/>
      <c r="Z310" s="19"/>
      <c r="AA310" s="92"/>
      <c r="AB310" s="92" t="s">
        <v>0</v>
      </c>
      <c r="AC310" s="92"/>
      <c r="AD310" s="22"/>
    </row>
    <row r="311" spans="1:30" ht="45" customHeight="1" x14ac:dyDescent="0.2">
      <c r="A311" s="30">
        <f t="shared" si="23"/>
        <v>260</v>
      </c>
      <c r="B311" s="30">
        <f t="shared" si="24"/>
        <v>294</v>
      </c>
      <c r="C311" s="7" t="s">
        <v>408</v>
      </c>
      <c r="D311" s="7" t="s">
        <v>9</v>
      </c>
      <c r="E311" s="5" t="s">
        <v>79</v>
      </c>
      <c r="F311" s="10" t="s">
        <v>144</v>
      </c>
      <c r="G311" s="21">
        <v>37128</v>
      </c>
      <c r="H311" s="12">
        <f t="shared" si="21"/>
        <v>17</v>
      </c>
      <c r="I311" s="4" t="str">
        <f t="shared" si="22"/>
        <v>Sr</v>
      </c>
      <c r="J311" s="4" t="s">
        <v>216</v>
      </c>
      <c r="K311" s="17"/>
      <c r="L311" s="22"/>
      <c r="M311" s="22"/>
      <c r="N311" s="22"/>
      <c r="O311" s="15" t="s">
        <v>332</v>
      </c>
      <c r="P311" s="15"/>
      <c r="Q311" s="18"/>
      <c r="R311" s="22" t="s">
        <v>0</v>
      </c>
      <c r="S311" s="17"/>
      <c r="T311" s="18"/>
      <c r="U311" s="18"/>
      <c r="V311" s="15"/>
      <c r="W311" s="15"/>
      <c r="X311" s="18"/>
      <c r="Y311" s="22"/>
      <c r="Z311" s="19"/>
      <c r="AA311" s="92"/>
      <c r="AB311" s="92" t="s">
        <v>0</v>
      </c>
      <c r="AC311" s="92"/>
      <c r="AD311" s="22"/>
    </row>
    <row r="312" spans="1:30" ht="45" customHeight="1" x14ac:dyDescent="0.2">
      <c r="A312" s="30">
        <f t="shared" si="23"/>
        <v>261</v>
      </c>
      <c r="B312" s="30">
        <f t="shared" si="24"/>
        <v>295</v>
      </c>
      <c r="C312" s="7" t="s">
        <v>145</v>
      </c>
      <c r="D312" s="7" t="s">
        <v>7</v>
      </c>
      <c r="E312" s="5" t="s">
        <v>80</v>
      </c>
      <c r="F312" s="10" t="s">
        <v>144</v>
      </c>
      <c r="G312" s="21">
        <v>37428</v>
      </c>
      <c r="H312" s="12">
        <f t="shared" si="21"/>
        <v>16</v>
      </c>
      <c r="I312" s="4" t="str">
        <f t="shared" si="22"/>
        <v>Sr</v>
      </c>
      <c r="J312" s="4" t="s">
        <v>216</v>
      </c>
      <c r="K312" s="17"/>
      <c r="L312" s="22"/>
      <c r="M312" s="22"/>
      <c r="N312" s="22"/>
      <c r="O312" s="15" t="s">
        <v>332</v>
      </c>
      <c r="P312" s="15"/>
      <c r="Q312" s="18"/>
      <c r="R312" s="22" t="s">
        <v>0</v>
      </c>
      <c r="S312" s="17"/>
      <c r="T312" s="18"/>
      <c r="U312" s="18"/>
      <c r="V312" s="15"/>
      <c r="W312" s="15"/>
      <c r="X312" s="18"/>
      <c r="Y312" s="22"/>
      <c r="Z312" s="19"/>
      <c r="AA312" s="92"/>
      <c r="AB312" s="92" t="s">
        <v>0</v>
      </c>
      <c r="AC312" s="92"/>
      <c r="AD312" s="22"/>
    </row>
    <row r="313" spans="1:30" ht="45" customHeight="1" x14ac:dyDescent="0.2">
      <c r="D313" s="38"/>
      <c r="E313" s="38"/>
      <c r="K313" s="39"/>
      <c r="L313" s="40"/>
      <c r="N313" s="41"/>
      <c r="O313" s="41"/>
      <c r="P313" s="41"/>
      <c r="Q313" s="41"/>
      <c r="R313" s="40"/>
      <c r="S313" s="39"/>
      <c r="V313" s="41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Q314" s="41"/>
      <c r="R314" s="40"/>
      <c r="V314" s="41"/>
      <c r="Y314" s="41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P315" s="41"/>
      <c r="Q315" s="41"/>
      <c r="R315" s="22"/>
      <c r="Z315" s="42"/>
      <c r="AA315" s="43"/>
      <c r="AB315" s="43"/>
      <c r="AC315" s="43"/>
      <c r="AD315" s="40"/>
    </row>
    <row r="316" spans="1:30" ht="24" customHeight="1" x14ac:dyDescent="0.2">
      <c r="K316" s="17"/>
      <c r="L316" s="40"/>
      <c r="M316" s="22"/>
      <c r="N316" s="18"/>
      <c r="O316" s="18"/>
      <c r="R316" s="22"/>
      <c r="V316" s="41"/>
      <c r="Y316" s="40"/>
      <c r="Z316" s="42"/>
      <c r="AA316" s="43"/>
      <c r="AB316" s="43"/>
      <c r="AC316" s="43"/>
      <c r="AD316" s="40"/>
    </row>
    <row r="317" spans="1:30" ht="24" customHeight="1" x14ac:dyDescent="0.2">
      <c r="K317" s="17"/>
      <c r="L317" s="40"/>
      <c r="M317" s="22"/>
      <c r="N317" s="18"/>
      <c r="O317" s="18"/>
      <c r="P317" s="41"/>
      <c r="R317" s="22"/>
      <c r="V317" s="41"/>
      <c r="Y317" s="40"/>
      <c r="Z317" s="42"/>
      <c r="AA317" s="43"/>
      <c r="AB317" s="43"/>
      <c r="AC317" s="43"/>
      <c r="AD317" s="40"/>
    </row>
    <row r="318" spans="1:30" ht="24" customHeight="1" x14ac:dyDescent="0.2">
      <c r="K318" s="17"/>
      <c r="L318" s="40"/>
      <c r="M318" s="22"/>
      <c r="N318" s="18"/>
      <c r="O318" s="18"/>
      <c r="R318" s="22"/>
      <c r="V318" s="41"/>
      <c r="Y318" s="40"/>
      <c r="Z318" s="42"/>
      <c r="AA318" s="43"/>
      <c r="AB318" s="43"/>
      <c r="AC318" s="43"/>
      <c r="AD318" s="40"/>
    </row>
    <row r="319" spans="1:30" ht="24" customHeight="1" x14ac:dyDescent="0.2">
      <c r="K319" s="17"/>
      <c r="L319" s="40"/>
      <c r="M319" s="22"/>
      <c r="N319" s="18"/>
      <c r="O319" s="18"/>
      <c r="R319" s="22"/>
      <c r="V319" s="41"/>
      <c r="Y319" s="40"/>
      <c r="Z319" s="42"/>
      <c r="AA319" s="43"/>
      <c r="AB319" s="43"/>
      <c r="AC319" s="43"/>
      <c r="AD319" s="40"/>
    </row>
    <row r="320" spans="1:30" ht="24" customHeight="1" x14ac:dyDescent="0.2">
      <c r="K320" s="17"/>
      <c r="L320" s="40"/>
      <c r="M320" s="22"/>
      <c r="N320" s="18"/>
      <c r="O320" s="18"/>
      <c r="P320" s="41"/>
      <c r="R320" s="22"/>
      <c r="V320" s="41"/>
      <c r="Y320" s="41"/>
      <c r="Z320" s="42"/>
      <c r="AA320" s="43"/>
      <c r="AB320" s="43"/>
      <c r="AC320" s="43"/>
      <c r="AD320" s="40"/>
    </row>
    <row r="321" spans="1:30" ht="24" customHeight="1" x14ac:dyDescent="0.2">
      <c r="K321" s="17"/>
      <c r="L321" s="40"/>
      <c r="M321" s="22"/>
      <c r="N321" s="18"/>
      <c r="O321" s="18"/>
      <c r="P321" s="41"/>
      <c r="R321" s="22"/>
      <c r="V321" s="41"/>
      <c r="Y321" s="41"/>
      <c r="Z321" s="42"/>
      <c r="AA321" s="43"/>
      <c r="AB321" s="43"/>
      <c r="AC321" s="43"/>
      <c r="AD321" s="40"/>
    </row>
    <row r="322" spans="1:30" ht="24" customHeight="1" x14ac:dyDescent="0.2">
      <c r="K322" s="17"/>
      <c r="L322" s="40"/>
      <c r="M322" s="22"/>
      <c r="N322" s="18"/>
      <c r="O322" s="18"/>
      <c r="P322" s="41"/>
      <c r="R322" s="22"/>
      <c r="Y322" s="41"/>
      <c r="Z322" s="42"/>
      <c r="AA322" s="43"/>
      <c r="AB322" s="43"/>
      <c r="AC322" s="43"/>
      <c r="AD322" s="40"/>
    </row>
    <row r="323" spans="1:30" ht="24" customHeight="1" x14ac:dyDescent="0.2">
      <c r="K323" s="17"/>
      <c r="L323" s="40"/>
      <c r="M323" s="22"/>
      <c r="N323" s="18"/>
      <c r="O323" s="18"/>
      <c r="P323" s="41"/>
      <c r="R323" s="22"/>
      <c r="V323" s="41"/>
      <c r="Y323" s="41"/>
      <c r="Z323" s="42"/>
      <c r="AA323" s="43"/>
      <c r="AB323" s="43"/>
      <c r="AC323" s="43"/>
      <c r="AD323" s="40"/>
    </row>
    <row r="324" spans="1:30" ht="24" customHeight="1" x14ac:dyDescent="0.2">
      <c r="K324" s="17"/>
      <c r="L324" s="40"/>
      <c r="M324" s="22"/>
      <c r="N324" s="18"/>
      <c r="O324" s="18"/>
      <c r="P324" s="41"/>
      <c r="R324" s="22"/>
      <c r="Y324" s="40"/>
      <c r="Z324" s="42"/>
      <c r="AA324" s="43"/>
      <c r="AB324" s="43"/>
      <c r="AC324" s="43"/>
      <c r="AD324" s="40"/>
    </row>
    <row r="325" spans="1:30" ht="24" customHeight="1" x14ac:dyDescent="0.2">
      <c r="K325" s="17"/>
      <c r="L325" s="40"/>
      <c r="M325" s="22"/>
      <c r="N325" s="18"/>
      <c r="O325" s="18"/>
      <c r="P325" s="41"/>
      <c r="R325" s="22"/>
      <c r="T325" s="41"/>
      <c r="U325" s="41"/>
      <c r="Y325" s="41"/>
      <c r="Z325" s="42"/>
      <c r="AA325" s="43"/>
      <c r="AB325" s="43"/>
      <c r="AC325" s="43"/>
      <c r="AD325" s="40"/>
    </row>
    <row r="326" spans="1:30" ht="24" customHeight="1" x14ac:dyDescent="0.2">
      <c r="K326" s="17"/>
      <c r="L326" s="40"/>
      <c r="M326" s="22"/>
      <c r="N326" s="18"/>
      <c r="O326" s="18"/>
      <c r="P326" s="41"/>
      <c r="R326" s="22"/>
      <c r="Y326" s="41"/>
      <c r="Z326" s="42"/>
      <c r="AA326" s="43"/>
      <c r="AB326" s="43"/>
      <c r="AC326" s="43"/>
      <c r="AD326" s="40"/>
    </row>
    <row r="327" spans="1:30" ht="24" customHeight="1" x14ac:dyDescent="0.2">
      <c r="K327" s="17"/>
      <c r="L327" s="40"/>
      <c r="M327" s="22"/>
      <c r="N327" s="18"/>
      <c r="O327" s="18"/>
      <c r="P327" s="41"/>
      <c r="Q327" s="41"/>
      <c r="R327" s="22"/>
      <c r="S327" s="42"/>
      <c r="T327" s="40"/>
      <c r="U327" s="40"/>
      <c r="V327" s="40"/>
      <c r="W327" s="40"/>
      <c r="X327" s="40"/>
      <c r="Y327" s="40"/>
      <c r="Z327" s="42"/>
      <c r="AA327" s="43"/>
      <c r="AB327" s="43"/>
      <c r="AC327" s="43"/>
      <c r="AD327" s="40"/>
    </row>
    <row r="328" spans="1:30" x14ac:dyDescent="0.2">
      <c r="K328" s="17"/>
      <c r="M328" s="18"/>
      <c r="N328" s="18"/>
      <c r="O328" s="18"/>
      <c r="P328" s="18"/>
      <c r="Q328" s="18"/>
      <c r="S328" s="17"/>
      <c r="T328" s="18"/>
      <c r="V328" s="18"/>
      <c r="W328" s="18"/>
      <c r="X328" s="18"/>
      <c r="Y328" s="18"/>
    </row>
    <row r="329" spans="1:30" x14ac:dyDescent="0.2">
      <c r="K329" s="17"/>
      <c r="M329" s="18"/>
      <c r="N329" s="18"/>
      <c r="O329" s="18"/>
      <c r="P329" s="18"/>
      <c r="Q329" s="18"/>
      <c r="S329" s="17"/>
      <c r="T329" s="18"/>
      <c r="V329" s="18"/>
      <c r="W329" s="18"/>
      <c r="X329" s="18"/>
      <c r="Y329" s="18"/>
    </row>
    <row r="330" spans="1:30" x14ac:dyDescent="0.2">
      <c r="K330" s="17"/>
      <c r="M330" s="18"/>
      <c r="N330" s="18"/>
      <c r="O330" s="18"/>
      <c r="P330" s="18"/>
      <c r="Q330" s="18"/>
      <c r="S330" s="17"/>
      <c r="T330" s="18"/>
      <c r="V330" s="18"/>
      <c r="W330" s="18"/>
      <c r="X330" s="18"/>
      <c r="Y330" s="18"/>
    </row>
    <row r="331" spans="1:30" x14ac:dyDescent="0.2">
      <c r="K331" s="17"/>
      <c r="M331" s="18"/>
      <c r="N331" s="18"/>
      <c r="O331" s="18"/>
      <c r="P331" s="18"/>
      <c r="Q331" s="18"/>
      <c r="S331" s="17"/>
      <c r="T331" s="18"/>
      <c r="V331" s="18"/>
      <c r="W331" s="18"/>
      <c r="X331" s="18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18"/>
      <c r="N332" s="18"/>
      <c r="O332" s="22"/>
      <c r="P332" s="18"/>
      <c r="Q332" s="18"/>
      <c r="R332" s="22"/>
      <c r="S332" s="19"/>
      <c r="T332" s="18"/>
      <c r="U332" s="5"/>
      <c r="V332" s="18"/>
      <c r="W332" s="18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18"/>
      <c r="N333" s="18"/>
      <c r="O333" s="18"/>
      <c r="P333" s="18"/>
      <c r="Q333" s="18"/>
      <c r="R333" s="22"/>
      <c r="S333" s="19"/>
      <c r="T333" s="22"/>
      <c r="U333" s="5"/>
      <c r="V333" s="18"/>
      <c r="W333" s="18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18"/>
      <c r="N334" s="18"/>
      <c r="O334" s="18"/>
      <c r="P334" s="18"/>
      <c r="Q334" s="18"/>
      <c r="R334" s="22"/>
      <c r="S334" s="6"/>
      <c r="T334" s="18"/>
      <c r="U334" s="5"/>
      <c r="V334" s="18"/>
      <c r="W334" s="18"/>
      <c r="X334" s="18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17"/>
      <c r="L335" s="5"/>
      <c r="M335" s="18"/>
      <c r="N335" s="18"/>
      <c r="O335" s="18"/>
      <c r="P335" s="18"/>
      <c r="Q335" s="18"/>
      <c r="R335" s="22"/>
      <c r="S335" s="19"/>
      <c r="T335" s="18"/>
      <c r="U335" s="5"/>
      <c r="V335" s="18"/>
      <c r="W335" s="18"/>
      <c r="X335" s="18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18"/>
      <c r="N336" s="18"/>
      <c r="O336" s="18"/>
      <c r="P336" s="18"/>
      <c r="Q336" s="18"/>
      <c r="R336" s="22"/>
      <c r="S336" s="19"/>
      <c r="T336" s="18"/>
      <c r="U336" s="5"/>
      <c r="V336" s="18"/>
      <c r="W336" s="18"/>
      <c r="X336" s="18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17"/>
      <c r="L337" s="5"/>
      <c r="M337" s="18"/>
      <c r="N337" s="18"/>
      <c r="O337" s="18"/>
      <c r="P337" s="18"/>
      <c r="Q337" s="18"/>
      <c r="R337" s="22"/>
      <c r="S337" s="19"/>
      <c r="T337" s="5"/>
      <c r="U337" s="5"/>
      <c r="V337" s="18"/>
      <c r="W337" s="18"/>
      <c r="X337" s="18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17"/>
      <c r="L338" s="5"/>
      <c r="M338" s="18"/>
      <c r="N338" s="18"/>
      <c r="O338" s="18"/>
      <c r="P338" s="18"/>
      <c r="Q338" s="18"/>
      <c r="R338" s="5"/>
      <c r="S338" s="6"/>
      <c r="T338" s="5"/>
      <c r="U338" s="5"/>
      <c r="V338" s="18"/>
      <c r="W338" s="18"/>
      <c r="X338" s="18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17"/>
      <c r="L339" s="5"/>
      <c r="M339" s="18"/>
      <c r="N339" s="5"/>
      <c r="O339" s="5"/>
      <c r="P339" s="5"/>
      <c r="Q339" s="18"/>
      <c r="R339" s="5"/>
      <c r="S339" s="6"/>
      <c r="T339" s="5"/>
      <c r="U339" s="5"/>
      <c r="V339" s="18"/>
      <c r="W339" s="18"/>
      <c r="X339" s="18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17"/>
      <c r="L340" s="5"/>
      <c r="M340" s="18"/>
      <c r="N340" s="5"/>
      <c r="O340" s="5"/>
      <c r="P340" s="5"/>
      <c r="Q340" s="18"/>
      <c r="R340" s="5"/>
      <c r="S340" s="6"/>
      <c r="T340" s="5"/>
      <c r="U340" s="5"/>
      <c r="V340" s="18"/>
      <c r="W340" s="5"/>
      <c r="X340" s="18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17"/>
      <c r="L341" s="5"/>
      <c r="M341" s="18"/>
      <c r="N341" s="5"/>
      <c r="O341" s="5"/>
      <c r="P341" s="5"/>
      <c r="Q341" s="18"/>
      <c r="R341" s="5"/>
      <c r="S341" s="6"/>
      <c r="T341" s="5"/>
      <c r="U341" s="5"/>
      <c r="V341" s="18"/>
      <c r="W341" s="18"/>
      <c r="X341" s="18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17"/>
      <c r="L342" s="5"/>
      <c r="M342" s="18"/>
      <c r="N342" s="5"/>
      <c r="O342" s="5"/>
      <c r="P342" s="5"/>
      <c r="Q342" s="18"/>
      <c r="R342" s="5"/>
      <c r="S342" s="6"/>
      <c r="T342" s="5"/>
      <c r="U342" s="5"/>
      <c r="V342" s="18"/>
      <c r="W342" s="18"/>
      <c r="X342" s="18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17"/>
      <c r="L343" s="5"/>
      <c r="M343" s="18"/>
      <c r="N343" s="5"/>
      <c r="O343" s="5"/>
      <c r="P343" s="5"/>
      <c r="Q343" s="91"/>
      <c r="R343" s="5"/>
      <c r="S343" s="6"/>
      <c r="T343" s="5"/>
      <c r="U343" s="5"/>
      <c r="V343" s="18"/>
      <c r="W343" s="5"/>
      <c r="X343" s="18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17"/>
      <c r="L344" s="5"/>
      <c r="M344" s="5"/>
      <c r="N344" s="5"/>
      <c r="O344" s="5"/>
      <c r="P344" s="5"/>
      <c r="Q344" s="18"/>
      <c r="R344" s="5"/>
      <c r="S344" s="6"/>
      <c r="T344" s="5"/>
      <c r="U344" s="5"/>
      <c r="V344" s="22"/>
      <c r="W344" s="22"/>
      <c r="X344" s="5"/>
      <c r="Y344" s="5"/>
      <c r="Z344" s="6"/>
      <c r="AA344" s="9"/>
      <c r="AB344" s="9"/>
      <c r="AC344" s="9"/>
      <c r="AD344" s="5"/>
    </row>
    <row r="345" spans="1:30" s="1" customFormat="1" x14ac:dyDescent="0.2">
      <c r="A345" s="97"/>
      <c r="B345" s="30"/>
      <c r="C345" s="37"/>
      <c r="D345" s="37"/>
      <c r="E345" s="37"/>
      <c r="F345" s="37"/>
      <c r="G345" s="5"/>
      <c r="H345" s="5"/>
      <c r="I345" s="9"/>
      <c r="J345" s="9"/>
      <c r="K345" s="17"/>
      <c r="L345" s="5"/>
      <c r="M345" s="5"/>
      <c r="N345" s="5"/>
      <c r="O345" s="5"/>
      <c r="P345" s="5"/>
      <c r="Q345" s="5"/>
      <c r="R345" s="5"/>
      <c r="S345" s="6"/>
      <c r="T345" s="5"/>
      <c r="U345" s="5"/>
      <c r="V345" s="22"/>
      <c r="W345" s="5"/>
      <c r="X345" s="18"/>
      <c r="Y345" s="5"/>
      <c r="Z345" s="6"/>
      <c r="AA345" s="9"/>
      <c r="AB345" s="9"/>
      <c r="AC345" s="9"/>
      <c r="AD345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17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18"/>
      <c r="W346" s="5"/>
      <c r="X346" s="22"/>
      <c r="Y346" s="5"/>
      <c r="Z346" s="6"/>
      <c r="AA346" s="9"/>
      <c r="AB346" s="9"/>
      <c r="AC346" s="9"/>
      <c r="AD346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18"/>
      <c r="W347" s="5"/>
      <c r="X347" s="22"/>
      <c r="Y347" s="5"/>
      <c r="Z347" s="6"/>
      <c r="AA347" s="9"/>
      <c r="AB347" s="9"/>
      <c r="AC347" s="9"/>
      <c r="AD347" s="5"/>
    </row>
    <row r="348" spans="1:30" s="1" customFormat="1" x14ac:dyDescent="0.2">
      <c r="A348" s="97"/>
      <c r="B348" s="30"/>
      <c r="C348" s="37"/>
      <c r="D348" s="37"/>
      <c r="E348" s="37"/>
      <c r="F348" s="37"/>
      <c r="G348" s="5"/>
      <c r="H348" s="5"/>
      <c r="I348" s="9"/>
      <c r="J348" s="9"/>
      <c r="K348" s="6"/>
      <c r="L348" s="5"/>
      <c r="M348" s="5"/>
      <c r="N348" s="5"/>
      <c r="O348" s="5"/>
      <c r="P348" s="5"/>
      <c r="Q348" s="5"/>
      <c r="R348" s="5"/>
      <c r="S348" s="6"/>
      <c r="T348" s="5"/>
      <c r="U348" s="5"/>
      <c r="V348" s="18"/>
      <c r="W348" s="5"/>
      <c r="X348" s="22"/>
      <c r="Y348" s="5"/>
      <c r="Z348" s="6"/>
      <c r="AA348" s="9"/>
      <c r="AB348" s="9"/>
      <c r="AC348" s="9"/>
      <c r="AD348" s="5"/>
    </row>
    <row r="349" spans="1:30" s="1" customFormat="1" x14ac:dyDescent="0.2">
      <c r="A349" s="97"/>
      <c r="B349" s="30"/>
      <c r="C349" s="37"/>
      <c r="D349" s="37"/>
      <c r="E349" s="37"/>
      <c r="F349" s="37"/>
      <c r="G349" s="5"/>
      <c r="H349" s="5"/>
      <c r="I349" s="9"/>
      <c r="J349" s="9"/>
      <c r="K349" s="6"/>
      <c r="L349" s="5"/>
      <c r="M349" s="5"/>
      <c r="N349" s="5"/>
      <c r="O349" s="5"/>
      <c r="P349" s="5"/>
      <c r="Q349" s="5"/>
      <c r="R349" s="5"/>
      <c r="S349" s="6"/>
      <c r="T349" s="5"/>
      <c r="U349" s="5"/>
      <c r="V349" s="18"/>
      <c r="W349" s="5"/>
      <c r="X349" s="22"/>
      <c r="Y349" s="5"/>
      <c r="Z349" s="6"/>
      <c r="AA349" s="9"/>
      <c r="AB349" s="9"/>
      <c r="AC349" s="9"/>
      <c r="AD349" s="5"/>
    </row>
    <row r="350" spans="1:30" s="1" customFormat="1" x14ac:dyDescent="0.2">
      <c r="A350" s="97"/>
      <c r="B350" s="30"/>
      <c r="C350" s="37"/>
      <c r="D350" s="37"/>
      <c r="E350" s="37"/>
      <c r="F350" s="37"/>
      <c r="G350" s="5"/>
      <c r="H350" s="5"/>
      <c r="I350" s="9"/>
      <c r="J350" s="9"/>
      <c r="K350" s="6"/>
      <c r="L350" s="5"/>
      <c r="M350" s="5"/>
      <c r="N350" s="5"/>
      <c r="O350" s="5"/>
      <c r="P350" s="5"/>
      <c r="Q350" s="5"/>
      <c r="R350" s="5"/>
      <c r="S350" s="6"/>
      <c r="T350" s="5"/>
      <c r="U350" s="5"/>
      <c r="V350" s="18"/>
      <c r="W350" s="5"/>
      <c r="X350" s="22"/>
      <c r="Y350" s="5"/>
      <c r="Z350" s="6"/>
      <c r="AA350" s="9"/>
      <c r="AB350" s="9"/>
      <c r="AC350" s="9"/>
      <c r="AD350" s="5"/>
    </row>
    <row r="351" spans="1:30" s="1" customFormat="1" x14ac:dyDescent="0.2">
      <c r="A351" s="97"/>
      <c r="B351" s="30"/>
      <c r="C351" s="37"/>
      <c r="D351" s="37"/>
      <c r="E351" s="37"/>
      <c r="F351" s="37"/>
      <c r="G351" s="5"/>
      <c r="H351" s="5"/>
      <c r="I351" s="9"/>
      <c r="J351" s="9"/>
      <c r="K351" s="6"/>
      <c r="L351" s="5"/>
      <c r="M351" s="5"/>
      <c r="N351" s="5"/>
      <c r="O351" s="5"/>
      <c r="P351" s="5"/>
      <c r="Q351" s="5"/>
      <c r="R351" s="5"/>
      <c r="S351" s="6"/>
      <c r="T351" s="5"/>
      <c r="U351" s="5"/>
      <c r="V351" s="18"/>
      <c r="W351" s="5"/>
      <c r="X351" s="22"/>
      <c r="Y351" s="5"/>
      <c r="Z351" s="6"/>
      <c r="AA351" s="9"/>
      <c r="AB351" s="9"/>
      <c r="AC351" s="9"/>
      <c r="AD351" s="5"/>
    </row>
    <row r="352" spans="1:30" s="1" customFormat="1" x14ac:dyDescent="0.2">
      <c r="A352" s="97"/>
      <c r="B352" s="30"/>
      <c r="C352" s="37"/>
      <c r="D352" s="37"/>
      <c r="E352" s="37"/>
      <c r="F352" s="37"/>
      <c r="G352" s="5"/>
      <c r="H352" s="5"/>
      <c r="I352" s="9"/>
      <c r="J352" s="9"/>
      <c r="K352" s="6"/>
      <c r="L352" s="5"/>
      <c r="M352" s="5"/>
      <c r="N352" s="5"/>
      <c r="O352" s="5"/>
      <c r="P352" s="5"/>
      <c r="Q352" s="5"/>
      <c r="R352" s="5"/>
      <c r="S352" s="6"/>
      <c r="T352" s="5"/>
      <c r="U352" s="5"/>
      <c r="V352" s="18"/>
      <c r="W352" s="5"/>
      <c r="X352" s="22"/>
      <c r="Y352" s="5"/>
      <c r="Z352" s="6"/>
      <c r="AA352" s="9"/>
      <c r="AB352" s="9"/>
      <c r="AC352" s="9"/>
      <c r="AD352" s="5"/>
    </row>
    <row r="353" spans="1:30" s="1" customFormat="1" x14ac:dyDescent="0.2">
      <c r="A353" s="97"/>
      <c r="B353" s="30"/>
      <c r="C353" s="37"/>
      <c r="D353" s="37"/>
      <c r="E353" s="37"/>
      <c r="F353" s="37"/>
      <c r="G353" s="5"/>
      <c r="H353" s="5"/>
      <c r="I353" s="9"/>
      <c r="J353" s="9"/>
      <c r="K353" s="6"/>
      <c r="L353" s="5"/>
      <c r="M353" s="5"/>
      <c r="N353" s="5"/>
      <c r="O353" s="5"/>
      <c r="P353" s="5"/>
      <c r="Q353" s="5"/>
      <c r="R353" s="5"/>
      <c r="S353" s="6"/>
      <c r="T353" s="5"/>
      <c r="U353" s="5"/>
      <c r="V353" s="18"/>
      <c r="W353" s="5"/>
      <c r="X353" s="5"/>
      <c r="Y353" s="5"/>
      <c r="Z353" s="6"/>
      <c r="AA353" s="9"/>
      <c r="AB353" s="9"/>
      <c r="AC353" s="9"/>
      <c r="AD353" s="5"/>
    </row>
    <row r="359" spans="1:30" s="1" customFormat="1" x14ac:dyDescent="0.2">
      <c r="A359" s="97"/>
      <c r="B359" s="30"/>
      <c r="C359" s="37"/>
      <c r="D359" s="37"/>
      <c r="E359" s="37"/>
      <c r="F359" s="37"/>
      <c r="G359" s="5"/>
      <c r="H359" s="5"/>
      <c r="I359" s="9"/>
      <c r="J359" s="9"/>
      <c r="K359" s="6"/>
      <c r="L359" s="5"/>
      <c r="M359" s="5"/>
      <c r="N359" s="5"/>
      <c r="O359" s="5"/>
      <c r="P359" s="5"/>
      <c r="Q359" s="5"/>
      <c r="R359" s="5"/>
      <c r="S359" s="6"/>
      <c r="T359" s="5"/>
      <c r="U359" s="5"/>
      <c r="V359" s="22"/>
      <c r="W359" s="22"/>
      <c r="X359" s="5"/>
      <c r="Y359" s="5"/>
      <c r="Z359" s="6"/>
      <c r="AA359" s="9"/>
      <c r="AB359" s="9"/>
      <c r="AC359" s="9"/>
      <c r="AD359" s="5"/>
    </row>
  </sheetData>
  <sortState ref="A4:AD298">
    <sortCondition ref="T4:T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107 H199:H201 H235:H246 H267:H272 H309:H310 H132:H134 H223:H226 H248:H254 H299:H300 H76 H84:H93 H109:H112 H114:H116 H79:H82 H203 H265">
    <cfRule type="cellIs" dxfId="4025" priority="364" stopIfTrue="1" operator="equal">
      <formula>0</formula>
    </cfRule>
    <cfRule type="cellIs" dxfId="4024" priority="365" operator="lessThan">
      <formula>9</formula>
    </cfRule>
    <cfRule type="cellIs" dxfId="4023" priority="366" operator="greaterThan">
      <formula>19</formula>
    </cfRule>
  </conditionalFormatting>
  <conditionalFormatting sqref="H4">
    <cfRule type="cellIs" dxfId="4022" priority="361" stopIfTrue="1" operator="equal">
      <formula>0</formula>
    </cfRule>
    <cfRule type="cellIs" dxfId="4021" priority="362" operator="lessThan">
      <formula>9</formula>
    </cfRule>
    <cfRule type="cellIs" dxfId="4020" priority="363" operator="greaterThan">
      <formula>19</formula>
    </cfRule>
  </conditionalFormatting>
  <conditionalFormatting sqref="H170 H178:H179 H174:H176">
    <cfRule type="cellIs" dxfId="4019" priority="334" stopIfTrue="1" operator="equal">
      <formula>0</formula>
    </cfRule>
    <cfRule type="cellIs" dxfId="4018" priority="335" operator="lessThan">
      <formula>9</formula>
    </cfRule>
    <cfRule type="cellIs" dxfId="4017" priority="336" operator="greaterThan">
      <formula>19</formula>
    </cfRule>
  </conditionalFormatting>
  <conditionalFormatting sqref="H49:H56">
    <cfRule type="cellIs" dxfId="4016" priority="349" stopIfTrue="1" operator="equal">
      <formula>0</formula>
    </cfRule>
    <cfRule type="cellIs" dxfId="4015" priority="350" operator="lessThan">
      <formula>9</formula>
    </cfRule>
    <cfRule type="cellIs" dxfId="4014" priority="351" operator="greaterThan">
      <formula>19</formula>
    </cfRule>
  </conditionalFormatting>
  <conditionalFormatting sqref="H28 H43 H34:H39 H46:H47">
    <cfRule type="cellIs" dxfId="4013" priority="352" stopIfTrue="1" operator="equal">
      <formula>0</formula>
    </cfRule>
    <cfRule type="cellIs" dxfId="4012" priority="353" operator="lessThan">
      <formula>9</formula>
    </cfRule>
    <cfRule type="cellIs" dxfId="4011" priority="354" operator="greaterThan">
      <formula>19</formula>
    </cfRule>
  </conditionalFormatting>
  <conditionalFormatting sqref="H130">
    <cfRule type="cellIs" dxfId="4010" priority="343" stopIfTrue="1" operator="equal">
      <formula>0</formula>
    </cfRule>
    <cfRule type="cellIs" dxfId="4009" priority="344" operator="lessThan">
      <formula>9</formula>
    </cfRule>
    <cfRule type="cellIs" dxfId="4008" priority="345" operator="greaterThan">
      <formula>19</formula>
    </cfRule>
  </conditionalFormatting>
  <conditionalFormatting sqref="H218">
    <cfRule type="cellIs" dxfId="4007" priority="328" stopIfTrue="1" operator="equal">
      <formula>0</formula>
    </cfRule>
    <cfRule type="cellIs" dxfId="4006" priority="329" operator="lessThan">
      <formula>9</formula>
    </cfRule>
    <cfRule type="cellIs" dxfId="4005" priority="330" operator="greaterThan">
      <formula>19</formula>
    </cfRule>
  </conditionalFormatting>
  <conditionalFormatting sqref="H211:H213">
    <cfRule type="cellIs" dxfId="4004" priority="331" stopIfTrue="1" operator="equal">
      <formula>0</formula>
    </cfRule>
    <cfRule type="cellIs" dxfId="4003" priority="332" operator="lessThan">
      <formula>9</formula>
    </cfRule>
    <cfRule type="cellIs" dxfId="4002" priority="333" operator="greaterThan">
      <formula>19</formula>
    </cfRule>
  </conditionalFormatting>
  <conditionalFormatting sqref="H259:H260 H263">
    <cfRule type="cellIs" dxfId="4001" priority="322" stopIfTrue="1" operator="equal">
      <formula>0</formula>
    </cfRule>
    <cfRule type="cellIs" dxfId="4000" priority="323" operator="lessThan">
      <formula>9</formula>
    </cfRule>
    <cfRule type="cellIs" dxfId="3999" priority="324" operator="greaterThan">
      <formula>19</formula>
    </cfRule>
  </conditionalFormatting>
  <conditionalFormatting sqref="H12:H18">
    <cfRule type="cellIs" dxfId="3998" priority="358" stopIfTrue="1" operator="equal">
      <formula>0</formula>
    </cfRule>
    <cfRule type="cellIs" dxfId="3997" priority="359" operator="lessThan">
      <formula>9</formula>
    </cfRule>
    <cfRule type="cellIs" dxfId="3996" priority="360" operator="greaterThan">
      <formula>19</formula>
    </cfRule>
  </conditionalFormatting>
  <conditionalFormatting sqref="H20:H23">
    <cfRule type="cellIs" dxfId="3995" priority="355" stopIfTrue="1" operator="equal">
      <formula>0</formula>
    </cfRule>
    <cfRule type="cellIs" dxfId="3994" priority="356" operator="lessThan">
      <formula>9</formula>
    </cfRule>
    <cfRule type="cellIs" dxfId="3993" priority="357" operator="greaterThan">
      <formula>19</formula>
    </cfRule>
  </conditionalFormatting>
  <conditionalFormatting sqref="H104:H105 H97">
    <cfRule type="cellIs" dxfId="3992" priority="346" stopIfTrue="1" operator="equal">
      <formula>0</formula>
    </cfRule>
    <cfRule type="cellIs" dxfId="3991" priority="347" operator="lessThan">
      <formula>9</formula>
    </cfRule>
    <cfRule type="cellIs" dxfId="3990" priority="348" operator="greaterThan">
      <formula>19</formula>
    </cfRule>
  </conditionalFormatting>
  <conditionalFormatting sqref="H137">
    <cfRule type="cellIs" dxfId="3989" priority="340" stopIfTrue="1" operator="equal">
      <formula>0</formula>
    </cfRule>
    <cfRule type="cellIs" dxfId="3988" priority="341" operator="lessThan">
      <formula>9</formula>
    </cfRule>
    <cfRule type="cellIs" dxfId="3987" priority="342" operator="greaterThan">
      <formula>19</formula>
    </cfRule>
  </conditionalFormatting>
  <conditionalFormatting sqref="H150:H156">
    <cfRule type="cellIs" dxfId="3986" priority="337" stopIfTrue="1" operator="equal">
      <formula>0</formula>
    </cfRule>
    <cfRule type="cellIs" dxfId="3985" priority="338" operator="lessThan">
      <formula>9</formula>
    </cfRule>
    <cfRule type="cellIs" dxfId="3984" priority="339" operator="greaterThan">
      <formula>19</formula>
    </cfRule>
  </conditionalFormatting>
  <conditionalFormatting sqref="H228">
    <cfRule type="cellIs" dxfId="3983" priority="325" stopIfTrue="1" operator="equal">
      <formula>0</formula>
    </cfRule>
    <cfRule type="cellIs" dxfId="3982" priority="326" operator="lessThan">
      <formula>9</formula>
    </cfRule>
    <cfRule type="cellIs" dxfId="3981" priority="327" operator="greaterThan">
      <formula>19</formula>
    </cfRule>
  </conditionalFormatting>
  <conditionalFormatting sqref="H296 H305">
    <cfRule type="cellIs" dxfId="3980" priority="316" stopIfTrue="1" operator="equal">
      <formula>0</formula>
    </cfRule>
    <cfRule type="cellIs" dxfId="3979" priority="317" operator="lessThan">
      <formula>9</formula>
    </cfRule>
    <cfRule type="cellIs" dxfId="3978" priority="318" operator="greaterThan">
      <formula>19</formula>
    </cfRule>
  </conditionalFormatting>
  <conditionalFormatting sqref="H274:H275 H289 H292 H287 H282 H277:H279">
    <cfRule type="cellIs" dxfId="3977" priority="319" stopIfTrue="1" operator="equal">
      <formula>0</formula>
    </cfRule>
    <cfRule type="cellIs" dxfId="3976" priority="320" operator="lessThan">
      <formula>9</formula>
    </cfRule>
    <cfRule type="cellIs" dxfId="3975" priority="321" operator="greaterThan">
      <formula>19</formula>
    </cfRule>
  </conditionalFormatting>
  <conditionalFormatting sqref="H312">
    <cfRule type="cellIs" dxfId="3974" priority="313" stopIfTrue="1" operator="equal">
      <formula>0</formula>
    </cfRule>
    <cfRule type="cellIs" dxfId="3973" priority="314" operator="lessThan">
      <formula>9</formula>
    </cfRule>
    <cfRule type="cellIs" dxfId="3972" priority="315" operator="greaterThan">
      <formula>19</formula>
    </cfRule>
  </conditionalFormatting>
  <conditionalFormatting sqref="H41:H42">
    <cfRule type="cellIs" dxfId="3971" priority="310" stopIfTrue="1" operator="equal">
      <formula>0</formula>
    </cfRule>
    <cfRule type="cellIs" dxfId="3970" priority="311" operator="lessThan">
      <formula>9</formula>
    </cfRule>
    <cfRule type="cellIs" dxfId="3969" priority="312" operator="greaterThan">
      <formula>19</formula>
    </cfRule>
  </conditionalFormatting>
  <conditionalFormatting sqref="H99:H100">
    <cfRule type="cellIs" dxfId="3968" priority="304" stopIfTrue="1" operator="equal">
      <formula>0</formula>
    </cfRule>
    <cfRule type="cellIs" dxfId="3967" priority="305" operator="lessThan">
      <formula>9</formula>
    </cfRule>
    <cfRule type="cellIs" dxfId="3966" priority="306" operator="greaterThan">
      <formula>19</formula>
    </cfRule>
  </conditionalFormatting>
  <conditionalFormatting sqref="H102">
    <cfRule type="cellIs" dxfId="3965" priority="307" stopIfTrue="1" operator="equal">
      <formula>0</formula>
    </cfRule>
    <cfRule type="cellIs" dxfId="3964" priority="308" operator="lessThan">
      <formula>9</formula>
    </cfRule>
    <cfRule type="cellIs" dxfId="3963" priority="309" operator="greaterThan">
      <formula>19</formula>
    </cfRule>
  </conditionalFormatting>
  <conditionalFormatting sqref="H195 H197">
    <cfRule type="cellIs" dxfId="3962" priority="298" stopIfTrue="1" operator="equal">
      <formula>0</formula>
    </cfRule>
    <cfRule type="cellIs" dxfId="3961" priority="299" operator="lessThan">
      <formula>9</formula>
    </cfRule>
    <cfRule type="cellIs" dxfId="3960" priority="300" operator="greaterThan">
      <formula>19</formula>
    </cfRule>
  </conditionalFormatting>
  <conditionalFormatting sqref="H177">
    <cfRule type="cellIs" dxfId="3959" priority="301" stopIfTrue="1" operator="equal">
      <formula>0</formula>
    </cfRule>
    <cfRule type="cellIs" dxfId="3958" priority="302" operator="lessThan">
      <formula>9</formula>
    </cfRule>
    <cfRule type="cellIs" dxfId="3957" priority="303" operator="greaterThan">
      <formula>19</formula>
    </cfRule>
  </conditionalFormatting>
  <conditionalFormatting sqref="H205:H206">
    <cfRule type="cellIs" dxfId="3956" priority="295" stopIfTrue="1" operator="equal">
      <formula>0</formula>
    </cfRule>
    <cfRule type="cellIs" dxfId="3955" priority="296" operator="lessThan">
      <formula>9</formula>
    </cfRule>
    <cfRule type="cellIs" dxfId="3954" priority="297" operator="greaterThan">
      <formula>19</formula>
    </cfRule>
  </conditionalFormatting>
  <conditionalFormatting sqref="H208">
    <cfRule type="cellIs" dxfId="3953" priority="292" stopIfTrue="1" operator="equal">
      <formula>0</formula>
    </cfRule>
    <cfRule type="cellIs" dxfId="3952" priority="293" operator="lessThan">
      <formula>9</formula>
    </cfRule>
    <cfRule type="cellIs" dxfId="3951" priority="294" operator="greaterThan">
      <formula>19</formula>
    </cfRule>
  </conditionalFormatting>
  <conditionalFormatting sqref="H207">
    <cfRule type="cellIs" dxfId="3950" priority="289" stopIfTrue="1" operator="equal">
      <formula>0</formula>
    </cfRule>
    <cfRule type="cellIs" dxfId="3949" priority="290" operator="lessThan">
      <formula>9</formula>
    </cfRule>
    <cfRule type="cellIs" dxfId="3948" priority="291" operator="greaterThan">
      <formula>19</formula>
    </cfRule>
  </conditionalFormatting>
  <conditionalFormatting sqref="H209">
    <cfRule type="cellIs" dxfId="3947" priority="286" stopIfTrue="1" operator="equal">
      <formula>0</formula>
    </cfRule>
    <cfRule type="cellIs" dxfId="3946" priority="287" operator="lessThan">
      <formula>9</formula>
    </cfRule>
    <cfRule type="cellIs" dxfId="3945" priority="288" operator="greaterThan">
      <formula>19</formula>
    </cfRule>
  </conditionalFormatting>
  <conditionalFormatting sqref="H214">
    <cfRule type="cellIs" dxfId="3944" priority="283" stopIfTrue="1" operator="equal">
      <formula>0</formula>
    </cfRule>
    <cfRule type="cellIs" dxfId="3943" priority="284" operator="lessThan">
      <formula>9</formula>
    </cfRule>
    <cfRule type="cellIs" dxfId="3942" priority="285" operator="greaterThan">
      <formula>19</formula>
    </cfRule>
  </conditionalFormatting>
  <conditionalFormatting sqref="H215">
    <cfRule type="cellIs" dxfId="3941" priority="280" stopIfTrue="1" operator="equal">
      <formula>0</formula>
    </cfRule>
    <cfRule type="cellIs" dxfId="3940" priority="281" operator="lessThan">
      <formula>9</formula>
    </cfRule>
    <cfRule type="cellIs" dxfId="3939" priority="282" operator="greaterThan">
      <formula>19</formula>
    </cfRule>
  </conditionalFormatting>
  <conditionalFormatting sqref="H217">
    <cfRule type="cellIs" dxfId="3938" priority="277" stopIfTrue="1" operator="equal">
      <formula>0</formula>
    </cfRule>
    <cfRule type="cellIs" dxfId="3937" priority="278" operator="lessThan">
      <formula>9</formula>
    </cfRule>
    <cfRule type="cellIs" dxfId="3936" priority="279" operator="greaterThan">
      <formula>19</formula>
    </cfRule>
  </conditionalFormatting>
  <conditionalFormatting sqref="H219">
    <cfRule type="cellIs" dxfId="3935" priority="274" stopIfTrue="1" operator="equal">
      <formula>0</formula>
    </cfRule>
    <cfRule type="cellIs" dxfId="3934" priority="275" operator="lessThan">
      <formula>9</formula>
    </cfRule>
    <cfRule type="cellIs" dxfId="3933" priority="276" operator="greaterThan">
      <formula>19</formula>
    </cfRule>
  </conditionalFormatting>
  <conditionalFormatting sqref="H221">
    <cfRule type="cellIs" dxfId="3932" priority="271" stopIfTrue="1" operator="equal">
      <formula>0</formula>
    </cfRule>
    <cfRule type="cellIs" dxfId="3931" priority="272" operator="lessThan">
      <formula>9</formula>
    </cfRule>
    <cfRule type="cellIs" dxfId="3930" priority="273" operator="greaterThan">
      <formula>19</formula>
    </cfRule>
  </conditionalFormatting>
  <conditionalFormatting sqref="H234">
    <cfRule type="cellIs" dxfId="3929" priority="268" stopIfTrue="1" operator="equal">
      <formula>0</formula>
    </cfRule>
    <cfRule type="cellIs" dxfId="3928" priority="269" operator="lessThan">
      <formula>9</formula>
    </cfRule>
    <cfRule type="cellIs" dxfId="3927" priority="270" operator="greaterThan">
      <formula>19</formula>
    </cfRule>
  </conditionalFormatting>
  <conditionalFormatting sqref="H232">
    <cfRule type="cellIs" dxfId="3926" priority="265" stopIfTrue="1" operator="equal">
      <formula>0</formula>
    </cfRule>
    <cfRule type="cellIs" dxfId="3925" priority="266" operator="lessThan">
      <formula>9</formula>
    </cfRule>
    <cfRule type="cellIs" dxfId="3924" priority="267" operator="greaterThan">
      <formula>19</formula>
    </cfRule>
  </conditionalFormatting>
  <conditionalFormatting sqref="H255 H257">
    <cfRule type="cellIs" dxfId="3923" priority="262" stopIfTrue="1" operator="equal">
      <formula>0</formula>
    </cfRule>
    <cfRule type="cellIs" dxfId="3922" priority="263" operator="lessThan">
      <formula>9</formula>
    </cfRule>
    <cfRule type="cellIs" dxfId="3921" priority="264" operator="greaterThan">
      <formula>19</formula>
    </cfRule>
  </conditionalFormatting>
  <conditionalFormatting sqref="H261">
    <cfRule type="cellIs" dxfId="3920" priority="259" stopIfTrue="1" operator="equal">
      <formula>0</formula>
    </cfRule>
    <cfRule type="cellIs" dxfId="3919" priority="260" operator="lessThan">
      <formula>9</formula>
    </cfRule>
    <cfRule type="cellIs" dxfId="3918" priority="261" operator="greaterThan">
      <formula>19</formula>
    </cfRule>
  </conditionalFormatting>
  <conditionalFormatting sqref="H288">
    <cfRule type="cellIs" dxfId="3917" priority="256" stopIfTrue="1" operator="equal">
      <formula>0</formula>
    </cfRule>
    <cfRule type="cellIs" dxfId="3916" priority="257" operator="lessThan">
      <formula>9</formula>
    </cfRule>
    <cfRule type="cellIs" dxfId="3915" priority="258" operator="greaterThan">
      <formula>19</formula>
    </cfRule>
  </conditionalFormatting>
  <conditionalFormatting sqref="H291">
    <cfRule type="cellIs" dxfId="3914" priority="253" stopIfTrue="1" operator="equal">
      <formula>0</formula>
    </cfRule>
    <cfRule type="cellIs" dxfId="3913" priority="254" operator="lessThan">
      <formula>9</formula>
    </cfRule>
    <cfRule type="cellIs" dxfId="3912" priority="255" operator="greaterThan">
      <formula>19</formula>
    </cfRule>
  </conditionalFormatting>
  <conditionalFormatting sqref="H293">
    <cfRule type="cellIs" dxfId="3911" priority="250" stopIfTrue="1" operator="equal">
      <formula>0</formula>
    </cfRule>
    <cfRule type="cellIs" dxfId="3910" priority="251" operator="lessThan">
      <formula>9</formula>
    </cfRule>
    <cfRule type="cellIs" dxfId="3909" priority="252" operator="greaterThan">
      <formula>19</formula>
    </cfRule>
  </conditionalFormatting>
  <conditionalFormatting sqref="H283:H284">
    <cfRule type="cellIs" dxfId="3908" priority="247" stopIfTrue="1" operator="equal">
      <formula>0</formula>
    </cfRule>
    <cfRule type="cellIs" dxfId="3907" priority="248" operator="lessThan">
      <formula>9</formula>
    </cfRule>
    <cfRule type="cellIs" dxfId="3906" priority="249" operator="greaterThan">
      <formula>19</formula>
    </cfRule>
  </conditionalFormatting>
  <conditionalFormatting sqref="H286">
    <cfRule type="cellIs" dxfId="3905" priority="244" stopIfTrue="1" operator="equal">
      <formula>0</formula>
    </cfRule>
    <cfRule type="cellIs" dxfId="3904" priority="245" operator="lessThan">
      <formula>9</formula>
    </cfRule>
    <cfRule type="cellIs" dxfId="3903" priority="246" operator="greaterThan">
      <formula>19</formula>
    </cfRule>
  </conditionalFormatting>
  <conditionalFormatting sqref="H280:H281">
    <cfRule type="cellIs" dxfId="3902" priority="241" stopIfTrue="1" operator="equal">
      <formula>0</formula>
    </cfRule>
    <cfRule type="cellIs" dxfId="3901" priority="242" operator="lessThan">
      <formula>9</formula>
    </cfRule>
    <cfRule type="cellIs" dxfId="3900" priority="243" operator="greaterThan">
      <formula>19</formula>
    </cfRule>
  </conditionalFormatting>
  <conditionalFormatting sqref="H285">
    <cfRule type="cellIs" dxfId="3899" priority="238" stopIfTrue="1" operator="equal">
      <formula>0</formula>
    </cfRule>
    <cfRule type="cellIs" dxfId="3898" priority="239" operator="lessThan">
      <formula>9</formula>
    </cfRule>
    <cfRule type="cellIs" dxfId="3897" priority="240" operator="greaterThan">
      <formula>19</formula>
    </cfRule>
  </conditionalFormatting>
  <conditionalFormatting sqref="H290">
    <cfRule type="cellIs" dxfId="3896" priority="235" stopIfTrue="1" operator="equal">
      <formula>0</formula>
    </cfRule>
    <cfRule type="cellIs" dxfId="3895" priority="236" operator="lessThan">
      <formula>9</formula>
    </cfRule>
    <cfRule type="cellIs" dxfId="3894" priority="237" operator="greaterThan">
      <formula>19</formula>
    </cfRule>
  </conditionalFormatting>
  <conditionalFormatting sqref="H307">
    <cfRule type="cellIs" dxfId="3893" priority="229" stopIfTrue="1" operator="equal">
      <formula>0</formula>
    </cfRule>
    <cfRule type="cellIs" dxfId="3892" priority="230" operator="lessThan">
      <formula>9</formula>
    </cfRule>
    <cfRule type="cellIs" dxfId="3891" priority="231" operator="greaterThan">
      <formula>19</formula>
    </cfRule>
  </conditionalFormatting>
  <conditionalFormatting sqref="H298">
    <cfRule type="cellIs" dxfId="3890" priority="232" stopIfTrue="1" operator="equal">
      <formula>0</formula>
    </cfRule>
    <cfRule type="cellIs" dxfId="3889" priority="233" operator="lessThan">
      <formula>9</formula>
    </cfRule>
    <cfRule type="cellIs" dxfId="3888" priority="234" operator="greaterThan">
      <formula>19</formula>
    </cfRule>
  </conditionalFormatting>
  <conditionalFormatting sqref="H311">
    <cfRule type="cellIs" dxfId="3887" priority="226" stopIfTrue="1" operator="equal">
      <formula>0</formula>
    </cfRule>
    <cfRule type="cellIs" dxfId="3886" priority="227" operator="lessThan">
      <formula>9</formula>
    </cfRule>
    <cfRule type="cellIs" dxfId="3885" priority="228" operator="greaterThan">
      <formula>19</formula>
    </cfRule>
  </conditionalFormatting>
  <conditionalFormatting sqref="H118">
    <cfRule type="cellIs" dxfId="3884" priority="223" stopIfTrue="1" operator="equal">
      <formula>0</formula>
    </cfRule>
    <cfRule type="cellIs" dxfId="3883" priority="224" operator="lessThan">
      <formula>9</formula>
    </cfRule>
    <cfRule type="cellIs" dxfId="3882" priority="225" operator="greaterThan">
      <formula>19</formula>
    </cfRule>
  </conditionalFormatting>
  <conditionalFormatting sqref="H54">
    <cfRule type="cellIs" dxfId="3881" priority="220" stopIfTrue="1" operator="equal">
      <formula>0</formula>
    </cfRule>
    <cfRule type="cellIs" dxfId="3880" priority="221" operator="lessThan">
      <formula>9</formula>
    </cfRule>
    <cfRule type="cellIs" dxfId="3879" priority="222" operator="greaterThan">
      <formula>19</formula>
    </cfRule>
  </conditionalFormatting>
  <conditionalFormatting sqref="H52">
    <cfRule type="cellIs" dxfId="3878" priority="217" stopIfTrue="1" operator="equal">
      <formula>0</formula>
    </cfRule>
    <cfRule type="cellIs" dxfId="3877" priority="218" operator="lessThan">
      <formula>9</formula>
    </cfRule>
    <cfRule type="cellIs" dxfId="3876" priority="219" operator="greaterThan">
      <formula>19</formula>
    </cfRule>
  </conditionalFormatting>
  <conditionalFormatting sqref="H53">
    <cfRule type="cellIs" dxfId="3875" priority="214" stopIfTrue="1" operator="equal">
      <formula>0</formula>
    </cfRule>
    <cfRule type="cellIs" dxfId="3874" priority="215" operator="lessThan">
      <formula>9</formula>
    </cfRule>
    <cfRule type="cellIs" dxfId="3873" priority="216" operator="greaterThan">
      <formula>19</formula>
    </cfRule>
  </conditionalFormatting>
  <conditionalFormatting sqref="H50:H51">
    <cfRule type="cellIs" dxfId="3872" priority="211" stopIfTrue="1" operator="equal">
      <formula>0</formula>
    </cfRule>
    <cfRule type="cellIs" dxfId="3871" priority="212" operator="lessThan">
      <formula>9</formula>
    </cfRule>
    <cfRule type="cellIs" dxfId="3870" priority="213" operator="greaterThan">
      <formula>19</formula>
    </cfRule>
  </conditionalFormatting>
  <conditionalFormatting sqref="H56">
    <cfRule type="cellIs" dxfId="3869" priority="208" stopIfTrue="1" operator="equal">
      <formula>0</formula>
    </cfRule>
    <cfRule type="cellIs" dxfId="3868" priority="209" operator="lessThan">
      <formula>9</formula>
    </cfRule>
    <cfRule type="cellIs" dxfId="3867" priority="210" operator="greaterThan">
      <formula>19</formula>
    </cfRule>
  </conditionalFormatting>
  <conditionalFormatting sqref="H57">
    <cfRule type="cellIs" dxfId="3866" priority="205" stopIfTrue="1" operator="equal">
      <formula>0</formula>
    </cfRule>
    <cfRule type="cellIs" dxfId="3865" priority="206" operator="lessThan">
      <formula>9</formula>
    </cfRule>
    <cfRule type="cellIs" dxfId="3864" priority="207" operator="greaterThan">
      <formula>19</formula>
    </cfRule>
  </conditionalFormatting>
  <conditionalFormatting sqref="H58:H59">
    <cfRule type="cellIs" dxfId="3863" priority="202" stopIfTrue="1" operator="equal">
      <formula>0</formula>
    </cfRule>
    <cfRule type="cellIs" dxfId="3862" priority="203" operator="lessThan">
      <formula>9</formula>
    </cfRule>
    <cfRule type="cellIs" dxfId="3861" priority="204" operator="greaterThan">
      <formula>19</formula>
    </cfRule>
  </conditionalFormatting>
  <conditionalFormatting sqref="H60">
    <cfRule type="cellIs" dxfId="3860" priority="199" stopIfTrue="1" operator="equal">
      <formula>0</formula>
    </cfRule>
    <cfRule type="cellIs" dxfId="3859" priority="200" operator="lessThan">
      <formula>9</formula>
    </cfRule>
    <cfRule type="cellIs" dxfId="3858" priority="201" operator="greaterThan">
      <formula>19</formula>
    </cfRule>
  </conditionalFormatting>
  <conditionalFormatting sqref="H61">
    <cfRule type="cellIs" dxfId="3857" priority="196" stopIfTrue="1" operator="equal">
      <formula>0</formula>
    </cfRule>
    <cfRule type="cellIs" dxfId="3856" priority="197" operator="lessThan">
      <formula>9</formula>
    </cfRule>
    <cfRule type="cellIs" dxfId="3855" priority="198" operator="greaterThan">
      <formula>19</formula>
    </cfRule>
  </conditionalFormatting>
  <conditionalFormatting sqref="H62">
    <cfRule type="cellIs" dxfId="3854" priority="193" stopIfTrue="1" operator="equal">
      <formula>0</formula>
    </cfRule>
    <cfRule type="cellIs" dxfId="3853" priority="194" operator="lessThan">
      <formula>9</formula>
    </cfRule>
    <cfRule type="cellIs" dxfId="3852" priority="195" operator="greaterThan">
      <formula>19</formula>
    </cfRule>
  </conditionalFormatting>
  <conditionalFormatting sqref="H63:H64">
    <cfRule type="cellIs" dxfId="3851" priority="190" stopIfTrue="1" operator="equal">
      <formula>0</formula>
    </cfRule>
    <cfRule type="cellIs" dxfId="3850" priority="191" operator="lessThan">
      <formula>9</formula>
    </cfRule>
    <cfRule type="cellIs" dxfId="3849" priority="192" operator="greaterThan">
      <formula>19</formula>
    </cfRule>
  </conditionalFormatting>
  <conditionalFormatting sqref="H65">
    <cfRule type="cellIs" dxfId="3848" priority="187" stopIfTrue="1" operator="equal">
      <formula>0</formula>
    </cfRule>
    <cfRule type="cellIs" dxfId="3847" priority="188" operator="lessThan">
      <formula>9</formula>
    </cfRule>
    <cfRule type="cellIs" dxfId="3846" priority="189" operator="greaterThan">
      <formula>19</formula>
    </cfRule>
  </conditionalFormatting>
  <conditionalFormatting sqref="H70">
    <cfRule type="cellIs" dxfId="3845" priority="181" stopIfTrue="1" operator="equal">
      <formula>0</formula>
    </cfRule>
    <cfRule type="cellIs" dxfId="3844" priority="182" operator="lessThan">
      <formula>9</formula>
    </cfRule>
    <cfRule type="cellIs" dxfId="3843" priority="183" operator="greaterThan">
      <formula>19</formula>
    </cfRule>
  </conditionalFormatting>
  <conditionalFormatting sqref="H66:H69">
    <cfRule type="cellIs" dxfId="3842" priority="184" stopIfTrue="1" operator="equal">
      <formula>0</formula>
    </cfRule>
    <cfRule type="cellIs" dxfId="3841" priority="185" operator="lessThan">
      <formula>9</formula>
    </cfRule>
    <cfRule type="cellIs" dxfId="3840" priority="186" operator="greaterThan">
      <formula>19</formula>
    </cfRule>
  </conditionalFormatting>
  <conditionalFormatting sqref="H71:H73">
    <cfRule type="cellIs" dxfId="3839" priority="178" stopIfTrue="1" operator="equal">
      <formula>0</formula>
    </cfRule>
    <cfRule type="cellIs" dxfId="3838" priority="179" operator="lessThan">
      <formula>9</formula>
    </cfRule>
    <cfRule type="cellIs" dxfId="3837" priority="180" operator="greaterThan">
      <formula>19</formula>
    </cfRule>
  </conditionalFormatting>
  <conditionalFormatting sqref="H74">
    <cfRule type="cellIs" dxfId="3836" priority="175" stopIfTrue="1" operator="equal">
      <formula>0</formula>
    </cfRule>
    <cfRule type="cellIs" dxfId="3835" priority="176" operator="lessThan">
      <formula>9</formula>
    </cfRule>
    <cfRule type="cellIs" dxfId="3834" priority="177" operator="greaterThan">
      <formula>19</formula>
    </cfRule>
  </conditionalFormatting>
  <conditionalFormatting sqref="H119">
    <cfRule type="cellIs" dxfId="3833" priority="172" stopIfTrue="1" operator="equal">
      <formula>0</formula>
    </cfRule>
    <cfRule type="cellIs" dxfId="3832" priority="173" operator="lessThan">
      <formula>9</formula>
    </cfRule>
    <cfRule type="cellIs" dxfId="3831" priority="174" operator="greaterThan">
      <formula>19</formula>
    </cfRule>
  </conditionalFormatting>
  <conditionalFormatting sqref="H120">
    <cfRule type="cellIs" dxfId="3830" priority="169" stopIfTrue="1" operator="equal">
      <formula>0</formula>
    </cfRule>
    <cfRule type="cellIs" dxfId="3829" priority="170" operator="lessThan">
      <formula>9</formula>
    </cfRule>
    <cfRule type="cellIs" dxfId="3828" priority="171" operator="greaterThan">
      <formula>19</formula>
    </cfRule>
  </conditionalFormatting>
  <conditionalFormatting sqref="H121">
    <cfRule type="cellIs" dxfId="3827" priority="166" stopIfTrue="1" operator="equal">
      <formula>0</formula>
    </cfRule>
    <cfRule type="cellIs" dxfId="3826" priority="167" operator="lessThan">
      <formula>9</formula>
    </cfRule>
    <cfRule type="cellIs" dxfId="3825" priority="168" operator="greaterThan">
      <formula>19</formula>
    </cfRule>
  </conditionalFormatting>
  <conditionalFormatting sqref="H122">
    <cfRule type="cellIs" dxfId="3824" priority="163" stopIfTrue="1" operator="equal">
      <formula>0</formula>
    </cfRule>
    <cfRule type="cellIs" dxfId="3823" priority="164" operator="lessThan">
      <formula>9</formula>
    </cfRule>
    <cfRule type="cellIs" dxfId="3822" priority="165" operator="greaterThan">
      <formula>19</formula>
    </cfRule>
  </conditionalFormatting>
  <conditionalFormatting sqref="H136">
    <cfRule type="cellIs" dxfId="3821" priority="160" stopIfTrue="1" operator="equal">
      <formula>0</formula>
    </cfRule>
    <cfRule type="cellIs" dxfId="3820" priority="161" operator="lessThan">
      <formula>9</formula>
    </cfRule>
    <cfRule type="cellIs" dxfId="3819" priority="162" operator="greaterThan">
      <formula>19</formula>
    </cfRule>
  </conditionalFormatting>
  <conditionalFormatting sqref="H138">
    <cfRule type="cellIs" dxfId="3818" priority="157" stopIfTrue="1" operator="equal">
      <formula>0</formula>
    </cfRule>
    <cfRule type="cellIs" dxfId="3817" priority="158" operator="lessThan">
      <formula>9</formula>
    </cfRule>
    <cfRule type="cellIs" dxfId="3816" priority="159" operator="greaterThan">
      <formula>19</formula>
    </cfRule>
  </conditionalFormatting>
  <conditionalFormatting sqref="H139:H140">
    <cfRule type="cellIs" dxfId="3815" priority="154" stopIfTrue="1" operator="equal">
      <formula>0</formula>
    </cfRule>
    <cfRule type="cellIs" dxfId="3814" priority="155" operator="lessThan">
      <formula>9</formula>
    </cfRule>
    <cfRule type="cellIs" dxfId="3813" priority="156" operator="greaterThan">
      <formula>19</formula>
    </cfRule>
  </conditionalFormatting>
  <conditionalFormatting sqref="H141:H143">
    <cfRule type="cellIs" dxfId="3812" priority="151" stopIfTrue="1" operator="equal">
      <formula>0</formula>
    </cfRule>
    <cfRule type="cellIs" dxfId="3811" priority="152" operator="lessThan">
      <formula>9</formula>
    </cfRule>
    <cfRule type="cellIs" dxfId="3810" priority="153" operator="greaterThan">
      <formula>19</formula>
    </cfRule>
  </conditionalFormatting>
  <conditionalFormatting sqref="H144">
    <cfRule type="cellIs" dxfId="3809" priority="148" stopIfTrue="1" operator="equal">
      <formula>0</formula>
    </cfRule>
    <cfRule type="cellIs" dxfId="3808" priority="149" operator="lessThan">
      <formula>9</formula>
    </cfRule>
    <cfRule type="cellIs" dxfId="3807" priority="150" operator="greaterThan">
      <formula>19</formula>
    </cfRule>
  </conditionalFormatting>
  <conditionalFormatting sqref="H145">
    <cfRule type="cellIs" dxfId="3806" priority="145" stopIfTrue="1" operator="equal">
      <formula>0</formula>
    </cfRule>
    <cfRule type="cellIs" dxfId="3805" priority="146" operator="lessThan">
      <formula>9</formula>
    </cfRule>
    <cfRule type="cellIs" dxfId="3804" priority="147" operator="greaterThan">
      <formula>19</formula>
    </cfRule>
  </conditionalFormatting>
  <conditionalFormatting sqref="H146">
    <cfRule type="cellIs" dxfId="3803" priority="142" stopIfTrue="1" operator="equal">
      <formula>0</formula>
    </cfRule>
    <cfRule type="cellIs" dxfId="3802" priority="143" operator="lessThan">
      <formula>9</formula>
    </cfRule>
    <cfRule type="cellIs" dxfId="3801" priority="144" operator="greaterThan">
      <formula>19</formula>
    </cfRule>
  </conditionalFormatting>
  <conditionalFormatting sqref="H148">
    <cfRule type="cellIs" dxfId="3800" priority="139" stopIfTrue="1" operator="equal">
      <formula>0</formula>
    </cfRule>
    <cfRule type="cellIs" dxfId="3799" priority="140" operator="lessThan">
      <formula>9</formula>
    </cfRule>
    <cfRule type="cellIs" dxfId="3798" priority="141" operator="greaterThan">
      <formula>19</formula>
    </cfRule>
  </conditionalFormatting>
  <conditionalFormatting sqref="H147">
    <cfRule type="cellIs" dxfId="3797" priority="136" stopIfTrue="1" operator="equal">
      <formula>0</formula>
    </cfRule>
    <cfRule type="cellIs" dxfId="3796" priority="137" operator="lessThan">
      <formula>9</formula>
    </cfRule>
    <cfRule type="cellIs" dxfId="3795" priority="138" operator="greaterThan">
      <formula>19</formula>
    </cfRule>
  </conditionalFormatting>
  <conditionalFormatting sqref="H157:H167">
    <cfRule type="cellIs" dxfId="3794" priority="133" stopIfTrue="1" operator="equal">
      <formula>0</formula>
    </cfRule>
    <cfRule type="cellIs" dxfId="3793" priority="134" operator="lessThan">
      <formula>9</formula>
    </cfRule>
    <cfRule type="cellIs" dxfId="3792" priority="135" operator="greaterThan">
      <formula>19</formula>
    </cfRule>
  </conditionalFormatting>
  <conditionalFormatting sqref="H168">
    <cfRule type="cellIs" dxfId="3791" priority="130" stopIfTrue="1" operator="equal">
      <formula>0</formula>
    </cfRule>
    <cfRule type="cellIs" dxfId="3790" priority="131" operator="lessThan">
      <formula>9</formula>
    </cfRule>
    <cfRule type="cellIs" dxfId="3789" priority="132" operator="greaterThan">
      <formula>19</formula>
    </cfRule>
  </conditionalFormatting>
  <conditionalFormatting sqref="H181">
    <cfRule type="cellIs" dxfId="3788" priority="127" stopIfTrue="1" operator="equal">
      <formula>0</formula>
    </cfRule>
    <cfRule type="cellIs" dxfId="3787" priority="128" operator="lessThan">
      <formula>9</formula>
    </cfRule>
    <cfRule type="cellIs" dxfId="3786" priority="129" operator="greaterThan">
      <formula>19</formula>
    </cfRule>
  </conditionalFormatting>
  <conditionalFormatting sqref="H182:H193">
    <cfRule type="cellIs" dxfId="3785" priority="124" stopIfTrue="1" operator="equal">
      <formula>0</formula>
    </cfRule>
    <cfRule type="cellIs" dxfId="3784" priority="125" operator="lessThan">
      <formula>9</formula>
    </cfRule>
    <cfRule type="cellIs" dxfId="3783" priority="126" operator="greaterThan">
      <formula>19</formula>
    </cfRule>
  </conditionalFormatting>
  <conditionalFormatting sqref="H210">
    <cfRule type="cellIs" dxfId="3782" priority="121" stopIfTrue="1" operator="equal">
      <formula>0</formula>
    </cfRule>
    <cfRule type="cellIs" dxfId="3781" priority="122" operator="lessThan">
      <formula>9</formula>
    </cfRule>
    <cfRule type="cellIs" dxfId="3780" priority="123" operator="greaterThan">
      <formula>19</formula>
    </cfRule>
  </conditionalFormatting>
  <conditionalFormatting sqref="H220">
    <cfRule type="cellIs" dxfId="3779" priority="118" stopIfTrue="1" operator="equal">
      <formula>0</formula>
    </cfRule>
    <cfRule type="cellIs" dxfId="3778" priority="119" operator="lessThan">
      <formula>9</formula>
    </cfRule>
    <cfRule type="cellIs" dxfId="3777" priority="120" operator="greaterThan">
      <formula>19</formula>
    </cfRule>
  </conditionalFormatting>
  <conditionalFormatting sqref="H227">
    <cfRule type="cellIs" dxfId="3776" priority="115" stopIfTrue="1" operator="equal">
      <formula>0</formula>
    </cfRule>
    <cfRule type="cellIs" dxfId="3775" priority="116" operator="lessThan">
      <formula>9</formula>
    </cfRule>
    <cfRule type="cellIs" dxfId="3774" priority="117" operator="greaterThan">
      <formula>19</formula>
    </cfRule>
  </conditionalFormatting>
  <conditionalFormatting sqref="H229">
    <cfRule type="cellIs" dxfId="3773" priority="112" stopIfTrue="1" operator="equal">
      <formula>0</formula>
    </cfRule>
    <cfRule type="cellIs" dxfId="3772" priority="113" operator="lessThan">
      <formula>9</formula>
    </cfRule>
    <cfRule type="cellIs" dxfId="3771" priority="114" operator="greaterThan">
      <formula>19</formula>
    </cfRule>
  </conditionalFormatting>
  <conditionalFormatting sqref="H230">
    <cfRule type="cellIs" dxfId="3770" priority="109" stopIfTrue="1" operator="equal">
      <formula>0</formula>
    </cfRule>
    <cfRule type="cellIs" dxfId="3769" priority="110" operator="lessThan">
      <formula>9</formula>
    </cfRule>
    <cfRule type="cellIs" dxfId="3768" priority="111" operator="greaterThan">
      <formula>19</formula>
    </cfRule>
  </conditionalFormatting>
  <conditionalFormatting sqref="H103">
    <cfRule type="cellIs" dxfId="3767" priority="106" stopIfTrue="1" operator="equal">
      <formula>0</formula>
    </cfRule>
    <cfRule type="cellIs" dxfId="3766" priority="107" operator="lessThan">
      <formula>9</formula>
    </cfRule>
    <cfRule type="cellIs" dxfId="3765" priority="108" operator="greaterThan">
      <formula>19</formula>
    </cfRule>
  </conditionalFormatting>
  <conditionalFormatting sqref="H256">
    <cfRule type="cellIs" dxfId="3764" priority="103" stopIfTrue="1" operator="equal">
      <formula>0</formula>
    </cfRule>
    <cfRule type="cellIs" dxfId="3763" priority="104" operator="lessThan">
      <formula>9</formula>
    </cfRule>
    <cfRule type="cellIs" dxfId="3762" priority="105" operator="greaterThan">
      <formula>19</formula>
    </cfRule>
  </conditionalFormatting>
  <conditionalFormatting sqref="H247">
    <cfRule type="cellIs" dxfId="3761" priority="100" stopIfTrue="1" operator="equal">
      <formula>0</formula>
    </cfRule>
    <cfRule type="cellIs" dxfId="3760" priority="101" operator="lessThan">
      <formula>9</formula>
    </cfRule>
    <cfRule type="cellIs" dxfId="3759" priority="102" operator="greaterThan">
      <formula>19</formula>
    </cfRule>
  </conditionalFormatting>
  <conditionalFormatting sqref="H262">
    <cfRule type="cellIs" dxfId="3758" priority="97" stopIfTrue="1" operator="equal">
      <formula>0</formula>
    </cfRule>
    <cfRule type="cellIs" dxfId="3757" priority="98" operator="lessThan">
      <formula>9</formula>
    </cfRule>
    <cfRule type="cellIs" dxfId="3756" priority="99" operator="greaterThan">
      <formula>19</formula>
    </cfRule>
  </conditionalFormatting>
  <conditionalFormatting sqref="H297">
    <cfRule type="cellIs" dxfId="3755" priority="94" stopIfTrue="1" operator="equal">
      <formula>0</formula>
    </cfRule>
    <cfRule type="cellIs" dxfId="3754" priority="95" operator="lessThan">
      <formula>9</formula>
    </cfRule>
    <cfRule type="cellIs" dxfId="3753" priority="96" operator="greaterThan">
      <formula>19</formula>
    </cfRule>
  </conditionalFormatting>
  <conditionalFormatting sqref="H301">
    <cfRule type="cellIs" dxfId="3752" priority="91" stopIfTrue="1" operator="equal">
      <formula>0</formula>
    </cfRule>
    <cfRule type="cellIs" dxfId="3751" priority="92" operator="lessThan">
      <formula>9</formula>
    </cfRule>
    <cfRule type="cellIs" dxfId="3750" priority="93" operator="greaterThan">
      <formula>19</formula>
    </cfRule>
  </conditionalFormatting>
  <conditionalFormatting sqref="H302">
    <cfRule type="cellIs" dxfId="3749" priority="88" stopIfTrue="1" operator="equal">
      <formula>0</formula>
    </cfRule>
    <cfRule type="cellIs" dxfId="3748" priority="89" operator="lessThan">
      <formula>9</formula>
    </cfRule>
    <cfRule type="cellIs" dxfId="3747" priority="90" operator="greaterThan">
      <formula>19</formula>
    </cfRule>
  </conditionalFormatting>
  <conditionalFormatting sqref="H304">
    <cfRule type="cellIs" dxfId="3746" priority="85" stopIfTrue="1" operator="equal">
      <formula>0</formula>
    </cfRule>
    <cfRule type="cellIs" dxfId="3745" priority="86" operator="lessThan">
      <formula>9</formula>
    </cfRule>
    <cfRule type="cellIs" dxfId="3744" priority="87" operator="greaterThan">
      <formula>19</formula>
    </cfRule>
  </conditionalFormatting>
  <conditionalFormatting sqref="H303">
    <cfRule type="cellIs" dxfId="3743" priority="82" stopIfTrue="1" operator="equal">
      <formula>0</formula>
    </cfRule>
    <cfRule type="cellIs" dxfId="3742" priority="83" operator="lessThan">
      <formula>9</formula>
    </cfRule>
    <cfRule type="cellIs" dxfId="3741" priority="84" operator="greaterThan">
      <formula>19</formula>
    </cfRule>
  </conditionalFormatting>
  <conditionalFormatting sqref="H8:H9">
    <cfRule type="cellIs" dxfId="3740" priority="79" stopIfTrue="1" operator="equal">
      <formula>0</formula>
    </cfRule>
    <cfRule type="cellIs" dxfId="3739" priority="80" operator="lessThan">
      <formula>9</formula>
    </cfRule>
    <cfRule type="cellIs" dxfId="3738" priority="81" operator="greaterThan">
      <formula>19</formula>
    </cfRule>
  </conditionalFormatting>
  <conditionalFormatting sqref="H5">
    <cfRule type="cellIs" dxfId="3737" priority="76" stopIfTrue="1" operator="equal">
      <formula>0</formula>
    </cfRule>
    <cfRule type="cellIs" dxfId="3736" priority="77" operator="lessThan">
      <formula>9</formula>
    </cfRule>
    <cfRule type="cellIs" dxfId="3735" priority="78" operator="greaterThan">
      <formula>19</formula>
    </cfRule>
  </conditionalFormatting>
  <conditionalFormatting sqref="H6">
    <cfRule type="cellIs" dxfId="3734" priority="73" stopIfTrue="1" operator="equal">
      <formula>0</formula>
    </cfRule>
    <cfRule type="cellIs" dxfId="3733" priority="74" operator="lessThan">
      <formula>9</formula>
    </cfRule>
    <cfRule type="cellIs" dxfId="3732" priority="75" operator="greaterThan">
      <formula>19</formula>
    </cfRule>
  </conditionalFormatting>
  <conditionalFormatting sqref="H7">
    <cfRule type="cellIs" dxfId="3731" priority="70" stopIfTrue="1" operator="equal">
      <formula>0</formula>
    </cfRule>
    <cfRule type="cellIs" dxfId="3730" priority="71" operator="lessThan">
      <formula>9</formula>
    </cfRule>
    <cfRule type="cellIs" dxfId="3729" priority="72" operator="greaterThan">
      <formula>19</formula>
    </cfRule>
  </conditionalFormatting>
  <conditionalFormatting sqref="H10">
    <cfRule type="cellIs" dxfId="3728" priority="67" stopIfTrue="1" operator="equal">
      <formula>0</formula>
    </cfRule>
    <cfRule type="cellIs" dxfId="3727" priority="68" operator="lessThan">
      <formula>9</formula>
    </cfRule>
    <cfRule type="cellIs" dxfId="3726" priority="69" operator="greaterThan">
      <formula>19</formula>
    </cfRule>
  </conditionalFormatting>
  <conditionalFormatting sqref="H29:H33">
    <cfRule type="cellIs" dxfId="3725" priority="64" stopIfTrue="1" operator="equal">
      <formula>0</formula>
    </cfRule>
    <cfRule type="cellIs" dxfId="3724" priority="65" operator="lessThan">
      <formula>9</formula>
    </cfRule>
    <cfRule type="cellIs" dxfId="3723" priority="66" operator="greaterThan">
      <formula>19</formula>
    </cfRule>
  </conditionalFormatting>
  <conditionalFormatting sqref="H40">
    <cfRule type="cellIs" dxfId="3722" priority="61" stopIfTrue="1" operator="equal">
      <formula>0</formula>
    </cfRule>
    <cfRule type="cellIs" dxfId="3721" priority="62" operator="lessThan">
      <formula>9</formula>
    </cfRule>
    <cfRule type="cellIs" dxfId="3720" priority="63" operator="greaterThan">
      <formula>19</formula>
    </cfRule>
  </conditionalFormatting>
  <conditionalFormatting sqref="H44:H45">
    <cfRule type="cellIs" dxfId="3719" priority="58" stopIfTrue="1" operator="equal">
      <formula>0</formula>
    </cfRule>
    <cfRule type="cellIs" dxfId="3718" priority="59" operator="lessThan">
      <formula>9</formula>
    </cfRule>
    <cfRule type="cellIs" dxfId="3717" priority="60" operator="greaterThan">
      <formula>19</formula>
    </cfRule>
  </conditionalFormatting>
  <conditionalFormatting sqref="H94:H95">
    <cfRule type="cellIs" dxfId="3716" priority="55" stopIfTrue="1" operator="equal">
      <formula>0</formula>
    </cfRule>
    <cfRule type="cellIs" dxfId="3715" priority="56" operator="lessThan">
      <formula>9</formula>
    </cfRule>
    <cfRule type="cellIs" dxfId="3714" priority="57" operator="greaterThan">
      <formula>19</formula>
    </cfRule>
  </conditionalFormatting>
  <conditionalFormatting sqref="H108">
    <cfRule type="cellIs" dxfId="3713" priority="52" stopIfTrue="1" operator="equal">
      <formula>0</formula>
    </cfRule>
    <cfRule type="cellIs" dxfId="3712" priority="53" operator="lessThan">
      <formula>9</formula>
    </cfRule>
    <cfRule type="cellIs" dxfId="3711" priority="54" operator="greaterThan">
      <formula>19</formula>
    </cfRule>
  </conditionalFormatting>
  <conditionalFormatting sqref="H113">
    <cfRule type="cellIs" dxfId="3710" priority="49" stopIfTrue="1" operator="equal">
      <formula>0</formula>
    </cfRule>
    <cfRule type="cellIs" dxfId="3709" priority="50" operator="lessThan">
      <formula>9</formula>
    </cfRule>
    <cfRule type="cellIs" dxfId="3708" priority="51" operator="greaterThan">
      <formula>19</formula>
    </cfRule>
  </conditionalFormatting>
  <conditionalFormatting sqref="H78">
    <cfRule type="cellIs" dxfId="3707" priority="46" stopIfTrue="1" operator="equal">
      <formula>0</formula>
    </cfRule>
    <cfRule type="cellIs" dxfId="3706" priority="47" operator="lessThan">
      <formula>9</formula>
    </cfRule>
    <cfRule type="cellIs" dxfId="3705" priority="48" operator="greaterThan">
      <formula>19</formula>
    </cfRule>
  </conditionalFormatting>
  <conditionalFormatting sqref="H98">
    <cfRule type="cellIs" dxfId="3704" priority="43" stopIfTrue="1" operator="equal">
      <formula>0</formula>
    </cfRule>
    <cfRule type="cellIs" dxfId="3703" priority="44" operator="lessThan">
      <formula>9</formula>
    </cfRule>
    <cfRule type="cellIs" dxfId="3702" priority="45" operator="greaterThan">
      <formula>19</formula>
    </cfRule>
  </conditionalFormatting>
  <conditionalFormatting sqref="H196">
    <cfRule type="cellIs" dxfId="3701" priority="40" stopIfTrue="1" operator="equal">
      <formula>0</formula>
    </cfRule>
    <cfRule type="cellIs" dxfId="3700" priority="41" operator="lessThan">
      <formula>9</formula>
    </cfRule>
    <cfRule type="cellIs" dxfId="3699" priority="42" operator="greaterThan">
      <formula>19</formula>
    </cfRule>
  </conditionalFormatting>
  <conditionalFormatting sqref="H202">
    <cfRule type="cellIs" dxfId="3698" priority="37" stopIfTrue="1" operator="equal">
      <formula>0</formula>
    </cfRule>
    <cfRule type="cellIs" dxfId="3697" priority="38" operator="lessThan">
      <formula>9</formula>
    </cfRule>
    <cfRule type="cellIs" dxfId="3696" priority="39" operator="greaterThan">
      <formula>19</formula>
    </cfRule>
  </conditionalFormatting>
  <conditionalFormatting sqref="H276">
    <cfRule type="cellIs" dxfId="3695" priority="34" stopIfTrue="1" operator="equal">
      <formula>0</formula>
    </cfRule>
    <cfRule type="cellIs" dxfId="3694" priority="35" operator="lessThan">
      <formula>9</formula>
    </cfRule>
    <cfRule type="cellIs" dxfId="3693" priority="36" operator="greaterThan">
      <formula>19</formula>
    </cfRule>
  </conditionalFormatting>
  <conditionalFormatting sqref="H294">
    <cfRule type="cellIs" dxfId="3692" priority="31" stopIfTrue="1" operator="equal">
      <formula>0</formula>
    </cfRule>
    <cfRule type="cellIs" dxfId="3691" priority="32" operator="lessThan">
      <formula>9</formula>
    </cfRule>
    <cfRule type="cellIs" dxfId="3690" priority="33" operator="greaterThan">
      <formula>19</formula>
    </cfRule>
  </conditionalFormatting>
  <conditionalFormatting sqref="H291">
    <cfRule type="cellIs" dxfId="3689" priority="28" stopIfTrue="1" operator="equal">
      <formula>0</formula>
    </cfRule>
    <cfRule type="cellIs" dxfId="3688" priority="29" operator="lessThan">
      <formula>9</formula>
    </cfRule>
    <cfRule type="cellIs" dxfId="3687" priority="30" operator="greaterThan">
      <formula>19</formula>
    </cfRule>
  </conditionalFormatting>
  <conditionalFormatting sqref="H293">
    <cfRule type="cellIs" dxfId="3686" priority="25" stopIfTrue="1" operator="equal">
      <formula>0</formula>
    </cfRule>
    <cfRule type="cellIs" dxfId="3685" priority="26" operator="lessThan">
      <formula>9</formula>
    </cfRule>
    <cfRule type="cellIs" dxfId="3684" priority="27" operator="greaterThan">
      <formula>19</formula>
    </cfRule>
  </conditionalFormatting>
  <conditionalFormatting sqref="H292">
    <cfRule type="cellIs" dxfId="3683" priority="22" stopIfTrue="1" operator="equal">
      <formula>0</formula>
    </cfRule>
    <cfRule type="cellIs" dxfId="3682" priority="23" operator="lessThan">
      <formula>9</formula>
    </cfRule>
    <cfRule type="cellIs" dxfId="3681" priority="24" operator="greaterThan">
      <formula>19</formula>
    </cfRule>
  </conditionalFormatting>
  <conditionalFormatting sqref="H294">
    <cfRule type="cellIs" dxfId="3680" priority="19" stopIfTrue="1" operator="equal">
      <formula>0</formula>
    </cfRule>
    <cfRule type="cellIs" dxfId="3679" priority="20" operator="lessThan">
      <formula>9</formula>
    </cfRule>
    <cfRule type="cellIs" dxfId="3678" priority="21" operator="greaterThan">
      <formula>19</formula>
    </cfRule>
  </conditionalFormatting>
  <conditionalFormatting sqref="H308">
    <cfRule type="cellIs" dxfId="3677" priority="16" stopIfTrue="1" operator="equal">
      <formula>0</formula>
    </cfRule>
    <cfRule type="cellIs" dxfId="3676" priority="17" operator="lessThan">
      <formula>9</formula>
    </cfRule>
    <cfRule type="cellIs" dxfId="3675" priority="18" operator="greaterThan">
      <formula>19</formula>
    </cfRule>
  </conditionalFormatting>
  <conditionalFormatting sqref="H171">
    <cfRule type="cellIs" dxfId="3674" priority="10" stopIfTrue="1" operator="equal">
      <formula>0</formula>
    </cfRule>
    <cfRule type="cellIs" dxfId="3673" priority="11" operator="lessThan">
      <formula>9</formula>
    </cfRule>
    <cfRule type="cellIs" dxfId="3672" priority="12" operator="greaterThan">
      <formula>19</formula>
    </cfRule>
  </conditionalFormatting>
  <conditionalFormatting sqref="H173">
    <cfRule type="cellIs" dxfId="3671" priority="13" stopIfTrue="1" operator="equal">
      <formula>0</formula>
    </cfRule>
    <cfRule type="cellIs" dxfId="3670" priority="14" operator="lessThan">
      <formula>9</formula>
    </cfRule>
    <cfRule type="cellIs" dxfId="3669" priority="15" operator="greaterThan">
      <formula>19</formula>
    </cfRule>
  </conditionalFormatting>
  <conditionalFormatting sqref="H123">
    <cfRule type="cellIs" dxfId="3668" priority="7" stopIfTrue="1" operator="equal">
      <formula>0</formula>
    </cfRule>
    <cfRule type="cellIs" dxfId="3667" priority="8" operator="lessThan">
      <formula>9</formula>
    </cfRule>
    <cfRule type="cellIs" dxfId="3666" priority="9" operator="greaterThan">
      <formula>19</formula>
    </cfRule>
  </conditionalFormatting>
  <conditionalFormatting sqref="H125 H127:H128">
    <cfRule type="cellIs" dxfId="3665" priority="4" stopIfTrue="1" operator="equal">
      <formula>0</formula>
    </cfRule>
    <cfRule type="cellIs" dxfId="3664" priority="5" operator="lessThan">
      <formula>9</formula>
    </cfRule>
    <cfRule type="cellIs" dxfId="3663" priority="6" operator="greaterThan">
      <formula>19</formula>
    </cfRule>
  </conditionalFormatting>
  <conditionalFormatting sqref="H126">
    <cfRule type="cellIs" dxfId="3662" priority="1" stopIfTrue="1" operator="equal">
      <formula>0</formula>
    </cfRule>
    <cfRule type="cellIs" dxfId="3661" priority="2" operator="lessThan">
      <formula>9</formula>
    </cfRule>
    <cfRule type="cellIs" dxfId="3660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MS,Regular"&amp;14SUN SKEET</oddHeader>
  </headerFooter>
  <rowBreaks count="3" manualBreakCount="3">
    <brk id="20" max="16383" man="1"/>
    <brk id="39" max="16383" man="1"/>
    <brk id="5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50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99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99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99"/>
      <c r="V3" s="22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 t="shared" ref="A4:B8" si="0">SUM(A3+1)</f>
        <v>1</v>
      </c>
      <c r="B4" s="30">
        <f t="shared" si="0"/>
        <v>1</v>
      </c>
      <c r="C4" s="7" t="s">
        <v>311</v>
      </c>
      <c r="D4" s="7" t="s">
        <v>312</v>
      </c>
      <c r="E4" s="5" t="s">
        <v>80</v>
      </c>
      <c r="F4" s="10" t="s">
        <v>213</v>
      </c>
      <c r="G4" s="21">
        <v>37674</v>
      </c>
      <c r="H4" s="12">
        <f>IF(G4="",0,IF(MONTH(G4)&lt;13,YEAR($H$3)-YEAR(G4),YEAR($H$3)-YEAR(G4)-1))</f>
        <v>15</v>
      </c>
      <c r="I4" s="4" t="str">
        <f>IF(G4="","",IF(H4&lt;14,"Jr","Sr"))</f>
        <v>Sr</v>
      </c>
      <c r="J4" s="4" t="s">
        <v>218</v>
      </c>
      <c r="K4" s="19"/>
      <c r="L4" s="22"/>
      <c r="M4" s="5"/>
      <c r="N4" s="5"/>
      <c r="O4" s="22"/>
      <c r="P4" s="5"/>
      <c r="Q4" s="15"/>
      <c r="R4" s="22"/>
      <c r="S4" s="19"/>
      <c r="T4" s="23" t="s">
        <v>617</v>
      </c>
      <c r="U4" s="101" t="s">
        <v>421</v>
      </c>
      <c r="V4" s="22"/>
      <c r="W4" s="90"/>
      <c r="X4" s="22"/>
      <c r="Y4" s="22"/>
      <c r="Z4" s="19" t="s">
        <v>0</v>
      </c>
      <c r="AA4" s="92"/>
      <c r="AB4" s="92"/>
      <c r="AC4" s="92"/>
      <c r="AD4" s="22"/>
    </row>
    <row r="5" spans="1:30" s="2" customFormat="1" ht="45" customHeight="1" x14ac:dyDescent="0.2">
      <c r="A5" s="30">
        <f t="shared" si="0"/>
        <v>2</v>
      </c>
      <c r="B5" s="30">
        <f t="shared" si="0"/>
        <v>2</v>
      </c>
      <c r="C5" s="7" t="s">
        <v>533</v>
      </c>
      <c r="D5" s="7" t="s">
        <v>536</v>
      </c>
      <c r="E5" s="5" t="s">
        <v>80</v>
      </c>
      <c r="F5" s="10" t="s">
        <v>213</v>
      </c>
      <c r="G5" s="21">
        <v>38131</v>
      </c>
      <c r="H5" s="12">
        <f>IF(G5="",0,IF(MONTH(G5)&lt;13,YEAR($H$3)-YEAR(G5),YEAR($H$3)-YEAR(G5)-1))</f>
        <v>14</v>
      </c>
      <c r="I5" s="4" t="str">
        <f>IF(G5="","",IF(H5&lt;14,"Jr","Sr"))</f>
        <v>Sr</v>
      </c>
      <c r="J5" s="4" t="s">
        <v>218</v>
      </c>
      <c r="K5" s="75"/>
      <c r="L5" s="76"/>
      <c r="M5" s="73"/>
      <c r="N5" s="77"/>
      <c r="O5" s="76"/>
      <c r="P5" s="77"/>
      <c r="Q5" s="77"/>
      <c r="R5" s="76"/>
      <c r="S5" s="78"/>
      <c r="T5" s="15" t="s">
        <v>257</v>
      </c>
      <c r="U5" s="101" t="s">
        <v>421</v>
      </c>
      <c r="V5" s="22"/>
      <c r="W5" s="15"/>
      <c r="X5" s="15"/>
      <c r="Y5" s="18"/>
      <c r="Z5" s="19"/>
      <c r="AA5" s="92"/>
      <c r="AB5" s="92"/>
      <c r="AC5" s="92"/>
      <c r="AD5" s="22"/>
    </row>
    <row r="6" spans="1:30" s="2" customFormat="1" ht="45" customHeight="1" x14ac:dyDescent="0.2">
      <c r="A6" s="30">
        <f t="shared" si="0"/>
        <v>3</v>
      </c>
      <c r="B6" s="30">
        <f t="shared" si="0"/>
        <v>3</v>
      </c>
      <c r="C6" s="7" t="s">
        <v>110</v>
      </c>
      <c r="D6" s="7" t="s">
        <v>140</v>
      </c>
      <c r="E6" s="5" t="s">
        <v>79</v>
      </c>
      <c r="F6" s="10" t="s">
        <v>320</v>
      </c>
      <c r="G6" s="21">
        <v>38201</v>
      </c>
      <c r="H6" s="12">
        <f>IF(G6="",0,IF(MONTH(G6)&lt;13,YEAR($H$3)-YEAR(G6),YEAR($H$3)-YEAR(G6)-1))</f>
        <v>14</v>
      </c>
      <c r="I6" s="4" t="str">
        <f>IF(G6="","",IF(H6&lt;14,"Jr","Sr"))</f>
        <v>Sr</v>
      </c>
      <c r="J6" s="4" t="s">
        <v>217</v>
      </c>
      <c r="K6" s="13" t="s">
        <v>632</v>
      </c>
      <c r="L6" s="22"/>
      <c r="M6" s="18"/>
      <c r="N6" s="22"/>
      <c r="O6" s="15"/>
      <c r="P6" s="90"/>
      <c r="Q6" s="15" t="s">
        <v>579</v>
      </c>
      <c r="R6" s="22" t="s">
        <v>0</v>
      </c>
      <c r="S6" s="115" t="s">
        <v>460</v>
      </c>
      <c r="T6" s="15" t="s">
        <v>255</v>
      </c>
      <c r="U6" s="101" t="s">
        <v>421</v>
      </c>
      <c r="V6" s="22"/>
      <c r="W6" s="15"/>
      <c r="X6" s="22"/>
      <c r="Y6" s="22"/>
      <c r="Z6" s="19" t="s">
        <v>0</v>
      </c>
      <c r="AA6" s="92"/>
      <c r="AB6" s="92" t="s">
        <v>0</v>
      </c>
      <c r="AC6" s="92"/>
      <c r="AD6" s="22" t="s">
        <v>0</v>
      </c>
    </row>
    <row r="7" spans="1:30" s="2" customFormat="1" ht="45" customHeight="1" x14ac:dyDescent="0.2">
      <c r="A7" s="30">
        <f t="shared" si="0"/>
        <v>4</v>
      </c>
      <c r="B7" s="30">
        <f t="shared" si="0"/>
        <v>4</v>
      </c>
      <c r="C7" s="7" t="s">
        <v>378</v>
      </c>
      <c r="D7" s="7" t="s">
        <v>8</v>
      </c>
      <c r="E7" s="5" t="s">
        <v>80</v>
      </c>
      <c r="F7" s="10" t="s">
        <v>205</v>
      </c>
      <c r="G7" s="21">
        <v>39005</v>
      </c>
      <c r="H7" s="12">
        <f>IF(G7="",0,IF(MONTH(G7)&lt;13,YEAR($H$3)-YEAR(G7),YEAR($H$3)-YEAR(G7)-1))</f>
        <v>12</v>
      </c>
      <c r="I7" s="4" t="str">
        <f>IF(G7="","",IF(H7&lt;14,"Jr","Sr"))</f>
        <v>Jr</v>
      </c>
      <c r="J7" s="4" t="s">
        <v>216</v>
      </c>
      <c r="K7" s="19"/>
      <c r="L7" s="5"/>
      <c r="M7" s="15" t="s">
        <v>246</v>
      </c>
      <c r="N7" s="18"/>
      <c r="O7" s="22"/>
      <c r="P7" s="90"/>
      <c r="Q7" s="5"/>
      <c r="R7" s="22"/>
      <c r="S7" s="19"/>
      <c r="T7" s="15"/>
      <c r="U7" s="101" t="s">
        <v>421</v>
      </c>
      <c r="V7" s="22"/>
      <c r="W7" s="90"/>
      <c r="X7" s="15" t="s">
        <v>610</v>
      </c>
      <c r="Y7" s="22"/>
      <c r="Z7" s="19" t="s">
        <v>0</v>
      </c>
      <c r="AA7" s="92"/>
      <c r="AB7" s="92"/>
      <c r="AC7" s="92"/>
      <c r="AD7" s="22"/>
    </row>
    <row r="8" spans="1:30" s="2" customFormat="1" ht="45" customHeight="1" x14ac:dyDescent="0.2">
      <c r="A8" s="30">
        <f t="shared" si="0"/>
        <v>5</v>
      </c>
      <c r="B8" s="30">
        <f t="shared" si="0"/>
        <v>5</v>
      </c>
      <c r="C8" s="7" t="s">
        <v>135</v>
      </c>
      <c r="D8" s="7" t="s">
        <v>136</v>
      </c>
      <c r="E8" s="5" t="s">
        <v>80</v>
      </c>
      <c r="F8" s="10" t="s">
        <v>205</v>
      </c>
      <c r="G8" s="21">
        <v>38231</v>
      </c>
      <c r="H8" s="12">
        <f>IF(G8="",0,IF(MONTH(G8)&lt;13,YEAR($H$3)-YEAR(G8),YEAR($H$3)-YEAR(G8)-1))</f>
        <v>14</v>
      </c>
      <c r="I8" s="4" t="str">
        <f>IF(G8="","",IF(H8&lt;14,"Jr","Sr"))</f>
        <v>Sr</v>
      </c>
      <c r="J8" s="4" t="s">
        <v>217</v>
      </c>
      <c r="K8" s="17"/>
      <c r="L8" s="23" t="s">
        <v>224</v>
      </c>
      <c r="M8" s="15"/>
      <c r="N8" s="15"/>
      <c r="O8" s="22"/>
      <c r="P8" s="90"/>
      <c r="Q8" s="15" t="s">
        <v>579</v>
      </c>
      <c r="R8" s="22"/>
      <c r="S8" s="17"/>
      <c r="T8" s="23" t="s">
        <v>616</v>
      </c>
      <c r="U8" s="101" t="s">
        <v>421</v>
      </c>
      <c r="V8" s="22"/>
      <c r="W8" s="90"/>
      <c r="X8" s="15"/>
      <c r="Y8" s="22"/>
      <c r="Z8" s="19" t="s">
        <v>0</v>
      </c>
      <c r="AA8" s="92"/>
      <c r="AB8" s="92"/>
      <c r="AC8" s="92"/>
      <c r="AD8" s="22"/>
    </row>
    <row r="9" spans="1:30" s="2" customFormat="1" ht="45" customHeight="1" x14ac:dyDescent="0.2">
      <c r="A9" s="30"/>
      <c r="B9" s="30"/>
      <c r="C9" s="7"/>
      <c r="D9" s="7"/>
      <c r="E9" s="5"/>
      <c r="F9" s="10"/>
      <c r="G9" s="21"/>
      <c r="H9" s="12"/>
      <c r="I9" s="4"/>
      <c r="J9" s="4"/>
      <c r="K9" s="17"/>
      <c r="L9" s="23"/>
      <c r="M9" s="15"/>
      <c r="N9" s="15"/>
      <c r="O9" s="22"/>
      <c r="P9" s="90"/>
      <c r="Q9" s="15"/>
      <c r="R9" s="22"/>
      <c r="S9" s="17"/>
      <c r="T9" s="23"/>
      <c r="U9" s="101"/>
      <c r="V9" s="22"/>
      <c r="W9" s="90"/>
      <c r="X9" s="15"/>
      <c r="Y9" s="22"/>
      <c r="Z9" s="19"/>
      <c r="AA9" s="92"/>
      <c r="AB9" s="92"/>
      <c r="AC9" s="92"/>
      <c r="AD9" s="22"/>
    </row>
    <row r="10" spans="1:30" s="2" customFormat="1" ht="45" customHeight="1" x14ac:dyDescent="0.2">
      <c r="A10" s="30">
        <v>1</v>
      </c>
      <c r="B10" s="30">
        <f>SUM(B8+1)</f>
        <v>6</v>
      </c>
      <c r="C10" s="7" t="s">
        <v>282</v>
      </c>
      <c r="D10" s="7" t="s">
        <v>521</v>
      </c>
      <c r="E10" s="5" t="s">
        <v>80</v>
      </c>
      <c r="F10" s="20" t="s">
        <v>214</v>
      </c>
      <c r="G10" s="21">
        <v>37445</v>
      </c>
      <c r="H10" s="12">
        <f>IF(G10="",0,IF(MONTH(G10)&lt;13,YEAR($H$3)-YEAR(G10),YEAR($H$3)-YEAR(G10)-1))</f>
        <v>16</v>
      </c>
      <c r="I10" s="4" t="str">
        <f>IF(G10="","",IF(H10&lt;14,"Jr","Sr"))</f>
        <v>Sr</v>
      </c>
      <c r="J10" s="32" t="s">
        <v>218</v>
      </c>
      <c r="K10" s="13"/>
      <c r="L10" s="22"/>
      <c r="M10" s="18"/>
      <c r="N10" s="18"/>
      <c r="O10" s="22"/>
      <c r="P10" s="15"/>
      <c r="Q10" s="91"/>
      <c r="R10" s="22"/>
      <c r="S10" s="19"/>
      <c r="T10" s="23" t="s">
        <v>258</v>
      </c>
      <c r="U10" s="101" t="s">
        <v>422</v>
      </c>
      <c r="V10" s="22"/>
      <c r="W10" s="15"/>
      <c r="X10" s="22"/>
      <c r="Y10" s="22"/>
      <c r="Z10" s="19"/>
      <c r="AA10" s="92"/>
      <c r="AB10" s="92"/>
      <c r="AC10" s="92"/>
      <c r="AD10" s="22"/>
    </row>
    <row r="11" spans="1:30" ht="45" customHeight="1" x14ac:dyDescent="0.2">
      <c r="A11" s="30">
        <f t="shared" ref="A11:B14" si="1">SUM(A10+1)</f>
        <v>2</v>
      </c>
      <c r="B11" s="30">
        <f t="shared" si="1"/>
        <v>7</v>
      </c>
      <c r="C11" s="7" t="s">
        <v>311</v>
      </c>
      <c r="D11" s="7" t="s">
        <v>19</v>
      </c>
      <c r="E11" s="5" t="s">
        <v>80</v>
      </c>
      <c r="F11" s="10" t="s">
        <v>213</v>
      </c>
      <c r="G11" s="21">
        <v>38297</v>
      </c>
      <c r="H11" s="12">
        <f>IF(G11="",0,IF(MONTH(G11)&lt;13,YEAR($H$3)-YEAR(G11),YEAR($H$3)-YEAR(G11)-1))</f>
        <v>14</v>
      </c>
      <c r="I11" s="4" t="str">
        <f>IF(G11="","",IF(H11&lt;14,"Jr","Sr"))</f>
        <v>Sr</v>
      </c>
      <c r="J11" s="4" t="s">
        <v>218</v>
      </c>
      <c r="K11" s="19"/>
      <c r="L11" s="91"/>
      <c r="O11" s="15"/>
      <c r="Q11" s="15"/>
      <c r="R11" s="22"/>
      <c r="S11" s="17"/>
      <c r="T11" s="23" t="s">
        <v>616</v>
      </c>
      <c r="U11" s="101" t="s">
        <v>422</v>
      </c>
      <c r="V11" s="18"/>
      <c r="W11" s="24"/>
      <c r="X11" s="22"/>
      <c r="Y11" s="22"/>
      <c r="Z11" s="19" t="s">
        <v>0</v>
      </c>
      <c r="AA11" s="92"/>
      <c r="AB11" s="92"/>
      <c r="AC11" s="92"/>
      <c r="AD11" s="22"/>
    </row>
    <row r="12" spans="1:30" ht="45" customHeight="1" x14ac:dyDescent="0.2">
      <c r="A12" s="30">
        <f t="shared" si="1"/>
        <v>3</v>
      </c>
      <c r="B12" s="30">
        <f t="shared" si="1"/>
        <v>8</v>
      </c>
      <c r="C12" s="7" t="s">
        <v>39</v>
      </c>
      <c r="D12" s="7" t="s">
        <v>98</v>
      </c>
      <c r="E12" s="5" t="s">
        <v>80</v>
      </c>
      <c r="F12" s="10" t="s">
        <v>205</v>
      </c>
      <c r="G12" s="21">
        <v>37382</v>
      </c>
      <c r="H12" s="12">
        <f>IF(G12="",0,IF(MONTH(G12)&lt;13,YEAR($H$3)-YEAR(G12),YEAR($H$3)-YEAR(G12)-1))</f>
        <v>16</v>
      </c>
      <c r="I12" s="4" t="str">
        <f>IF(G12="","",IF(H12&lt;14,"Jr","Sr"))</f>
        <v>Sr</v>
      </c>
      <c r="J12" s="4" t="s">
        <v>217</v>
      </c>
      <c r="K12" s="17"/>
      <c r="L12" s="22"/>
      <c r="Q12" s="15" t="s">
        <v>576</v>
      </c>
      <c r="T12" s="23" t="s">
        <v>616</v>
      </c>
      <c r="U12" s="101" t="s">
        <v>422</v>
      </c>
      <c r="Y12" s="22"/>
      <c r="Z12" s="19" t="s">
        <v>0</v>
      </c>
      <c r="AA12" s="92"/>
      <c r="AB12" s="92"/>
      <c r="AC12" s="92"/>
      <c r="AD12" s="22"/>
    </row>
    <row r="13" spans="1:30" ht="45" customHeight="1" x14ac:dyDescent="0.2">
      <c r="A13" s="30">
        <f t="shared" si="1"/>
        <v>4</v>
      </c>
      <c r="B13" s="30">
        <f t="shared" si="1"/>
        <v>9</v>
      </c>
      <c r="C13" s="7" t="s">
        <v>84</v>
      </c>
      <c r="D13" s="7" t="s">
        <v>17</v>
      </c>
      <c r="E13" s="5" t="s">
        <v>80</v>
      </c>
      <c r="F13" s="10" t="s">
        <v>205</v>
      </c>
      <c r="G13" s="21">
        <v>38037</v>
      </c>
      <c r="H13" s="12">
        <f>IF(G13="",0,IF(MONTH(G13)&lt;13,YEAR($H$3)-YEAR(G13),YEAR($H$3)-YEAR(G13)-1))</f>
        <v>14</v>
      </c>
      <c r="I13" s="4" t="str">
        <f>IF(G13="","",IF(H13&lt;14,"Jr","Sr"))</f>
        <v>Sr</v>
      </c>
      <c r="J13" s="4" t="s">
        <v>217</v>
      </c>
      <c r="K13" s="17"/>
      <c r="L13" s="22"/>
      <c r="Q13" s="15" t="s">
        <v>579</v>
      </c>
      <c r="T13" s="23" t="s">
        <v>617</v>
      </c>
      <c r="U13" s="101" t="s">
        <v>422</v>
      </c>
      <c r="Y13" s="92"/>
      <c r="Z13" s="19" t="s">
        <v>0</v>
      </c>
      <c r="AA13" s="92"/>
      <c r="AB13" s="92"/>
      <c r="AC13" s="92"/>
      <c r="AD13" s="22"/>
    </row>
    <row r="14" spans="1:30" ht="45" customHeight="1" x14ac:dyDescent="0.2">
      <c r="A14" s="30">
        <f t="shared" si="1"/>
        <v>5</v>
      </c>
      <c r="B14" s="30">
        <f t="shared" si="1"/>
        <v>10</v>
      </c>
      <c r="C14" s="7" t="s">
        <v>388</v>
      </c>
      <c r="D14" s="7" t="s">
        <v>389</v>
      </c>
      <c r="E14" s="5" t="s">
        <v>80</v>
      </c>
      <c r="F14" s="20" t="s">
        <v>194</v>
      </c>
      <c r="G14" s="21">
        <v>38635</v>
      </c>
      <c r="H14" s="12">
        <f>IF(G14="",0,IF(MONTH(G14)&lt;13,YEAR($H$3)-YEAR(G14),YEAR($H$3)-YEAR(G14)-1))</f>
        <v>13</v>
      </c>
      <c r="I14" s="4" t="str">
        <f>IF(G14="","",IF(H14&lt;14,"Jr","Sr"))</f>
        <v>Jr</v>
      </c>
      <c r="J14" s="4" t="s">
        <v>217</v>
      </c>
      <c r="K14" s="13" t="s">
        <v>599</v>
      </c>
      <c r="L14" s="23" t="s">
        <v>242</v>
      </c>
      <c r="O14" s="15" t="s">
        <v>330</v>
      </c>
      <c r="Q14" s="15"/>
      <c r="R14" s="22"/>
      <c r="U14" s="101" t="s">
        <v>422</v>
      </c>
      <c r="W14" s="15" t="s">
        <v>335</v>
      </c>
      <c r="Y14" s="9"/>
      <c r="Z14" s="19" t="s">
        <v>0</v>
      </c>
      <c r="AA14" s="92"/>
      <c r="AB14" s="92" t="s">
        <v>0</v>
      </c>
      <c r="AC14" s="92" t="s">
        <v>0</v>
      </c>
      <c r="AD14" s="5" t="s">
        <v>0</v>
      </c>
    </row>
    <row r="15" spans="1:30" ht="45" customHeight="1" x14ac:dyDescent="0.2">
      <c r="A15" s="30"/>
      <c r="C15" s="7"/>
      <c r="D15" s="7"/>
      <c r="E15" s="5"/>
      <c r="F15" s="20"/>
      <c r="G15" s="21"/>
      <c r="H15" s="12"/>
      <c r="I15" s="4"/>
      <c r="J15" s="4"/>
      <c r="K15" s="13"/>
      <c r="L15" s="23"/>
      <c r="O15" s="15"/>
      <c r="Q15" s="15"/>
      <c r="R15" s="22"/>
      <c r="U15" s="101"/>
      <c r="W15" s="15"/>
      <c r="Y15" s="9"/>
      <c r="Z15" s="19"/>
      <c r="AA15" s="92"/>
      <c r="AB15" s="92"/>
      <c r="AC15" s="92"/>
    </row>
    <row r="16" spans="1:30" ht="45" customHeight="1" x14ac:dyDescent="0.2">
      <c r="A16" s="30">
        <v>1</v>
      </c>
      <c r="B16" s="30">
        <f>SUM(B14+1)</f>
        <v>11</v>
      </c>
      <c r="C16" s="7" t="s">
        <v>165</v>
      </c>
      <c r="D16" s="7" t="s">
        <v>148</v>
      </c>
      <c r="E16" s="5" t="s">
        <v>79</v>
      </c>
      <c r="F16" s="10" t="s">
        <v>210</v>
      </c>
      <c r="G16" s="21">
        <v>36529</v>
      </c>
      <c r="H16" s="12">
        <f>IF(G16="",0,IF(MONTH(G16)&lt;13,YEAR($H$3)-YEAR(G16),YEAR($H$3)-YEAR(G16)-1))</f>
        <v>18</v>
      </c>
      <c r="I16" s="4" t="str">
        <f>IF(G16="","",IF(H16&lt;14,"Jr","Sr"))</f>
        <v>Sr</v>
      </c>
      <c r="J16" s="4" t="s">
        <v>218</v>
      </c>
      <c r="K16" s="19"/>
      <c r="L16" s="91"/>
      <c r="M16" s="18"/>
      <c r="N16" s="18"/>
      <c r="O16" s="18"/>
      <c r="P16" s="24"/>
      <c r="Q16" s="18"/>
      <c r="R16" s="22"/>
      <c r="S16" s="13" t="s">
        <v>515</v>
      </c>
      <c r="T16" s="18"/>
      <c r="U16" s="101" t="s">
        <v>425</v>
      </c>
      <c r="V16" s="22"/>
      <c r="W16" s="90"/>
      <c r="X16" s="22"/>
      <c r="Y16" s="23"/>
      <c r="Z16" s="19" t="s">
        <v>0</v>
      </c>
      <c r="AA16" s="92"/>
      <c r="AB16" s="92" t="s">
        <v>0</v>
      </c>
      <c r="AC16" s="92"/>
      <c r="AD16" s="22"/>
    </row>
    <row r="17" spans="1:30" ht="45" customHeight="1" x14ac:dyDescent="0.2">
      <c r="A17" s="30">
        <f t="shared" ref="A17:B19" si="2">SUM(A16+1)</f>
        <v>2</v>
      </c>
      <c r="B17" s="30">
        <f t="shared" si="2"/>
        <v>12</v>
      </c>
      <c r="C17" s="7" t="s">
        <v>191</v>
      </c>
      <c r="D17" s="7" t="s">
        <v>309</v>
      </c>
      <c r="E17" s="5" t="s">
        <v>80</v>
      </c>
      <c r="F17" s="10" t="s">
        <v>213</v>
      </c>
      <c r="G17" s="21">
        <v>37593</v>
      </c>
      <c r="H17" s="12">
        <f>IF(G17="",0,IF(MONTH(G17)&lt;13,YEAR($H$3)-YEAR(G17),YEAR($H$3)-YEAR(G17)-1))</f>
        <v>16</v>
      </c>
      <c r="I17" s="4" t="str">
        <f>IF(G17="","",IF(H17&lt;14,"Jr","Sr"))</f>
        <v>Sr</v>
      </c>
      <c r="J17" s="4" t="s">
        <v>218</v>
      </c>
      <c r="K17" s="19"/>
      <c r="L17" s="22"/>
      <c r="M17" s="15"/>
      <c r="N17" s="15"/>
      <c r="O17" s="18"/>
      <c r="Q17" s="18"/>
      <c r="R17" s="22"/>
      <c r="S17" s="17"/>
      <c r="T17" s="23" t="s">
        <v>258</v>
      </c>
      <c r="U17" s="101" t="s">
        <v>425</v>
      </c>
      <c r="V17" s="18"/>
      <c r="W17" s="90"/>
      <c r="X17" s="15"/>
      <c r="Y17" s="18"/>
      <c r="Z17" s="19"/>
      <c r="AA17" s="92"/>
      <c r="AB17" s="92"/>
      <c r="AC17" s="92"/>
      <c r="AD17" s="22"/>
    </row>
    <row r="18" spans="1:30" ht="45" customHeight="1" x14ac:dyDescent="0.2">
      <c r="A18" s="30">
        <f t="shared" si="2"/>
        <v>3</v>
      </c>
      <c r="B18" s="30">
        <f t="shared" si="2"/>
        <v>13</v>
      </c>
      <c r="C18" s="7" t="s">
        <v>141</v>
      </c>
      <c r="D18" s="7" t="s">
        <v>11</v>
      </c>
      <c r="E18" s="5" t="s">
        <v>80</v>
      </c>
      <c r="F18" s="10" t="s">
        <v>320</v>
      </c>
      <c r="G18" s="21">
        <v>37422</v>
      </c>
      <c r="H18" s="12">
        <f>IF(G18="",0,IF(MONTH(G18)&lt;13,YEAR($H$3)-YEAR(G18),YEAR($H$3)-YEAR(G18)-1))</f>
        <v>16</v>
      </c>
      <c r="I18" s="4" t="str">
        <f>IF(G18="","",IF(H18&lt;14,"Jr","Sr"))</f>
        <v>Sr</v>
      </c>
      <c r="J18" s="4" t="s">
        <v>217</v>
      </c>
      <c r="K18" s="13" t="s">
        <v>585</v>
      </c>
      <c r="L18" s="22"/>
      <c r="M18" s="18"/>
      <c r="N18" s="22"/>
      <c r="O18" s="15"/>
      <c r="P18" s="90"/>
      <c r="Q18" s="15" t="s">
        <v>581</v>
      </c>
      <c r="R18" s="22" t="s">
        <v>0</v>
      </c>
      <c r="S18" s="13" t="s">
        <v>460</v>
      </c>
      <c r="T18" s="15" t="s">
        <v>253</v>
      </c>
      <c r="U18" s="101" t="s">
        <v>425</v>
      </c>
      <c r="V18" s="22"/>
      <c r="W18" s="15"/>
      <c r="X18" s="22"/>
      <c r="Y18" s="92"/>
      <c r="Z18" s="19" t="s">
        <v>0</v>
      </c>
      <c r="AA18" s="92"/>
      <c r="AB18" s="92" t="s">
        <v>0</v>
      </c>
      <c r="AC18" s="92"/>
      <c r="AD18" s="22" t="s">
        <v>0</v>
      </c>
    </row>
    <row r="19" spans="1:30" ht="45" customHeight="1" x14ac:dyDescent="0.2">
      <c r="A19" s="30">
        <f t="shared" si="2"/>
        <v>4</v>
      </c>
      <c r="B19" s="30">
        <f t="shared" si="2"/>
        <v>14</v>
      </c>
      <c r="C19" s="7" t="s">
        <v>91</v>
      </c>
      <c r="D19" s="7" t="s">
        <v>358</v>
      </c>
      <c r="E19" s="5" t="s">
        <v>79</v>
      </c>
      <c r="F19" s="10" t="s">
        <v>320</v>
      </c>
      <c r="G19" s="21">
        <v>37717</v>
      </c>
      <c r="H19" s="12">
        <f>IF(G19="",0,IF(MONTH(G19)&lt;13,YEAR($H$3)-YEAR(G19),YEAR($H$3)-YEAR(G19)-1))</f>
        <v>15</v>
      </c>
      <c r="I19" s="4" t="str">
        <f>IF(G19="","",IF(H19&lt;14,"Jr","Sr"))</f>
        <v>Sr</v>
      </c>
      <c r="J19" s="4" t="s">
        <v>217</v>
      </c>
      <c r="K19" s="13" t="s">
        <v>632</v>
      </c>
      <c r="L19" s="22"/>
      <c r="M19" s="18"/>
      <c r="N19" s="22"/>
      <c r="O19" s="15"/>
      <c r="P19" s="90"/>
      <c r="Q19" s="15" t="s">
        <v>576</v>
      </c>
      <c r="R19" s="22" t="s">
        <v>0</v>
      </c>
      <c r="S19" s="13" t="s">
        <v>460</v>
      </c>
      <c r="T19" s="15" t="s">
        <v>253</v>
      </c>
      <c r="U19" s="101" t="s">
        <v>425</v>
      </c>
      <c r="V19" s="22"/>
      <c r="W19" s="15"/>
      <c r="X19" s="22"/>
      <c r="Y19" s="92"/>
      <c r="Z19" s="19" t="s">
        <v>0</v>
      </c>
      <c r="AA19" s="92"/>
      <c r="AB19" s="92" t="s">
        <v>0</v>
      </c>
      <c r="AC19" s="92"/>
      <c r="AD19" s="22" t="s">
        <v>0</v>
      </c>
    </row>
    <row r="20" spans="1:30" ht="45" customHeight="1" x14ac:dyDescent="0.2">
      <c r="A20" s="30"/>
      <c r="C20" s="7"/>
      <c r="D20" s="7"/>
      <c r="E20" s="5"/>
      <c r="F20" s="10"/>
      <c r="G20" s="21"/>
      <c r="H20" s="12"/>
      <c r="I20" s="4"/>
      <c r="J20" s="4"/>
      <c r="K20" s="13"/>
      <c r="L20" s="22"/>
      <c r="M20" s="18"/>
      <c r="N20" s="22"/>
      <c r="O20" s="15"/>
      <c r="P20" s="90"/>
      <c r="Q20" s="15"/>
      <c r="R20" s="22"/>
      <c r="S20" s="13"/>
      <c r="T20" s="15"/>
      <c r="U20" s="101"/>
      <c r="V20" s="22"/>
      <c r="W20" s="15"/>
      <c r="X20" s="22"/>
      <c r="Y20" s="92"/>
      <c r="Z20" s="19"/>
      <c r="AA20" s="92"/>
      <c r="AB20" s="92"/>
      <c r="AC20" s="92"/>
      <c r="AD20" s="22"/>
    </row>
    <row r="21" spans="1:30" ht="45" customHeight="1" x14ac:dyDescent="0.2">
      <c r="A21" s="30">
        <v>1</v>
      </c>
      <c r="B21" s="30">
        <f>SUM(B19+1)</f>
        <v>15</v>
      </c>
      <c r="C21" s="7" t="s">
        <v>537</v>
      </c>
      <c r="D21" s="7" t="s">
        <v>48</v>
      </c>
      <c r="E21" s="5" t="s">
        <v>80</v>
      </c>
      <c r="F21" s="10" t="s">
        <v>320</v>
      </c>
      <c r="G21" s="21">
        <v>37475</v>
      </c>
      <c r="H21" s="12">
        <f t="shared" ref="H21:H29" si="3">IF(G21="",0,IF(MONTH(G21)&lt;13,YEAR($H$3)-YEAR(G21),YEAR($H$3)-YEAR(G21)-1))</f>
        <v>16</v>
      </c>
      <c r="I21" s="4" t="str">
        <f t="shared" ref="I21:I29" si="4">IF(G21="","",IF(H21&lt;14,"Jr","Sr"))</f>
        <v>Sr</v>
      </c>
      <c r="J21" s="4" t="s">
        <v>217</v>
      </c>
      <c r="K21" s="13" t="s">
        <v>635</v>
      </c>
      <c r="L21" s="22"/>
      <c r="M21" s="18"/>
      <c r="N21" s="22"/>
      <c r="O21" s="15"/>
      <c r="P21" s="90"/>
      <c r="Q21" s="15" t="s">
        <v>581</v>
      </c>
      <c r="R21" s="22" t="s">
        <v>0</v>
      </c>
      <c r="S21" s="13" t="s">
        <v>460</v>
      </c>
      <c r="T21" s="15" t="s">
        <v>254</v>
      </c>
      <c r="U21" s="101" t="s">
        <v>426</v>
      </c>
      <c r="V21" s="22"/>
      <c r="W21" s="15"/>
      <c r="X21" s="22"/>
      <c r="Y21" s="27"/>
      <c r="Z21" s="19" t="s">
        <v>0</v>
      </c>
      <c r="AA21" s="92"/>
      <c r="AB21" s="92" t="s">
        <v>0</v>
      </c>
      <c r="AC21" s="92"/>
      <c r="AD21" s="22" t="s">
        <v>0</v>
      </c>
    </row>
    <row r="22" spans="1:30" ht="45" customHeight="1" x14ac:dyDescent="0.2">
      <c r="A22" s="30">
        <f t="shared" ref="A22:B25" si="5">SUM(A21+1)</f>
        <v>2</v>
      </c>
      <c r="B22" s="30">
        <f t="shared" si="5"/>
        <v>16</v>
      </c>
      <c r="C22" s="7" t="s">
        <v>110</v>
      </c>
      <c r="D22" s="7" t="s">
        <v>37</v>
      </c>
      <c r="E22" s="5" t="s">
        <v>80</v>
      </c>
      <c r="F22" s="10" t="s">
        <v>320</v>
      </c>
      <c r="G22" s="21">
        <v>36703</v>
      </c>
      <c r="H22" s="12">
        <f t="shared" si="3"/>
        <v>18</v>
      </c>
      <c r="I22" s="4" t="str">
        <f t="shared" si="4"/>
        <v>Sr</v>
      </c>
      <c r="J22" s="4" t="s">
        <v>217</v>
      </c>
      <c r="K22" s="13" t="s">
        <v>635</v>
      </c>
      <c r="L22" s="22"/>
      <c r="M22" s="18"/>
      <c r="N22" s="22"/>
      <c r="O22" s="15"/>
      <c r="P22" s="90"/>
      <c r="Q22" s="15" t="s">
        <v>581</v>
      </c>
      <c r="R22" s="22" t="s">
        <v>0</v>
      </c>
      <c r="S22" s="13" t="s">
        <v>460</v>
      </c>
      <c r="T22" s="15" t="s">
        <v>254</v>
      </c>
      <c r="U22" s="101" t="s">
        <v>426</v>
      </c>
      <c r="V22" s="22"/>
      <c r="W22" s="15"/>
      <c r="X22" s="22"/>
      <c r="Y22" s="22"/>
      <c r="Z22" s="19" t="s">
        <v>0</v>
      </c>
      <c r="AA22" s="92"/>
      <c r="AB22" s="92" t="s">
        <v>0</v>
      </c>
      <c r="AC22" s="92"/>
      <c r="AD22" s="22" t="s">
        <v>0</v>
      </c>
    </row>
    <row r="23" spans="1:30" ht="45" customHeight="1" x14ac:dyDescent="0.2">
      <c r="A23" s="30">
        <f t="shared" si="5"/>
        <v>3</v>
      </c>
      <c r="B23" s="30">
        <f t="shared" si="5"/>
        <v>17</v>
      </c>
      <c r="C23" s="7" t="s">
        <v>115</v>
      </c>
      <c r="D23" s="7" t="s">
        <v>142</v>
      </c>
      <c r="E23" s="5" t="s">
        <v>80</v>
      </c>
      <c r="F23" s="10" t="s">
        <v>320</v>
      </c>
      <c r="G23" s="21">
        <v>37879</v>
      </c>
      <c r="H23" s="12">
        <f t="shared" si="3"/>
        <v>15</v>
      </c>
      <c r="I23" s="4" t="str">
        <f t="shared" si="4"/>
        <v>Sr</v>
      </c>
      <c r="J23" s="4" t="s">
        <v>217</v>
      </c>
      <c r="K23" s="13" t="s">
        <v>635</v>
      </c>
      <c r="L23" s="22"/>
      <c r="M23" s="18"/>
      <c r="N23" s="22"/>
      <c r="O23" s="15"/>
      <c r="P23" s="90"/>
      <c r="Q23" s="15" t="s">
        <v>578</v>
      </c>
      <c r="R23" s="22" t="s">
        <v>0</v>
      </c>
      <c r="S23" s="13" t="s">
        <v>460</v>
      </c>
      <c r="T23" s="15" t="s">
        <v>253</v>
      </c>
      <c r="U23" s="101" t="s">
        <v>426</v>
      </c>
      <c r="V23" s="22"/>
      <c r="W23" s="15"/>
      <c r="X23" s="22"/>
      <c r="Y23" s="27"/>
      <c r="Z23" s="19" t="s">
        <v>0</v>
      </c>
      <c r="AA23" s="92"/>
      <c r="AB23" s="92" t="s">
        <v>0</v>
      </c>
      <c r="AC23" s="92"/>
      <c r="AD23" s="22" t="s">
        <v>0</v>
      </c>
    </row>
    <row r="24" spans="1:30" ht="45" customHeight="1" x14ac:dyDescent="0.2">
      <c r="A24" s="30">
        <f t="shared" si="5"/>
        <v>4</v>
      </c>
      <c r="B24" s="30">
        <f t="shared" si="5"/>
        <v>18</v>
      </c>
      <c r="C24" s="7" t="s">
        <v>141</v>
      </c>
      <c r="D24" s="7" t="s">
        <v>538</v>
      </c>
      <c r="E24" s="5" t="s">
        <v>79</v>
      </c>
      <c r="F24" s="10" t="s">
        <v>320</v>
      </c>
      <c r="G24" s="21">
        <v>38102</v>
      </c>
      <c r="H24" s="12">
        <f t="shared" si="3"/>
        <v>14</v>
      </c>
      <c r="I24" s="4" t="str">
        <f t="shared" si="4"/>
        <v>Sr</v>
      </c>
      <c r="J24" s="4" t="s">
        <v>217</v>
      </c>
      <c r="K24" s="13" t="s">
        <v>633</v>
      </c>
      <c r="L24" s="22"/>
      <c r="M24" s="18"/>
      <c r="N24" s="22"/>
      <c r="O24" s="15"/>
      <c r="P24" s="90"/>
      <c r="Q24" s="15" t="s">
        <v>578</v>
      </c>
      <c r="R24" s="22" t="s">
        <v>0</v>
      </c>
      <c r="S24" s="13" t="s">
        <v>501</v>
      </c>
      <c r="T24" s="15" t="s">
        <v>254</v>
      </c>
      <c r="U24" s="101" t="s">
        <v>426</v>
      </c>
      <c r="V24" s="22"/>
      <c r="W24" s="15"/>
      <c r="X24" s="22"/>
      <c r="Y24" s="22"/>
      <c r="Z24" s="19" t="s">
        <v>0</v>
      </c>
      <c r="AA24" s="92"/>
      <c r="AB24" s="92" t="s">
        <v>0</v>
      </c>
      <c r="AC24" s="92"/>
      <c r="AD24" s="22" t="s">
        <v>0</v>
      </c>
    </row>
    <row r="25" spans="1:30" ht="45" customHeight="1" x14ac:dyDescent="0.2">
      <c r="A25" s="30">
        <f t="shared" si="5"/>
        <v>5</v>
      </c>
      <c r="B25" s="30">
        <f t="shared" si="5"/>
        <v>19</v>
      </c>
      <c r="C25" s="7" t="s">
        <v>91</v>
      </c>
      <c r="D25" s="7" t="s">
        <v>116</v>
      </c>
      <c r="E25" s="5" t="s">
        <v>79</v>
      </c>
      <c r="F25" s="10" t="s">
        <v>320</v>
      </c>
      <c r="G25" s="21">
        <v>38706</v>
      </c>
      <c r="H25" s="12">
        <f t="shared" si="3"/>
        <v>13</v>
      </c>
      <c r="I25" s="4" t="str">
        <f t="shared" si="4"/>
        <v>Jr</v>
      </c>
      <c r="J25" s="4" t="s">
        <v>217</v>
      </c>
      <c r="K25" s="13" t="s">
        <v>585</v>
      </c>
      <c r="L25" s="22"/>
      <c r="M25" s="18"/>
      <c r="N25" s="22"/>
      <c r="O25" s="15"/>
      <c r="P25" s="90"/>
      <c r="Q25" s="15" t="s">
        <v>580</v>
      </c>
      <c r="R25" s="22" t="s">
        <v>0</v>
      </c>
      <c r="S25" s="13" t="s">
        <v>501</v>
      </c>
      <c r="T25" s="15" t="s">
        <v>254</v>
      </c>
      <c r="U25" s="101" t="s">
        <v>426</v>
      </c>
      <c r="V25" s="22"/>
      <c r="W25" s="15"/>
      <c r="X25" s="22"/>
      <c r="Y25" s="22"/>
      <c r="Z25" s="19" t="s">
        <v>0</v>
      </c>
      <c r="AA25" s="92"/>
      <c r="AB25" s="92" t="s">
        <v>0</v>
      </c>
      <c r="AC25" s="92"/>
      <c r="AD25" s="22" t="s">
        <v>0</v>
      </c>
    </row>
    <row r="26" spans="1:30" ht="45" customHeight="1" x14ac:dyDescent="0.2">
      <c r="A26" s="30">
        <v>1</v>
      </c>
      <c r="B26" s="30">
        <f>SUM(B25+1)</f>
        <v>20</v>
      </c>
      <c r="C26" s="7" t="s">
        <v>141</v>
      </c>
      <c r="D26" s="7" t="s">
        <v>18</v>
      </c>
      <c r="E26" s="5" t="s">
        <v>79</v>
      </c>
      <c r="F26" s="10" t="s">
        <v>320</v>
      </c>
      <c r="G26" s="21">
        <v>36805</v>
      </c>
      <c r="H26" s="12">
        <f t="shared" si="3"/>
        <v>18</v>
      </c>
      <c r="I26" s="4" t="str">
        <f t="shared" si="4"/>
        <v>Sr</v>
      </c>
      <c r="J26" s="4" t="s">
        <v>217</v>
      </c>
      <c r="K26" s="13" t="s">
        <v>631</v>
      </c>
      <c r="L26" s="22"/>
      <c r="M26" s="18"/>
      <c r="N26" s="22"/>
      <c r="O26" s="15"/>
      <c r="P26" s="90"/>
      <c r="Q26" s="15" t="s">
        <v>576</v>
      </c>
      <c r="R26" s="22" t="s">
        <v>0</v>
      </c>
      <c r="S26" s="13" t="s">
        <v>501</v>
      </c>
      <c r="T26" s="15" t="s">
        <v>253</v>
      </c>
      <c r="U26" s="101" t="s">
        <v>427</v>
      </c>
      <c r="V26" s="22"/>
      <c r="W26" s="15"/>
      <c r="X26" s="22"/>
      <c r="Y26" s="92"/>
      <c r="Z26" s="19" t="s">
        <v>0</v>
      </c>
      <c r="AA26" s="92"/>
      <c r="AB26" s="92" t="s">
        <v>0</v>
      </c>
      <c r="AC26" s="92"/>
      <c r="AD26" s="22" t="s">
        <v>0</v>
      </c>
    </row>
    <row r="27" spans="1:30" ht="45" customHeight="1" x14ac:dyDescent="0.2">
      <c r="A27" s="30">
        <f>SUM(A26+1)</f>
        <v>2</v>
      </c>
      <c r="B27" s="30">
        <f>SUM(B26+1)</f>
        <v>21</v>
      </c>
      <c r="C27" s="7" t="s">
        <v>154</v>
      </c>
      <c r="D27" s="7" t="s">
        <v>97</v>
      </c>
      <c r="E27" s="5" t="s">
        <v>80</v>
      </c>
      <c r="F27" s="10" t="s">
        <v>204</v>
      </c>
      <c r="G27" s="21">
        <v>37519</v>
      </c>
      <c r="H27" s="12">
        <f t="shared" si="3"/>
        <v>16</v>
      </c>
      <c r="I27" s="4" t="str">
        <f t="shared" si="4"/>
        <v>Sr</v>
      </c>
      <c r="J27" s="4" t="s">
        <v>218</v>
      </c>
      <c r="K27" s="19"/>
      <c r="L27" s="91"/>
      <c r="M27" s="18"/>
      <c r="N27" s="18"/>
      <c r="P27" s="90"/>
      <c r="R27" s="22"/>
      <c r="S27" s="19"/>
      <c r="T27" s="23" t="s">
        <v>617</v>
      </c>
      <c r="U27" s="101" t="s">
        <v>427</v>
      </c>
      <c r="V27" s="15" t="s">
        <v>429</v>
      </c>
      <c r="W27" s="90"/>
      <c r="X27" s="22"/>
      <c r="Y27" s="22"/>
      <c r="Z27" s="19"/>
      <c r="AA27" s="92"/>
      <c r="AB27" s="92"/>
      <c r="AC27" s="92"/>
      <c r="AD27" s="22"/>
    </row>
    <row r="28" spans="1:30" ht="45" customHeight="1" x14ac:dyDescent="0.2">
      <c r="A28" s="30">
        <f>SUM(A27+1)</f>
        <v>3</v>
      </c>
      <c r="B28" s="30">
        <f>SUM(B27+1)</f>
        <v>22</v>
      </c>
      <c r="C28" s="7" t="s">
        <v>387</v>
      </c>
      <c r="D28" s="7" t="s">
        <v>14</v>
      </c>
      <c r="E28" s="5" t="s">
        <v>80</v>
      </c>
      <c r="F28" s="20" t="s">
        <v>194</v>
      </c>
      <c r="G28" s="21">
        <v>38767</v>
      </c>
      <c r="H28" s="12">
        <f t="shared" si="3"/>
        <v>12</v>
      </c>
      <c r="I28" s="4" t="str">
        <f t="shared" si="4"/>
        <v>Jr</v>
      </c>
      <c r="J28" s="4" t="s">
        <v>217</v>
      </c>
      <c r="L28" s="23" t="s">
        <v>225</v>
      </c>
      <c r="O28" s="15" t="s">
        <v>328</v>
      </c>
      <c r="Q28" s="15" t="s">
        <v>590</v>
      </c>
      <c r="R28" s="22" t="s">
        <v>0</v>
      </c>
      <c r="U28" s="101" t="s">
        <v>427</v>
      </c>
      <c r="W28" s="24" t="s">
        <v>260</v>
      </c>
      <c r="Z28" s="19"/>
      <c r="AA28" s="92"/>
      <c r="AB28" s="92" t="s">
        <v>0</v>
      </c>
      <c r="AC28" s="92" t="s">
        <v>0</v>
      </c>
      <c r="AD28" s="22" t="s">
        <v>0</v>
      </c>
    </row>
    <row r="29" spans="1:30" ht="45" customHeight="1" x14ac:dyDescent="0.2">
      <c r="A29" s="30">
        <f>SUM(A28+1)</f>
        <v>4</v>
      </c>
      <c r="B29" s="30">
        <f>SUM(B28+1)</f>
        <v>23</v>
      </c>
      <c r="C29" s="7" t="s">
        <v>529</v>
      </c>
      <c r="D29" s="7" t="s">
        <v>568</v>
      </c>
      <c r="E29" s="5" t="s">
        <v>79</v>
      </c>
      <c r="F29" s="10" t="s">
        <v>44</v>
      </c>
      <c r="G29" s="21">
        <v>37064</v>
      </c>
      <c r="H29" s="12">
        <f t="shared" si="3"/>
        <v>17</v>
      </c>
      <c r="I29" s="4" t="str">
        <f t="shared" si="4"/>
        <v>Sr</v>
      </c>
      <c r="J29" s="4" t="s">
        <v>217</v>
      </c>
      <c r="K29" s="13" t="s">
        <v>599</v>
      </c>
      <c r="L29" s="91"/>
      <c r="M29" s="77" t="s">
        <v>233</v>
      </c>
      <c r="N29" s="15"/>
      <c r="O29" s="18"/>
      <c r="P29" s="15" t="s">
        <v>250</v>
      </c>
      <c r="Q29" s="15" t="s">
        <v>624</v>
      </c>
      <c r="R29" s="22" t="s">
        <v>0</v>
      </c>
      <c r="S29" s="13" t="s">
        <v>515</v>
      </c>
      <c r="T29" s="15"/>
      <c r="U29" s="117" t="s">
        <v>427</v>
      </c>
      <c r="V29" s="22"/>
      <c r="W29" s="90"/>
      <c r="X29" s="22"/>
      <c r="Y29" s="23" t="s">
        <v>424</v>
      </c>
      <c r="Z29" s="19" t="s">
        <v>0</v>
      </c>
      <c r="AA29" s="92" t="s">
        <v>0</v>
      </c>
      <c r="AB29" s="92" t="s">
        <v>0</v>
      </c>
      <c r="AC29" s="92" t="s">
        <v>0</v>
      </c>
      <c r="AD29" s="22" t="s">
        <v>0</v>
      </c>
    </row>
    <row r="30" spans="1:30" ht="45" customHeight="1" x14ac:dyDescent="0.2">
      <c r="C30" s="7"/>
      <c r="D30" s="7"/>
      <c r="E30" s="5"/>
      <c r="F30" s="10"/>
      <c r="G30" s="21"/>
      <c r="H30" s="12"/>
      <c r="I30" s="4"/>
      <c r="J30" s="4"/>
      <c r="K30" s="13"/>
      <c r="L30" s="91"/>
      <c r="M30" s="15"/>
      <c r="N30" s="15"/>
      <c r="O30" s="18"/>
      <c r="P30" s="15"/>
      <c r="Q30" s="15"/>
      <c r="R30" s="22"/>
      <c r="S30" s="13"/>
      <c r="T30" s="15"/>
      <c r="U30" s="101"/>
      <c r="V30" s="22"/>
      <c r="W30" s="90"/>
      <c r="X30" s="22"/>
      <c r="Y30" s="23"/>
      <c r="Z30" s="19"/>
      <c r="AA30" s="92"/>
      <c r="AB30" s="92"/>
      <c r="AC30" s="92"/>
      <c r="AD30" s="22"/>
    </row>
    <row r="31" spans="1:30" ht="45" customHeight="1" x14ac:dyDescent="0.2">
      <c r="A31" s="30">
        <v>1</v>
      </c>
      <c r="B31" s="30">
        <f>SUM(B29+1)</f>
        <v>24</v>
      </c>
      <c r="C31" s="7" t="s">
        <v>190</v>
      </c>
      <c r="D31" s="7" t="s">
        <v>35</v>
      </c>
      <c r="E31" s="5" t="s">
        <v>80</v>
      </c>
      <c r="F31" s="10" t="s">
        <v>213</v>
      </c>
      <c r="G31" s="21">
        <v>37735</v>
      </c>
      <c r="H31" s="12">
        <f>IF(G31="",0,IF(MONTH(G31)&lt;13,YEAR($H$3)-YEAR(G31),YEAR($H$3)-YEAR(G31)-1))</f>
        <v>15</v>
      </c>
      <c r="I31" s="4" t="str">
        <f>IF(G31="","",IF(H31&lt;14,"Jr","Sr"))</f>
        <v>Sr</v>
      </c>
      <c r="J31" s="4" t="s">
        <v>218</v>
      </c>
      <c r="K31" s="19"/>
      <c r="L31" s="22"/>
      <c r="M31" s="15"/>
      <c r="N31" s="15"/>
      <c r="O31" s="15"/>
      <c r="P31" s="15"/>
      <c r="Q31" s="15"/>
      <c r="R31" s="22"/>
      <c r="S31" s="17"/>
      <c r="T31" s="15" t="s">
        <v>255</v>
      </c>
      <c r="U31" s="101" t="s">
        <v>423</v>
      </c>
      <c r="V31" s="22"/>
      <c r="W31" s="90"/>
      <c r="X31" s="15"/>
      <c r="Y31" s="22"/>
      <c r="Z31" s="19"/>
      <c r="AA31" s="92"/>
      <c r="AB31" s="92"/>
      <c r="AC31" s="92"/>
      <c r="AD31" s="22"/>
    </row>
    <row r="32" spans="1:30" ht="45" customHeight="1" x14ac:dyDescent="0.2">
      <c r="A32" s="30">
        <f t="shared" ref="A32:B34" si="6">SUM(A31+1)</f>
        <v>2</v>
      </c>
      <c r="B32" s="30">
        <f t="shared" si="6"/>
        <v>25</v>
      </c>
      <c r="C32" s="7" t="s">
        <v>325</v>
      </c>
      <c r="D32" s="7" t="s">
        <v>54</v>
      </c>
      <c r="E32" s="5" t="s">
        <v>80</v>
      </c>
      <c r="F32" s="10" t="s">
        <v>213</v>
      </c>
      <c r="G32" s="21">
        <v>37204</v>
      </c>
      <c r="H32" s="12">
        <f>IF(G32="",0,IF(MONTH(G32)&lt;13,YEAR($H$3)-YEAR(G32),YEAR($H$3)-YEAR(G32)-1))</f>
        <v>17</v>
      </c>
      <c r="I32" s="4" t="str">
        <f>IF(G32="","",IF(H32&lt;14,"Jr","Sr"))</f>
        <v>Sr</v>
      </c>
      <c r="J32" s="4" t="s">
        <v>218</v>
      </c>
      <c r="K32" s="19"/>
      <c r="L32" s="22"/>
      <c r="M32" s="15"/>
      <c r="N32" s="15"/>
      <c r="O32" s="22"/>
      <c r="Q32" s="15"/>
      <c r="R32" s="22"/>
      <c r="S32" s="19"/>
      <c r="T32" s="15" t="s">
        <v>256</v>
      </c>
      <c r="U32" s="101" t="s">
        <v>423</v>
      </c>
      <c r="V32" s="22"/>
      <c r="W32" s="90"/>
      <c r="X32" s="22"/>
      <c r="Y32" s="22"/>
      <c r="Z32" s="19"/>
      <c r="AA32" s="92"/>
      <c r="AB32" s="92"/>
      <c r="AC32" s="92"/>
      <c r="AD32" s="22"/>
    </row>
    <row r="33" spans="1:30" ht="45" customHeight="1" x14ac:dyDescent="0.2">
      <c r="A33" s="30">
        <f t="shared" si="6"/>
        <v>3</v>
      </c>
      <c r="B33" s="30">
        <f t="shared" si="6"/>
        <v>26</v>
      </c>
      <c r="C33" s="7" t="s">
        <v>177</v>
      </c>
      <c r="D33" s="7" t="s">
        <v>321</v>
      </c>
      <c r="E33" s="5" t="s">
        <v>79</v>
      </c>
      <c r="F33" s="20" t="s">
        <v>194</v>
      </c>
      <c r="G33" s="21">
        <v>39086</v>
      </c>
      <c r="H33" s="12">
        <f>IF(G33="",0,IF(MONTH(G33)&lt;13,YEAR($H$3)-YEAR(G33),YEAR($H$3)-YEAR(G33)-1))</f>
        <v>11</v>
      </c>
      <c r="I33" s="4" t="str">
        <f>IF(G33="","",IF(H33&lt;14,"Jr","Sr"))</f>
        <v>Jr</v>
      </c>
      <c r="J33" s="4" t="s">
        <v>217</v>
      </c>
      <c r="K33" s="13" t="s">
        <v>514</v>
      </c>
      <c r="L33" s="23"/>
      <c r="O33" s="15" t="s">
        <v>604</v>
      </c>
      <c r="Q33" s="15" t="s">
        <v>580</v>
      </c>
      <c r="R33" s="5" t="s">
        <v>0</v>
      </c>
      <c r="U33" s="101" t="s">
        <v>423</v>
      </c>
      <c r="W33" s="24" t="s">
        <v>260</v>
      </c>
      <c r="Z33" s="19" t="s">
        <v>0</v>
      </c>
      <c r="AA33" s="92"/>
      <c r="AB33" s="92" t="s">
        <v>0</v>
      </c>
      <c r="AC33" s="92" t="s">
        <v>0</v>
      </c>
      <c r="AD33" s="5" t="s">
        <v>0</v>
      </c>
    </row>
    <row r="34" spans="1:30" ht="45" customHeight="1" x14ac:dyDescent="0.2">
      <c r="A34" s="30">
        <f t="shared" si="6"/>
        <v>4</v>
      </c>
      <c r="B34" s="30">
        <f t="shared" si="6"/>
        <v>27</v>
      </c>
      <c r="C34" s="7" t="s">
        <v>306</v>
      </c>
      <c r="D34" s="7" t="s">
        <v>307</v>
      </c>
      <c r="E34" s="5" t="s">
        <v>80</v>
      </c>
      <c r="F34" s="10" t="s">
        <v>44</v>
      </c>
      <c r="G34" s="21">
        <v>37647</v>
      </c>
      <c r="H34" s="12">
        <f>IF(G34="",0,IF(MONTH(G34)&lt;13,YEAR($H$3)-YEAR(G34),YEAR($H$3)-YEAR(G34)-1))</f>
        <v>15</v>
      </c>
      <c r="I34" s="4" t="str">
        <f>IF(G34="","",IF(H34&lt;14,"Jr","Sr"))</f>
        <v>Sr</v>
      </c>
      <c r="J34" s="4" t="s">
        <v>217</v>
      </c>
      <c r="K34" s="13" t="s">
        <v>630</v>
      </c>
      <c r="L34" s="91"/>
      <c r="M34" s="15" t="s">
        <v>247</v>
      </c>
      <c r="O34" s="15" t="s">
        <v>330</v>
      </c>
      <c r="P34" s="47"/>
      <c r="Q34" s="15"/>
      <c r="R34" s="22" t="s">
        <v>0</v>
      </c>
      <c r="S34" s="13" t="s">
        <v>515</v>
      </c>
      <c r="T34" s="18"/>
      <c r="U34" s="101" t="s">
        <v>423</v>
      </c>
      <c r="X34" s="22"/>
      <c r="Y34" s="23" t="s">
        <v>424</v>
      </c>
      <c r="Z34" s="19" t="s">
        <v>0</v>
      </c>
      <c r="AA34" s="92" t="s">
        <v>0</v>
      </c>
      <c r="AB34" s="92" t="s">
        <v>0</v>
      </c>
      <c r="AC34" s="92" t="s">
        <v>0</v>
      </c>
      <c r="AD34" s="22" t="s">
        <v>0</v>
      </c>
    </row>
    <row r="35" spans="1:30" ht="45" customHeight="1" x14ac:dyDescent="0.2">
      <c r="A35" s="30"/>
      <c r="C35" s="7"/>
      <c r="D35" s="7"/>
      <c r="E35" s="5"/>
      <c r="F35" s="10"/>
      <c r="G35" s="21"/>
      <c r="H35" s="12"/>
      <c r="I35" s="4"/>
      <c r="J35" s="4"/>
      <c r="K35" s="13"/>
      <c r="L35" s="91"/>
      <c r="M35" s="15"/>
      <c r="O35" s="15"/>
      <c r="P35" s="47"/>
      <c r="Q35" s="15"/>
      <c r="R35" s="22"/>
      <c r="S35" s="13"/>
      <c r="T35" s="18"/>
      <c r="U35" s="101"/>
      <c r="X35" s="22"/>
      <c r="Y35" s="23"/>
      <c r="Z35" s="19"/>
      <c r="AA35" s="92"/>
      <c r="AB35" s="92"/>
      <c r="AC35" s="92"/>
      <c r="AD35" s="22"/>
    </row>
    <row r="36" spans="1:30" ht="45" customHeight="1" x14ac:dyDescent="0.2">
      <c r="A36" s="30">
        <v>1</v>
      </c>
      <c r="B36" s="30">
        <f>SUM(B34+1)</f>
        <v>28</v>
      </c>
      <c r="C36" s="37" t="s">
        <v>534</v>
      </c>
      <c r="D36" s="37" t="s">
        <v>535</v>
      </c>
      <c r="E36" s="5" t="s">
        <v>80</v>
      </c>
      <c r="F36" s="10" t="s">
        <v>213</v>
      </c>
      <c r="G36" s="21">
        <v>36423</v>
      </c>
      <c r="H36" s="12">
        <f t="shared" ref="H36:H99" si="7">IF(G36="",0,IF(MONTH(G36)&lt;13,YEAR($H$3)-YEAR(G36),YEAR($H$3)-YEAR(G36)-1))</f>
        <v>19</v>
      </c>
      <c r="I36" s="4" t="str">
        <f t="shared" ref="I36:I99" si="8">IF(G36="","",IF(H36&lt;14,"Jr","Sr"))</f>
        <v>Sr</v>
      </c>
      <c r="J36" s="4" t="s">
        <v>218</v>
      </c>
      <c r="T36" s="15" t="s">
        <v>256</v>
      </c>
      <c r="U36" s="101" t="s">
        <v>428</v>
      </c>
    </row>
    <row r="37" spans="1:30" ht="45" customHeight="1" x14ac:dyDescent="0.2">
      <c r="A37" s="30">
        <f t="shared" ref="A37:B39" si="9">SUM(A36+1)</f>
        <v>2</v>
      </c>
      <c r="B37" s="30">
        <f t="shared" si="9"/>
        <v>29</v>
      </c>
      <c r="C37" s="7" t="s">
        <v>483</v>
      </c>
      <c r="D37" s="7" t="s">
        <v>101</v>
      </c>
      <c r="E37" s="5" t="s">
        <v>80</v>
      </c>
      <c r="F37" s="10" t="s">
        <v>205</v>
      </c>
      <c r="G37" s="21">
        <v>37878</v>
      </c>
      <c r="H37" s="12">
        <f t="shared" si="7"/>
        <v>15</v>
      </c>
      <c r="I37" s="4" t="str">
        <f t="shared" si="8"/>
        <v>Sr</v>
      </c>
      <c r="J37" s="4" t="s">
        <v>217</v>
      </c>
      <c r="K37" s="19"/>
      <c r="L37" s="23"/>
      <c r="M37" s="15" t="s">
        <v>239</v>
      </c>
      <c r="O37" s="22"/>
      <c r="P37" s="90"/>
      <c r="Q37" s="15"/>
      <c r="R37" s="22"/>
      <c r="S37" s="19"/>
      <c r="U37" s="101" t="s">
        <v>428</v>
      </c>
      <c r="V37" s="22"/>
      <c r="W37" s="90"/>
      <c r="X37" s="15" t="s">
        <v>607</v>
      </c>
      <c r="Y37" s="22"/>
      <c r="Z37" s="19" t="s">
        <v>0</v>
      </c>
      <c r="AA37" s="92"/>
      <c r="AB37" s="92"/>
      <c r="AC37" s="92"/>
      <c r="AD37" s="22"/>
    </row>
    <row r="38" spans="1:30" ht="45" customHeight="1" x14ac:dyDescent="0.2">
      <c r="A38" s="30">
        <f t="shared" si="9"/>
        <v>3</v>
      </c>
      <c r="B38" s="30">
        <f t="shared" si="9"/>
        <v>30</v>
      </c>
      <c r="C38" s="7" t="s">
        <v>484</v>
      </c>
      <c r="D38" s="7" t="s">
        <v>161</v>
      </c>
      <c r="E38" s="5" t="s">
        <v>80</v>
      </c>
      <c r="F38" s="10" t="s">
        <v>205</v>
      </c>
      <c r="G38" s="21">
        <v>38961</v>
      </c>
      <c r="H38" s="12">
        <f t="shared" si="7"/>
        <v>12</v>
      </c>
      <c r="I38" s="4" t="str">
        <f t="shared" si="8"/>
        <v>Jr</v>
      </c>
      <c r="J38" s="4" t="s">
        <v>217</v>
      </c>
      <c r="K38" s="17"/>
      <c r="L38" s="22"/>
      <c r="M38" s="15" t="s">
        <v>239</v>
      </c>
      <c r="Q38" s="15"/>
      <c r="U38" s="101" t="s">
        <v>428</v>
      </c>
      <c r="X38" s="15" t="s">
        <v>613</v>
      </c>
      <c r="Y38" s="22"/>
      <c r="Z38" s="19" t="s">
        <v>0</v>
      </c>
      <c r="AA38" s="92"/>
      <c r="AB38" s="92"/>
      <c r="AC38" s="92"/>
      <c r="AD38" s="22"/>
    </row>
    <row r="39" spans="1:30" ht="45" customHeight="1" x14ac:dyDescent="0.2">
      <c r="A39" s="30">
        <f t="shared" si="9"/>
        <v>4</v>
      </c>
      <c r="B39" s="30">
        <f t="shared" si="9"/>
        <v>31</v>
      </c>
      <c r="C39" s="7" t="s">
        <v>188</v>
      </c>
      <c r="D39" s="7" t="s">
        <v>485</v>
      </c>
      <c r="E39" s="5" t="s">
        <v>80</v>
      </c>
      <c r="F39" s="10" t="s">
        <v>205</v>
      </c>
      <c r="G39" s="21">
        <v>39197</v>
      </c>
      <c r="H39" s="12">
        <f t="shared" si="7"/>
        <v>11</v>
      </c>
      <c r="I39" s="4" t="str">
        <f t="shared" si="8"/>
        <v>Jr</v>
      </c>
      <c r="J39" s="4" t="s">
        <v>217</v>
      </c>
      <c r="K39" s="17"/>
      <c r="L39" s="22"/>
      <c r="M39" s="15" t="s">
        <v>241</v>
      </c>
      <c r="U39" s="101" t="s">
        <v>428</v>
      </c>
      <c r="X39" s="15" t="s">
        <v>613</v>
      </c>
      <c r="Y39" s="22"/>
      <c r="Z39" s="19" t="s">
        <v>0</v>
      </c>
      <c r="AA39" s="92"/>
      <c r="AB39" s="92"/>
      <c r="AC39" s="92"/>
      <c r="AD39" s="22"/>
    </row>
    <row r="40" spans="1:30" ht="45" customHeight="1" x14ac:dyDescent="0.2">
      <c r="A40" s="30">
        <v>1</v>
      </c>
      <c r="B40" s="30">
        <f>SUM(B39+1)</f>
        <v>32</v>
      </c>
      <c r="C40" s="7" t="s">
        <v>542</v>
      </c>
      <c r="D40" s="7" t="s">
        <v>543</v>
      </c>
      <c r="E40" s="5" t="s">
        <v>80</v>
      </c>
      <c r="F40" s="20" t="s">
        <v>385</v>
      </c>
      <c r="G40" s="21">
        <v>38025</v>
      </c>
      <c r="H40" s="12">
        <f t="shared" si="7"/>
        <v>14</v>
      </c>
      <c r="I40" s="4" t="str">
        <f t="shared" si="8"/>
        <v>Sr</v>
      </c>
      <c r="J40" s="4" t="s">
        <v>218</v>
      </c>
      <c r="K40" s="19"/>
      <c r="L40" s="22"/>
      <c r="M40" s="15"/>
      <c r="N40" s="15"/>
      <c r="O40" s="22"/>
      <c r="Q40" s="15"/>
      <c r="R40" s="22"/>
      <c r="S40" s="19"/>
      <c r="T40" s="15"/>
      <c r="U40" s="101" t="s">
        <v>615</v>
      </c>
      <c r="V40" s="22"/>
      <c r="W40" s="90"/>
      <c r="X40" s="15" t="s">
        <v>611</v>
      </c>
      <c r="Y40" s="22"/>
      <c r="Z40" s="19"/>
      <c r="AA40" s="92"/>
      <c r="AB40" s="92"/>
      <c r="AC40" s="92"/>
      <c r="AD40" s="22"/>
    </row>
    <row r="41" spans="1:30" ht="45" customHeight="1" x14ac:dyDescent="0.2">
      <c r="A41" s="30">
        <f>SUM(A40+1)</f>
        <v>2</v>
      </c>
      <c r="B41" s="30">
        <f>SUM(B40+1)</f>
        <v>33</v>
      </c>
      <c r="C41" s="7" t="s">
        <v>376</v>
      </c>
      <c r="D41" s="7" t="s">
        <v>377</v>
      </c>
      <c r="E41" s="5" t="s">
        <v>80</v>
      </c>
      <c r="F41" s="10" t="s">
        <v>205</v>
      </c>
      <c r="G41" s="21">
        <v>37663</v>
      </c>
      <c r="H41" s="12">
        <f t="shared" si="7"/>
        <v>15</v>
      </c>
      <c r="I41" s="4" t="str">
        <f t="shared" si="8"/>
        <v>Sr</v>
      </c>
      <c r="J41" s="4" t="s">
        <v>217</v>
      </c>
      <c r="K41" s="19"/>
      <c r="L41" s="23"/>
      <c r="O41" s="22"/>
      <c r="P41" s="90"/>
      <c r="Q41" s="15" t="s">
        <v>581</v>
      </c>
      <c r="R41" s="22"/>
      <c r="S41" s="19"/>
      <c r="T41" s="15" t="s">
        <v>254</v>
      </c>
      <c r="U41" s="101" t="s">
        <v>615</v>
      </c>
      <c r="V41" s="22"/>
      <c r="W41" s="90"/>
      <c r="Y41" s="22"/>
      <c r="Z41" s="19" t="s">
        <v>0</v>
      </c>
      <c r="AA41" s="92"/>
      <c r="AB41" s="92"/>
      <c r="AC41" s="92"/>
      <c r="AD41" s="22"/>
    </row>
    <row r="42" spans="1:30" ht="45" customHeight="1" x14ac:dyDescent="0.2">
      <c r="A42" s="30">
        <f>SUM(A41+1)</f>
        <v>3</v>
      </c>
      <c r="B42" s="30">
        <f>SUM(B41+1)</f>
        <v>34</v>
      </c>
      <c r="C42" s="7" t="s">
        <v>39</v>
      </c>
      <c r="D42" s="7" t="s">
        <v>117</v>
      </c>
      <c r="E42" s="5" t="s">
        <v>79</v>
      </c>
      <c r="F42" s="10" t="s">
        <v>205</v>
      </c>
      <c r="G42" s="21">
        <v>38007</v>
      </c>
      <c r="H42" s="12">
        <f t="shared" si="7"/>
        <v>14</v>
      </c>
      <c r="I42" s="4" t="str">
        <f t="shared" si="8"/>
        <v>Sr</v>
      </c>
      <c r="J42" s="4" t="s">
        <v>217</v>
      </c>
      <c r="K42" s="19"/>
      <c r="L42" s="23"/>
      <c r="O42" s="22"/>
      <c r="P42" s="90"/>
      <c r="Q42" s="23" t="s">
        <v>578</v>
      </c>
      <c r="R42" s="22"/>
      <c r="S42" s="19"/>
      <c r="T42" s="15" t="s">
        <v>255</v>
      </c>
      <c r="U42" s="101" t="s">
        <v>615</v>
      </c>
      <c r="V42" s="22"/>
      <c r="W42" s="90"/>
      <c r="Y42" s="92"/>
      <c r="Z42" s="19" t="s">
        <v>0</v>
      </c>
      <c r="AA42" s="92"/>
      <c r="AB42" s="92"/>
      <c r="AC42" s="92"/>
      <c r="AD42" s="22"/>
    </row>
    <row r="43" spans="1:30" ht="45" customHeight="1" x14ac:dyDescent="0.2">
      <c r="A43" s="30">
        <f t="shared" ref="A43:A44" si="10">SUM(A42+1)</f>
        <v>4</v>
      </c>
      <c r="B43" s="30">
        <f t="shared" ref="B43:B44" si="11">SUM(B42+1)</f>
        <v>35</v>
      </c>
      <c r="C43" s="7" t="s">
        <v>379</v>
      </c>
      <c r="D43" s="7" t="s">
        <v>219</v>
      </c>
      <c r="E43" s="5" t="s">
        <v>80</v>
      </c>
      <c r="F43" s="10" t="s">
        <v>205</v>
      </c>
      <c r="G43" s="21">
        <v>37900</v>
      </c>
      <c r="H43" s="12">
        <f t="shared" si="7"/>
        <v>15</v>
      </c>
      <c r="I43" s="4" t="str">
        <f t="shared" si="8"/>
        <v>Sr</v>
      </c>
      <c r="J43" s="4" t="s">
        <v>217</v>
      </c>
      <c r="K43" s="17"/>
      <c r="L43" s="22"/>
      <c r="M43" s="15"/>
      <c r="N43" s="15"/>
      <c r="O43" s="22"/>
      <c r="P43" s="90"/>
      <c r="Q43" s="23" t="s">
        <v>578</v>
      </c>
      <c r="R43" s="22"/>
      <c r="S43" s="17"/>
      <c r="T43" s="15" t="s">
        <v>255</v>
      </c>
      <c r="U43" s="101" t="s">
        <v>615</v>
      </c>
      <c r="V43" s="22"/>
      <c r="W43" s="90"/>
      <c r="X43" s="15"/>
      <c r="Y43" s="92"/>
      <c r="Z43" s="19" t="s">
        <v>0</v>
      </c>
      <c r="AA43" s="92"/>
      <c r="AB43" s="92"/>
      <c r="AC43" s="92"/>
      <c r="AD43" s="22"/>
    </row>
    <row r="44" spans="1:30" ht="45" customHeight="1" x14ac:dyDescent="0.2">
      <c r="A44" s="30">
        <f t="shared" si="10"/>
        <v>5</v>
      </c>
      <c r="B44" s="30">
        <f t="shared" si="11"/>
        <v>36</v>
      </c>
      <c r="C44" s="7" t="s">
        <v>565</v>
      </c>
      <c r="D44" s="7" t="s">
        <v>128</v>
      </c>
      <c r="E44" s="5" t="s">
        <v>80</v>
      </c>
      <c r="F44" s="10" t="s">
        <v>44</v>
      </c>
      <c r="G44" s="21">
        <v>37285</v>
      </c>
      <c r="H44" s="12">
        <f t="shared" si="7"/>
        <v>16</v>
      </c>
      <c r="I44" s="4" t="str">
        <f t="shared" si="8"/>
        <v>Sr</v>
      </c>
      <c r="J44" s="4" t="s">
        <v>218</v>
      </c>
      <c r="K44" s="13"/>
      <c r="L44" s="22"/>
      <c r="M44" s="15"/>
      <c r="N44" s="15"/>
      <c r="O44" s="18"/>
      <c r="P44" s="15"/>
      <c r="Q44" s="15"/>
      <c r="R44" s="22" t="s">
        <v>0</v>
      </c>
      <c r="S44" s="25"/>
      <c r="T44" s="15" t="s">
        <v>256</v>
      </c>
      <c r="U44" s="101" t="s">
        <v>615</v>
      </c>
      <c r="V44" s="22"/>
      <c r="W44" s="90"/>
      <c r="Y44" s="18"/>
      <c r="Z44" s="19" t="s">
        <v>0</v>
      </c>
      <c r="AA44" s="92" t="s">
        <v>0</v>
      </c>
      <c r="AB44" s="92" t="s">
        <v>0</v>
      </c>
      <c r="AC44" s="92" t="s">
        <v>0</v>
      </c>
      <c r="AD44" s="22" t="s">
        <v>0</v>
      </c>
    </row>
    <row r="45" spans="1:30" ht="45" customHeight="1" x14ac:dyDescent="0.2">
      <c r="A45" s="30">
        <v>1</v>
      </c>
      <c r="B45" s="30">
        <f>SUM(B44+1)</f>
        <v>37</v>
      </c>
      <c r="C45" s="7" t="s">
        <v>518</v>
      </c>
      <c r="D45" s="7" t="s">
        <v>519</v>
      </c>
      <c r="E45" s="5" t="s">
        <v>80</v>
      </c>
      <c r="F45" s="20" t="s">
        <v>214</v>
      </c>
      <c r="G45" s="21">
        <v>37048</v>
      </c>
      <c r="H45" s="12">
        <f t="shared" si="7"/>
        <v>17</v>
      </c>
      <c r="I45" s="4" t="str">
        <f t="shared" si="8"/>
        <v>Sr</v>
      </c>
      <c r="J45" s="32" t="s">
        <v>216</v>
      </c>
      <c r="K45" s="13"/>
      <c r="L45" s="22"/>
      <c r="M45" s="15" t="s">
        <v>237</v>
      </c>
      <c r="N45" s="15" t="s">
        <v>414</v>
      </c>
      <c r="O45" s="22"/>
      <c r="P45" s="15"/>
      <c r="Q45" s="91"/>
      <c r="R45" s="22"/>
      <c r="S45" s="19"/>
      <c r="T45" s="2"/>
      <c r="U45" s="2"/>
      <c r="V45" s="22"/>
      <c r="W45" s="15"/>
      <c r="X45" s="22"/>
      <c r="Y45" s="92"/>
      <c r="Z45" s="19"/>
      <c r="AA45" s="92"/>
      <c r="AB45" s="92"/>
      <c r="AC45" s="92"/>
      <c r="AD45" s="22"/>
    </row>
    <row r="46" spans="1:30" ht="45" customHeight="1" x14ac:dyDescent="0.2">
      <c r="A46" s="30">
        <f>SUM(A45+1)</f>
        <v>2</v>
      </c>
      <c r="B46" s="30">
        <f>SUM(B45+1)</f>
        <v>38</v>
      </c>
      <c r="C46" s="7" t="s">
        <v>64</v>
      </c>
      <c r="D46" s="7" t="s">
        <v>146</v>
      </c>
      <c r="E46" s="5" t="s">
        <v>80</v>
      </c>
      <c r="F46" s="20" t="s">
        <v>214</v>
      </c>
      <c r="G46" s="21">
        <v>37297</v>
      </c>
      <c r="H46" s="12">
        <f t="shared" si="7"/>
        <v>16</v>
      </c>
      <c r="I46" s="4" t="str">
        <f t="shared" si="8"/>
        <v>Sr</v>
      </c>
      <c r="J46" s="32" t="s">
        <v>216</v>
      </c>
      <c r="K46" s="13"/>
      <c r="L46" s="22"/>
      <c r="M46" s="15" t="s">
        <v>246</v>
      </c>
      <c r="N46" s="15" t="s">
        <v>235</v>
      </c>
      <c r="O46" s="22"/>
      <c r="P46" s="15"/>
      <c r="Q46" s="91"/>
      <c r="R46" s="22"/>
      <c r="S46" s="19"/>
      <c r="T46" s="15"/>
      <c r="U46" s="15"/>
      <c r="V46" s="22"/>
      <c r="W46" s="15"/>
      <c r="X46" s="22"/>
      <c r="Y46" s="92"/>
      <c r="Z46" s="19"/>
      <c r="AA46" s="92"/>
      <c r="AB46" s="92"/>
      <c r="AC46" s="92"/>
      <c r="AD46" s="22"/>
    </row>
    <row r="47" spans="1:30" ht="45" customHeight="1" x14ac:dyDescent="0.2">
      <c r="A47" s="30">
        <f t="shared" ref="A47:A110" si="12">SUM(A46+1)</f>
        <v>3</v>
      </c>
      <c r="B47" s="30">
        <f t="shared" ref="B47:B110" si="13">SUM(B46+1)</f>
        <v>39</v>
      </c>
      <c r="C47" s="7" t="s">
        <v>520</v>
      </c>
      <c r="D47" s="7" t="s">
        <v>8</v>
      </c>
      <c r="E47" s="5" t="s">
        <v>80</v>
      </c>
      <c r="F47" s="20" t="s">
        <v>214</v>
      </c>
      <c r="G47" s="21">
        <v>38772</v>
      </c>
      <c r="H47" s="12">
        <f t="shared" si="7"/>
        <v>12</v>
      </c>
      <c r="I47" s="4" t="str">
        <f t="shared" si="8"/>
        <v>Jr</v>
      </c>
      <c r="J47" s="32" t="s">
        <v>217</v>
      </c>
      <c r="K47" s="13"/>
      <c r="L47" s="22"/>
      <c r="M47" s="18"/>
      <c r="N47" s="18"/>
      <c r="O47" s="22"/>
      <c r="P47" s="15"/>
      <c r="Q47" s="91"/>
      <c r="R47" s="22"/>
      <c r="S47" s="19"/>
      <c r="T47" s="15"/>
      <c r="U47" s="15"/>
      <c r="V47" s="22"/>
      <c r="W47" s="15"/>
      <c r="X47" s="22"/>
      <c r="Y47" s="92"/>
      <c r="Z47" s="19" t="s">
        <v>0</v>
      </c>
      <c r="AA47" s="92"/>
      <c r="AB47" s="92" t="s">
        <v>0</v>
      </c>
      <c r="AC47" s="92" t="s">
        <v>0</v>
      </c>
      <c r="AD47" s="22" t="s">
        <v>0</v>
      </c>
    </row>
    <row r="48" spans="1:30" ht="45" customHeight="1" x14ac:dyDescent="0.2">
      <c r="A48" s="30">
        <f t="shared" si="12"/>
        <v>4</v>
      </c>
      <c r="B48" s="30">
        <f t="shared" si="13"/>
        <v>40</v>
      </c>
      <c r="C48" s="7" t="s">
        <v>162</v>
      </c>
      <c r="D48" s="7" t="s">
        <v>1</v>
      </c>
      <c r="E48" s="5" t="s">
        <v>80</v>
      </c>
      <c r="F48" s="20" t="s">
        <v>214</v>
      </c>
      <c r="G48" s="21">
        <v>37470</v>
      </c>
      <c r="H48" s="12">
        <f t="shared" si="7"/>
        <v>16</v>
      </c>
      <c r="I48" s="4" t="str">
        <f t="shared" si="8"/>
        <v>Sr</v>
      </c>
      <c r="J48" s="32" t="s">
        <v>216</v>
      </c>
      <c r="K48" s="13"/>
      <c r="L48" s="22"/>
      <c r="M48" s="15" t="s">
        <v>245</v>
      </c>
      <c r="N48" s="15" t="s">
        <v>230</v>
      </c>
      <c r="O48" s="22"/>
      <c r="P48" s="15"/>
      <c r="Q48" s="91"/>
      <c r="R48" s="22"/>
      <c r="S48" s="19"/>
      <c r="T48" s="23"/>
      <c r="U48" s="15"/>
      <c r="V48" s="22"/>
      <c r="W48" s="15"/>
      <c r="X48" s="22"/>
      <c r="Y48" s="22"/>
      <c r="Z48" s="19"/>
      <c r="AA48" s="92"/>
      <c r="AB48" s="92"/>
      <c r="AC48" s="92"/>
      <c r="AD48" s="22"/>
    </row>
    <row r="49" spans="1:30" ht="45" customHeight="1" x14ac:dyDescent="0.2">
      <c r="A49" s="30">
        <f t="shared" si="12"/>
        <v>5</v>
      </c>
      <c r="B49" s="30">
        <f t="shared" si="13"/>
        <v>41</v>
      </c>
      <c r="C49" s="7" t="s">
        <v>162</v>
      </c>
      <c r="D49" s="7" t="s">
        <v>11</v>
      </c>
      <c r="E49" s="5" t="s">
        <v>80</v>
      </c>
      <c r="F49" s="20" t="s">
        <v>214</v>
      </c>
      <c r="G49" s="21">
        <v>38655</v>
      </c>
      <c r="H49" s="12">
        <f t="shared" si="7"/>
        <v>13</v>
      </c>
      <c r="I49" s="4" t="str">
        <f t="shared" si="8"/>
        <v>Jr</v>
      </c>
      <c r="J49" s="32" t="s">
        <v>216</v>
      </c>
      <c r="K49" s="13"/>
      <c r="L49" s="22"/>
      <c r="M49" s="18"/>
      <c r="N49" s="18"/>
      <c r="O49" s="22"/>
      <c r="P49" s="15"/>
      <c r="Q49" s="91"/>
      <c r="R49" s="22"/>
      <c r="S49" s="19"/>
      <c r="T49" s="15"/>
      <c r="U49" s="15"/>
      <c r="V49" s="22"/>
      <c r="W49" s="15"/>
      <c r="X49" s="22"/>
      <c r="Y49" s="92"/>
      <c r="Z49" s="19" t="s">
        <v>0</v>
      </c>
      <c r="AA49" s="92"/>
      <c r="AB49" s="92"/>
      <c r="AC49" s="92"/>
      <c r="AD49" s="22"/>
    </row>
    <row r="50" spans="1:30" ht="45" customHeight="1" x14ac:dyDescent="0.2">
      <c r="A50" s="30">
        <f t="shared" si="12"/>
        <v>6</v>
      </c>
      <c r="B50" s="30">
        <f t="shared" si="13"/>
        <v>42</v>
      </c>
      <c r="C50" s="7" t="s">
        <v>104</v>
      </c>
      <c r="D50" s="7" t="s">
        <v>105</v>
      </c>
      <c r="E50" s="5" t="s">
        <v>80</v>
      </c>
      <c r="F50" s="10" t="s">
        <v>209</v>
      </c>
      <c r="G50" s="21">
        <v>37562</v>
      </c>
      <c r="H50" s="12">
        <f t="shared" si="7"/>
        <v>16</v>
      </c>
      <c r="I50" s="4" t="str">
        <f t="shared" si="8"/>
        <v>Sr</v>
      </c>
      <c r="J50" s="4"/>
      <c r="K50" s="17"/>
      <c r="L50" s="23"/>
      <c r="M50" s="15" t="s">
        <v>246</v>
      </c>
      <c r="N50" s="15" t="s">
        <v>237</v>
      </c>
      <c r="O50" s="22"/>
      <c r="P50" s="15" t="s">
        <v>249</v>
      </c>
      <c r="Q50" s="15" t="s">
        <v>583</v>
      </c>
      <c r="R50" s="22"/>
      <c r="S50" s="19"/>
      <c r="T50" s="22"/>
      <c r="U50" s="22"/>
      <c r="V50" s="22"/>
      <c r="W50" s="15"/>
      <c r="X50" s="22"/>
      <c r="Y50" s="92"/>
      <c r="Z50" s="19" t="s">
        <v>0</v>
      </c>
      <c r="AA50" s="92"/>
      <c r="AB50" s="92" t="s">
        <v>0</v>
      </c>
      <c r="AC50" s="92"/>
      <c r="AD50" s="22" t="s">
        <v>0</v>
      </c>
    </row>
    <row r="51" spans="1:30" ht="45" customHeight="1" x14ac:dyDescent="0.2">
      <c r="A51" s="30">
        <f t="shared" si="12"/>
        <v>7</v>
      </c>
      <c r="B51" s="30">
        <f t="shared" si="13"/>
        <v>43</v>
      </c>
      <c r="C51" s="8" t="s">
        <v>522</v>
      </c>
      <c r="D51" s="8" t="s">
        <v>466</v>
      </c>
      <c r="E51" s="9" t="s">
        <v>80</v>
      </c>
      <c r="F51" s="10" t="s">
        <v>209</v>
      </c>
      <c r="G51" s="11">
        <v>39359</v>
      </c>
      <c r="H51" s="12">
        <f t="shared" si="7"/>
        <v>11</v>
      </c>
      <c r="I51" s="4" t="str">
        <f t="shared" si="8"/>
        <v>Jr</v>
      </c>
      <c r="J51" s="4"/>
      <c r="K51" s="17"/>
      <c r="L51" s="23" t="s">
        <v>228</v>
      </c>
      <c r="M51" s="92"/>
      <c r="N51" s="92"/>
      <c r="P51" s="15"/>
      <c r="Q51" s="15"/>
      <c r="R51" s="92"/>
      <c r="S51" s="19"/>
      <c r="T51" s="91"/>
      <c r="U51" s="91"/>
      <c r="V51" s="18"/>
      <c r="W51" s="15"/>
      <c r="X51" s="18"/>
      <c r="Y51" s="23"/>
      <c r="Z51" s="19"/>
      <c r="AA51" s="92"/>
      <c r="AB51" s="92"/>
      <c r="AC51" s="92"/>
      <c r="AD51" s="92"/>
    </row>
    <row r="52" spans="1:30" ht="45" customHeight="1" x14ac:dyDescent="0.2">
      <c r="A52" s="30">
        <f t="shared" si="12"/>
        <v>8</v>
      </c>
      <c r="B52" s="30">
        <f t="shared" si="13"/>
        <v>44</v>
      </c>
      <c r="C52" s="7" t="s">
        <v>38</v>
      </c>
      <c r="D52" s="7" t="s">
        <v>59</v>
      </c>
      <c r="E52" s="5" t="s">
        <v>79</v>
      </c>
      <c r="F52" s="10" t="s">
        <v>209</v>
      </c>
      <c r="G52" s="21">
        <v>36499</v>
      </c>
      <c r="H52" s="12">
        <f t="shared" si="7"/>
        <v>19</v>
      </c>
      <c r="I52" s="4" t="str">
        <f t="shared" si="8"/>
        <v>Sr</v>
      </c>
      <c r="J52" s="4"/>
      <c r="K52" s="86" t="s">
        <v>589</v>
      </c>
      <c r="M52" s="22"/>
      <c r="N52" s="22"/>
      <c r="O52" s="87" t="s">
        <v>605</v>
      </c>
      <c r="P52" s="15" t="s">
        <v>333</v>
      </c>
      <c r="Q52" s="22"/>
      <c r="R52" s="22" t="s">
        <v>0</v>
      </c>
      <c r="S52" s="19"/>
      <c r="T52" s="22"/>
      <c r="U52" s="22"/>
      <c r="W52" s="24"/>
      <c r="X52" s="22"/>
      <c r="Y52" s="22"/>
      <c r="Z52" s="19"/>
      <c r="AA52" s="92"/>
      <c r="AB52" s="92"/>
      <c r="AC52" s="92"/>
      <c r="AD52" s="22"/>
    </row>
    <row r="53" spans="1:30" ht="45" customHeight="1" x14ac:dyDescent="0.2">
      <c r="A53" s="30">
        <f t="shared" si="12"/>
        <v>9</v>
      </c>
      <c r="B53" s="30">
        <f t="shared" si="13"/>
        <v>45</v>
      </c>
      <c r="C53" s="8" t="s">
        <v>22</v>
      </c>
      <c r="D53" s="8" t="s">
        <v>15</v>
      </c>
      <c r="E53" s="9" t="s">
        <v>79</v>
      </c>
      <c r="F53" s="10" t="s">
        <v>209</v>
      </c>
      <c r="G53" s="11">
        <v>36860</v>
      </c>
      <c r="H53" s="12">
        <f t="shared" si="7"/>
        <v>18</v>
      </c>
      <c r="I53" s="4" t="str">
        <f t="shared" si="8"/>
        <v>Sr</v>
      </c>
      <c r="J53" s="4"/>
      <c r="K53" s="86" t="s">
        <v>589</v>
      </c>
      <c r="L53" s="91"/>
      <c r="M53" s="92"/>
      <c r="N53" s="92"/>
      <c r="O53" s="87" t="s">
        <v>523</v>
      </c>
      <c r="P53" s="15"/>
      <c r="Q53" s="91"/>
      <c r="R53" s="92"/>
      <c r="S53" s="19"/>
      <c r="T53" s="92"/>
      <c r="U53" s="92"/>
      <c r="V53" s="92"/>
      <c r="W53" s="23"/>
      <c r="X53" s="92"/>
      <c r="Y53" s="92"/>
      <c r="Z53" s="19" t="s">
        <v>0</v>
      </c>
      <c r="AA53" s="92"/>
      <c r="AB53" s="92" t="s">
        <v>0</v>
      </c>
      <c r="AC53" s="92"/>
      <c r="AD53" s="92" t="s">
        <v>0</v>
      </c>
    </row>
    <row r="54" spans="1:30" ht="45" customHeight="1" x14ac:dyDescent="0.2">
      <c r="A54" s="30">
        <f t="shared" si="12"/>
        <v>10</v>
      </c>
      <c r="B54" s="30">
        <f t="shared" si="13"/>
        <v>46</v>
      </c>
      <c r="C54" s="7" t="s">
        <v>313</v>
      </c>
      <c r="D54" s="8" t="s">
        <v>314</v>
      </c>
      <c r="E54" s="9" t="s">
        <v>80</v>
      </c>
      <c r="F54" s="10" t="s">
        <v>209</v>
      </c>
      <c r="G54" s="11">
        <v>38715</v>
      </c>
      <c r="H54" s="12">
        <f t="shared" si="7"/>
        <v>13</v>
      </c>
      <c r="I54" s="4" t="str">
        <f t="shared" si="8"/>
        <v>Jr</v>
      </c>
      <c r="J54" s="4" t="s">
        <v>217</v>
      </c>
      <c r="K54" s="13" t="s">
        <v>631</v>
      </c>
      <c r="L54" s="23" t="s">
        <v>223</v>
      </c>
      <c r="M54" s="92"/>
      <c r="N54" s="92"/>
      <c r="O54" s="15"/>
      <c r="Q54" s="15" t="s">
        <v>577</v>
      </c>
      <c r="R54" s="92"/>
      <c r="S54" s="19"/>
      <c r="T54" s="92"/>
      <c r="U54" s="92"/>
      <c r="V54" s="15" t="s">
        <v>429</v>
      </c>
      <c r="W54" s="15" t="s">
        <v>335</v>
      </c>
      <c r="X54" s="92"/>
      <c r="Y54" s="92"/>
      <c r="Z54" s="19" t="s">
        <v>0</v>
      </c>
      <c r="AA54" s="92"/>
      <c r="AB54" s="92"/>
      <c r="AC54" s="92"/>
      <c r="AD54" s="92" t="s">
        <v>0</v>
      </c>
    </row>
    <row r="55" spans="1:30" ht="45" customHeight="1" x14ac:dyDescent="0.2">
      <c r="A55" s="30">
        <f t="shared" si="12"/>
        <v>11</v>
      </c>
      <c r="B55" s="30">
        <f t="shared" si="13"/>
        <v>47</v>
      </c>
      <c r="C55" s="7" t="s">
        <v>342</v>
      </c>
      <c r="D55" s="7" t="s">
        <v>343</v>
      </c>
      <c r="E55" s="5" t="s">
        <v>79</v>
      </c>
      <c r="F55" s="10" t="s">
        <v>209</v>
      </c>
      <c r="G55" s="21">
        <v>38513</v>
      </c>
      <c r="H55" s="12">
        <f t="shared" si="7"/>
        <v>13</v>
      </c>
      <c r="I55" s="4" t="str">
        <f t="shared" si="8"/>
        <v>Jr</v>
      </c>
      <c r="J55" s="4" t="s">
        <v>217</v>
      </c>
      <c r="K55" s="19"/>
      <c r="L55" s="23" t="s">
        <v>225</v>
      </c>
      <c r="M55" s="22"/>
      <c r="N55" s="22"/>
      <c r="O55" s="15" t="s">
        <v>331</v>
      </c>
      <c r="P55" s="15"/>
      <c r="Q55" s="22"/>
      <c r="R55" s="22" t="s">
        <v>0</v>
      </c>
      <c r="S55" s="19"/>
      <c r="T55" s="18"/>
      <c r="U55" s="18"/>
      <c r="V55" s="22"/>
      <c r="W55" s="15"/>
      <c r="X55" s="15" t="s">
        <v>614</v>
      </c>
      <c r="Y55" s="91"/>
      <c r="Z55" s="19"/>
      <c r="AA55" s="92"/>
      <c r="AB55" s="92"/>
      <c r="AC55" s="92"/>
      <c r="AD55" s="22" t="s">
        <v>0</v>
      </c>
    </row>
    <row r="56" spans="1:30" ht="45" customHeight="1" x14ac:dyDescent="0.2">
      <c r="A56" s="30">
        <f t="shared" si="12"/>
        <v>12</v>
      </c>
      <c r="B56" s="30">
        <f t="shared" si="13"/>
        <v>48</v>
      </c>
      <c r="C56" s="7" t="s">
        <v>63</v>
      </c>
      <c r="D56" s="7" t="s">
        <v>164</v>
      </c>
      <c r="E56" s="5" t="s">
        <v>79</v>
      </c>
      <c r="F56" s="10" t="s">
        <v>210</v>
      </c>
      <c r="G56" s="21">
        <v>38450</v>
      </c>
      <c r="H56" s="12">
        <f t="shared" si="7"/>
        <v>13</v>
      </c>
      <c r="I56" s="4" t="str">
        <f t="shared" si="8"/>
        <v>Jr</v>
      </c>
      <c r="J56" s="4" t="s">
        <v>217</v>
      </c>
      <c r="K56" s="17"/>
      <c r="L56" s="23" t="s">
        <v>227</v>
      </c>
      <c r="M56" s="15" t="s">
        <v>240</v>
      </c>
      <c r="N56" s="15" t="s">
        <v>235</v>
      </c>
      <c r="P56" s="90"/>
      <c r="Q56" s="18"/>
      <c r="R56" s="22"/>
      <c r="S56" s="13" t="s">
        <v>436</v>
      </c>
      <c r="T56" s="18"/>
      <c r="U56" s="18"/>
      <c r="V56" s="22"/>
      <c r="W56" s="90"/>
      <c r="X56" s="22"/>
      <c r="Y56" s="91"/>
      <c r="Z56" s="19" t="s">
        <v>0</v>
      </c>
      <c r="AA56" s="92"/>
      <c r="AB56" s="92"/>
      <c r="AC56" s="92"/>
      <c r="AD56" s="92"/>
    </row>
    <row r="57" spans="1:30" ht="45" customHeight="1" x14ac:dyDescent="0.2">
      <c r="A57" s="30">
        <f t="shared" si="12"/>
        <v>13</v>
      </c>
      <c r="B57" s="30">
        <f t="shared" si="13"/>
        <v>49</v>
      </c>
      <c r="C57" s="7" t="s">
        <v>119</v>
      </c>
      <c r="D57" s="7" t="s">
        <v>45</v>
      </c>
      <c r="E57" s="5" t="s">
        <v>80</v>
      </c>
      <c r="F57" s="10" t="s">
        <v>210</v>
      </c>
      <c r="G57" s="21">
        <v>37813</v>
      </c>
      <c r="H57" s="12">
        <f t="shared" si="7"/>
        <v>15</v>
      </c>
      <c r="I57" s="4" t="str">
        <f t="shared" si="8"/>
        <v>Sr</v>
      </c>
      <c r="J57" s="4" t="s">
        <v>217</v>
      </c>
      <c r="K57" s="17"/>
      <c r="L57" s="23"/>
      <c r="M57" s="15" t="s">
        <v>241</v>
      </c>
      <c r="N57" s="15" t="s">
        <v>236</v>
      </c>
      <c r="O57" s="18"/>
      <c r="P57" s="90"/>
      <c r="R57" s="22" t="s">
        <v>0</v>
      </c>
      <c r="S57" s="25" t="s">
        <v>441</v>
      </c>
      <c r="T57" s="22"/>
      <c r="U57" s="22"/>
      <c r="V57" s="18"/>
      <c r="X57" s="15"/>
      <c r="Y57" s="91"/>
      <c r="Z57" s="19" t="s">
        <v>0</v>
      </c>
      <c r="AA57" s="92"/>
      <c r="AB57" s="92" t="s">
        <v>0</v>
      </c>
      <c r="AC57" s="92"/>
      <c r="AD57" s="22"/>
    </row>
    <row r="58" spans="1:30" ht="45" customHeight="1" x14ac:dyDescent="0.2">
      <c r="A58" s="30">
        <f t="shared" si="12"/>
        <v>14</v>
      </c>
      <c r="B58" s="30">
        <f t="shared" si="13"/>
        <v>50</v>
      </c>
      <c r="C58" s="7" t="s">
        <v>527</v>
      </c>
      <c r="D58" s="7" t="s">
        <v>353</v>
      </c>
      <c r="E58" s="5" t="s">
        <v>80</v>
      </c>
      <c r="F58" s="10" t="s">
        <v>106</v>
      </c>
      <c r="G58" s="21">
        <v>38799</v>
      </c>
      <c r="H58" s="12">
        <f t="shared" si="7"/>
        <v>12</v>
      </c>
      <c r="I58" s="4" t="str">
        <f t="shared" si="8"/>
        <v>Jr</v>
      </c>
      <c r="J58" s="4" t="s">
        <v>218</v>
      </c>
      <c r="K58" s="19"/>
      <c r="L58" s="22"/>
      <c r="M58" s="22"/>
      <c r="N58" s="22"/>
      <c r="O58" s="22"/>
      <c r="P58" s="90"/>
      <c r="Q58" s="15"/>
      <c r="R58" s="22"/>
      <c r="S58" s="19"/>
      <c r="T58" s="22"/>
      <c r="U58" s="22"/>
      <c r="V58" s="22"/>
      <c r="W58" s="90"/>
      <c r="X58" s="15" t="s">
        <v>610</v>
      </c>
      <c r="Y58" s="22"/>
      <c r="Z58" s="19"/>
      <c r="AA58" s="92"/>
      <c r="AB58" s="92"/>
      <c r="AC58" s="92"/>
      <c r="AD58" s="22"/>
    </row>
    <row r="59" spans="1:30" ht="45" customHeight="1" x14ac:dyDescent="0.2">
      <c r="A59" s="30">
        <f t="shared" si="12"/>
        <v>15</v>
      </c>
      <c r="B59" s="30">
        <f t="shared" si="13"/>
        <v>51</v>
      </c>
      <c r="C59" s="7" t="s">
        <v>526</v>
      </c>
      <c r="D59" s="7" t="s">
        <v>146</v>
      </c>
      <c r="E59" s="5" t="s">
        <v>80</v>
      </c>
      <c r="F59" s="10" t="s">
        <v>106</v>
      </c>
      <c r="G59" s="21">
        <v>39201</v>
      </c>
      <c r="H59" s="12">
        <f t="shared" si="7"/>
        <v>11</v>
      </c>
      <c r="I59" s="4" t="str">
        <f t="shared" si="8"/>
        <v>Jr</v>
      </c>
      <c r="J59" s="4" t="s">
        <v>218</v>
      </c>
      <c r="K59" s="19"/>
      <c r="L59" s="22"/>
      <c r="M59" s="22"/>
      <c r="N59" s="22"/>
      <c r="O59" s="22"/>
      <c r="P59" s="90"/>
      <c r="Q59" s="15"/>
      <c r="R59" s="22"/>
      <c r="S59" s="19"/>
      <c r="T59" s="22"/>
      <c r="U59" s="22"/>
      <c r="V59" s="22"/>
      <c r="W59" s="90"/>
      <c r="X59" s="15" t="s">
        <v>606</v>
      </c>
      <c r="Y59" s="22"/>
      <c r="Z59" s="19"/>
      <c r="AA59" s="92"/>
      <c r="AB59" s="92"/>
      <c r="AC59" s="92"/>
      <c r="AD59" s="22"/>
    </row>
    <row r="60" spans="1:30" ht="45" customHeight="1" x14ac:dyDescent="0.2">
      <c r="A60" s="30">
        <f t="shared" si="12"/>
        <v>16</v>
      </c>
      <c r="B60" s="30">
        <f t="shared" si="13"/>
        <v>52</v>
      </c>
      <c r="C60" s="7" t="s">
        <v>107</v>
      </c>
      <c r="D60" s="7" t="s">
        <v>82</v>
      </c>
      <c r="E60" s="5" t="s">
        <v>80</v>
      </c>
      <c r="F60" s="10" t="s">
        <v>106</v>
      </c>
      <c r="G60" s="21">
        <v>38071</v>
      </c>
      <c r="H60" s="12">
        <f t="shared" si="7"/>
        <v>14</v>
      </c>
      <c r="I60" s="4" t="str">
        <f t="shared" si="8"/>
        <v>Sr</v>
      </c>
      <c r="J60" s="4" t="s">
        <v>218</v>
      </c>
      <c r="K60" s="19"/>
      <c r="L60" s="22"/>
      <c r="M60" s="22"/>
      <c r="N60" s="22"/>
      <c r="O60" s="22"/>
      <c r="P60" s="90"/>
      <c r="Q60" s="15"/>
      <c r="R60" s="22"/>
      <c r="S60" s="19"/>
      <c r="T60" s="22"/>
      <c r="U60" s="22"/>
      <c r="V60" s="22"/>
      <c r="W60" s="90"/>
      <c r="X60" s="15" t="s">
        <v>607</v>
      </c>
      <c r="Y60" s="22"/>
      <c r="Z60" s="19"/>
      <c r="AA60" s="92"/>
      <c r="AB60" s="92"/>
      <c r="AC60" s="92"/>
      <c r="AD60" s="22"/>
    </row>
    <row r="61" spans="1:30" ht="45" customHeight="1" x14ac:dyDescent="0.2">
      <c r="A61" s="30">
        <f t="shared" si="12"/>
        <v>17</v>
      </c>
      <c r="B61" s="30">
        <f t="shared" si="13"/>
        <v>53</v>
      </c>
      <c r="C61" s="7" t="s">
        <v>104</v>
      </c>
      <c r="D61" s="7" t="s">
        <v>14</v>
      </c>
      <c r="E61" s="5" t="s">
        <v>80</v>
      </c>
      <c r="F61" s="10" t="s">
        <v>106</v>
      </c>
      <c r="G61" s="21">
        <v>37830</v>
      </c>
      <c r="H61" s="12">
        <f t="shared" si="7"/>
        <v>15</v>
      </c>
      <c r="I61" s="4" t="str">
        <f t="shared" si="8"/>
        <v>Sr</v>
      </c>
      <c r="J61" s="4" t="s">
        <v>218</v>
      </c>
      <c r="K61" s="19"/>
      <c r="L61" s="22"/>
      <c r="M61" s="22"/>
      <c r="N61" s="22"/>
      <c r="O61" s="22"/>
      <c r="P61" s="90"/>
      <c r="Q61" s="15"/>
      <c r="R61" s="22"/>
      <c r="S61" s="19"/>
      <c r="T61" s="22"/>
      <c r="U61" s="22"/>
      <c r="V61" s="22"/>
      <c r="W61" s="90"/>
      <c r="X61" s="15" t="s">
        <v>607</v>
      </c>
      <c r="Y61" s="22"/>
      <c r="Z61" s="19"/>
      <c r="AA61" s="92"/>
      <c r="AB61" s="92"/>
      <c r="AC61" s="92"/>
      <c r="AD61" s="22"/>
    </row>
    <row r="62" spans="1:30" ht="45" customHeight="1" x14ac:dyDescent="0.2">
      <c r="A62" s="30">
        <f t="shared" si="12"/>
        <v>18</v>
      </c>
      <c r="B62" s="30">
        <f t="shared" si="13"/>
        <v>54</v>
      </c>
      <c r="C62" s="7" t="s">
        <v>104</v>
      </c>
      <c r="D62" s="7" t="s">
        <v>391</v>
      </c>
      <c r="E62" s="5" t="s">
        <v>79</v>
      </c>
      <c r="F62" s="10" t="s">
        <v>106</v>
      </c>
      <c r="G62" s="21">
        <v>39344</v>
      </c>
      <c r="H62" s="12">
        <f t="shared" si="7"/>
        <v>11</v>
      </c>
      <c r="I62" s="4" t="str">
        <f t="shared" si="8"/>
        <v>Jr</v>
      </c>
      <c r="J62" s="4" t="s">
        <v>218</v>
      </c>
      <c r="K62" s="19"/>
      <c r="L62" s="22"/>
      <c r="M62" s="22"/>
      <c r="N62" s="22"/>
      <c r="O62" s="22"/>
      <c r="P62" s="90"/>
      <c r="Q62" s="15"/>
      <c r="R62" s="22"/>
      <c r="S62" s="19"/>
      <c r="T62" s="22"/>
      <c r="U62" s="22"/>
      <c r="V62" s="22"/>
      <c r="W62" s="90"/>
      <c r="X62" s="15" t="s">
        <v>608</v>
      </c>
      <c r="Y62" s="22"/>
      <c r="Z62" s="19"/>
      <c r="AA62" s="92"/>
      <c r="AB62" s="92"/>
      <c r="AC62" s="92"/>
      <c r="AD62" s="22"/>
    </row>
    <row r="63" spans="1:30" ht="45" customHeight="1" x14ac:dyDescent="0.2">
      <c r="A63" s="30">
        <f t="shared" si="12"/>
        <v>19</v>
      </c>
      <c r="B63" s="30">
        <f t="shared" si="13"/>
        <v>55</v>
      </c>
      <c r="C63" s="7" t="s">
        <v>344</v>
      </c>
      <c r="D63" s="7" t="s">
        <v>345</v>
      </c>
      <c r="E63" s="5" t="s">
        <v>79</v>
      </c>
      <c r="F63" s="10" t="s">
        <v>106</v>
      </c>
      <c r="G63" s="21">
        <v>39344</v>
      </c>
      <c r="H63" s="12">
        <f t="shared" si="7"/>
        <v>11</v>
      </c>
      <c r="I63" s="4" t="str">
        <f t="shared" si="8"/>
        <v>Jr</v>
      </c>
      <c r="J63" s="4" t="s">
        <v>218</v>
      </c>
      <c r="K63" s="19"/>
      <c r="L63" s="22"/>
      <c r="M63" s="22"/>
      <c r="N63" s="22"/>
      <c r="O63" s="15"/>
      <c r="P63" s="90"/>
      <c r="Q63" s="15"/>
      <c r="R63" s="22"/>
      <c r="S63" s="19"/>
      <c r="T63" s="22"/>
      <c r="U63" s="22"/>
      <c r="V63" s="22"/>
      <c r="W63" s="90"/>
      <c r="X63" s="15" t="s">
        <v>610</v>
      </c>
      <c r="Y63" s="22"/>
      <c r="Z63" s="19"/>
      <c r="AA63" s="92"/>
      <c r="AB63" s="92"/>
      <c r="AC63" s="92"/>
      <c r="AD63" s="22"/>
    </row>
    <row r="64" spans="1:30" ht="45" customHeight="1" x14ac:dyDescent="0.2">
      <c r="A64" s="30">
        <f t="shared" si="12"/>
        <v>20</v>
      </c>
      <c r="B64" s="30">
        <f t="shared" si="13"/>
        <v>56</v>
      </c>
      <c r="C64" s="7" t="s">
        <v>344</v>
      </c>
      <c r="D64" s="7" t="s">
        <v>528</v>
      </c>
      <c r="E64" s="5" t="s">
        <v>80</v>
      </c>
      <c r="F64" s="10" t="s">
        <v>106</v>
      </c>
      <c r="G64" s="21">
        <v>39871</v>
      </c>
      <c r="H64" s="12">
        <f t="shared" si="7"/>
        <v>9</v>
      </c>
      <c r="I64" s="4" t="str">
        <f t="shared" si="8"/>
        <v>Jr</v>
      </c>
      <c r="J64" s="4" t="s">
        <v>218</v>
      </c>
      <c r="K64" s="19"/>
      <c r="L64" s="22"/>
      <c r="M64" s="22"/>
      <c r="N64" s="22"/>
      <c r="O64" s="15"/>
      <c r="P64" s="90"/>
      <c r="Q64" s="15"/>
      <c r="R64" s="22"/>
      <c r="S64" s="19"/>
      <c r="T64" s="22"/>
      <c r="U64" s="22"/>
      <c r="V64" s="22"/>
      <c r="W64" s="90"/>
      <c r="X64" s="15" t="s">
        <v>611</v>
      </c>
      <c r="Y64" s="22"/>
      <c r="Z64" s="19"/>
      <c r="AA64" s="92"/>
      <c r="AB64" s="92"/>
      <c r="AC64" s="92"/>
      <c r="AD64" s="22"/>
    </row>
    <row r="65" spans="1:30" ht="45" customHeight="1" x14ac:dyDescent="0.2">
      <c r="A65" s="30">
        <f t="shared" si="12"/>
        <v>21</v>
      </c>
      <c r="B65" s="30">
        <f t="shared" si="13"/>
        <v>57</v>
      </c>
      <c r="C65" s="7" t="s">
        <v>284</v>
      </c>
      <c r="D65" s="7" t="s">
        <v>285</v>
      </c>
      <c r="E65" s="5" t="s">
        <v>80</v>
      </c>
      <c r="F65" s="10" t="s">
        <v>106</v>
      </c>
      <c r="G65" s="21">
        <v>38507</v>
      </c>
      <c r="H65" s="12">
        <f t="shared" si="7"/>
        <v>13</v>
      </c>
      <c r="I65" s="4" t="str">
        <f t="shared" si="8"/>
        <v>Jr</v>
      </c>
      <c r="J65" s="4" t="s">
        <v>218</v>
      </c>
      <c r="K65" s="19"/>
      <c r="L65" s="22"/>
      <c r="M65" s="22"/>
      <c r="N65" s="22"/>
      <c r="O65" s="22"/>
      <c r="P65" s="90"/>
      <c r="Q65" s="15"/>
      <c r="R65" s="22"/>
      <c r="S65" s="19"/>
      <c r="T65" s="22"/>
      <c r="U65" s="22"/>
      <c r="V65" s="22"/>
      <c r="W65" s="90"/>
      <c r="X65" s="15" t="s">
        <v>610</v>
      </c>
      <c r="Y65" s="22"/>
      <c r="Z65" s="19"/>
      <c r="AA65" s="92"/>
      <c r="AB65" s="92"/>
      <c r="AC65" s="92"/>
      <c r="AD65" s="22"/>
    </row>
    <row r="66" spans="1:30" ht="45" customHeight="1" x14ac:dyDescent="0.2">
      <c r="A66" s="30">
        <f t="shared" si="12"/>
        <v>22</v>
      </c>
      <c r="B66" s="30">
        <f t="shared" si="13"/>
        <v>58</v>
      </c>
      <c r="C66" s="7" t="s">
        <v>524</v>
      </c>
      <c r="D66" s="7" t="s">
        <v>525</v>
      </c>
      <c r="E66" s="5" t="s">
        <v>80</v>
      </c>
      <c r="F66" s="10" t="s">
        <v>106</v>
      </c>
      <c r="G66" s="21">
        <v>38706</v>
      </c>
      <c r="H66" s="12">
        <f t="shared" si="7"/>
        <v>13</v>
      </c>
      <c r="I66" s="4" t="str">
        <f t="shared" si="8"/>
        <v>Jr</v>
      </c>
      <c r="J66" s="4" t="s">
        <v>218</v>
      </c>
      <c r="K66" s="19"/>
      <c r="L66" s="22"/>
      <c r="M66" s="22"/>
      <c r="N66" s="22"/>
      <c r="O66" s="15"/>
      <c r="P66" s="90"/>
      <c r="Q66" s="15"/>
      <c r="R66" s="22"/>
      <c r="S66" s="19"/>
      <c r="T66" s="22"/>
      <c r="U66" s="22"/>
      <c r="V66" s="22"/>
      <c r="W66" s="90"/>
      <c r="X66" s="15" t="s">
        <v>606</v>
      </c>
      <c r="Y66" s="22"/>
      <c r="Z66" s="19"/>
      <c r="AA66" s="92"/>
      <c r="AB66" s="92"/>
      <c r="AC66" s="92"/>
      <c r="AD66" s="22"/>
    </row>
    <row r="67" spans="1:30" s="3" customFormat="1" ht="45" customHeight="1" x14ac:dyDescent="0.2">
      <c r="A67" s="30">
        <f t="shared" si="12"/>
        <v>23</v>
      </c>
      <c r="B67" s="30">
        <f t="shared" si="13"/>
        <v>59</v>
      </c>
      <c r="C67" s="7" t="s">
        <v>111</v>
      </c>
      <c r="D67" s="7" t="s">
        <v>67</v>
      </c>
      <c r="E67" s="5" t="s">
        <v>79</v>
      </c>
      <c r="F67" s="10" t="s">
        <v>106</v>
      </c>
      <c r="G67" s="21">
        <v>38193</v>
      </c>
      <c r="H67" s="12">
        <f t="shared" si="7"/>
        <v>14</v>
      </c>
      <c r="I67" s="4" t="str">
        <f t="shared" si="8"/>
        <v>Sr</v>
      </c>
      <c r="J67" s="4" t="s">
        <v>218</v>
      </c>
      <c r="K67" s="19"/>
      <c r="L67" s="22"/>
      <c r="M67" s="22"/>
      <c r="N67" s="22"/>
      <c r="O67" s="15"/>
      <c r="P67" s="90"/>
      <c r="Q67" s="15"/>
      <c r="R67" s="22"/>
      <c r="S67" s="19"/>
      <c r="T67" s="22"/>
      <c r="U67" s="22"/>
      <c r="V67" s="22"/>
      <c r="W67" s="90"/>
      <c r="X67" s="15" t="s">
        <v>607</v>
      </c>
      <c r="Y67" s="22"/>
      <c r="Z67" s="19"/>
      <c r="AA67" s="92"/>
      <c r="AB67" s="92"/>
      <c r="AC67" s="92"/>
      <c r="AD67" s="22"/>
    </row>
    <row r="68" spans="1:30" ht="45" customHeight="1" x14ac:dyDescent="0.2">
      <c r="A68" s="30">
        <f t="shared" si="12"/>
        <v>24</v>
      </c>
      <c r="B68" s="30">
        <f t="shared" si="13"/>
        <v>60</v>
      </c>
      <c r="C68" s="7" t="s">
        <v>529</v>
      </c>
      <c r="D68" s="7" t="s">
        <v>355</v>
      </c>
      <c r="E68" s="5" t="s">
        <v>80</v>
      </c>
      <c r="F68" s="10" t="s">
        <v>106</v>
      </c>
      <c r="G68" s="21">
        <v>39570</v>
      </c>
      <c r="H68" s="12">
        <f t="shared" si="7"/>
        <v>10</v>
      </c>
      <c r="I68" s="4" t="str">
        <f t="shared" si="8"/>
        <v>Jr</v>
      </c>
      <c r="J68" s="4" t="s">
        <v>218</v>
      </c>
      <c r="K68" s="19"/>
      <c r="L68" s="22"/>
      <c r="M68" s="22"/>
      <c r="N68" s="22"/>
      <c r="O68" s="15"/>
      <c r="P68" s="90"/>
      <c r="Q68" s="15"/>
      <c r="R68" s="22"/>
      <c r="S68" s="19"/>
      <c r="T68" s="22"/>
      <c r="U68" s="22"/>
      <c r="V68" s="22"/>
      <c r="W68" s="90"/>
      <c r="X68" s="15" t="s">
        <v>606</v>
      </c>
      <c r="Y68" s="22"/>
      <c r="Z68" s="19"/>
      <c r="AA68" s="92"/>
      <c r="AB68" s="92"/>
      <c r="AC68" s="92"/>
      <c r="AD68" s="22"/>
    </row>
    <row r="69" spans="1:30" s="3" customFormat="1" ht="45" customHeight="1" x14ac:dyDescent="0.2">
      <c r="A69" s="30">
        <f t="shared" si="12"/>
        <v>25</v>
      </c>
      <c r="B69" s="30">
        <f t="shared" si="13"/>
        <v>61</v>
      </c>
      <c r="C69" s="7" t="s">
        <v>346</v>
      </c>
      <c r="D69" s="7" t="s">
        <v>347</v>
      </c>
      <c r="E69" s="5" t="s">
        <v>79</v>
      </c>
      <c r="F69" s="10" t="s">
        <v>106</v>
      </c>
      <c r="G69" s="21">
        <v>38033</v>
      </c>
      <c r="H69" s="12">
        <f t="shared" si="7"/>
        <v>14</v>
      </c>
      <c r="I69" s="4" t="str">
        <f t="shared" si="8"/>
        <v>Sr</v>
      </c>
      <c r="J69" s="4" t="s">
        <v>218</v>
      </c>
      <c r="K69" s="19"/>
      <c r="L69" s="22"/>
      <c r="M69" s="22"/>
      <c r="N69" s="22"/>
      <c r="O69" s="15"/>
      <c r="P69" s="90"/>
      <c r="Q69" s="15"/>
      <c r="R69" s="22"/>
      <c r="S69" s="19"/>
      <c r="T69" s="22"/>
      <c r="U69" s="22"/>
      <c r="V69" s="22"/>
      <c r="W69" s="90"/>
      <c r="X69" s="15" t="s">
        <v>607</v>
      </c>
      <c r="Y69" s="22"/>
      <c r="Z69" s="19"/>
      <c r="AA69" s="92"/>
      <c r="AB69" s="92"/>
      <c r="AC69" s="92"/>
      <c r="AD69" s="22"/>
    </row>
    <row r="70" spans="1:30" ht="45" customHeight="1" x14ac:dyDescent="0.2">
      <c r="A70" s="30">
        <f t="shared" si="12"/>
        <v>26</v>
      </c>
      <c r="B70" s="30">
        <f t="shared" si="13"/>
        <v>62</v>
      </c>
      <c r="C70" s="7" t="s">
        <v>346</v>
      </c>
      <c r="D70" s="7" t="s">
        <v>348</v>
      </c>
      <c r="E70" s="5" t="s">
        <v>79</v>
      </c>
      <c r="F70" s="10" t="s">
        <v>106</v>
      </c>
      <c r="G70" s="21">
        <v>36866</v>
      </c>
      <c r="H70" s="12">
        <f t="shared" si="7"/>
        <v>18</v>
      </c>
      <c r="I70" s="4" t="str">
        <f t="shared" si="8"/>
        <v>Sr</v>
      </c>
      <c r="J70" s="4" t="s">
        <v>218</v>
      </c>
      <c r="K70" s="19"/>
      <c r="L70" s="22"/>
      <c r="M70" s="22"/>
      <c r="N70" s="22"/>
      <c r="O70" s="22"/>
      <c r="P70" s="90"/>
      <c r="Q70" s="15"/>
      <c r="R70" s="22"/>
      <c r="S70" s="19"/>
      <c r="T70" s="22"/>
      <c r="U70" s="22"/>
      <c r="V70" s="22"/>
      <c r="W70" s="90"/>
      <c r="X70" s="15" t="s">
        <v>609</v>
      </c>
      <c r="Y70" s="22"/>
      <c r="Z70" s="19"/>
      <c r="AA70" s="92"/>
      <c r="AB70" s="92"/>
      <c r="AC70" s="92"/>
      <c r="AD70" s="22"/>
    </row>
    <row r="71" spans="1:30" ht="45" customHeight="1" x14ac:dyDescent="0.2">
      <c r="A71" s="30">
        <f t="shared" si="12"/>
        <v>27</v>
      </c>
      <c r="B71" s="30">
        <f t="shared" si="13"/>
        <v>63</v>
      </c>
      <c r="C71" s="7" t="s">
        <v>349</v>
      </c>
      <c r="D71" s="7" t="s">
        <v>350</v>
      </c>
      <c r="E71" s="5" t="s">
        <v>79</v>
      </c>
      <c r="F71" s="10" t="s">
        <v>211</v>
      </c>
      <c r="G71" s="21">
        <v>37755</v>
      </c>
      <c r="H71" s="12">
        <f t="shared" si="7"/>
        <v>15</v>
      </c>
      <c r="I71" s="4" t="str">
        <f t="shared" si="8"/>
        <v>Sr</v>
      </c>
      <c r="J71" s="4" t="s">
        <v>216</v>
      </c>
      <c r="K71" s="13" t="s">
        <v>514</v>
      </c>
      <c r="L71" s="22"/>
      <c r="M71" s="15" t="s">
        <v>237</v>
      </c>
      <c r="N71" s="15" t="s">
        <v>236</v>
      </c>
      <c r="O71" s="18"/>
      <c r="P71" s="15"/>
      <c r="Q71" s="15" t="s">
        <v>576</v>
      </c>
      <c r="R71" s="22"/>
      <c r="S71" s="13"/>
      <c r="T71" s="18"/>
      <c r="U71" s="22"/>
      <c r="V71" s="18"/>
      <c r="W71" s="90"/>
      <c r="X71" s="22"/>
      <c r="Y71" s="18"/>
      <c r="Z71" s="19" t="s">
        <v>0</v>
      </c>
      <c r="AA71" s="92"/>
      <c r="AB71" s="92"/>
      <c r="AC71" s="92"/>
      <c r="AD71" s="22"/>
    </row>
    <row r="72" spans="1:30" ht="45" customHeight="1" x14ac:dyDescent="0.2">
      <c r="A72" s="30">
        <f t="shared" si="12"/>
        <v>28</v>
      </c>
      <c r="B72" s="30">
        <f t="shared" si="13"/>
        <v>64</v>
      </c>
      <c r="C72" s="7" t="s">
        <v>349</v>
      </c>
      <c r="D72" s="7" t="s">
        <v>434</v>
      </c>
      <c r="E72" s="5" t="s">
        <v>79</v>
      </c>
      <c r="F72" s="10" t="s">
        <v>211</v>
      </c>
      <c r="G72" s="21">
        <v>39997</v>
      </c>
      <c r="H72" s="12">
        <f t="shared" si="7"/>
        <v>9</v>
      </c>
      <c r="I72" s="4" t="str">
        <f t="shared" si="8"/>
        <v>Jr</v>
      </c>
      <c r="J72" s="4" t="s">
        <v>216</v>
      </c>
      <c r="K72" s="13" t="s">
        <v>585</v>
      </c>
      <c r="L72" s="22"/>
      <c r="M72" s="15"/>
      <c r="N72" s="15"/>
      <c r="O72" s="18"/>
      <c r="P72" s="15"/>
      <c r="Q72" s="15" t="s">
        <v>580</v>
      </c>
      <c r="R72" s="22"/>
      <c r="S72" s="13"/>
      <c r="T72" s="18"/>
      <c r="U72" s="22"/>
      <c r="V72" s="18"/>
      <c r="W72" s="90"/>
      <c r="X72" s="22"/>
      <c r="Y72" s="18"/>
      <c r="Z72" s="19" t="s">
        <v>435</v>
      </c>
      <c r="AA72" s="92"/>
      <c r="AB72" s="92"/>
      <c r="AC72" s="92"/>
      <c r="AD72" s="22"/>
    </row>
    <row r="73" spans="1:30" ht="45" customHeight="1" x14ac:dyDescent="0.2">
      <c r="A73" s="30">
        <f t="shared" si="12"/>
        <v>29</v>
      </c>
      <c r="B73" s="30">
        <f t="shared" si="13"/>
        <v>65</v>
      </c>
      <c r="C73" s="7" t="s">
        <v>349</v>
      </c>
      <c r="D73" s="7" t="s">
        <v>195</v>
      </c>
      <c r="E73" s="5" t="s">
        <v>79</v>
      </c>
      <c r="F73" s="10" t="s">
        <v>211</v>
      </c>
      <c r="G73" s="21">
        <v>39178</v>
      </c>
      <c r="H73" s="12">
        <f t="shared" si="7"/>
        <v>11</v>
      </c>
      <c r="I73" s="4" t="str">
        <f t="shared" si="8"/>
        <v>Jr</v>
      </c>
      <c r="J73" s="4" t="s">
        <v>216</v>
      </c>
      <c r="K73" s="13" t="s">
        <v>631</v>
      </c>
      <c r="L73" s="22"/>
      <c r="M73" s="15"/>
      <c r="N73" s="15"/>
      <c r="O73" s="18"/>
      <c r="P73" s="15"/>
      <c r="Q73" s="15" t="s">
        <v>577</v>
      </c>
      <c r="R73" s="22"/>
      <c r="S73" s="13"/>
      <c r="T73" s="18"/>
      <c r="U73" s="22"/>
      <c r="V73" s="18"/>
      <c r="W73" s="90"/>
      <c r="X73" s="22"/>
      <c r="Y73" s="18"/>
      <c r="Z73" s="19" t="s">
        <v>0</v>
      </c>
      <c r="AA73" s="92"/>
      <c r="AB73" s="92"/>
      <c r="AC73" s="92"/>
      <c r="AD73" s="22"/>
    </row>
    <row r="74" spans="1:30" ht="45" customHeight="1" x14ac:dyDescent="0.2">
      <c r="A74" s="30">
        <f t="shared" si="12"/>
        <v>30</v>
      </c>
      <c r="B74" s="30">
        <f t="shared" si="13"/>
        <v>66</v>
      </c>
      <c r="C74" s="7" t="s">
        <v>95</v>
      </c>
      <c r="D74" s="7" t="s">
        <v>53</v>
      </c>
      <c r="E74" s="5" t="s">
        <v>80</v>
      </c>
      <c r="F74" s="10" t="s">
        <v>211</v>
      </c>
      <c r="G74" s="21">
        <v>37018</v>
      </c>
      <c r="H74" s="12">
        <f t="shared" si="7"/>
        <v>17</v>
      </c>
      <c r="I74" s="4" t="str">
        <f t="shared" si="8"/>
        <v>Sr</v>
      </c>
      <c r="J74" s="4" t="s">
        <v>217</v>
      </c>
      <c r="K74" s="13" t="s">
        <v>632</v>
      </c>
      <c r="L74" s="22"/>
      <c r="M74" s="15" t="s">
        <v>233</v>
      </c>
      <c r="N74" s="15" t="s">
        <v>235</v>
      </c>
      <c r="O74" s="18"/>
      <c r="P74" s="15"/>
      <c r="Q74" s="15" t="s">
        <v>576</v>
      </c>
      <c r="R74" s="22"/>
      <c r="S74" s="13" t="s">
        <v>436</v>
      </c>
      <c r="T74" s="18"/>
      <c r="U74" s="22"/>
      <c r="V74" s="18"/>
      <c r="W74" s="90"/>
      <c r="X74" s="15"/>
      <c r="Y74" s="18"/>
      <c r="Z74" s="19" t="s">
        <v>0</v>
      </c>
      <c r="AA74" s="92"/>
      <c r="AB74" s="92"/>
      <c r="AC74" s="92"/>
      <c r="AD74" s="22"/>
    </row>
    <row r="75" spans="1:30" ht="45" customHeight="1" x14ac:dyDescent="0.2">
      <c r="A75" s="30">
        <f t="shared" si="12"/>
        <v>31</v>
      </c>
      <c r="B75" s="30">
        <f t="shared" si="13"/>
        <v>67</v>
      </c>
      <c r="C75" s="7" t="s">
        <v>272</v>
      </c>
      <c r="D75" s="7" t="s">
        <v>273</v>
      </c>
      <c r="E75" s="5" t="s">
        <v>80</v>
      </c>
      <c r="F75" s="10" t="s">
        <v>211</v>
      </c>
      <c r="G75" s="21">
        <v>37559</v>
      </c>
      <c r="H75" s="12">
        <f t="shared" si="7"/>
        <v>16</v>
      </c>
      <c r="I75" s="4" t="str">
        <f t="shared" si="8"/>
        <v>Sr</v>
      </c>
      <c r="J75" s="4" t="s">
        <v>216</v>
      </c>
      <c r="K75" s="13" t="s">
        <v>585</v>
      </c>
      <c r="L75" s="22"/>
      <c r="M75" s="15" t="s">
        <v>236</v>
      </c>
      <c r="N75" s="15" t="s">
        <v>230</v>
      </c>
      <c r="O75" s="18"/>
      <c r="P75" s="15"/>
      <c r="Q75" s="15" t="s">
        <v>576</v>
      </c>
      <c r="R75" s="22"/>
      <c r="S75" s="13"/>
      <c r="T75" s="18"/>
      <c r="U75" s="22"/>
      <c r="V75" s="18"/>
      <c r="W75" s="90"/>
      <c r="X75" s="22"/>
      <c r="Y75" s="18"/>
      <c r="Z75" s="19" t="s">
        <v>0</v>
      </c>
      <c r="AA75" s="92"/>
      <c r="AB75" s="92"/>
      <c r="AC75" s="92"/>
      <c r="AD75" s="22"/>
    </row>
    <row r="76" spans="1:30" ht="45" customHeight="1" x14ac:dyDescent="0.2">
      <c r="A76" s="30">
        <f t="shared" si="12"/>
        <v>32</v>
      </c>
      <c r="B76" s="30">
        <f t="shared" si="13"/>
        <v>68</v>
      </c>
      <c r="C76" s="7" t="s">
        <v>274</v>
      </c>
      <c r="D76" s="7" t="s">
        <v>275</v>
      </c>
      <c r="E76" s="5" t="s">
        <v>80</v>
      </c>
      <c r="F76" s="10" t="s">
        <v>211</v>
      </c>
      <c r="G76" s="21">
        <v>38121</v>
      </c>
      <c r="H76" s="12">
        <f t="shared" si="7"/>
        <v>14</v>
      </c>
      <c r="I76" s="4" t="str">
        <f t="shared" si="8"/>
        <v>Sr</v>
      </c>
      <c r="J76" s="4" t="s">
        <v>216</v>
      </c>
      <c r="K76" s="13" t="s">
        <v>633</v>
      </c>
      <c r="L76" s="22"/>
      <c r="M76" s="15" t="s">
        <v>238</v>
      </c>
      <c r="N76" s="15" t="s">
        <v>413</v>
      </c>
      <c r="O76" s="18"/>
      <c r="P76" s="15"/>
      <c r="Q76" s="23" t="s">
        <v>578</v>
      </c>
      <c r="R76" s="22"/>
      <c r="S76" s="13"/>
      <c r="T76" s="18"/>
      <c r="U76" s="22"/>
      <c r="V76" s="18"/>
      <c r="W76" s="90"/>
      <c r="X76" s="22"/>
      <c r="Y76" s="18"/>
      <c r="Z76" s="19" t="s">
        <v>0</v>
      </c>
      <c r="AA76" s="92"/>
      <c r="AB76" s="92"/>
      <c r="AC76" s="92"/>
      <c r="AD76" s="22"/>
    </row>
    <row r="77" spans="1:30" ht="45" customHeight="1" x14ac:dyDescent="0.2">
      <c r="A77" s="30">
        <f t="shared" si="12"/>
        <v>33</v>
      </c>
      <c r="B77" s="30">
        <f t="shared" si="13"/>
        <v>69</v>
      </c>
      <c r="C77" s="7" t="s">
        <v>94</v>
      </c>
      <c r="D77" s="7" t="s">
        <v>437</v>
      </c>
      <c r="E77" s="5" t="s">
        <v>79</v>
      </c>
      <c r="F77" s="10" t="s">
        <v>211</v>
      </c>
      <c r="G77" s="21">
        <v>37174</v>
      </c>
      <c r="H77" s="12">
        <f t="shared" si="7"/>
        <v>17</v>
      </c>
      <c r="I77" s="4" t="str">
        <f t="shared" si="8"/>
        <v>Sr</v>
      </c>
      <c r="J77" s="4" t="s">
        <v>216</v>
      </c>
      <c r="K77" s="13" t="s">
        <v>634</v>
      </c>
      <c r="L77" s="22"/>
      <c r="M77" s="15" t="s">
        <v>231</v>
      </c>
      <c r="N77" s="15" t="s">
        <v>413</v>
      </c>
      <c r="O77" s="18"/>
      <c r="P77" s="15"/>
      <c r="Q77" s="15" t="s">
        <v>579</v>
      </c>
      <c r="R77" s="22"/>
      <c r="S77" s="13"/>
      <c r="U77" s="22"/>
      <c r="V77" s="18"/>
      <c r="W77" s="90"/>
      <c r="X77" s="22"/>
      <c r="Y77" s="18"/>
      <c r="Z77" s="19" t="s">
        <v>0</v>
      </c>
      <c r="AA77" s="92"/>
      <c r="AB77" s="92"/>
      <c r="AC77" s="92"/>
      <c r="AD77" s="22"/>
    </row>
    <row r="78" spans="1:30" ht="45" customHeight="1" x14ac:dyDescent="0.2">
      <c r="A78" s="30">
        <f t="shared" si="12"/>
        <v>34</v>
      </c>
      <c r="B78" s="30">
        <f t="shared" si="13"/>
        <v>70</v>
      </c>
      <c r="C78" s="7" t="s">
        <v>351</v>
      </c>
      <c r="D78" s="7" t="s">
        <v>352</v>
      </c>
      <c r="E78" s="5" t="s">
        <v>80</v>
      </c>
      <c r="F78" s="10" t="s">
        <v>211</v>
      </c>
      <c r="G78" s="21">
        <v>38263</v>
      </c>
      <c r="H78" s="12">
        <f t="shared" si="7"/>
        <v>14</v>
      </c>
      <c r="I78" s="4" t="str">
        <f t="shared" si="8"/>
        <v>Sr</v>
      </c>
      <c r="J78" s="4" t="s">
        <v>216</v>
      </c>
      <c r="K78" s="13" t="s">
        <v>634</v>
      </c>
      <c r="L78" s="22"/>
      <c r="M78" s="15" t="s">
        <v>237</v>
      </c>
      <c r="N78" s="15" t="s">
        <v>412</v>
      </c>
      <c r="O78" s="18"/>
      <c r="P78" s="15"/>
      <c r="Q78" s="15" t="s">
        <v>579</v>
      </c>
      <c r="R78" s="22"/>
      <c r="S78" s="17"/>
      <c r="T78" s="18"/>
      <c r="U78" s="22"/>
      <c r="V78" s="18"/>
      <c r="W78" s="90"/>
      <c r="X78" s="22"/>
      <c r="Y78" s="18"/>
      <c r="Z78" s="1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si="12"/>
        <v>35</v>
      </c>
      <c r="B79" s="30">
        <f t="shared" si="13"/>
        <v>71</v>
      </c>
      <c r="C79" s="7" t="s">
        <v>438</v>
      </c>
      <c r="D79" s="7" t="s">
        <v>108</v>
      </c>
      <c r="E79" s="5" t="s">
        <v>80</v>
      </c>
      <c r="F79" s="10" t="s">
        <v>211</v>
      </c>
      <c r="G79" s="21">
        <v>39961</v>
      </c>
      <c r="H79" s="12">
        <f t="shared" si="7"/>
        <v>9</v>
      </c>
      <c r="I79" s="4" t="str">
        <f t="shared" si="8"/>
        <v>Jr</v>
      </c>
      <c r="J79" s="4" t="s">
        <v>216</v>
      </c>
      <c r="K79" s="13" t="s">
        <v>633</v>
      </c>
      <c r="L79" s="22"/>
      <c r="M79" s="15"/>
      <c r="N79" s="15" t="s">
        <v>417</v>
      </c>
      <c r="O79" s="18"/>
      <c r="P79" s="15"/>
      <c r="Q79" s="15" t="s">
        <v>586</v>
      </c>
      <c r="R79" s="22"/>
      <c r="S79" s="13"/>
      <c r="U79" s="22"/>
      <c r="V79" s="18"/>
      <c r="W79" s="90"/>
      <c r="X79" s="22"/>
      <c r="Y79" s="18"/>
      <c r="Z79" s="19" t="s">
        <v>0</v>
      </c>
      <c r="AA79" s="92"/>
      <c r="AB79" s="92"/>
      <c r="AC79" s="92"/>
      <c r="AD79" s="22"/>
    </row>
    <row r="80" spans="1:30" ht="45" customHeight="1" x14ac:dyDescent="0.2">
      <c r="A80" s="30">
        <f t="shared" si="12"/>
        <v>36</v>
      </c>
      <c r="B80" s="30">
        <f t="shared" si="13"/>
        <v>72</v>
      </c>
      <c r="C80" s="7" t="s">
        <v>438</v>
      </c>
      <c r="D80" s="7" t="s">
        <v>439</v>
      </c>
      <c r="E80" s="5" t="s">
        <v>79</v>
      </c>
      <c r="F80" s="10" t="s">
        <v>211</v>
      </c>
      <c r="G80" s="21">
        <v>37978</v>
      </c>
      <c r="H80" s="12">
        <f t="shared" si="7"/>
        <v>15</v>
      </c>
      <c r="I80" s="4" t="str">
        <f t="shared" si="8"/>
        <v>Sr</v>
      </c>
      <c r="J80" s="4" t="s">
        <v>216</v>
      </c>
      <c r="K80" s="13" t="s">
        <v>585</v>
      </c>
      <c r="L80" s="22"/>
      <c r="M80" s="15"/>
      <c r="N80" s="15" t="s">
        <v>229</v>
      </c>
      <c r="O80" s="18"/>
      <c r="P80" s="15"/>
      <c r="Q80" s="15" t="s">
        <v>576</v>
      </c>
      <c r="R80" s="22"/>
      <c r="S80" s="17"/>
      <c r="T80" s="18"/>
      <c r="U80" s="22"/>
      <c r="V80" s="18"/>
      <c r="W80" s="90"/>
      <c r="X80" s="22"/>
      <c r="Y80" s="18"/>
      <c r="Z80" s="19" t="s">
        <v>0</v>
      </c>
      <c r="AA80" s="92"/>
      <c r="AB80" s="92"/>
      <c r="AC80" s="92"/>
      <c r="AD80" s="22"/>
    </row>
    <row r="81" spans="1:30" ht="45" customHeight="1" x14ac:dyDescent="0.2">
      <c r="A81" s="30">
        <f t="shared" si="12"/>
        <v>37</v>
      </c>
      <c r="B81" s="30">
        <f t="shared" si="13"/>
        <v>73</v>
      </c>
      <c r="C81" s="7" t="s">
        <v>62</v>
      </c>
      <c r="D81" s="7" t="s">
        <v>370</v>
      </c>
      <c r="E81" s="5" t="s">
        <v>80</v>
      </c>
      <c r="F81" s="10" t="s">
        <v>211</v>
      </c>
      <c r="G81" s="21">
        <v>38106</v>
      </c>
      <c r="H81" s="12">
        <f t="shared" si="7"/>
        <v>14</v>
      </c>
      <c r="I81" s="4" t="str">
        <f t="shared" si="8"/>
        <v>Sr</v>
      </c>
      <c r="J81" s="4" t="s">
        <v>216</v>
      </c>
      <c r="K81" s="13" t="s">
        <v>634</v>
      </c>
      <c r="L81" s="22"/>
      <c r="M81" s="15" t="s">
        <v>234</v>
      </c>
      <c r="N81" s="15" t="s">
        <v>418</v>
      </c>
      <c r="O81" s="18"/>
      <c r="P81" s="15"/>
      <c r="Q81" s="15" t="s">
        <v>581</v>
      </c>
      <c r="R81" s="22"/>
      <c r="S81" s="17"/>
      <c r="T81" s="18"/>
      <c r="U81" s="22"/>
      <c r="V81" s="18"/>
      <c r="W81" s="90"/>
      <c r="X81" s="22"/>
      <c r="Y81" s="18"/>
      <c r="Z81" s="19" t="s">
        <v>0</v>
      </c>
      <c r="AA81" s="92"/>
      <c r="AB81" s="92"/>
      <c r="AC81" s="92"/>
      <c r="AD81" s="22"/>
    </row>
    <row r="82" spans="1:30" ht="45" customHeight="1" x14ac:dyDescent="0.2">
      <c r="A82" s="30">
        <f t="shared" si="12"/>
        <v>38</v>
      </c>
      <c r="B82" s="30">
        <f t="shared" si="13"/>
        <v>74</v>
      </c>
      <c r="C82" s="7" t="s">
        <v>276</v>
      </c>
      <c r="D82" s="7" t="s">
        <v>37</v>
      </c>
      <c r="E82" s="5" t="s">
        <v>80</v>
      </c>
      <c r="F82" s="10" t="s">
        <v>211</v>
      </c>
      <c r="G82" s="21">
        <v>38400</v>
      </c>
      <c r="H82" s="12">
        <f t="shared" si="7"/>
        <v>13</v>
      </c>
      <c r="I82" s="4" t="str">
        <f t="shared" si="8"/>
        <v>Jr</v>
      </c>
      <c r="J82" s="4" t="s">
        <v>216</v>
      </c>
      <c r="K82" s="13" t="s">
        <v>585</v>
      </c>
      <c r="L82" s="22"/>
      <c r="M82" s="15" t="s">
        <v>229</v>
      </c>
      <c r="N82" s="15" t="s">
        <v>231</v>
      </c>
      <c r="O82" s="18"/>
      <c r="P82" s="15"/>
      <c r="Q82" s="15" t="s">
        <v>586</v>
      </c>
      <c r="R82" s="22"/>
      <c r="S82" s="17"/>
      <c r="T82" s="22"/>
      <c r="U82" s="18"/>
      <c r="V82" s="18"/>
      <c r="W82" s="90"/>
      <c r="X82" s="22"/>
      <c r="Y82" s="18"/>
      <c r="Z82" s="19" t="s">
        <v>0</v>
      </c>
      <c r="AA82" s="92"/>
      <c r="AB82" s="92"/>
      <c r="AC82" s="92"/>
      <c r="AD82" s="22"/>
    </row>
    <row r="83" spans="1:30" ht="45" customHeight="1" x14ac:dyDescent="0.2">
      <c r="A83" s="30">
        <f t="shared" si="12"/>
        <v>39</v>
      </c>
      <c r="B83" s="30">
        <f t="shared" si="13"/>
        <v>75</v>
      </c>
      <c r="C83" s="7" t="s">
        <v>276</v>
      </c>
      <c r="D83" s="7" t="s">
        <v>440</v>
      </c>
      <c r="E83" s="5" t="s">
        <v>79</v>
      </c>
      <c r="F83" s="10" t="s">
        <v>211</v>
      </c>
      <c r="G83" s="21">
        <v>39177</v>
      </c>
      <c r="H83" s="12">
        <f t="shared" si="7"/>
        <v>11</v>
      </c>
      <c r="I83" s="4" t="str">
        <f t="shared" si="8"/>
        <v>Jr</v>
      </c>
      <c r="J83" s="4" t="s">
        <v>216</v>
      </c>
      <c r="K83" s="13" t="s">
        <v>631</v>
      </c>
      <c r="L83" s="22"/>
      <c r="M83" s="15" t="s">
        <v>239</v>
      </c>
      <c r="N83" s="15" t="s">
        <v>417</v>
      </c>
      <c r="O83" s="18"/>
      <c r="P83" s="15"/>
      <c r="Q83" s="15" t="s">
        <v>590</v>
      </c>
      <c r="R83" s="22"/>
      <c r="S83" s="17"/>
      <c r="T83" s="18"/>
      <c r="U83" s="22"/>
      <c r="V83" s="18"/>
      <c r="W83" s="90"/>
      <c r="X83" s="22"/>
      <c r="Y83" s="18"/>
      <c r="Z83" s="19" t="s">
        <v>0</v>
      </c>
      <c r="AA83" s="92"/>
      <c r="AB83" s="92"/>
      <c r="AC83" s="92"/>
      <c r="AD83" s="22"/>
    </row>
    <row r="84" spans="1:30" ht="45" customHeight="1" x14ac:dyDescent="0.2">
      <c r="A84" s="30">
        <f t="shared" si="12"/>
        <v>40</v>
      </c>
      <c r="B84" s="30">
        <f t="shared" si="13"/>
        <v>76</v>
      </c>
      <c r="C84" s="7" t="s">
        <v>46</v>
      </c>
      <c r="D84" s="7" t="s">
        <v>83</v>
      </c>
      <c r="E84" s="5" t="s">
        <v>79</v>
      </c>
      <c r="F84" s="10" t="s">
        <v>211</v>
      </c>
      <c r="G84" s="21">
        <v>36419</v>
      </c>
      <c r="H84" s="12">
        <f t="shared" si="7"/>
        <v>19</v>
      </c>
      <c r="I84" s="4" t="str">
        <f t="shared" si="8"/>
        <v>Sr</v>
      </c>
      <c r="J84" s="4" t="s">
        <v>217</v>
      </c>
      <c r="K84" s="13" t="s">
        <v>585</v>
      </c>
      <c r="L84" s="22"/>
      <c r="M84" s="15" t="s">
        <v>601</v>
      </c>
      <c r="N84" s="15" t="s">
        <v>237</v>
      </c>
      <c r="O84" s="18"/>
      <c r="P84" s="15"/>
      <c r="Q84" s="15"/>
      <c r="R84" s="22"/>
      <c r="S84" s="25" t="s">
        <v>441</v>
      </c>
      <c r="T84" s="18"/>
      <c r="U84" s="22"/>
      <c r="V84" s="18"/>
      <c r="W84" s="90"/>
      <c r="X84" s="15"/>
      <c r="Y84" s="18"/>
      <c r="Z84" s="19" t="s">
        <v>0</v>
      </c>
      <c r="AA84" s="92"/>
      <c r="AB84" s="92"/>
      <c r="AC84" s="92"/>
      <c r="AD84" s="22"/>
    </row>
    <row r="85" spans="1:30" ht="45" customHeight="1" x14ac:dyDescent="0.2">
      <c r="A85" s="30">
        <f t="shared" si="12"/>
        <v>41</v>
      </c>
      <c r="B85" s="30">
        <f t="shared" si="13"/>
        <v>77</v>
      </c>
      <c r="C85" s="7" t="s">
        <v>46</v>
      </c>
      <c r="D85" s="7" t="s">
        <v>277</v>
      </c>
      <c r="E85" s="5" t="s">
        <v>80</v>
      </c>
      <c r="F85" s="10" t="s">
        <v>211</v>
      </c>
      <c r="G85" s="21">
        <v>37667</v>
      </c>
      <c r="H85" s="12">
        <f t="shared" si="7"/>
        <v>15</v>
      </c>
      <c r="I85" s="4" t="str">
        <f t="shared" si="8"/>
        <v>Sr</v>
      </c>
      <c r="J85" s="4" t="s">
        <v>216</v>
      </c>
      <c r="K85" s="13" t="s">
        <v>635</v>
      </c>
      <c r="L85" s="22"/>
      <c r="M85" s="15" t="s">
        <v>230</v>
      </c>
      <c r="N85" s="15" t="s">
        <v>412</v>
      </c>
      <c r="O85" s="18"/>
      <c r="P85" s="15"/>
      <c r="Q85" s="15" t="s">
        <v>579</v>
      </c>
      <c r="R85" s="22"/>
      <c r="S85" s="17"/>
      <c r="T85" s="18"/>
      <c r="U85" s="18"/>
      <c r="V85" s="18"/>
      <c r="W85" s="90"/>
      <c r="X85" s="22"/>
      <c r="Y85" s="18"/>
      <c r="Z85" s="19" t="s">
        <v>0</v>
      </c>
      <c r="AA85" s="92"/>
      <c r="AB85" s="92"/>
      <c r="AC85" s="92"/>
      <c r="AD85" s="22"/>
    </row>
    <row r="86" spans="1:30" ht="45" customHeight="1" x14ac:dyDescent="0.2">
      <c r="A86" s="30">
        <f t="shared" si="12"/>
        <v>42</v>
      </c>
      <c r="B86" s="30">
        <f t="shared" si="13"/>
        <v>78</v>
      </c>
      <c r="C86" s="7" t="s">
        <v>46</v>
      </c>
      <c r="D86" s="7" t="s">
        <v>265</v>
      </c>
      <c r="E86" s="5" t="s">
        <v>80</v>
      </c>
      <c r="F86" s="10" t="s">
        <v>211</v>
      </c>
      <c r="G86" s="21">
        <v>39770</v>
      </c>
      <c r="H86" s="12">
        <f t="shared" si="7"/>
        <v>10</v>
      </c>
      <c r="I86" s="4" t="str">
        <f t="shared" si="8"/>
        <v>Jr</v>
      </c>
      <c r="J86" s="4" t="s">
        <v>216</v>
      </c>
      <c r="K86" s="13" t="s">
        <v>632</v>
      </c>
      <c r="L86" s="22"/>
      <c r="M86" s="15"/>
      <c r="N86" s="15" t="s">
        <v>236</v>
      </c>
      <c r="O86" s="18"/>
      <c r="P86" s="15"/>
      <c r="Q86" s="15" t="s">
        <v>590</v>
      </c>
      <c r="R86" s="22"/>
      <c r="S86" s="17"/>
      <c r="T86" s="22"/>
      <c r="U86" s="18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si="12"/>
        <v>43</v>
      </c>
      <c r="B87" s="30">
        <f t="shared" si="13"/>
        <v>79</v>
      </c>
      <c r="C87" s="7" t="s">
        <v>278</v>
      </c>
      <c r="D87" s="7" t="s">
        <v>65</v>
      </c>
      <c r="E87" s="5" t="s">
        <v>80</v>
      </c>
      <c r="F87" s="10" t="s">
        <v>211</v>
      </c>
      <c r="G87" s="21">
        <v>37419</v>
      </c>
      <c r="H87" s="12">
        <f t="shared" si="7"/>
        <v>16</v>
      </c>
      <c r="I87" s="4" t="str">
        <f t="shared" si="8"/>
        <v>Sr</v>
      </c>
      <c r="J87" s="4" t="s">
        <v>216</v>
      </c>
      <c r="K87" s="13" t="s">
        <v>585</v>
      </c>
      <c r="L87" s="22"/>
      <c r="M87" s="15" t="s">
        <v>236</v>
      </c>
      <c r="N87" s="15" t="s">
        <v>416</v>
      </c>
      <c r="O87" s="18"/>
      <c r="P87" s="15"/>
      <c r="Q87" s="15" t="s">
        <v>581</v>
      </c>
      <c r="R87" s="22"/>
      <c r="S87" s="13"/>
      <c r="T87" s="18"/>
      <c r="U87" s="22"/>
      <c r="V87" s="18"/>
      <c r="W87" s="90"/>
      <c r="X87" s="15"/>
      <c r="Y87" s="18"/>
      <c r="Z87" s="19" t="s">
        <v>0</v>
      </c>
      <c r="AA87" s="92"/>
      <c r="AB87" s="92"/>
      <c r="AC87" s="92"/>
      <c r="AD87" s="22"/>
    </row>
    <row r="88" spans="1:30" s="3" customFormat="1" ht="45" customHeight="1" x14ac:dyDescent="0.2">
      <c r="A88" s="30">
        <f t="shared" si="12"/>
        <v>44</v>
      </c>
      <c r="B88" s="30">
        <f t="shared" si="13"/>
        <v>80</v>
      </c>
      <c r="C88" s="7" t="s">
        <v>84</v>
      </c>
      <c r="D88" s="7" t="s">
        <v>85</v>
      </c>
      <c r="E88" s="5" t="s">
        <v>80</v>
      </c>
      <c r="F88" s="10" t="s">
        <v>211</v>
      </c>
      <c r="G88" s="21">
        <v>36467</v>
      </c>
      <c r="H88" s="12">
        <f t="shared" si="7"/>
        <v>19</v>
      </c>
      <c r="I88" s="4" t="str">
        <f t="shared" si="8"/>
        <v>Sr</v>
      </c>
      <c r="J88" s="31" t="s">
        <v>217</v>
      </c>
      <c r="K88" s="13" t="s">
        <v>635</v>
      </c>
      <c r="L88" s="22"/>
      <c r="M88" s="15" t="s">
        <v>241</v>
      </c>
      <c r="N88" s="15" t="s">
        <v>233</v>
      </c>
      <c r="O88" s="18"/>
      <c r="P88" s="15"/>
      <c r="Q88" s="15" t="s">
        <v>581</v>
      </c>
      <c r="R88" s="22"/>
      <c r="S88" s="13" t="s">
        <v>442</v>
      </c>
      <c r="T88" s="18"/>
      <c r="U88" s="18"/>
      <c r="V88" s="18"/>
      <c r="W88" s="90"/>
      <c r="X88" s="15"/>
      <c r="Y88" s="18"/>
      <c r="Z88" s="19" t="s">
        <v>0</v>
      </c>
      <c r="AA88" s="92"/>
      <c r="AB88" s="92"/>
      <c r="AC88" s="92"/>
      <c r="AD88" s="22"/>
    </row>
    <row r="89" spans="1:30" s="3" customFormat="1" ht="45" customHeight="1" x14ac:dyDescent="0.2">
      <c r="A89" s="30">
        <f t="shared" si="12"/>
        <v>45</v>
      </c>
      <c r="B89" s="30">
        <f t="shared" si="13"/>
        <v>81</v>
      </c>
      <c r="C89" s="7" t="s">
        <v>84</v>
      </c>
      <c r="D89" s="7" t="s">
        <v>159</v>
      </c>
      <c r="E89" s="5" t="s">
        <v>80</v>
      </c>
      <c r="F89" s="10" t="s">
        <v>211</v>
      </c>
      <c r="G89" s="21">
        <v>38381</v>
      </c>
      <c r="H89" s="12">
        <f t="shared" si="7"/>
        <v>13</v>
      </c>
      <c r="I89" s="4" t="str">
        <f t="shared" si="8"/>
        <v>Jr</v>
      </c>
      <c r="J89" s="31" t="s">
        <v>217</v>
      </c>
      <c r="K89" s="13" t="s">
        <v>585</v>
      </c>
      <c r="L89" s="22"/>
      <c r="M89" s="15" t="s">
        <v>236</v>
      </c>
      <c r="N89" s="15" t="s">
        <v>237</v>
      </c>
      <c r="O89" s="18"/>
      <c r="P89" s="15"/>
      <c r="Q89" s="15" t="s">
        <v>586</v>
      </c>
      <c r="R89" s="22"/>
      <c r="S89" s="13" t="s">
        <v>443</v>
      </c>
      <c r="T89" s="18"/>
      <c r="U89" s="18"/>
      <c r="V89" s="18"/>
      <c r="W89" s="90"/>
      <c r="X89" s="15"/>
      <c r="Y89" s="18"/>
      <c r="Z89" s="19" t="s">
        <v>0</v>
      </c>
      <c r="AA89" s="92"/>
      <c r="AB89" s="92"/>
      <c r="AC89" s="92"/>
      <c r="AD89" s="22"/>
    </row>
    <row r="90" spans="1:30" s="3" customFormat="1" ht="45" customHeight="1" x14ac:dyDescent="0.2">
      <c r="A90" s="30">
        <f t="shared" si="12"/>
        <v>46</v>
      </c>
      <c r="B90" s="30">
        <f t="shared" si="13"/>
        <v>82</v>
      </c>
      <c r="C90" s="7" t="s">
        <v>112</v>
      </c>
      <c r="D90" s="7" t="s">
        <v>41</v>
      </c>
      <c r="E90" s="5" t="s">
        <v>80</v>
      </c>
      <c r="F90" s="10" t="s">
        <v>211</v>
      </c>
      <c r="G90" s="21">
        <v>36736</v>
      </c>
      <c r="H90" s="12">
        <f t="shared" si="7"/>
        <v>18</v>
      </c>
      <c r="I90" s="4" t="str">
        <f t="shared" si="8"/>
        <v>Sr</v>
      </c>
      <c r="J90" s="4" t="s">
        <v>216</v>
      </c>
      <c r="K90" s="13" t="s">
        <v>585</v>
      </c>
      <c r="L90" s="22"/>
      <c r="M90" s="15" t="s">
        <v>235</v>
      </c>
      <c r="N90" s="15" t="s">
        <v>231</v>
      </c>
      <c r="O90" s="5"/>
      <c r="P90" s="15"/>
      <c r="Q90" s="15" t="s">
        <v>576</v>
      </c>
      <c r="R90" s="22"/>
      <c r="S90" s="17"/>
      <c r="T90" s="18"/>
      <c r="U90" s="22"/>
      <c r="V90" s="18"/>
      <c r="W90" s="90"/>
      <c r="X90" s="22"/>
      <c r="Y90" s="18"/>
      <c r="Z90" s="19" t="s">
        <v>0</v>
      </c>
      <c r="AA90" s="92"/>
      <c r="AB90" s="92"/>
      <c r="AC90" s="92"/>
      <c r="AD90" s="22"/>
    </row>
    <row r="91" spans="1:30" ht="45" customHeight="1" x14ac:dyDescent="0.2">
      <c r="A91" s="30">
        <f t="shared" si="12"/>
        <v>47</v>
      </c>
      <c r="B91" s="30">
        <f t="shared" si="13"/>
        <v>83</v>
      </c>
      <c r="C91" s="7" t="s">
        <v>112</v>
      </c>
      <c r="D91" s="7" t="s">
        <v>48</v>
      </c>
      <c r="E91" s="5" t="s">
        <v>80</v>
      </c>
      <c r="F91" s="10" t="s">
        <v>211</v>
      </c>
      <c r="G91" s="21">
        <v>36185</v>
      </c>
      <c r="H91" s="12">
        <f t="shared" si="7"/>
        <v>19</v>
      </c>
      <c r="I91" s="4" t="str">
        <f t="shared" si="8"/>
        <v>Sr</v>
      </c>
      <c r="J91" s="4" t="s">
        <v>216</v>
      </c>
      <c r="K91" s="13" t="s">
        <v>635</v>
      </c>
      <c r="L91" s="22"/>
      <c r="M91" s="15" t="s">
        <v>602</v>
      </c>
      <c r="N91" s="15" t="s">
        <v>230</v>
      </c>
      <c r="O91" s="18"/>
      <c r="P91" s="15"/>
      <c r="Q91" s="15" t="s">
        <v>579</v>
      </c>
      <c r="R91" s="22"/>
      <c r="S91" s="17"/>
      <c r="T91" s="18"/>
      <c r="U91" s="22"/>
      <c r="V91" s="18"/>
      <c r="W91" s="90"/>
      <c r="X91" s="15"/>
      <c r="Y91" s="18"/>
      <c r="Z91" s="19" t="s">
        <v>0</v>
      </c>
      <c r="AA91" s="92"/>
      <c r="AB91" s="92"/>
      <c r="AC91" s="92"/>
      <c r="AD91" s="22"/>
    </row>
    <row r="92" spans="1:30" ht="45" customHeight="1" x14ac:dyDescent="0.2">
      <c r="A92" s="30">
        <f t="shared" si="12"/>
        <v>48</v>
      </c>
      <c r="B92" s="30">
        <f t="shared" si="13"/>
        <v>84</v>
      </c>
      <c r="C92" s="7" t="s">
        <v>444</v>
      </c>
      <c r="D92" s="7" t="s">
        <v>380</v>
      </c>
      <c r="E92" s="5" t="s">
        <v>80</v>
      </c>
      <c r="F92" s="10" t="s">
        <v>211</v>
      </c>
      <c r="G92" s="21">
        <v>37753</v>
      </c>
      <c r="H92" s="12">
        <f t="shared" si="7"/>
        <v>15</v>
      </c>
      <c r="I92" s="4" t="str">
        <f t="shared" si="8"/>
        <v>Sr</v>
      </c>
      <c r="J92" s="4" t="s">
        <v>216</v>
      </c>
      <c r="K92" s="13" t="s">
        <v>634</v>
      </c>
      <c r="L92" s="22"/>
      <c r="M92" s="15" t="s">
        <v>234</v>
      </c>
      <c r="N92" s="15" t="s">
        <v>236</v>
      </c>
      <c r="O92" s="18"/>
      <c r="P92" s="15"/>
      <c r="Q92" s="15" t="s">
        <v>581</v>
      </c>
      <c r="R92" s="22"/>
      <c r="S92" s="25"/>
      <c r="T92" s="18"/>
      <c r="U92" s="22"/>
      <c r="V92" s="18"/>
      <c r="W92" s="90"/>
      <c r="X92" s="15"/>
      <c r="Y92" s="18"/>
      <c r="Z92" s="19" t="s">
        <v>0</v>
      </c>
      <c r="AA92" s="92"/>
      <c r="AB92" s="92"/>
      <c r="AC92" s="92"/>
      <c r="AD92" s="22"/>
    </row>
    <row r="93" spans="1:30" s="3" customFormat="1" ht="45" customHeight="1" x14ac:dyDescent="0.2">
      <c r="A93" s="30">
        <f t="shared" si="12"/>
        <v>49</v>
      </c>
      <c r="B93" s="30">
        <f t="shared" si="13"/>
        <v>85</v>
      </c>
      <c r="C93" s="7" t="s">
        <v>156</v>
      </c>
      <c r="D93" s="7" t="s">
        <v>97</v>
      </c>
      <c r="E93" s="5" t="s">
        <v>80</v>
      </c>
      <c r="F93" s="10" t="s">
        <v>211</v>
      </c>
      <c r="G93" s="21">
        <v>37847</v>
      </c>
      <c r="H93" s="12">
        <f t="shared" si="7"/>
        <v>15</v>
      </c>
      <c r="I93" s="4" t="str">
        <f t="shared" si="8"/>
        <v>Sr</v>
      </c>
      <c r="J93" s="31" t="s">
        <v>216</v>
      </c>
      <c r="K93" s="13" t="s">
        <v>633</v>
      </c>
      <c r="L93" s="22"/>
      <c r="M93" s="15" t="s">
        <v>246</v>
      </c>
      <c r="N93" s="15" t="s">
        <v>415</v>
      </c>
      <c r="O93" s="18"/>
      <c r="P93" s="15"/>
      <c r="Q93" s="23" t="s">
        <v>578</v>
      </c>
      <c r="R93" s="22"/>
      <c r="S93" s="48"/>
      <c r="T93" s="18"/>
      <c r="U93" s="22"/>
      <c r="V93" s="18"/>
      <c r="W93" s="90"/>
      <c r="X93" s="22"/>
      <c r="Y93" s="18"/>
      <c r="Z93" s="19" t="s">
        <v>0</v>
      </c>
      <c r="AA93" s="92"/>
      <c r="AB93" s="92"/>
      <c r="AC93" s="92"/>
      <c r="AD93" s="22"/>
    </row>
    <row r="94" spans="1:30" s="3" customFormat="1" ht="45" customHeight="1" x14ac:dyDescent="0.2">
      <c r="A94" s="30">
        <f t="shared" si="12"/>
        <v>50</v>
      </c>
      <c r="B94" s="30">
        <f t="shared" si="13"/>
        <v>86</v>
      </c>
      <c r="C94" s="7" t="s">
        <v>157</v>
      </c>
      <c r="D94" s="7" t="s">
        <v>620</v>
      </c>
      <c r="E94" s="5" t="s">
        <v>80</v>
      </c>
      <c r="F94" s="10" t="s">
        <v>211</v>
      </c>
      <c r="G94" s="21">
        <v>39835</v>
      </c>
      <c r="H94" s="12">
        <f t="shared" si="7"/>
        <v>9</v>
      </c>
      <c r="I94" s="4" t="str">
        <f t="shared" si="8"/>
        <v>Jr</v>
      </c>
      <c r="J94" s="31" t="s">
        <v>216</v>
      </c>
      <c r="K94" s="13" t="s">
        <v>632</v>
      </c>
      <c r="L94" s="22"/>
      <c r="M94" s="15"/>
      <c r="N94" s="15" t="s">
        <v>229</v>
      </c>
      <c r="O94" s="18"/>
      <c r="P94" s="15"/>
      <c r="Q94" s="15" t="s">
        <v>590</v>
      </c>
      <c r="R94" s="22"/>
      <c r="S94" s="19"/>
      <c r="T94" s="18"/>
      <c r="U94" s="22"/>
      <c r="V94" s="18"/>
      <c r="W94" s="90"/>
      <c r="X94" s="22"/>
      <c r="Y94" s="18"/>
      <c r="Z94" s="19" t="s">
        <v>0</v>
      </c>
      <c r="AA94" s="92"/>
      <c r="AB94" s="92"/>
      <c r="AC94" s="92"/>
      <c r="AD94" s="22"/>
    </row>
    <row r="95" spans="1:30" s="3" customFormat="1" ht="45" customHeight="1" x14ac:dyDescent="0.2">
      <c r="A95" s="30">
        <f t="shared" si="12"/>
        <v>51</v>
      </c>
      <c r="B95" s="30">
        <f t="shared" si="13"/>
        <v>87</v>
      </c>
      <c r="C95" s="7" t="s">
        <v>157</v>
      </c>
      <c r="D95" s="7" t="s">
        <v>158</v>
      </c>
      <c r="E95" s="5" t="s">
        <v>79</v>
      </c>
      <c r="F95" s="10" t="s">
        <v>211</v>
      </c>
      <c r="G95" s="21">
        <v>37140</v>
      </c>
      <c r="H95" s="12">
        <f t="shared" si="7"/>
        <v>17</v>
      </c>
      <c r="I95" s="4" t="str">
        <f t="shared" si="8"/>
        <v>Sr</v>
      </c>
      <c r="J95" s="31" t="s">
        <v>216</v>
      </c>
      <c r="K95" s="13" t="s">
        <v>633</v>
      </c>
      <c r="L95" s="22"/>
      <c r="M95" s="15" t="s">
        <v>240</v>
      </c>
      <c r="N95" s="15" t="s">
        <v>415</v>
      </c>
      <c r="O95" s="18"/>
      <c r="P95" s="15"/>
      <c r="Q95" s="23" t="s">
        <v>578</v>
      </c>
      <c r="R95" s="22"/>
      <c r="S95" s="19"/>
      <c r="T95" s="18"/>
      <c r="U95" s="22"/>
      <c r="V95" s="18"/>
      <c r="W95" s="90"/>
      <c r="X95" s="22"/>
      <c r="Y95" s="18"/>
      <c r="Z95" s="19" t="s">
        <v>0</v>
      </c>
      <c r="AA95" s="92"/>
      <c r="AB95" s="92"/>
      <c r="AC95" s="92"/>
      <c r="AD95" s="22"/>
    </row>
    <row r="96" spans="1:30" s="3" customFormat="1" ht="45" customHeight="1" x14ac:dyDescent="0.2">
      <c r="A96" s="30">
        <f t="shared" si="12"/>
        <v>52</v>
      </c>
      <c r="B96" s="30">
        <f t="shared" si="13"/>
        <v>88</v>
      </c>
      <c r="C96" s="7" t="s">
        <v>539</v>
      </c>
      <c r="D96" s="7" t="s">
        <v>540</v>
      </c>
      <c r="E96" s="5" t="s">
        <v>79</v>
      </c>
      <c r="F96" s="10" t="s">
        <v>541</v>
      </c>
      <c r="G96" s="21">
        <v>38049</v>
      </c>
      <c r="H96" s="12">
        <f t="shared" si="7"/>
        <v>14</v>
      </c>
      <c r="I96" s="4" t="str">
        <f t="shared" si="8"/>
        <v>Sr</v>
      </c>
      <c r="J96" s="31" t="s">
        <v>216</v>
      </c>
      <c r="K96" s="13" t="s">
        <v>600</v>
      </c>
      <c r="L96" s="22"/>
      <c r="M96" s="18"/>
      <c r="N96" s="18"/>
      <c r="O96" s="15" t="s">
        <v>329</v>
      </c>
      <c r="P96" s="90"/>
      <c r="R96" s="92" t="s">
        <v>0</v>
      </c>
      <c r="S96" s="19"/>
      <c r="T96" s="22"/>
      <c r="U96" s="22"/>
      <c r="V96" s="22"/>
      <c r="W96" s="15"/>
      <c r="X96" s="18"/>
      <c r="Y96" s="18"/>
      <c r="Z96" s="19" t="s">
        <v>0</v>
      </c>
      <c r="AA96" s="92"/>
      <c r="AB96" s="92" t="s">
        <v>0</v>
      </c>
      <c r="AC96" s="92"/>
      <c r="AD96" s="22" t="s">
        <v>0</v>
      </c>
    </row>
    <row r="97" spans="1:30" ht="45" customHeight="1" x14ac:dyDescent="0.2">
      <c r="A97" s="30">
        <f t="shared" si="12"/>
        <v>53</v>
      </c>
      <c r="B97" s="30">
        <f t="shared" si="13"/>
        <v>89</v>
      </c>
      <c r="C97" s="7" t="s">
        <v>185</v>
      </c>
      <c r="D97" s="7" t="s">
        <v>354</v>
      </c>
      <c r="E97" s="5" t="s">
        <v>80</v>
      </c>
      <c r="F97" s="10" t="s">
        <v>212</v>
      </c>
      <c r="G97" s="21">
        <v>38762</v>
      </c>
      <c r="H97" s="12">
        <f t="shared" si="7"/>
        <v>12</v>
      </c>
      <c r="I97" s="4" t="str">
        <f t="shared" si="8"/>
        <v>Jr</v>
      </c>
      <c r="J97" s="4" t="s">
        <v>218</v>
      </c>
      <c r="K97" s="19"/>
      <c r="L97" s="22"/>
      <c r="M97" s="18"/>
      <c r="N97" s="18"/>
      <c r="O97" s="22"/>
      <c r="P97" s="90"/>
      <c r="Q97" s="3"/>
      <c r="R97" s="22"/>
      <c r="S97" s="19"/>
      <c r="T97" s="22"/>
      <c r="U97" s="22"/>
      <c r="V97" s="22"/>
      <c r="W97" s="15"/>
      <c r="X97" s="15" t="s">
        <v>608</v>
      </c>
      <c r="Y97" s="18"/>
      <c r="Z97" s="19"/>
      <c r="AA97" s="92"/>
      <c r="AB97" s="92"/>
      <c r="AC97" s="92"/>
      <c r="AD97" s="22"/>
    </row>
    <row r="98" spans="1:30" s="3" customFormat="1" ht="45" customHeight="1" x14ac:dyDescent="0.2">
      <c r="A98" s="30">
        <f t="shared" si="12"/>
        <v>54</v>
      </c>
      <c r="B98" s="30">
        <f t="shared" si="13"/>
        <v>90</v>
      </c>
      <c r="C98" s="7" t="s">
        <v>166</v>
      </c>
      <c r="D98" s="7" t="s">
        <v>87</v>
      </c>
      <c r="E98" s="5" t="s">
        <v>79</v>
      </c>
      <c r="F98" s="10" t="s">
        <v>212</v>
      </c>
      <c r="G98" s="21">
        <v>37200</v>
      </c>
      <c r="H98" s="12">
        <f t="shared" si="7"/>
        <v>17</v>
      </c>
      <c r="I98" s="4" t="str">
        <f t="shared" si="8"/>
        <v>Sr</v>
      </c>
      <c r="J98" s="4" t="s">
        <v>216</v>
      </c>
      <c r="K98" s="17"/>
      <c r="L98" s="22"/>
      <c r="M98" s="15" t="s">
        <v>234</v>
      </c>
      <c r="N98" s="15" t="s">
        <v>229</v>
      </c>
      <c r="O98" s="18"/>
      <c r="P98" s="90"/>
      <c r="Q98" s="23"/>
      <c r="R98" s="22"/>
      <c r="S98" s="19"/>
      <c r="T98" s="18"/>
      <c r="U98" s="18"/>
      <c r="V98" s="18"/>
      <c r="W98" s="90"/>
      <c r="X98" s="22"/>
      <c r="Y98" s="18"/>
      <c r="Z98" s="19"/>
      <c r="AA98" s="92"/>
      <c r="AB98" s="92"/>
      <c r="AC98" s="92"/>
      <c r="AD98" s="22"/>
    </row>
    <row r="99" spans="1:30" s="3" customFormat="1" ht="45" customHeight="1" x14ac:dyDescent="0.2">
      <c r="A99" s="30">
        <f t="shared" si="12"/>
        <v>55</v>
      </c>
      <c r="B99" s="30">
        <f t="shared" si="13"/>
        <v>91</v>
      </c>
      <c r="C99" s="7" t="s">
        <v>530</v>
      </c>
      <c r="D99" s="7" t="s">
        <v>7</v>
      </c>
      <c r="E99" s="5" t="s">
        <v>80</v>
      </c>
      <c r="F99" s="10" t="s">
        <v>212</v>
      </c>
      <c r="G99" s="21">
        <v>37833</v>
      </c>
      <c r="H99" s="12">
        <f t="shared" si="7"/>
        <v>15</v>
      </c>
      <c r="I99" s="4" t="str">
        <f t="shared" si="8"/>
        <v>Sr</v>
      </c>
      <c r="J99" s="4" t="s">
        <v>216</v>
      </c>
      <c r="K99" s="17"/>
      <c r="L99" s="22"/>
      <c r="M99" s="15" t="s">
        <v>601</v>
      </c>
      <c r="N99" s="15" t="s">
        <v>414</v>
      </c>
      <c r="O99" s="22"/>
      <c r="P99" s="15"/>
      <c r="Q99" s="15" t="s">
        <v>579</v>
      </c>
      <c r="R99" s="22"/>
      <c r="S99" s="17"/>
      <c r="T99" s="18"/>
      <c r="U99" s="18"/>
      <c r="V99" s="18"/>
      <c r="W99" s="90"/>
      <c r="X99" s="22"/>
      <c r="Y99" s="22"/>
      <c r="Z99" s="19" t="s">
        <v>0</v>
      </c>
      <c r="AA99" s="92"/>
      <c r="AB99" s="92"/>
      <c r="AC99" s="92"/>
      <c r="AD99" s="22"/>
    </row>
    <row r="100" spans="1:30" ht="45" customHeight="1" x14ac:dyDescent="0.2">
      <c r="A100" s="30">
        <f t="shared" si="12"/>
        <v>56</v>
      </c>
      <c r="B100" s="30">
        <f t="shared" si="13"/>
        <v>92</v>
      </c>
      <c r="C100" s="7" t="s">
        <v>167</v>
      </c>
      <c r="D100" s="7" t="s">
        <v>18</v>
      </c>
      <c r="E100" s="5" t="s">
        <v>79</v>
      </c>
      <c r="F100" s="10" t="s">
        <v>212</v>
      </c>
      <c r="G100" s="21">
        <v>36984</v>
      </c>
      <c r="H100" s="12">
        <f t="shared" ref="H100:H163" si="14">IF(G100="",0,IF(MONTH(G100)&lt;13,YEAR($H$3)-YEAR(G100),YEAR($H$3)-YEAR(G100)-1))</f>
        <v>17</v>
      </c>
      <c r="I100" s="4" t="str">
        <f t="shared" ref="I100:I163" si="15">IF(G100="","",IF(H100&lt;14,"Jr","Sr"))</f>
        <v>Sr</v>
      </c>
      <c r="J100" s="4" t="s">
        <v>216</v>
      </c>
      <c r="K100" s="17"/>
      <c r="L100" s="22"/>
      <c r="M100" s="15" t="s">
        <v>236</v>
      </c>
      <c r="N100" s="15" t="s">
        <v>230</v>
      </c>
      <c r="O100" s="18"/>
      <c r="P100" s="15"/>
      <c r="Q100" s="15"/>
      <c r="R100" s="22"/>
      <c r="S100" s="19"/>
      <c r="V100" s="18"/>
      <c r="W100" s="90"/>
      <c r="X100" s="22"/>
      <c r="Y100" s="91"/>
      <c r="Z100" s="19"/>
      <c r="AA100" s="92"/>
      <c r="AB100" s="92"/>
      <c r="AC100" s="92"/>
      <c r="AD100" s="22"/>
    </row>
    <row r="101" spans="1:30" ht="45" customHeight="1" x14ac:dyDescent="0.2">
      <c r="A101" s="30">
        <f t="shared" si="12"/>
        <v>57</v>
      </c>
      <c r="B101" s="30">
        <f t="shared" si="13"/>
        <v>93</v>
      </c>
      <c r="C101" s="7" t="s">
        <v>167</v>
      </c>
      <c r="D101" s="7" t="s">
        <v>16</v>
      </c>
      <c r="E101" s="5" t="s">
        <v>79</v>
      </c>
      <c r="F101" s="10" t="s">
        <v>212</v>
      </c>
      <c r="G101" s="21">
        <v>38971</v>
      </c>
      <c r="H101" s="12">
        <f t="shared" si="14"/>
        <v>12</v>
      </c>
      <c r="I101" s="4" t="str">
        <f t="shared" si="15"/>
        <v>Jr</v>
      </c>
      <c r="J101" s="4" t="s">
        <v>218</v>
      </c>
      <c r="K101" s="17"/>
      <c r="L101" s="22"/>
      <c r="M101" s="15"/>
      <c r="N101" s="15"/>
      <c r="O101" s="18"/>
      <c r="P101" s="15"/>
      <c r="Q101" s="15" t="s">
        <v>583</v>
      </c>
      <c r="R101" s="22"/>
      <c r="S101" s="19"/>
      <c r="V101" s="18"/>
      <c r="W101" s="90"/>
      <c r="X101" s="22"/>
      <c r="Y101" s="91"/>
      <c r="Z101" s="19"/>
      <c r="AA101" s="92"/>
      <c r="AB101" s="92"/>
      <c r="AC101" s="92"/>
      <c r="AD101" s="22"/>
    </row>
    <row r="102" spans="1:30" ht="45" customHeight="1" x14ac:dyDescent="0.2">
      <c r="A102" s="30">
        <f t="shared" si="12"/>
        <v>58</v>
      </c>
      <c r="B102" s="30">
        <f t="shared" si="13"/>
        <v>94</v>
      </c>
      <c r="C102" s="7" t="s">
        <v>623</v>
      </c>
      <c r="D102" s="7" t="s">
        <v>531</v>
      </c>
      <c r="E102" s="5" t="s">
        <v>80</v>
      </c>
      <c r="F102" s="10" t="s">
        <v>213</v>
      </c>
      <c r="G102" s="21">
        <v>39462</v>
      </c>
      <c r="H102" s="12">
        <f t="shared" si="14"/>
        <v>10</v>
      </c>
      <c r="I102" s="4" t="str">
        <f t="shared" si="15"/>
        <v>Jr</v>
      </c>
      <c r="J102" s="4" t="s">
        <v>218</v>
      </c>
      <c r="K102" s="75"/>
      <c r="L102" s="76"/>
      <c r="M102" s="77"/>
      <c r="N102" s="77"/>
      <c r="O102" s="79"/>
      <c r="P102" s="80"/>
      <c r="Q102" s="73"/>
      <c r="R102" s="76"/>
      <c r="S102" s="78"/>
      <c r="T102" s="79"/>
      <c r="U102" s="76"/>
      <c r="V102" s="79"/>
      <c r="W102" s="15" t="s">
        <v>263</v>
      </c>
      <c r="X102" s="15" t="s">
        <v>614</v>
      </c>
      <c r="Y102" s="76"/>
      <c r="Z102" s="19" t="s">
        <v>0</v>
      </c>
      <c r="AA102" s="92"/>
      <c r="AB102" s="92"/>
      <c r="AC102" s="92" t="s">
        <v>0</v>
      </c>
      <c r="AD102" s="22"/>
    </row>
    <row r="103" spans="1:30" ht="45" customHeight="1" x14ac:dyDescent="0.2">
      <c r="A103" s="30">
        <f t="shared" si="12"/>
        <v>59</v>
      </c>
      <c r="B103" s="30">
        <f t="shared" si="13"/>
        <v>95</v>
      </c>
      <c r="C103" s="7" t="s">
        <v>310</v>
      </c>
      <c r="D103" s="7" t="s">
        <v>60</v>
      </c>
      <c r="E103" s="5" t="s">
        <v>79</v>
      </c>
      <c r="F103" s="10" t="s">
        <v>213</v>
      </c>
      <c r="G103" s="21">
        <v>38887</v>
      </c>
      <c r="H103" s="12">
        <f t="shared" si="14"/>
        <v>12</v>
      </c>
      <c r="I103" s="4" t="str">
        <f t="shared" si="15"/>
        <v>Jr</v>
      </c>
      <c r="J103" s="4" t="s">
        <v>216</v>
      </c>
      <c r="K103" s="17"/>
      <c r="L103" s="23"/>
      <c r="M103" s="18"/>
      <c r="N103" s="18"/>
      <c r="O103" s="22"/>
      <c r="P103" s="15" t="s">
        <v>243</v>
      </c>
      <c r="Q103" s="15" t="s">
        <v>584</v>
      </c>
      <c r="R103" s="22"/>
      <c r="S103" s="17"/>
      <c r="T103" s="18"/>
      <c r="U103" s="18"/>
      <c r="V103" s="18"/>
      <c r="X103" s="18"/>
      <c r="Y103" s="92"/>
      <c r="Z103" s="19" t="s">
        <v>0</v>
      </c>
      <c r="AA103" s="92"/>
      <c r="AB103" s="92"/>
      <c r="AC103" s="92"/>
      <c r="AD103" s="22"/>
    </row>
    <row r="104" spans="1:30" ht="45" customHeight="1" x14ac:dyDescent="0.2">
      <c r="A104" s="30">
        <f t="shared" si="12"/>
        <v>60</v>
      </c>
      <c r="B104" s="30">
        <f t="shared" si="13"/>
        <v>96</v>
      </c>
      <c r="C104" s="7" t="s">
        <v>191</v>
      </c>
      <c r="D104" s="7" t="s">
        <v>65</v>
      </c>
      <c r="E104" s="5" t="s">
        <v>80</v>
      </c>
      <c r="F104" s="10" t="s">
        <v>213</v>
      </c>
      <c r="G104" s="21">
        <v>39220</v>
      </c>
      <c r="H104" s="12">
        <f t="shared" si="14"/>
        <v>11</v>
      </c>
      <c r="I104" s="4" t="str">
        <f t="shared" si="15"/>
        <v>Jr</v>
      </c>
      <c r="J104" s="4" t="s">
        <v>218</v>
      </c>
      <c r="K104" s="17"/>
      <c r="L104" s="23"/>
      <c r="M104" s="18"/>
      <c r="N104" s="18"/>
      <c r="O104" s="22"/>
      <c r="P104" s="15"/>
      <c r="Q104" s="15"/>
      <c r="R104" s="22"/>
      <c r="S104" s="17"/>
      <c r="T104" s="18"/>
      <c r="U104" s="18"/>
      <c r="V104" s="18"/>
      <c r="X104" s="18"/>
      <c r="Y104" s="92"/>
      <c r="Z104" s="19" t="s">
        <v>0</v>
      </c>
      <c r="AA104" s="92"/>
      <c r="AB104" s="92"/>
      <c r="AC104" s="92"/>
      <c r="AD104" s="22"/>
    </row>
    <row r="105" spans="1:30" ht="45" customHeight="1" x14ac:dyDescent="0.2">
      <c r="A105" s="30">
        <f t="shared" si="12"/>
        <v>61</v>
      </c>
      <c r="B105" s="30">
        <f t="shared" si="13"/>
        <v>97</v>
      </c>
      <c r="C105" s="7" t="s">
        <v>532</v>
      </c>
      <c r="D105" s="7" t="s">
        <v>60</v>
      </c>
      <c r="E105" s="5" t="s">
        <v>79</v>
      </c>
      <c r="F105" s="10" t="s">
        <v>213</v>
      </c>
      <c r="G105" s="21">
        <v>39048</v>
      </c>
      <c r="H105" s="12">
        <f t="shared" si="14"/>
        <v>12</v>
      </c>
      <c r="I105" s="4" t="str">
        <f t="shared" si="15"/>
        <v>Jr</v>
      </c>
      <c r="J105" s="4" t="s">
        <v>216</v>
      </c>
      <c r="K105" s="75"/>
      <c r="L105" s="76"/>
      <c r="M105" s="73"/>
      <c r="N105" s="77"/>
      <c r="O105" s="76"/>
      <c r="P105" s="15" t="s">
        <v>252</v>
      </c>
      <c r="Q105" s="15" t="s">
        <v>584</v>
      </c>
      <c r="R105" s="76"/>
      <c r="S105" s="78"/>
      <c r="V105" s="22"/>
      <c r="W105" s="15"/>
      <c r="X105" s="15"/>
      <c r="Y105" s="18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12"/>
        <v>62</v>
      </c>
      <c r="B106" s="30">
        <f t="shared" si="13"/>
        <v>98</v>
      </c>
      <c r="C106" s="7" t="s">
        <v>533</v>
      </c>
      <c r="D106" s="7" t="s">
        <v>110</v>
      </c>
      <c r="E106" s="5" t="s">
        <v>80</v>
      </c>
      <c r="F106" s="10" t="s">
        <v>213</v>
      </c>
      <c r="G106" s="21">
        <v>38544</v>
      </c>
      <c r="H106" s="12">
        <f t="shared" si="14"/>
        <v>13</v>
      </c>
      <c r="I106" s="4" t="str">
        <f t="shared" si="15"/>
        <v>Jr</v>
      </c>
      <c r="J106" s="4" t="s">
        <v>218</v>
      </c>
      <c r="K106" s="75"/>
      <c r="L106" s="76"/>
      <c r="M106" s="73"/>
      <c r="N106" s="77"/>
      <c r="O106" s="76"/>
      <c r="P106" s="77"/>
      <c r="Q106" s="77"/>
      <c r="R106" s="76"/>
      <c r="S106" s="78"/>
      <c r="T106" s="74"/>
      <c r="U106" s="77"/>
      <c r="V106" s="22"/>
      <c r="W106" s="15"/>
      <c r="X106" s="15" t="s">
        <v>614</v>
      </c>
      <c r="Y106" s="18"/>
      <c r="Z106" s="19"/>
      <c r="AA106" s="92"/>
      <c r="AB106" s="92"/>
      <c r="AC106" s="92"/>
      <c r="AD106" s="22"/>
    </row>
    <row r="107" spans="1:30" ht="45" customHeight="1" x14ac:dyDescent="0.2">
      <c r="A107" s="30">
        <f t="shared" si="12"/>
        <v>63</v>
      </c>
      <c r="B107" s="30">
        <f t="shared" si="13"/>
        <v>99</v>
      </c>
      <c r="C107" s="7" t="s">
        <v>356</v>
      </c>
      <c r="D107" s="7" t="s">
        <v>3</v>
      </c>
      <c r="E107" s="5" t="s">
        <v>80</v>
      </c>
      <c r="F107" s="20" t="s">
        <v>385</v>
      </c>
      <c r="G107" s="21">
        <v>36830</v>
      </c>
      <c r="H107" s="12">
        <f t="shared" si="14"/>
        <v>18</v>
      </c>
      <c r="I107" s="4" t="str">
        <f t="shared" si="15"/>
        <v>Sr</v>
      </c>
      <c r="J107" s="4" t="s">
        <v>216</v>
      </c>
      <c r="K107" s="19"/>
      <c r="L107" s="22"/>
      <c r="M107" s="15"/>
      <c r="N107" s="15"/>
      <c r="O107" s="22"/>
      <c r="Q107" s="15" t="s">
        <v>587</v>
      </c>
      <c r="R107" s="22"/>
      <c r="S107" s="19"/>
      <c r="T107" s="15"/>
      <c r="U107" s="15"/>
      <c r="V107" s="22"/>
      <c r="W107" s="90"/>
      <c r="X107" s="22"/>
      <c r="Y107" s="22"/>
      <c r="Z107" s="19"/>
      <c r="AA107" s="92"/>
      <c r="AB107" s="92"/>
      <c r="AC107" s="92"/>
      <c r="AD107" s="22"/>
    </row>
    <row r="108" spans="1:30" ht="45" customHeight="1" x14ac:dyDescent="0.25">
      <c r="A108" s="30">
        <f t="shared" si="12"/>
        <v>64</v>
      </c>
      <c r="B108" s="30">
        <f t="shared" si="13"/>
        <v>100</v>
      </c>
      <c r="C108" s="7" t="s">
        <v>288</v>
      </c>
      <c r="D108" s="7" t="s">
        <v>289</v>
      </c>
      <c r="E108" s="5" t="s">
        <v>79</v>
      </c>
      <c r="F108" s="20" t="s">
        <v>385</v>
      </c>
      <c r="G108" s="21">
        <v>37774</v>
      </c>
      <c r="H108" s="12">
        <f t="shared" si="14"/>
        <v>15</v>
      </c>
      <c r="I108" s="4" t="str">
        <f t="shared" si="15"/>
        <v>Sr</v>
      </c>
      <c r="J108" s="4" t="s">
        <v>217</v>
      </c>
      <c r="K108" s="13"/>
      <c r="L108" s="23"/>
      <c r="M108" s="15" t="s">
        <v>235</v>
      </c>
      <c r="N108" s="15" t="s">
        <v>417</v>
      </c>
      <c r="O108" s="52"/>
      <c r="P108" s="90"/>
      <c r="Q108" s="15" t="s">
        <v>588</v>
      </c>
      <c r="R108" s="22"/>
      <c r="S108" s="13"/>
      <c r="T108" s="52"/>
      <c r="U108" s="33"/>
      <c r="V108" s="15"/>
      <c r="W108" s="15"/>
      <c r="X108" s="3"/>
      <c r="Y108" s="22"/>
      <c r="Z108" s="19"/>
      <c r="AA108" s="92"/>
      <c r="AB108" s="92"/>
      <c r="AC108" s="92"/>
      <c r="AD108" s="22"/>
    </row>
    <row r="109" spans="1:30" ht="45" customHeight="1" x14ac:dyDescent="0.25">
      <c r="A109" s="30">
        <f t="shared" si="12"/>
        <v>65</v>
      </c>
      <c r="B109" s="30">
        <f t="shared" si="13"/>
        <v>101</v>
      </c>
      <c r="C109" s="7" t="s">
        <v>288</v>
      </c>
      <c r="D109" s="7" t="s">
        <v>176</v>
      </c>
      <c r="E109" s="5" t="s">
        <v>80</v>
      </c>
      <c r="F109" s="20" t="s">
        <v>385</v>
      </c>
      <c r="G109" s="21">
        <v>38159</v>
      </c>
      <c r="H109" s="12">
        <f t="shared" si="14"/>
        <v>14</v>
      </c>
      <c r="I109" s="4" t="str">
        <f t="shared" si="15"/>
        <v>Sr</v>
      </c>
      <c r="J109" s="4" t="s">
        <v>217</v>
      </c>
      <c r="K109" s="13"/>
      <c r="L109" s="23"/>
      <c r="M109" s="15" t="s">
        <v>229</v>
      </c>
      <c r="N109" s="15" t="s">
        <v>413</v>
      </c>
      <c r="O109" s="52"/>
      <c r="P109" s="90"/>
      <c r="Q109" s="52"/>
      <c r="R109" s="22"/>
      <c r="S109" s="13"/>
      <c r="T109" s="52"/>
      <c r="U109" s="33"/>
      <c r="V109" s="15"/>
      <c r="W109" s="15"/>
      <c r="X109" s="15" t="s">
        <v>612</v>
      </c>
      <c r="Y109" s="22"/>
      <c r="Z109" s="19"/>
      <c r="AA109" s="92"/>
      <c r="AB109" s="92"/>
      <c r="AC109" s="92"/>
      <c r="AD109" s="22"/>
    </row>
    <row r="110" spans="1:30" ht="45" customHeight="1" x14ac:dyDescent="0.25">
      <c r="A110" s="30">
        <f t="shared" si="12"/>
        <v>66</v>
      </c>
      <c r="B110" s="30">
        <f t="shared" si="13"/>
        <v>102</v>
      </c>
      <c r="C110" s="7" t="s">
        <v>491</v>
      </c>
      <c r="D110" s="7" t="s">
        <v>410</v>
      </c>
      <c r="E110" s="5" t="s">
        <v>79</v>
      </c>
      <c r="F110" s="10" t="s">
        <v>221</v>
      </c>
      <c r="G110" s="21">
        <v>37040</v>
      </c>
      <c r="H110" s="12">
        <f t="shared" si="14"/>
        <v>17</v>
      </c>
      <c r="I110" s="4" t="str">
        <f t="shared" si="15"/>
        <v>Sr</v>
      </c>
      <c r="J110" s="4" t="s">
        <v>216</v>
      </c>
      <c r="K110" s="13" t="s">
        <v>635</v>
      </c>
      <c r="L110" s="23"/>
      <c r="M110" s="18"/>
      <c r="N110" s="22"/>
      <c r="O110" s="15" t="s">
        <v>332</v>
      </c>
      <c r="P110" s="90"/>
      <c r="Q110" s="52"/>
      <c r="R110" s="22"/>
      <c r="S110" s="13"/>
      <c r="T110" s="52"/>
      <c r="U110" s="33"/>
      <c r="V110" s="15"/>
      <c r="W110" s="15"/>
      <c r="X110" s="22"/>
      <c r="Y110" s="22"/>
      <c r="Z110" s="19" t="s">
        <v>0</v>
      </c>
      <c r="AA110" s="92"/>
      <c r="AB110" s="92" t="s">
        <v>0</v>
      </c>
      <c r="AC110" s="92"/>
      <c r="AD110" s="22"/>
    </row>
    <row r="111" spans="1:30" ht="45" customHeight="1" x14ac:dyDescent="0.25">
      <c r="A111" s="30">
        <f t="shared" ref="A111:A174" si="16">SUM(A110+1)</f>
        <v>67</v>
      </c>
      <c r="B111" s="30">
        <f t="shared" ref="B111:B174" si="17">SUM(B110+1)</f>
        <v>103</v>
      </c>
      <c r="C111" s="7" t="s">
        <v>293</v>
      </c>
      <c r="D111" s="7" t="s">
        <v>15</v>
      </c>
      <c r="E111" s="5" t="s">
        <v>79</v>
      </c>
      <c r="F111" s="10" t="s">
        <v>221</v>
      </c>
      <c r="G111" s="21">
        <v>38724</v>
      </c>
      <c r="H111" s="12">
        <f t="shared" si="14"/>
        <v>12</v>
      </c>
      <c r="I111" s="4" t="str">
        <f t="shared" si="15"/>
        <v>Jr</v>
      </c>
      <c r="J111" s="4" t="s">
        <v>216</v>
      </c>
      <c r="K111" s="13" t="s">
        <v>632</v>
      </c>
      <c r="L111" s="23"/>
      <c r="M111" s="18"/>
      <c r="N111" s="22"/>
      <c r="O111" s="15" t="s">
        <v>329</v>
      </c>
      <c r="P111" s="90"/>
      <c r="Q111" s="52"/>
      <c r="R111" s="22"/>
      <c r="S111" s="13"/>
      <c r="T111" s="52"/>
      <c r="U111" s="33"/>
      <c r="V111" s="15"/>
      <c r="W111" s="15"/>
      <c r="X111" s="22"/>
      <c r="Y111" s="22"/>
      <c r="Z111" s="19" t="s">
        <v>0</v>
      </c>
      <c r="AA111" s="92"/>
      <c r="AB111" s="92" t="s">
        <v>0</v>
      </c>
      <c r="AC111" s="92"/>
      <c r="AD111" s="22"/>
    </row>
    <row r="112" spans="1:30" ht="45" customHeight="1" x14ac:dyDescent="0.25">
      <c r="A112" s="30">
        <f t="shared" si="16"/>
        <v>68</v>
      </c>
      <c r="B112" s="30">
        <f t="shared" si="17"/>
        <v>104</v>
      </c>
      <c r="C112" s="7" t="s">
        <v>295</v>
      </c>
      <c r="D112" s="7" t="s">
        <v>297</v>
      </c>
      <c r="E112" s="5" t="s">
        <v>79</v>
      </c>
      <c r="F112" s="10" t="s">
        <v>221</v>
      </c>
      <c r="G112" s="21">
        <v>38570</v>
      </c>
      <c r="H112" s="12">
        <f t="shared" si="14"/>
        <v>13</v>
      </c>
      <c r="I112" s="4" t="str">
        <f t="shared" si="15"/>
        <v>Jr</v>
      </c>
      <c r="J112" s="4" t="s">
        <v>216</v>
      </c>
      <c r="K112" s="13" t="s">
        <v>632</v>
      </c>
      <c r="L112" s="23"/>
      <c r="M112" s="18"/>
      <c r="N112" s="22"/>
      <c r="O112" s="15" t="s">
        <v>331</v>
      </c>
      <c r="P112" s="90"/>
      <c r="Q112" s="52"/>
      <c r="R112" s="22"/>
      <c r="S112" s="13"/>
      <c r="T112" s="52"/>
      <c r="U112" s="33"/>
      <c r="V112" s="15"/>
      <c r="W112" s="15"/>
      <c r="X112" s="22"/>
      <c r="Y112" s="22"/>
      <c r="Z112" s="19" t="s">
        <v>0</v>
      </c>
      <c r="AA112" s="92"/>
      <c r="AB112" s="92" t="s">
        <v>0</v>
      </c>
      <c r="AC112" s="92"/>
      <c r="AD112" s="22"/>
    </row>
    <row r="113" spans="1:30" ht="45" customHeight="1" x14ac:dyDescent="0.25">
      <c r="A113" s="30">
        <f t="shared" si="16"/>
        <v>69</v>
      </c>
      <c r="B113" s="30">
        <f t="shared" si="17"/>
        <v>105</v>
      </c>
      <c r="C113" s="7" t="s">
        <v>357</v>
      </c>
      <c r="D113" s="7" t="s">
        <v>53</v>
      </c>
      <c r="E113" s="5" t="s">
        <v>80</v>
      </c>
      <c r="F113" s="10" t="s">
        <v>221</v>
      </c>
      <c r="G113" s="21">
        <v>38545</v>
      </c>
      <c r="H113" s="12">
        <f t="shared" si="14"/>
        <v>13</v>
      </c>
      <c r="I113" s="4" t="str">
        <f t="shared" si="15"/>
        <v>Jr</v>
      </c>
      <c r="J113" s="4" t="s">
        <v>216</v>
      </c>
      <c r="K113" s="13"/>
      <c r="L113" s="23"/>
      <c r="M113" s="18"/>
      <c r="N113" s="22"/>
      <c r="O113" s="15" t="s">
        <v>328</v>
      </c>
      <c r="P113" s="90"/>
      <c r="Q113" s="52"/>
      <c r="R113" s="22"/>
      <c r="S113" s="13"/>
      <c r="T113" s="52"/>
      <c r="U113" s="33"/>
      <c r="V113" s="15"/>
      <c r="W113" s="15"/>
      <c r="X113" s="22"/>
      <c r="Y113" s="22"/>
      <c r="Z113" s="19"/>
      <c r="AA113" s="92"/>
      <c r="AB113" s="92" t="s">
        <v>0</v>
      </c>
      <c r="AC113" s="92"/>
      <c r="AD113" s="22"/>
    </row>
    <row r="114" spans="1:30" ht="45" customHeight="1" x14ac:dyDescent="0.2">
      <c r="A114" s="30">
        <f t="shared" si="16"/>
        <v>70</v>
      </c>
      <c r="B114" s="30">
        <f t="shared" si="17"/>
        <v>106</v>
      </c>
      <c r="C114" s="7" t="s">
        <v>196</v>
      </c>
      <c r="D114" s="7" t="s">
        <v>4</v>
      </c>
      <c r="E114" s="5" t="s">
        <v>80</v>
      </c>
      <c r="F114" s="10" t="s">
        <v>320</v>
      </c>
      <c r="G114" s="21">
        <v>37180</v>
      </c>
      <c r="H114" s="12">
        <f t="shared" si="14"/>
        <v>17</v>
      </c>
      <c r="I114" s="4" t="str">
        <f t="shared" si="15"/>
        <v>Sr</v>
      </c>
      <c r="J114" s="4" t="s">
        <v>217</v>
      </c>
      <c r="K114" s="13" t="s">
        <v>631</v>
      </c>
      <c r="L114" s="22"/>
      <c r="M114" s="18"/>
      <c r="N114" s="22"/>
      <c r="O114" s="15"/>
      <c r="P114" s="90"/>
      <c r="Q114" s="15" t="s">
        <v>576</v>
      </c>
      <c r="R114" s="22" t="s">
        <v>0</v>
      </c>
      <c r="S114" s="13" t="s">
        <v>460</v>
      </c>
      <c r="T114" s="15" t="s">
        <v>255</v>
      </c>
      <c r="V114" s="22"/>
      <c r="W114" s="15"/>
      <c r="X114" s="22"/>
      <c r="Y114" s="22"/>
      <c r="Z114" s="19" t="s">
        <v>0</v>
      </c>
      <c r="AA114" s="92"/>
      <c r="AB114" s="92" t="s">
        <v>0</v>
      </c>
      <c r="AC114" s="92"/>
      <c r="AD114" s="22" t="s">
        <v>0</v>
      </c>
    </row>
    <row r="115" spans="1:30" ht="45" customHeight="1" x14ac:dyDescent="0.2">
      <c r="A115" s="30">
        <f t="shared" si="16"/>
        <v>71</v>
      </c>
      <c r="B115" s="30">
        <f t="shared" si="17"/>
        <v>107</v>
      </c>
      <c r="C115" s="7" t="s">
        <v>445</v>
      </c>
      <c r="D115" s="7" t="s">
        <v>446</v>
      </c>
      <c r="E115" s="5" t="s">
        <v>80</v>
      </c>
      <c r="F115" s="20" t="s">
        <v>202</v>
      </c>
      <c r="G115" s="21">
        <v>38984</v>
      </c>
      <c r="H115" s="12">
        <f t="shared" si="14"/>
        <v>12</v>
      </c>
      <c r="I115" s="4" t="str">
        <f t="shared" si="15"/>
        <v>Jr</v>
      </c>
      <c r="J115" s="4" t="s">
        <v>216</v>
      </c>
      <c r="K115" s="13"/>
      <c r="L115" s="23"/>
      <c r="M115" s="18"/>
      <c r="N115" s="15"/>
      <c r="O115" s="15"/>
      <c r="P115" s="90"/>
      <c r="Q115" s="15" t="s">
        <v>584</v>
      </c>
      <c r="R115" s="22"/>
      <c r="S115" s="13"/>
      <c r="T115" s="22"/>
      <c r="U115" s="15"/>
      <c r="V115" s="15"/>
      <c r="W115" s="90"/>
      <c r="X115" s="15"/>
      <c r="Y115" s="23"/>
      <c r="Z115" s="19"/>
      <c r="AA115" s="92"/>
      <c r="AB115" s="92"/>
      <c r="AC115" s="92"/>
      <c r="AD115" s="22"/>
    </row>
    <row r="116" spans="1:30" ht="45" customHeight="1" x14ac:dyDescent="0.2">
      <c r="A116" s="30">
        <f t="shared" si="16"/>
        <v>72</v>
      </c>
      <c r="B116" s="30">
        <f t="shared" si="17"/>
        <v>108</v>
      </c>
      <c r="C116" s="7" t="s">
        <v>504</v>
      </c>
      <c r="D116" s="7" t="s">
        <v>37</v>
      </c>
      <c r="E116" s="5" t="s">
        <v>80</v>
      </c>
      <c r="F116" s="20" t="s">
        <v>202</v>
      </c>
      <c r="G116" s="21">
        <v>38669</v>
      </c>
      <c r="H116" s="12">
        <f t="shared" si="14"/>
        <v>13</v>
      </c>
      <c r="I116" s="4" t="str">
        <f t="shared" si="15"/>
        <v>Jr</v>
      </c>
      <c r="J116" s="4" t="s">
        <v>216</v>
      </c>
      <c r="K116" s="13"/>
      <c r="L116" s="23"/>
      <c r="M116" s="18"/>
      <c r="N116" s="15"/>
      <c r="O116" s="15"/>
      <c r="P116" s="90"/>
      <c r="Q116" s="15" t="s">
        <v>594</v>
      </c>
      <c r="R116" s="22"/>
      <c r="S116" s="13"/>
      <c r="T116" s="22"/>
      <c r="U116" s="15"/>
      <c r="V116" s="15"/>
      <c r="W116" s="90"/>
      <c r="X116" s="15"/>
      <c r="Y116" s="23"/>
      <c r="Z116" s="19"/>
      <c r="AA116" s="92"/>
      <c r="AB116" s="92" t="s">
        <v>0</v>
      </c>
      <c r="AC116" s="92"/>
      <c r="AD116" s="22" t="s">
        <v>0</v>
      </c>
    </row>
    <row r="117" spans="1:30" ht="45" customHeight="1" x14ac:dyDescent="0.2">
      <c r="A117" s="30">
        <f t="shared" si="16"/>
        <v>73</v>
      </c>
      <c r="B117" s="30">
        <f t="shared" si="17"/>
        <v>109</v>
      </c>
      <c r="C117" s="7" t="s">
        <v>447</v>
      </c>
      <c r="D117" s="7" t="s">
        <v>292</v>
      </c>
      <c r="E117" s="5" t="s">
        <v>80</v>
      </c>
      <c r="F117" s="20" t="s">
        <v>202</v>
      </c>
      <c r="G117" s="21">
        <v>38475</v>
      </c>
      <c r="H117" s="12">
        <f t="shared" si="14"/>
        <v>13</v>
      </c>
      <c r="I117" s="4" t="str">
        <f t="shared" si="15"/>
        <v>Jr</v>
      </c>
      <c r="J117" s="4" t="s">
        <v>216</v>
      </c>
      <c r="K117" s="13"/>
      <c r="L117" s="23"/>
      <c r="M117" s="18"/>
      <c r="N117" s="15"/>
      <c r="O117" s="15" t="s">
        <v>329</v>
      </c>
      <c r="P117" s="15" t="s">
        <v>333</v>
      </c>
      <c r="Q117" s="15" t="s">
        <v>577</v>
      </c>
      <c r="R117" s="22" t="s">
        <v>0</v>
      </c>
      <c r="S117" s="13"/>
      <c r="T117" s="22"/>
      <c r="U117" s="15"/>
      <c r="V117" s="15"/>
      <c r="W117" s="90"/>
      <c r="X117" s="15"/>
      <c r="Y117" s="23"/>
      <c r="Z117" s="19"/>
      <c r="AA117" s="92"/>
      <c r="AB117" s="92" t="s">
        <v>0</v>
      </c>
      <c r="AC117" s="92" t="s">
        <v>0</v>
      </c>
      <c r="AD117" s="22"/>
    </row>
    <row r="118" spans="1:30" ht="45" customHeight="1" x14ac:dyDescent="0.2">
      <c r="A118" s="30">
        <f t="shared" si="16"/>
        <v>74</v>
      </c>
      <c r="B118" s="30">
        <f t="shared" si="17"/>
        <v>110</v>
      </c>
      <c r="C118" s="7" t="s">
        <v>430</v>
      </c>
      <c r="D118" s="7" t="s">
        <v>431</v>
      </c>
      <c r="E118" s="5" t="s">
        <v>79</v>
      </c>
      <c r="F118" s="20" t="s">
        <v>202</v>
      </c>
      <c r="G118" s="21">
        <v>36454</v>
      </c>
      <c r="H118" s="12">
        <f t="shared" si="14"/>
        <v>19</v>
      </c>
      <c r="I118" s="4" t="str">
        <f t="shared" si="15"/>
        <v>Sr</v>
      </c>
      <c r="J118" s="4" t="s">
        <v>216</v>
      </c>
      <c r="K118" s="13" t="s">
        <v>635</v>
      </c>
      <c r="L118" s="23"/>
      <c r="M118" s="18"/>
      <c r="N118" s="15"/>
      <c r="O118" s="15" t="s">
        <v>332</v>
      </c>
      <c r="P118" s="90"/>
      <c r="Q118" s="15"/>
      <c r="R118" s="22"/>
      <c r="S118" s="13"/>
      <c r="T118" s="22"/>
      <c r="U118" s="15"/>
      <c r="V118" s="15"/>
      <c r="W118" s="90"/>
      <c r="X118" s="15"/>
      <c r="Y118" s="23"/>
      <c r="Z118" s="19"/>
      <c r="AA118" s="92"/>
      <c r="AB118" s="92"/>
      <c r="AC118" s="92"/>
      <c r="AD118" s="22"/>
    </row>
    <row r="119" spans="1:30" ht="45" customHeight="1" x14ac:dyDescent="0.2">
      <c r="A119" s="30">
        <f t="shared" si="16"/>
        <v>75</v>
      </c>
      <c r="B119" s="30">
        <f t="shared" si="17"/>
        <v>111</v>
      </c>
      <c r="C119" s="7" t="s">
        <v>91</v>
      </c>
      <c r="D119" s="7" t="s">
        <v>448</v>
      </c>
      <c r="E119" s="5" t="s">
        <v>80</v>
      </c>
      <c r="F119" s="20" t="s">
        <v>202</v>
      </c>
      <c r="G119" s="21">
        <v>36923</v>
      </c>
      <c r="H119" s="12">
        <f t="shared" si="14"/>
        <v>17</v>
      </c>
      <c r="I119" s="4" t="str">
        <f t="shared" si="15"/>
        <v>Sr</v>
      </c>
      <c r="J119" s="4" t="s">
        <v>216</v>
      </c>
      <c r="K119" s="13" t="s">
        <v>635</v>
      </c>
      <c r="L119" s="23"/>
      <c r="M119" s="18"/>
      <c r="N119" s="15"/>
      <c r="O119" s="15" t="s">
        <v>332</v>
      </c>
      <c r="P119" s="15" t="s">
        <v>249</v>
      </c>
      <c r="Q119" s="15"/>
      <c r="R119" s="22" t="s">
        <v>0</v>
      </c>
      <c r="S119" s="13"/>
      <c r="T119" s="22"/>
      <c r="U119" s="15"/>
      <c r="V119" s="15"/>
      <c r="W119" s="90"/>
      <c r="X119" s="15"/>
      <c r="Y119" s="23"/>
      <c r="Z119" s="19"/>
      <c r="AA119" s="92"/>
      <c r="AB119" s="92" t="s">
        <v>0</v>
      </c>
      <c r="AC119" s="92" t="s">
        <v>0</v>
      </c>
      <c r="AD119" s="22"/>
    </row>
    <row r="120" spans="1:30" ht="45" customHeight="1" x14ac:dyDescent="0.2">
      <c r="A120" s="30">
        <f t="shared" si="16"/>
        <v>76</v>
      </c>
      <c r="B120" s="30">
        <f t="shared" si="17"/>
        <v>112</v>
      </c>
      <c r="C120" s="7" t="s">
        <v>449</v>
      </c>
      <c r="D120" s="7" t="s">
        <v>450</v>
      </c>
      <c r="E120" s="5" t="s">
        <v>79</v>
      </c>
      <c r="F120" s="20" t="s">
        <v>202</v>
      </c>
      <c r="G120" s="21">
        <v>39164</v>
      </c>
      <c r="H120" s="12">
        <f t="shared" si="14"/>
        <v>11</v>
      </c>
      <c r="I120" s="4" t="str">
        <f t="shared" si="15"/>
        <v>Jr</v>
      </c>
      <c r="J120" s="4" t="s">
        <v>216</v>
      </c>
      <c r="K120" s="13"/>
      <c r="L120" s="23"/>
      <c r="M120" s="18"/>
      <c r="N120" s="15"/>
      <c r="O120" s="15" t="s">
        <v>329</v>
      </c>
      <c r="P120" s="15" t="s">
        <v>243</v>
      </c>
      <c r="Q120" s="15" t="s">
        <v>594</v>
      </c>
      <c r="R120" s="22"/>
      <c r="S120" s="13"/>
      <c r="T120" s="22"/>
      <c r="U120" s="15"/>
      <c r="V120" s="15"/>
      <c r="W120" s="90"/>
      <c r="X120" s="18"/>
      <c r="Y120" s="23"/>
      <c r="Z120" s="19"/>
      <c r="AA120" s="92"/>
      <c r="AB120" s="92" t="s">
        <v>0</v>
      </c>
      <c r="AC120" s="92" t="s">
        <v>0</v>
      </c>
      <c r="AD120" s="22"/>
    </row>
    <row r="121" spans="1:30" ht="45" customHeight="1" x14ac:dyDescent="0.2">
      <c r="A121" s="30">
        <f t="shared" si="16"/>
        <v>77</v>
      </c>
      <c r="B121" s="30">
        <f t="shared" si="17"/>
        <v>113</v>
      </c>
      <c r="C121" s="7" t="s">
        <v>55</v>
      </c>
      <c r="D121" s="7" t="s">
        <v>364</v>
      </c>
      <c r="E121" s="5" t="s">
        <v>80</v>
      </c>
      <c r="F121" s="20" t="s">
        <v>201</v>
      </c>
      <c r="G121" s="21">
        <v>36636</v>
      </c>
      <c r="H121" s="12">
        <f t="shared" si="14"/>
        <v>18</v>
      </c>
      <c r="I121" s="4" t="str">
        <f t="shared" si="15"/>
        <v>Sr</v>
      </c>
      <c r="J121" s="4" t="s">
        <v>217</v>
      </c>
      <c r="K121" s="13" t="s">
        <v>633</v>
      </c>
      <c r="M121" s="18"/>
      <c r="N121" s="15" t="s">
        <v>233</v>
      </c>
      <c r="O121" s="15"/>
      <c r="P121" s="15" t="s">
        <v>249</v>
      </c>
      <c r="Q121" s="15" t="s">
        <v>576</v>
      </c>
      <c r="R121" s="22"/>
      <c r="S121" s="13" t="s">
        <v>501</v>
      </c>
      <c r="T121" s="22"/>
      <c r="U121" s="18"/>
      <c r="V121" s="18"/>
      <c r="W121" s="24"/>
      <c r="X121" s="15"/>
      <c r="Y121" s="23" t="s">
        <v>424</v>
      </c>
      <c r="Z121" s="19" t="s">
        <v>0</v>
      </c>
      <c r="AA121" s="92" t="s">
        <v>0</v>
      </c>
      <c r="AB121" s="92" t="s">
        <v>0</v>
      </c>
      <c r="AC121" s="92" t="s">
        <v>0</v>
      </c>
      <c r="AD121" s="22"/>
    </row>
    <row r="122" spans="1:30" ht="45" customHeight="1" x14ac:dyDescent="0.2">
      <c r="A122" s="30">
        <f t="shared" si="16"/>
        <v>78</v>
      </c>
      <c r="B122" s="30">
        <f t="shared" si="17"/>
        <v>114</v>
      </c>
      <c r="C122" s="7" t="s">
        <v>40</v>
      </c>
      <c r="D122" s="7" t="s">
        <v>43</v>
      </c>
      <c r="E122" s="5" t="s">
        <v>80</v>
      </c>
      <c r="F122" s="20" t="s">
        <v>201</v>
      </c>
      <c r="G122" s="21">
        <v>37515</v>
      </c>
      <c r="H122" s="12">
        <f t="shared" si="14"/>
        <v>16</v>
      </c>
      <c r="I122" s="4" t="str">
        <f t="shared" si="15"/>
        <v>Sr</v>
      </c>
      <c r="J122" s="4" t="s">
        <v>217</v>
      </c>
      <c r="K122" s="13" t="s">
        <v>544</v>
      </c>
      <c r="L122" s="91"/>
      <c r="M122" s="18"/>
      <c r="N122" s="15" t="s">
        <v>237</v>
      </c>
      <c r="O122" s="15"/>
      <c r="P122" s="15"/>
      <c r="Q122" s="15" t="s">
        <v>576</v>
      </c>
      <c r="R122" s="22" t="s">
        <v>0</v>
      </c>
      <c r="S122" s="13" t="s">
        <v>457</v>
      </c>
      <c r="T122" s="22"/>
      <c r="U122" s="18"/>
      <c r="V122" s="22"/>
      <c r="W122" s="15"/>
      <c r="X122" s="18"/>
      <c r="Y122" s="23"/>
      <c r="Z122" s="19" t="s">
        <v>0</v>
      </c>
      <c r="AA122" s="92"/>
      <c r="AB122" s="92" t="s">
        <v>0</v>
      </c>
      <c r="AC122" s="92"/>
      <c r="AD122" s="22" t="s">
        <v>0</v>
      </c>
    </row>
    <row r="123" spans="1:30" ht="45" customHeight="1" x14ac:dyDescent="0.2">
      <c r="A123" s="30">
        <f t="shared" si="16"/>
        <v>79</v>
      </c>
      <c r="B123" s="30">
        <f t="shared" si="17"/>
        <v>115</v>
      </c>
      <c r="C123" s="7" t="s">
        <v>598</v>
      </c>
      <c r="D123" s="7" t="s">
        <v>265</v>
      </c>
      <c r="E123" s="5" t="s">
        <v>80</v>
      </c>
      <c r="F123" s="20" t="s">
        <v>201</v>
      </c>
      <c r="G123" s="21">
        <v>37965</v>
      </c>
      <c r="H123" s="12">
        <f t="shared" si="14"/>
        <v>15</v>
      </c>
      <c r="I123" s="4" t="str">
        <f t="shared" si="15"/>
        <v>Sr</v>
      </c>
      <c r="J123" s="4" t="s">
        <v>217</v>
      </c>
      <c r="K123" s="13"/>
      <c r="L123" s="91"/>
      <c r="M123" s="18"/>
      <c r="N123" s="15" t="s">
        <v>237</v>
      </c>
      <c r="O123" s="15"/>
      <c r="P123" s="15"/>
      <c r="Q123" s="15"/>
      <c r="R123" s="22" t="s">
        <v>0</v>
      </c>
      <c r="S123" s="13"/>
      <c r="T123" s="22"/>
      <c r="U123" s="18"/>
      <c r="V123" s="22"/>
      <c r="W123" s="15"/>
      <c r="X123" s="18"/>
      <c r="Y123" s="23"/>
      <c r="Z123" s="19" t="s">
        <v>0</v>
      </c>
      <c r="AA123" s="92"/>
      <c r="AB123" s="92" t="s">
        <v>0</v>
      </c>
      <c r="AC123" s="92"/>
      <c r="AD123" s="22" t="s">
        <v>0</v>
      </c>
    </row>
    <row r="124" spans="1:30" ht="45" customHeight="1" x14ac:dyDescent="0.2">
      <c r="A124" s="30">
        <f t="shared" si="16"/>
        <v>80</v>
      </c>
      <c r="B124" s="30">
        <f t="shared" si="17"/>
        <v>116</v>
      </c>
      <c r="C124" s="7" t="s">
        <v>56</v>
      </c>
      <c r="D124" s="7" t="s">
        <v>88</v>
      </c>
      <c r="E124" s="5" t="s">
        <v>80</v>
      </c>
      <c r="F124" s="20" t="s">
        <v>201</v>
      </c>
      <c r="G124" s="21">
        <v>37427</v>
      </c>
      <c r="H124" s="12">
        <f t="shared" si="14"/>
        <v>16</v>
      </c>
      <c r="I124" s="4" t="str">
        <f t="shared" si="15"/>
        <v>Sr</v>
      </c>
      <c r="J124" s="4" t="s">
        <v>217</v>
      </c>
      <c r="K124" s="13" t="s">
        <v>633</v>
      </c>
      <c r="L124" s="23"/>
      <c r="M124" s="18"/>
      <c r="N124" s="15" t="s">
        <v>236</v>
      </c>
      <c r="O124" s="15"/>
      <c r="P124" s="90"/>
      <c r="Q124" s="15"/>
      <c r="R124" s="22"/>
      <c r="S124" s="13" t="s">
        <v>460</v>
      </c>
      <c r="T124" s="22"/>
      <c r="U124" s="15"/>
      <c r="V124" s="15"/>
      <c r="W124" s="90"/>
      <c r="X124" s="18"/>
      <c r="Y124" s="23"/>
      <c r="Z124" s="19" t="s">
        <v>0</v>
      </c>
      <c r="AA124" s="92"/>
      <c r="AB124" s="92" t="s">
        <v>0</v>
      </c>
      <c r="AC124" s="92"/>
      <c r="AD124" s="22" t="s">
        <v>0</v>
      </c>
    </row>
    <row r="125" spans="1:30" ht="45" customHeight="1" x14ac:dyDescent="0.2">
      <c r="A125" s="30">
        <f t="shared" si="16"/>
        <v>81</v>
      </c>
      <c r="B125" s="30">
        <f t="shared" si="17"/>
        <v>117</v>
      </c>
      <c r="C125" s="7" t="s">
        <v>359</v>
      </c>
      <c r="D125" s="7" t="s">
        <v>360</v>
      </c>
      <c r="E125" s="5" t="s">
        <v>80</v>
      </c>
      <c r="F125" s="20" t="s">
        <v>200</v>
      </c>
      <c r="G125" s="21">
        <v>38426</v>
      </c>
      <c r="H125" s="12">
        <f t="shared" si="14"/>
        <v>13</v>
      </c>
      <c r="I125" s="4" t="str">
        <f t="shared" si="15"/>
        <v>Jr</v>
      </c>
      <c r="J125" s="4" t="s">
        <v>216</v>
      </c>
      <c r="K125" s="13" t="s">
        <v>544</v>
      </c>
      <c r="L125" s="22"/>
      <c r="M125" s="22"/>
      <c r="N125" s="22"/>
      <c r="O125" s="15" t="s">
        <v>330</v>
      </c>
      <c r="P125" s="15"/>
      <c r="Q125" s="18"/>
      <c r="R125" s="22"/>
      <c r="T125" s="15"/>
      <c r="U125" s="22"/>
      <c r="V125" s="18"/>
      <c r="W125" s="15"/>
      <c r="X125" s="15"/>
      <c r="Y125" s="18"/>
      <c r="Z125" s="19" t="s">
        <v>0</v>
      </c>
      <c r="AA125" s="92"/>
      <c r="AB125" s="92" t="s">
        <v>0</v>
      </c>
      <c r="AC125" s="92"/>
      <c r="AD125" s="22"/>
    </row>
    <row r="126" spans="1:30" ht="45" customHeight="1" x14ac:dyDescent="0.2">
      <c r="A126" s="30">
        <f t="shared" si="16"/>
        <v>82</v>
      </c>
      <c r="B126" s="30">
        <f t="shared" si="17"/>
        <v>118</v>
      </c>
      <c r="C126" s="7" t="s">
        <v>546</v>
      </c>
      <c r="D126" s="7" t="s">
        <v>547</v>
      </c>
      <c r="E126" s="5" t="s">
        <v>80</v>
      </c>
      <c r="F126" s="10" t="s">
        <v>73</v>
      </c>
      <c r="G126" s="21">
        <v>38545</v>
      </c>
      <c r="H126" s="12">
        <f t="shared" si="14"/>
        <v>13</v>
      </c>
      <c r="I126" s="4" t="str">
        <f t="shared" si="15"/>
        <v>Jr</v>
      </c>
      <c r="J126" s="4" t="s">
        <v>216</v>
      </c>
      <c r="K126" s="17"/>
      <c r="L126" s="22"/>
      <c r="M126" s="15" t="s">
        <v>230</v>
      </c>
      <c r="N126" s="15" t="s">
        <v>418</v>
      </c>
      <c r="O126" s="22"/>
      <c r="P126" s="90"/>
      <c r="Q126" s="18"/>
      <c r="R126" s="22"/>
      <c r="S126" s="19"/>
      <c r="T126" s="23"/>
      <c r="U126" s="22"/>
      <c r="V126" s="22"/>
      <c r="W126" s="90"/>
      <c r="X126" s="15"/>
      <c r="Y126" s="22"/>
      <c r="Z126" s="19"/>
      <c r="AA126" s="92"/>
      <c r="AB126" s="92"/>
      <c r="AC126" s="92"/>
      <c r="AD126" s="22"/>
    </row>
    <row r="127" spans="1:30" ht="45" customHeight="1" x14ac:dyDescent="0.2">
      <c r="A127" s="30">
        <f t="shared" si="16"/>
        <v>83</v>
      </c>
      <c r="B127" s="30">
        <f t="shared" si="17"/>
        <v>119</v>
      </c>
      <c r="C127" s="7" t="s">
        <v>192</v>
      </c>
      <c r="D127" s="7" t="s">
        <v>193</v>
      </c>
      <c r="E127" s="5" t="s">
        <v>80</v>
      </c>
      <c r="F127" s="10" t="s">
        <v>73</v>
      </c>
      <c r="G127" s="21">
        <v>38418</v>
      </c>
      <c r="H127" s="12">
        <f t="shared" si="14"/>
        <v>13</v>
      </c>
      <c r="I127" s="4" t="str">
        <f t="shared" si="15"/>
        <v>Jr</v>
      </c>
      <c r="J127" s="4" t="s">
        <v>216</v>
      </c>
      <c r="K127" s="17"/>
      <c r="L127" s="22"/>
      <c r="M127" s="15" t="s">
        <v>232</v>
      </c>
      <c r="N127" s="15" t="s">
        <v>231</v>
      </c>
      <c r="O127" s="22"/>
      <c r="P127" s="90"/>
      <c r="Q127" s="15" t="s">
        <v>590</v>
      </c>
      <c r="R127" s="22"/>
      <c r="S127" s="19"/>
      <c r="T127" s="15"/>
      <c r="U127" s="15"/>
      <c r="V127" s="22"/>
      <c r="W127" s="90"/>
      <c r="X127" s="18"/>
      <c r="Y127" s="22"/>
      <c r="Z127" s="19"/>
      <c r="AA127" s="92"/>
      <c r="AB127" s="92"/>
      <c r="AC127" s="92"/>
      <c r="AD127" s="22"/>
    </row>
    <row r="128" spans="1:30" ht="45" customHeight="1" x14ac:dyDescent="0.2">
      <c r="A128" s="30">
        <f t="shared" si="16"/>
        <v>84</v>
      </c>
      <c r="B128" s="30">
        <f t="shared" si="17"/>
        <v>120</v>
      </c>
      <c r="C128" s="7" t="s">
        <v>545</v>
      </c>
      <c r="D128" s="7" t="s">
        <v>3</v>
      </c>
      <c r="E128" s="5" t="s">
        <v>80</v>
      </c>
      <c r="F128" s="10" t="s">
        <v>73</v>
      </c>
      <c r="G128" s="21">
        <v>38831</v>
      </c>
      <c r="H128" s="12">
        <f t="shared" si="14"/>
        <v>12</v>
      </c>
      <c r="I128" s="4" t="str">
        <f t="shared" si="15"/>
        <v>Jr</v>
      </c>
      <c r="J128" s="4" t="s">
        <v>216</v>
      </c>
      <c r="K128" s="17"/>
      <c r="L128" s="23"/>
      <c r="M128" s="15" t="s">
        <v>247</v>
      </c>
      <c r="N128" s="15" t="s">
        <v>229</v>
      </c>
      <c r="O128" s="22"/>
      <c r="P128" s="90"/>
      <c r="R128" s="22"/>
      <c r="S128" s="17"/>
      <c r="T128" s="22"/>
      <c r="U128" s="22"/>
      <c r="V128" s="18"/>
      <c r="W128" s="90"/>
      <c r="X128" s="18"/>
      <c r="Y128" s="22"/>
      <c r="Z128" s="19"/>
      <c r="AA128" s="92"/>
      <c r="AB128" s="92"/>
      <c r="AC128" s="92"/>
      <c r="AD128" s="22" t="s">
        <v>0</v>
      </c>
    </row>
    <row r="129" spans="1:30" ht="45" customHeight="1" x14ac:dyDescent="0.2">
      <c r="A129" s="30">
        <f t="shared" si="16"/>
        <v>85</v>
      </c>
      <c r="B129" s="30">
        <f t="shared" si="17"/>
        <v>121</v>
      </c>
      <c r="C129" s="7" t="s">
        <v>453</v>
      </c>
      <c r="D129" s="7" t="s">
        <v>321</v>
      </c>
      <c r="E129" s="5" t="s">
        <v>79</v>
      </c>
      <c r="F129" s="10" t="s">
        <v>203</v>
      </c>
      <c r="G129" s="21">
        <v>38025</v>
      </c>
      <c r="H129" s="12">
        <f t="shared" si="14"/>
        <v>14</v>
      </c>
      <c r="I129" s="4" t="str">
        <f t="shared" si="15"/>
        <v>Sr</v>
      </c>
      <c r="J129" s="4" t="s">
        <v>217</v>
      </c>
      <c r="K129" s="13"/>
      <c r="L129" s="22"/>
      <c r="M129" s="15" t="s">
        <v>229</v>
      </c>
      <c r="N129" s="15" t="s">
        <v>603</v>
      </c>
      <c r="O129" s="15"/>
      <c r="P129" s="15"/>
      <c r="Q129" s="15" t="s">
        <v>578</v>
      </c>
      <c r="R129" s="22"/>
      <c r="S129" s="13"/>
      <c r="T129" s="22"/>
      <c r="U129" s="15"/>
      <c r="V129" s="18"/>
      <c r="W129" s="90"/>
      <c r="X129" s="15"/>
      <c r="Y129" s="23"/>
      <c r="Z129" s="19"/>
      <c r="AA129" s="92"/>
      <c r="AB129" s="92" t="s">
        <v>0</v>
      </c>
      <c r="AC129" s="92"/>
      <c r="AD129" s="22" t="s">
        <v>0</v>
      </c>
    </row>
    <row r="130" spans="1:30" ht="45" customHeight="1" x14ac:dyDescent="0.2">
      <c r="A130" s="30">
        <f t="shared" si="16"/>
        <v>86</v>
      </c>
      <c r="B130" s="30">
        <f t="shared" si="17"/>
        <v>122</v>
      </c>
      <c r="C130" s="7" t="s">
        <v>451</v>
      </c>
      <c r="D130" s="7" t="s">
        <v>452</v>
      </c>
      <c r="E130" s="5" t="s">
        <v>80</v>
      </c>
      <c r="F130" s="84" t="s">
        <v>203</v>
      </c>
      <c r="G130" s="21">
        <v>39575</v>
      </c>
      <c r="H130" s="12">
        <f t="shared" si="14"/>
        <v>10</v>
      </c>
      <c r="I130" s="4" t="str">
        <f t="shared" si="15"/>
        <v>Jr</v>
      </c>
      <c r="J130" s="4" t="s">
        <v>217</v>
      </c>
      <c r="K130" s="13"/>
      <c r="L130" s="22"/>
      <c r="M130" s="15"/>
      <c r="N130" s="15" t="s">
        <v>235</v>
      </c>
      <c r="O130" s="15"/>
      <c r="P130" s="15"/>
      <c r="Q130" s="15" t="s">
        <v>590</v>
      </c>
      <c r="R130" s="22" t="s">
        <v>0</v>
      </c>
      <c r="S130" s="13"/>
      <c r="T130" s="22"/>
      <c r="U130" s="15"/>
      <c r="V130" s="18"/>
      <c r="W130" s="15" t="s">
        <v>263</v>
      </c>
      <c r="X130" s="15"/>
      <c r="Y130" s="23"/>
      <c r="Z130" s="19"/>
      <c r="AA130" s="92"/>
      <c r="AB130" s="92"/>
      <c r="AC130" s="92" t="s">
        <v>0</v>
      </c>
      <c r="AD130" s="22"/>
    </row>
    <row r="131" spans="1:30" ht="45" customHeight="1" x14ac:dyDescent="0.2">
      <c r="A131" s="30">
        <f t="shared" si="16"/>
        <v>87</v>
      </c>
      <c r="B131" s="30">
        <f t="shared" si="17"/>
        <v>123</v>
      </c>
      <c r="C131" s="7" t="s">
        <v>454</v>
      </c>
      <c r="D131" s="7" t="s">
        <v>455</v>
      </c>
      <c r="E131" s="5" t="s">
        <v>80</v>
      </c>
      <c r="F131" s="10" t="s">
        <v>203</v>
      </c>
      <c r="G131" s="21">
        <v>39619</v>
      </c>
      <c r="H131" s="12">
        <f t="shared" si="14"/>
        <v>10</v>
      </c>
      <c r="I131" s="4" t="str">
        <f t="shared" si="15"/>
        <v>Jr</v>
      </c>
      <c r="J131" s="4" t="s">
        <v>217</v>
      </c>
      <c r="K131" s="13"/>
      <c r="L131" s="23" t="s">
        <v>223</v>
      </c>
      <c r="M131" s="15"/>
      <c r="N131" s="15" t="s">
        <v>603</v>
      </c>
      <c r="O131" s="15"/>
      <c r="P131" s="15"/>
      <c r="Q131" s="15"/>
      <c r="R131" s="22"/>
      <c r="S131" s="13"/>
      <c r="T131" s="22"/>
      <c r="U131" s="15"/>
      <c r="V131" s="18"/>
      <c r="W131" s="15" t="s">
        <v>263</v>
      </c>
      <c r="X131" s="15"/>
      <c r="Y131" s="23"/>
      <c r="Z131" s="19"/>
      <c r="AA131" s="92"/>
      <c r="AB131" s="92"/>
      <c r="AC131" s="92" t="s">
        <v>0</v>
      </c>
      <c r="AD131" s="22"/>
    </row>
    <row r="132" spans="1:30" ht="45" customHeight="1" x14ac:dyDescent="0.2">
      <c r="A132" s="30">
        <f t="shared" si="16"/>
        <v>88</v>
      </c>
      <c r="B132" s="30">
        <f t="shared" si="17"/>
        <v>124</v>
      </c>
      <c r="C132" s="7" t="s">
        <v>361</v>
      </c>
      <c r="D132" s="7" t="s">
        <v>283</v>
      </c>
      <c r="E132" s="5" t="s">
        <v>80</v>
      </c>
      <c r="F132" s="10" t="s">
        <v>203</v>
      </c>
      <c r="G132" s="21">
        <v>36620</v>
      </c>
      <c r="H132" s="12">
        <f t="shared" si="14"/>
        <v>18</v>
      </c>
      <c r="I132" s="4" t="str">
        <f t="shared" si="15"/>
        <v>Sr</v>
      </c>
      <c r="J132" s="4" t="s">
        <v>217</v>
      </c>
      <c r="K132" s="13"/>
      <c r="L132" s="22"/>
      <c r="M132" s="15"/>
      <c r="N132" s="15" t="s">
        <v>417</v>
      </c>
      <c r="O132" s="22"/>
      <c r="P132" s="15"/>
      <c r="Q132" s="15" t="s">
        <v>581</v>
      </c>
      <c r="R132" s="22" t="s">
        <v>0</v>
      </c>
      <c r="S132" s="25" t="s">
        <v>456</v>
      </c>
      <c r="T132" s="23" t="s">
        <v>616</v>
      </c>
      <c r="V132" s="18"/>
      <c r="W132" s="90"/>
      <c r="X132" s="15"/>
      <c r="Z132" s="19" t="s">
        <v>0</v>
      </c>
      <c r="AA132" s="92"/>
      <c r="AB132" s="92"/>
      <c r="AC132" s="92"/>
      <c r="AD132" s="22"/>
    </row>
    <row r="133" spans="1:30" ht="45" customHeight="1" x14ac:dyDescent="0.2">
      <c r="A133" s="30">
        <f t="shared" si="16"/>
        <v>89</v>
      </c>
      <c r="B133" s="30">
        <f t="shared" si="17"/>
        <v>125</v>
      </c>
      <c r="C133" s="7" t="s">
        <v>361</v>
      </c>
      <c r="D133" s="7" t="s">
        <v>90</v>
      </c>
      <c r="E133" s="5" t="s">
        <v>80</v>
      </c>
      <c r="F133" s="10" t="s">
        <v>203</v>
      </c>
      <c r="G133" s="21">
        <v>37646</v>
      </c>
      <c r="H133" s="12">
        <f t="shared" si="14"/>
        <v>15</v>
      </c>
      <c r="I133" s="4" t="str">
        <f t="shared" si="15"/>
        <v>Sr</v>
      </c>
      <c r="J133" s="4" t="s">
        <v>217</v>
      </c>
      <c r="K133" s="13"/>
      <c r="L133" s="22"/>
      <c r="N133" s="15" t="s">
        <v>231</v>
      </c>
      <c r="O133" s="22"/>
      <c r="P133" s="15"/>
      <c r="Q133" s="15"/>
      <c r="R133" s="22" t="s">
        <v>0</v>
      </c>
      <c r="S133" s="25" t="s">
        <v>456</v>
      </c>
      <c r="T133" s="23" t="s">
        <v>617</v>
      </c>
      <c r="V133" s="15"/>
      <c r="W133" s="24"/>
      <c r="X133" s="18"/>
      <c r="Y133" s="18"/>
      <c r="Z133" s="19" t="s">
        <v>0</v>
      </c>
      <c r="AA133" s="92"/>
      <c r="AB133" s="92"/>
      <c r="AC133" s="92"/>
      <c r="AD133" s="22"/>
    </row>
    <row r="134" spans="1:30" ht="45" customHeight="1" x14ac:dyDescent="0.2">
      <c r="A134" s="30">
        <f t="shared" si="16"/>
        <v>90</v>
      </c>
      <c r="B134" s="30">
        <f t="shared" si="17"/>
        <v>126</v>
      </c>
      <c r="C134" s="7" t="s">
        <v>362</v>
      </c>
      <c r="D134" s="7" t="s">
        <v>363</v>
      </c>
      <c r="E134" s="5" t="s">
        <v>80</v>
      </c>
      <c r="F134" s="10" t="s">
        <v>203</v>
      </c>
      <c r="G134" s="21">
        <v>37947</v>
      </c>
      <c r="H134" s="12">
        <f t="shared" si="14"/>
        <v>15</v>
      </c>
      <c r="I134" s="4" t="str">
        <f t="shared" si="15"/>
        <v>Sr</v>
      </c>
      <c r="J134" s="4" t="s">
        <v>217</v>
      </c>
      <c r="K134" s="13" t="s">
        <v>631</v>
      </c>
      <c r="L134" s="23"/>
      <c r="M134" s="15" t="s">
        <v>232</v>
      </c>
      <c r="N134" s="15" t="s">
        <v>416</v>
      </c>
      <c r="O134" s="22"/>
      <c r="P134" s="15" t="s">
        <v>333</v>
      </c>
      <c r="R134" s="22"/>
      <c r="S134" s="13" t="s">
        <v>460</v>
      </c>
      <c r="T134" s="15"/>
      <c r="V134" s="18"/>
      <c r="W134" s="24"/>
      <c r="X134" s="18"/>
      <c r="Y134" s="23" t="s">
        <v>424</v>
      </c>
      <c r="Z134" s="19" t="s">
        <v>0</v>
      </c>
      <c r="AA134" s="92" t="s">
        <v>0</v>
      </c>
      <c r="AB134" s="92" t="s">
        <v>0</v>
      </c>
      <c r="AC134" s="92" t="s">
        <v>0</v>
      </c>
      <c r="AD134" s="22"/>
    </row>
    <row r="135" spans="1:30" ht="45" customHeight="1" x14ac:dyDescent="0.2">
      <c r="A135" s="30">
        <f t="shared" si="16"/>
        <v>91</v>
      </c>
      <c r="B135" s="30">
        <f t="shared" si="17"/>
        <v>127</v>
      </c>
      <c r="C135" s="7" t="s">
        <v>220</v>
      </c>
      <c r="D135" s="7" t="s">
        <v>147</v>
      </c>
      <c r="E135" s="5" t="s">
        <v>80</v>
      </c>
      <c r="F135" s="10" t="s">
        <v>203</v>
      </c>
      <c r="G135" s="21">
        <v>37344</v>
      </c>
      <c r="H135" s="12">
        <f t="shared" si="14"/>
        <v>16</v>
      </c>
      <c r="I135" s="4" t="str">
        <f t="shared" si="15"/>
        <v>Sr</v>
      </c>
      <c r="J135" s="4" t="s">
        <v>217</v>
      </c>
      <c r="K135" s="13" t="s">
        <v>634</v>
      </c>
      <c r="L135" s="23"/>
      <c r="M135" s="15"/>
      <c r="N135" s="15" t="s">
        <v>413</v>
      </c>
      <c r="O135" s="15"/>
      <c r="P135" s="15" t="s">
        <v>268</v>
      </c>
      <c r="Q135" s="15" t="s">
        <v>581</v>
      </c>
      <c r="R135" s="22"/>
      <c r="S135" s="17"/>
      <c r="T135" s="22"/>
      <c r="X135" s="15"/>
      <c r="Y135" s="23" t="s">
        <v>424</v>
      </c>
      <c r="Z135" s="19" t="s">
        <v>0</v>
      </c>
      <c r="AA135" s="92" t="s">
        <v>0</v>
      </c>
      <c r="AB135" s="92" t="s">
        <v>0</v>
      </c>
      <c r="AC135" s="92" t="s">
        <v>0</v>
      </c>
      <c r="AD135" s="22"/>
    </row>
    <row r="136" spans="1:30" ht="45" customHeight="1" x14ac:dyDescent="0.2">
      <c r="A136" s="30">
        <f t="shared" si="16"/>
        <v>92</v>
      </c>
      <c r="B136" s="30">
        <f t="shared" si="17"/>
        <v>128</v>
      </c>
      <c r="C136" s="7" t="s">
        <v>326</v>
      </c>
      <c r="D136" s="7" t="s">
        <v>175</v>
      </c>
      <c r="E136" s="5" t="s">
        <v>80</v>
      </c>
      <c r="F136" s="10" t="s">
        <v>203</v>
      </c>
      <c r="G136" s="21">
        <v>37641</v>
      </c>
      <c r="H136" s="12">
        <f t="shared" si="14"/>
        <v>15</v>
      </c>
      <c r="I136" s="4" t="str">
        <f t="shared" si="15"/>
        <v>Sr</v>
      </c>
      <c r="J136" s="4" t="s">
        <v>217</v>
      </c>
      <c r="K136" s="13" t="s">
        <v>635</v>
      </c>
      <c r="L136" s="22"/>
      <c r="N136" s="15" t="s">
        <v>237</v>
      </c>
      <c r="O136" s="22"/>
      <c r="P136" s="15"/>
      <c r="Q136" s="18"/>
      <c r="R136" s="22"/>
      <c r="S136" s="13" t="s">
        <v>457</v>
      </c>
      <c r="T136" s="15" t="s">
        <v>253</v>
      </c>
      <c r="V136" s="15"/>
      <c r="W136" s="24"/>
      <c r="X136" s="18"/>
      <c r="Y136" s="18"/>
      <c r="Z136" s="19" t="s">
        <v>0</v>
      </c>
      <c r="AA136" s="92"/>
      <c r="AB136" s="92" t="s">
        <v>0</v>
      </c>
      <c r="AC136" s="92" t="s">
        <v>0</v>
      </c>
      <c r="AD136" s="22"/>
    </row>
    <row r="137" spans="1:30" ht="45" customHeight="1" x14ac:dyDescent="0.2">
      <c r="A137" s="30">
        <f t="shared" si="16"/>
        <v>93</v>
      </c>
      <c r="B137" s="30">
        <f t="shared" si="17"/>
        <v>129</v>
      </c>
      <c r="C137" s="7" t="s">
        <v>327</v>
      </c>
      <c r="D137" s="7" t="s">
        <v>283</v>
      </c>
      <c r="E137" s="5" t="s">
        <v>80</v>
      </c>
      <c r="F137" s="10" t="s">
        <v>203</v>
      </c>
      <c r="G137" s="21">
        <v>37671</v>
      </c>
      <c r="H137" s="12">
        <f t="shared" si="14"/>
        <v>15</v>
      </c>
      <c r="I137" s="4" t="str">
        <f t="shared" si="15"/>
        <v>Sr</v>
      </c>
      <c r="J137" s="4" t="s">
        <v>217</v>
      </c>
      <c r="K137" s="13"/>
      <c r="L137" s="23"/>
      <c r="M137" s="15" t="s">
        <v>602</v>
      </c>
      <c r="N137" s="15" t="s">
        <v>415</v>
      </c>
      <c r="O137" s="22"/>
      <c r="Q137" s="18"/>
      <c r="R137" s="22"/>
      <c r="S137" s="13" t="s">
        <v>457</v>
      </c>
      <c r="T137" s="15"/>
      <c r="U137" s="18"/>
      <c r="V137" s="18"/>
      <c r="W137" s="24"/>
      <c r="X137" s="18"/>
      <c r="Y137" s="23" t="s">
        <v>424</v>
      </c>
      <c r="Z137" s="19" t="s">
        <v>0</v>
      </c>
      <c r="AA137" s="92"/>
      <c r="AB137" s="92"/>
      <c r="AC137" s="92"/>
      <c r="AD137" s="22"/>
    </row>
    <row r="138" spans="1:30" ht="45" customHeight="1" x14ac:dyDescent="0.2">
      <c r="A138" s="30">
        <f t="shared" si="16"/>
        <v>94</v>
      </c>
      <c r="B138" s="30">
        <f t="shared" si="17"/>
        <v>130</v>
      </c>
      <c r="C138" s="7" t="s">
        <v>198</v>
      </c>
      <c r="D138" s="7" t="s">
        <v>4</v>
      </c>
      <c r="E138" s="5" t="s">
        <v>80</v>
      </c>
      <c r="F138" s="10" t="s">
        <v>203</v>
      </c>
      <c r="G138" s="21">
        <v>36564</v>
      </c>
      <c r="H138" s="12">
        <f t="shared" si="14"/>
        <v>18</v>
      </c>
      <c r="I138" s="4" t="str">
        <f t="shared" si="15"/>
        <v>Sr</v>
      </c>
      <c r="J138" s="4" t="s">
        <v>217</v>
      </c>
      <c r="K138" s="13" t="s">
        <v>632</v>
      </c>
      <c r="L138" s="22"/>
      <c r="M138" s="15" t="s">
        <v>419</v>
      </c>
      <c r="N138" s="15" t="s">
        <v>233</v>
      </c>
      <c r="O138" s="22"/>
      <c r="P138" s="15" t="s">
        <v>248</v>
      </c>
      <c r="Q138" s="18"/>
      <c r="R138" s="22"/>
      <c r="S138" s="13"/>
      <c r="T138" s="22"/>
      <c r="U138" s="22"/>
      <c r="V138" s="18"/>
      <c r="Z138" s="19" t="s">
        <v>0</v>
      </c>
      <c r="AA138" s="92"/>
      <c r="AB138" s="92"/>
      <c r="AC138" s="92"/>
      <c r="AD138" s="22"/>
    </row>
    <row r="139" spans="1:30" ht="45" customHeight="1" x14ac:dyDescent="0.2">
      <c r="A139" s="30">
        <f t="shared" si="16"/>
        <v>95</v>
      </c>
      <c r="B139" s="30">
        <f t="shared" si="17"/>
        <v>131</v>
      </c>
      <c r="C139" s="7" t="s">
        <v>197</v>
      </c>
      <c r="D139" s="7" t="s">
        <v>14</v>
      </c>
      <c r="E139" s="5" t="s">
        <v>80</v>
      </c>
      <c r="F139" s="10" t="s">
        <v>203</v>
      </c>
      <c r="G139" s="21">
        <v>36852</v>
      </c>
      <c r="H139" s="12">
        <f t="shared" si="14"/>
        <v>18</v>
      </c>
      <c r="I139" s="4" t="str">
        <f t="shared" si="15"/>
        <v>Sr</v>
      </c>
      <c r="J139" s="4" t="s">
        <v>217</v>
      </c>
      <c r="L139" s="22"/>
      <c r="M139" s="15" t="s">
        <v>245</v>
      </c>
      <c r="N139" s="15" t="s">
        <v>233</v>
      </c>
      <c r="O139" s="22"/>
      <c r="Q139" s="18"/>
      <c r="R139" s="22" t="s">
        <v>0</v>
      </c>
      <c r="T139" s="22"/>
      <c r="U139" s="22"/>
      <c r="V139" s="18"/>
      <c r="W139" s="90"/>
      <c r="X139" s="18"/>
      <c r="Z139" s="19" t="s">
        <v>0</v>
      </c>
      <c r="AA139" s="92" t="s">
        <v>0</v>
      </c>
      <c r="AB139" s="92" t="s">
        <v>0</v>
      </c>
      <c r="AC139" s="92" t="s">
        <v>0</v>
      </c>
      <c r="AD139" s="22"/>
    </row>
    <row r="140" spans="1:30" ht="45" customHeight="1" x14ac:dyDescent="0.2">
      <c r="A140" s="30">
        <f t="shared" si="16"/>
        <v>96</v>
      </c>
      <c r="B140" s="30">
        <f t="shared" si="17"/>
        <v>132</v>
      </c>
      <c r="C140" s="7" t="s">
        <v>458</v>
      </c>
      <c r="D140" s="7" t="s">
        <v>459</v>
      </c>
      <c r="E140" s="5" t="s">
        <v>79</v>
      </c>
      <c r="F140" s="10" t="s">
        <v>203</v>
      </c>
      <c r="G140" s="21">
        <v>37784</v>
      </c>
      <c r="H140" s="12">
        <f t="shared" si="14"/>
        <v>15</v>
      </c>
      <c r="I140" s="4" t="str">
        <f t="shared" si="15"/>
        <v>Sr</v>
      </c>
      <c r="J140" s="4" t="s">
        <v>217</v>
      </c>
      <c r="K140" s="13" t="s">
        <v>633</v>
      </c>
      <c r="L140" s="22"/>
      <c r="M140" s="15"/>
      <c r="N140" s="15" t="s">
        <v>415</v>
      </c>
      <c r="O140" s="22"/>
      <c r="P140" s="15"/>
      <c r="Q140" s="18"/>
      <c r="R140" s="22"/>
      <c r="S140" s="13"/>
      <c r="T140" s="22"/>
      <c r="V140" s="15" t="s">
        <v>429</v>
      </c>
      <c r="W140" s="24"/>
      <c r="X140" s="18"/>
      <c r="Y140" s="18"/>
      <c r="Z140" s="19" t="s">
        <v>0</v>
      </c>
      <c r="AA140" s="92"/>
      <c r="AB140" s="92" t="s">
        <v>0</v>
      </c>
      <c r="AC140" s="92"/>
      <c r="AD140" s="22" t="s">
        <v>0</v>
      </c>
    </row>
    <row r="141" spans="1:30" ht="45" customHeight="1" x14ac:dyDescent="0.2">
      <c r="A141" s="30">
        <f t="shared" si="16"/>
        <v>97</v>
      </c>
      <c r="B141" s="30">
        <f t="shared" si="17"/>
        <v>133</v>
      </c>
      <c r="C141" s="7" t="s">
        <v>222</v>
      </c>
      <c r="D141" s="7" t="s">
        <v>82</v>
      </c>
      <c r="E141" s="5" t="s">
        <v>80</v>
      </c>
      <c r="F141" s="10" t="s">
        <v>203</v>
      </c>
      <c r="G141" s="21">
        <v>37717</v>
      </c>
      <c r="H141" s="12">
        <f t="shared" si="14"/>
        <v>15</v>
      </c>
      <c r="I141" s="4" t="str">
        <f t="shared" si="15"/>
        <v>Sr</v>
      </c>
      <c r="J141" s="4" t="s">
        <v>217</v>
      </c>
      <c r="K141" s="13" t="s">
        <v>634</v>
      </c>
      <c r="L141" s="23"/>
      <c r="M141" s="18"/>
      <c r="N141" s="15" t="s">
        <v>233</v>
      </c>
      <c r="P141" s="15" t="s">
        <v>250</v>
      </c>
      <c r="Q141" s="23" t="s">
        <v>578</v>
      </c>
      <c r="R141" s="22" t="s">
        <v>0</v>
      </c>
      <c r="S141" s="17"/>
      <c r="T141" s="22"/>
      <c r="U141" s="22"/>
      <c r="V141" s="15"/>
      <c r="X141" s="15"/>
      <c r="Y141" s="23" t="s">
        <v>424</v>
      </c>
      <c r="Z141" s="19" t="s">
        <v>0</v>
      </c>
      <c r="AA141" s="92" t="s">
        <v>0</v>
      </c>
      <c r="AB141" s="92" t="s">
        <v>0</v>
      </c>
      <c r="AC141" s="92" t="s">
        <v>0</v>
      </c>
      <c r="AD141" s="22"/>
    </row>
    <row r="142" spans="1:30" ht="45" customHeight="1" x14ac:dyDescent="0.2">
      <c r="A142" s="30">
        <f t="shared" si="16"/>
        <v>98</v>
      </c>
      <c r="B142" s="30">
        <f t="shared" si="17"/>
        <v>134</v>
      </c>
      <c r="C142" s="7" t="s">
        <v>95</v>
      </c>
      <c r="D142" s="7" t="s">
        <v>163</v>
      </c>
      <c r="E142" s="5" t="s">
        <v>79</v>
      </c>
      <c r="F142" s="10" t="s">
        <v>204</v>
      </c>
      <c r="G142" s="21">
        <v>38787</v>
      </c>
      <c r="H142" s="12">
        <f t="shared" si="14"/>
        <v>12</v>
      </c>
      <c r="I142" s="4" t="str">
        <f t="shared" si="15"/>
        <v>Jr</v>
      </c>
      <c r="J142" s="4" t="s">
        <v>216</v>
      </c>
      <c r="K142" s="17"/>
      <c r="L142" s="23" t="s">
        <v>228</v>
      </c>
      <c r="M142" s="18"/>
      <c r="N142" s="18"/>
      <c r="O142" s="18"/>
      <c r="P142" s="90"/>
      <c r="Q142" s="15"/>
      <c r="R142" s="22"/>
      <c r="S142" s="19"/>
      <c r="T142" s="22"/>
      <c r="U142" s="22"/>
      <c r="V142" s="22"/>
      <c r="W142" s="90"/>
      <c r="X142" s="22"/>
      <c r="Y142" s="22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si="16"/>
        <v>99</v>
      </c>
      <c r="B143" s="30">
        <f t="shared" si="17"/>
        <v>135</v>
      </c>
      <c r="C143" s="7" t="s">
        <v>34</v>
      </c>
      <c r="D143" s="7" t="s">
        <v>116</v>
      </c>
      <c r="E143" s="5" t="s">
        <v>79</v>
      </c>
      <c r="F143" s="10" t="s">
        <v>204</v>
      </c>
      <c r="G143" s="21">
        <v>37978</v>
      </c>
      <c r="H143" s="12">
        <f t="shared" si="14"/>
        <v>15</v>
      </c>
      <c r="I143" s="4" t="str">
        <f t="shared" si="15"/>
        <v>Sr</v>
      </c>
      <c r="J143" s="4" t="s">
        <v>217</v>
      </c>
      <c r="K143" s="17"/>
      <c r="L143" s="23"/>
      <c r="M143" s="18"/>
      <c r="N143" s="18"/>
      <c r="O143" s="15" t="s">
        <v>331</v>
      </c>
      <c r="P143" s="90"/>
      <c r="Q143" s="18"/>
      <c r="R143" s="22"/>
      <c r="S143" s="19"/>
      <c r="T143" s="22"/>
      <c r="U143" s="22"/>
      <c r="V143" s="22"/>
      <c r="W143" s="24" t="s">
        <v>337</v>
      </c>
      <c r="X143" s="22"/>
      <c r="Y143" s="22"/>
      <c r="Z143" s="19" t="s">
        <v>0</v>
      </c>
      <c r="AA143" s="92"/>
      <c r="AB143" s="92"/>
      <c r="AC143" s="92"/>
      <c r="AD143" s="22"/>
    </row>
    <row r="144" spans="1:30" ht="45" customHeight="1" x14ac:dyDescent="0.2">
      <c r="A144" s="30">
        <f t="shared" si="16"/>
        <v>100</v>
      </c>
      <c r="B144" s="30">
        <f t="shared" si="17"/>
        <v>136</v>
      </c>
      <c r="C144" s="7" t="s">
        <v>34</v>
      </c>
      <c r="D144" s="7" t="s">
        <v>269</v>
      </c>
      <c r="E144" s="5" t="s">
        <v>79</v>
      </c>
      <c r="F144" s="10" t="s">
        <v>204</v>
      </c>
      <c r="G144" s="21">
        <v>37294</v>
      </c>
      <c r="H144" s="12">
        <f t="shared" si="14"/>
        <v>16</v>
      </c>
      <c r="I144" s="4" t="str">
        <f t="shared" si="15"/>
        <v>Sr</v>
      </c>
      <c r="J144" s="4" t="s">
        <v>217</v>
      </c>
      <c r="K144" s="17"/>
      <c r="L144" s="23"/>
      <c r="M144" s="18"/>
      <c r="N144" s="18"/>
      <c r="O144" s="15" t="s">
        <v>328</v>
      </c>
      <c r="P144" s="90"/>
      <c r="Q144" s="15" t="s">
        <v>576</v>
      </c>
      <c r="R144" s="22"/>
      <c r="S144" s="19"/>
      <c r="T144" s="22"/>
      <c r="U144" s="22"/>
      <c r="V144" s="22"/>
      <c r="X144" s="22"/>
      <c r="Y144" s="22"/>
      <c r="Z144" s="19" t="s">
        <v>0</v>
      </c>
      <c r="AA144" s="92"/>
      <c r="AB144" s="92"/>
      <c r="AC144" s="92"/>
      <c r="AD144" s="22" t="s">
        <v>0</v>
      </c>
    </row>
    <row r="145" spans="1:30" ht="45" customHeight="1" x14ac:dyDescent="0.2">
      <c r="A145" s="30">
        <f t="shared" si="16"/>
        <v>101</v>
      </c>
      <c r="B145" s="30">
        <f t="shared" si="17"/>
        <v>137</v>
      </c>
      <c r="C145" s="7" t="s">
        <v>96</v>
      </c>
      <c r="D145" s="7" t="s">
        <v>12</v>
      </c>
      <c r="E145" s="5" t="s">
        <v>80</v>
      </c>
      <c r="F145" s="10" t="s">
        <v>204</v>
      </c>
      <c r="G145" s="21">
        <v>38329</v>
      </c>
      <c r="H145" s="12">
        <f t="shared" si="14"/>
        <v>14</v>
      </c>
      <c r="I145" s="4" t="str">
        <f t="shared" si="15"/>
        <v>Sr</v>
      </c>
      <c r="J145" s="4" t="s">
        <v>216</v>
      </c>
      <c r="K145" s="17"/>
      <c r="L145" s="23" t="s">
        <v>227</v>
      </c>
      <c r="M145" s="18"/>
      <c r="N145" s="18"/>
      <c r="O145" s="18"/>
      <c r="P145" s="90"/>
      <c r="R145" s="22"/>
      <c r="S145" s="19"/>
      <c r="T145" s="22"/>
      <c r="U145" s="22"/>
      <c r="V145" s="22"/>
      <c r="W145" s="90"/>
      <c r="X145" s="22"/>
      <c r="Y145" s="22"/>
      <c r="Z145" s="19" t="s">
        <v>0</v>
      </c>
      <c r="AA145" s="92"/>
      <c r="AB145" s="92"/>
      <c r="AC145" s="92"/>
      <c r="AD145" s="22"/>
    </row>
    <row r="146" spans="1:30" ht="45" customHeight="1" x14ac:dyDescent="0.2">
      <c r="A146" s="30">
        <f t="shared" si="16"/>
        <v>102</v>
      </c>
      <c r="B146" s="30">
        <f t="shared" si="17"/>
        <v>138</v>
      </c>
      <c r="C146" s="7" t="s">
        <v>20</v>
      </c>
      <c r="D146" s="7" t="s">
        <v>155</v>
      </c>
      <c r="E146" s="5" t="s">
        <v>80</v>
      </c>
      <c r="F146" s="10" t="s">
        <v>204</v>
      </c>
      <c r="G146" s="21">
        <v>38080</v>
      </c>
      <c r="H146" s="12">
        <f t="shared" si="14"/>
        <v>14</v>
      </c>
      <c r="I146" s="4" t="str">
        <f t="shared" si="15"/>
        <v>Sr</v>
      </c>
      <c r="J146" s="4" t="s">
        <v>216</v>
      </c>
      <c r="M146" s="18"/>
      <c r="N146" s="18"/>
      <c r="O146" s="18"/>
      <c r="P146" s="90"/>
      <c r="Q146" s="15" t="s">
        <v>581</v>
      </c>
      <c r="R146" s="22"/>
      <c r="S146" s="19"/>
      <c r="T146" s="22"/>
      <c r="U146" s="22"/>
      <c r="V146" s="22"/>
      <c r="W146" s="90"/>
      <c r="Y146" s="22"/>
      <c r="Z146" s="19" t="s">
        <v>0</v>
      </c>
      <c r="AA146" s="92"/>
      <c r="AB146" s="92"/>
      <c r="AC146" s="92"/>
      <c r="AD146" s="22"/>
    </row>
    <row r="147" spans="1:30" ht="45" customHeight="1" x14ac:dyDescent="0.2">
      <c r="A147" s="30">
        <f t="shared" si="16"/>
        <v>103</v>
      </c>
      <c r="B147" s="30">
        <f t="shared" si="17"/>
        <v>139</v>
      </c>
      <c r="C147" s="7" t="s">
        <v>461</v>
      </c>
      <c r="D147" s="7" t="s">
        <v>11</v>
      </c>
      <c r="E147" s="5" t="s">
        <v>80</v>
      </c>
      <c r="F147" s="10" t="s">
        <v>204</v>
      </c>
      <c r="G147" s="21">
        <v>38876</v>
      </c>
      <c r="H147" s="12">
        <f t="shared" si="14"/>
        <v>12</v>
      </c>
      <c r="I147" s="4" t="str">
        <f t="shared" si="15"/>
        <v>Jr</v>
      </c>
      <c r="J147" s="4" t="s">
        <v>216</v>
      </c>
      <c r="K147" s="13"/>
      <c r="L147" s="23" t="s">
        <v>244</v>
      </c>
      <c r="O147" s="18"/>
      <c r="P147" s="90"/>
      <c r="Q147" s="22"/>
      <c r="R147" s="22"/>
      <c r="S147" s="19"/>
      <c r="T147" s="22"/>
      <c r="U147" s="22"/>
      <c r="V147" s="22"/>
      <c r="W147" s="90"/>
      <c r="X147" s="22"/>
      <c r="Y147" s="22"/>
      <c r="Z147" s="19"/>
      <c r="AA147" s="92"/>
      <c r="AB147" s="92"/>
      <c r="AC147" s="92"/>
      <c r="AD147" s="22"/>
    </row>
    <row r="148" spans="1:30" ht="45" customHeight="1" x14ac:dyDescent="0.2">
      <c r="A148" s="30">
        <f t="shared" si="16"/>
        <v>104</v>
      </c>
      <c r="B148" s="30">
        <f t="shared" si="17"/>
        <v>140</v>
      </c>
      <c r="C148" s="7" t="s">
        <v>462</v>
      </c>
      <c r="D148" s="7" t="s">
        <v>146</v>
      </c>
      <c r="E148" s="5" t="s">
        <v>80</v>
      </c>
      <c r="F148" s="84" t="s">
        <v>204</v>
      </c>
      <c r="G148" s="21">
        <v>39512</v>
      </c>
      <c r="H148" s="12">
        <f t="shared" si="14"/>
        <v>10</v>
      </c>
      <c r="I148" s="4" t="str">
        <f t="shared" si="15"/>
        <v>Jr</v>
      </c>
      <c r="J148" s="4" t="s">
        <v>216</v>
      </c>
      <c r="K148" s="13"/>
      <c r="L148" s="23"/>
      <c r="O148" s="18"/>
      <c r="P148" s="90"/>
      <c r="Q148" s="15" t="s">
        <v>583</v>
      </c>
      <c r="R148" s="22"/>
      <c r="S148" s="19"/>
      <c r="T148" s="22"/>
      <c r="U148" s="22"/>
      <c r="V148" s="22"/>
      <c r="W148" s="90"/>
      <c r="X148" s="22"/>
      <c r="Y148" s="22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16"/>
        <v>105</v>
      </c>
      <c r="B149" s="30">
        <f t="shared" si="17"/>
        <v>141</v>
      </c>
      <c r="C149" s="7" t="s">
        <v>463</v>
      </c>
      <c r="D149" s="7" t="s">
        <v>8</v>
      </c>
      <c r="E149" s="5" t="s">
        <v>80</v>
      </c>
      <c r="F149" s="84" t="s">
        <v>204</v>
      </c>
      <c r="G149" s="21">
        <v>38521</v>
      </c>
      <c r="H149" s="12">
        <f t="shared" si="14"/>
        <v>13</v>
      </c>
      <c r="I149" s="4" t="str">
        <f t="shared" si="15"/>
        <v>Jr</v>
      </c>
      <c r="J149" s="4" t="s">
        <v>216</v>
      </c>
      <c r="K149" s="13"/>
      <c r="L149" s="23" t="s">
        <v>224</v>
      </c>
      <c r="O149" s="18"/>
      <c r="P149" s="90"/>
      <c r="Q149" s="22"/>
      <c r="R149" s="22"/>
      <c r="S149" s="19"/>
      <c r="T149" s="22"/>
      <c r="U149" s="22"/>
      <c r="V149" s="22"/>
      <c r="W149" s="90"/>
      <c r="X149" s="22"/>
      <c r="Y149" s="2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16"/>
        <v>106</v>
      </c>
      <c r="B150" s="30">
        <f t="shared" si="17"/>
        <v>142</v>
      </c>
      <c r="C150" s="7" t="s">
        <v>463</v>
      </c>
      <c r="D150" s="7" t="s">
        <v>11</v>
      </c>
      <c r="E150" s="5" t="s">
        <v>80</v>
      </c>
      <c r="F150" s="84" t="s">
        <v>204</v>
      </c>
      <c r="G150" s="21">
        <v>39182</v>
      </c>
      <c r="H150" s="12">
        <f t="shared" si="14"/>
        <v>11</v>
      </c>
      <c r="I150" s="4" t="str">
        <f t="shared" si="15"/>
        <v>Jr</v>
      </c>
      <c r="J150" s="4" t="s">
        <v>216</v>
      </c>
      <c r="K150" s="13"/>
      <c r="L150" s="23" t="s">
        <v>244</v>
      </c>
      <c r="O150" s="18"/>
      <c r="P150" s="90"/>
      <c r="Q150" s="22"/>
      <c r="R150" s="22"/>
      <c r="S150" s="19"/>
      <c r="T150" s="22"/>
      <c r="U150" s="22"/>
      <c r="V150" s="22"/>
      <c r="W150" s="90"/>
      <c r="X150" s="22"/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16"/>
        <v>107</v>
      </c>
      <c r="B151" s="30">
        <f t="shared" si="17"/>
        <v>143</v>
      </c>
      <c r="C151" s="7" t="s">
        <v>464</v>
      </c>
      <c r="D151" s="7" t="s">
        <v>446</v>
      </c>
      <c r="E151" s="5" t="s">
        <v>80</v>
      </c>
      <c r="F151" s="84" t="s">
        <v>204</v>
      </c>
      <c r="G151" s="21">
        <v>39604</v>
      </c>
      <c r="H151" s="12">
        <f t="shared" si="14"/>
        <v>10</v>
      </c>
      <c r="I151" s="4" t="str">
        <f t="shared" si="15"/>
        <v>Jr</v>
      </c>
      <c r="J151" s="4" t="s">
        <v>216</v>
      </c>
      <c r="K151" s="13"/>
      <c r="L151" s="23" t="s">
        <v>224</v>
      </c>
      <c r="O151" s="18"/>
      <c r="P151" s="90"/>
      <c r="Q151" s="22"/>
      <c r="R151" s="22"/>
      <c r="S151" s="19"/>
      <c r="T151" s="22"/>
      <c r="U151" s="22"/>
      <c r="V151" s="22"/>
      <c r="W151" s="90"/>
      <c r="X151" s="22"/>
      <c r="Y151" s="22"/>
      <c r="Z151" s="19"/>
      <c r="AA151" s="92"/>
      <c r="AB151" s="92"/>
      <c r="AC151" s="92"/>
      <c r="AD151" s="22"/>
    </row>
    <row r="152" spans="1:30" ht="45" customHeight="1" x14ac:dyDescent="0.2">
      <c r="A152" s="30">
        <f t="shared" si="16"/>
        <v>108</v>
      </c>
      <c r="B152" s="30">
        <f t="shared" si="17"/>
        <v>144</v>
      </c>
      <c r="C152" s="7" t="s">
        <v>464</v>
      </c>
      <c r="D152" s="7" t="s">
        <v>90</v>
      </c>
      <c r="E152" s="5" t="s">
        <v>80</v>
      </c>
      <c r="F152" s="84" t="s">
        <v>204</v>
      </c>
      <c r="G152" s="21">
        <v>38482</v>
      </c>
      <c r="H152" s="12">
        <f t="shared" si="14"/>
        <v>13</v>
      </c>
      <c r="I152" s="4" t="str">
        <f t="shared" si="15"/>
        <v>Jr</v>
      </c>
      <c r="J152" s="4" t="s">
        <v>216</v>
      </c>
      <c r="K152" s="13"/>
      <c r="L152" s="23" t="s">
        <v>223</v>
      </c>
      <c r="O152" s="18"/>
      <c r="P152" s="90"/>
      <c r="Q152" s="15" t="s">
        <v>595</v>
      </c>
      <c r="R152" s="22"/>
      <c r="S152" s="19"/>
      <c r="T152" s="22"/>
      <c r="U152" s="22"/>
      <c r="V152" s="22"/>
      <c r="W152" s="90"/>
      <c r="X152" s="22"/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16"/>
        <v>109</v>
      </c>
      <c r="B153" s="30">
        <f t="shared" si="17"/>
        <v>145</v>
      </c>
      <c r="C153" s="7" t="s">
        <v>622</v>
      </c>
      <c r="D153" s="7" t="s">
        <v>146</v>
      </c>
      <c r="E153" s="5" t="s">
        <v>80</v>
      </c>
      <c r="F153" s="84" t="s">
        <v>204</v>
      </c>
      <c r="G153" s="21">
        <v>39367</v>
      </c>
      <c r="H153" s="12">
        <f t="shared" si="14"/>
        <v>11</v>
      </c>
      <c r="I153" s="4" t="str">
        <f t="shared" si="15"/>
        <v>Jr</v>
      </c>
      <c r="J153" s="4" t="s">
        <v>216</v>
      </c>
      <c r="K153" s="13"/>
      <c r="L153" s="23"/>
      <c r="O153" s="18"/>
      <c r="P153" s="90"/>
      <c r="Q153" s="15" t="s">
        <v>584</v>
      </c>
      <c r="R153" s="22"/>
      <c r="S153" s="19"/>
      <c r="T153" s="22"/>
      <c r="U153" s="22"/>
      <c r="V153" s="22"/>
      <c r="W153" s="90"/>
      <c r="X153" s="22"/>
      <c r="Y153" s="22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16"/>
        <v>110</v>
      </c>
      <c r="B154" s="30">
        <f t="shared" si="17"/>
        <v>146</v>
      </c>
      <c r="C154" s="7" t="s">
        <v>622</v>
      </c>
      <c r="D154" s="7" t="s">
        <v>65</v>
      </c>
      <c r="E154" s="5" t="s">
        <v>80</v>
      </c>
      <c r="F154" s="84" t="s">
        <v>204</v>
      </c>
      <c r="G154" s="21">
        <v>38751</v>
      </c>
      <c r="H154" s="12">
        <f t="shared" si="14"/>
        <v>12</v>
      </c>
      <c r="I154" s="4" t="str">
        <f t="shared" si="15"/>
        <v>Jr</v>
      </c>
      <c r="J154" s="4" t="s">
        <v>216</v>
      </c>
      <c r="K154" s="13"/>
      <c r="L154" s="23"/>
      <c r="O154" s="18"/>
      <c r="P154" s="90"/>
      <c r="Q154" s="15" t="s">
        <v>594</v>
      </c>
      <c r="R154" s="22"/>
      <c r="S154" s="19"/>
      <c r="T154" s="22"/>
      <c r="U154" s="22"/>
      <c r="V154" s="22"/>
      <c r="W154" s="90"/>
      <c r="X154" s="22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6"/>
        <v>111</v>
      </c>
      <c r="B155" s="30">
        <f t="shared" si="17"/>
        <v>147</v>
      </c>
      <c r="C155" s="7" t="s">
        <v>465</v>
      </c>
      <c r="D155" s="7" t="s">
        <v>41</v>
      </c>
      <c r="E155" s="5" t="s">
        <v>80</v>
      </c>
      <c r="F155" s="84" t="s">
        <v>204</v>
      </c>
      <c r="G155" s="21">
        <v>37298</v>
      </c>
      <c r="H155" s="12">
        <f t="shared" si="14"/>
        <v>16</v>
      </c>
      <c r="I155" s="4" t="str">
        <f t="shared" si="15"/>
        <v>Sr</v>
      </c>
      <c r="J155" s="4" t="s">
        <v>216</v>
      </c>
      <c r="K155" s="13"/>
      <c r="L155" s="23"/>
      <c r="O155" s="18"/>
      <c r="P155" s="90"/>
      <c r="Q155" s="23" t="s">
        <v>578</v>
      </c>
      <c r="R155" s="22"/>
      <c r="S155" s="19"/>
      <c r="T155" s="22"/>
      <c r="U155" s="22"/>
      <c r="V155" s="22"/>
      <c r="W155" s="90"/>
      <c r="X155" s="22"/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16"/>
        <v>112</v>
      </c>
      <c r="B156" s="30">
        <f t="shared" si="17"/>
        <v>148</v>
      </c>
      <c r="C156" s="7" t="s">
        <v>270</v>
      </c>
      <c r="D156" s="7" t="s">
        <v>466</v>
      </c>
      <c r="E156" s="5" t="s">
        <v>80</v>
      </c>
      <c r="F156" s="84" t="s">
        <v>204</v>
      </c>
      <c r="G156" s="21">
        <v>37404</v>
      </c>
      <c r="H156" s="12">
        <f t="shared" si="14"/>
        <v>16</v>
      </c>
      <c r="I156" s="4" t="str">
        <f t="shared" si="15"/>
        <v>Sr</v>
      </c>
      <c r="J156" s="4" t="s">
        <v>216</v>
      </c>
      <c r="K156" s="13"/>
      <c r="L156" s="23"/>
      <c r="M156" s="15" t="s">
        <v>231</v>
      </c>
      <c r="N156" s="15" t="s">
        <v>418</v>
      </c>
      <c r="O156" s="18"/>
      <c r="P156" s="90"/>
      <c r="Q156" s="15" t="s">
        <v>579</v>
      </c>
      <c r="R156" s="22"/>
      <c r="S156" s="19"/>
      <c r="T156" s="22"/>
      <c r="U156" s="22"/>
      <c r="V156" s="22"/>
      <c r="W156" s="90"/>
      <c r="X156" s="22"/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si="16"/>
        <v>113</v>
      </c>
      <c r="B157" s="30">
        <f t="shared" si="17"/>
        <v>149</v>
      </c>
      <c r="C157" s="7" t="s">
        <v>270</v>
      </c>
      <c r="D157" s="7" t="s">
        <v>467</v>
      </c>
      <c r="E157" s="5" t="s">
        <v>79</v>
      </c>
      <c r="F157" s="84" t="s">
        <v>204</v>
      </c>
      <c r="G157" s="21">
        <v>38855</v>
      </c>
      <c r="H157" s="12">
        <f t="shared" si="14"/>
        <v>12</v>
      </c>
      <c r="I157" s="4" t="str">
        <f t="shared" si="15"/>
        <v>Jr</v>
      </c>
      <c r="J157" s="4" t="s">
        <v>216</v>
      </c>
      <c r="K157" s="13"/>
      <c r="L157" s="23" t="s">
        <v>223</v>
      </c>
      <c r="O157" s="18"/>
      <c r="P157" s="90"/>
      <c r="Q157" s="22"/>
      <c r="R157" s="22"/>
      <c r="S157" s="19"/>
      <c r="T157" s="22"/>
      <c r="U157" s="22"/>
      <c r="V157" s="22"/>
      <c r="W157" s="90"/>
      <c r="X157" s="22"/>
      <c r="Y157" s="2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16"/>
        <v>114</v>
      </c>
      <c r="B158" s="30">
        <f t="shared" si="17"/>
        <v>150</v>
      </c>
      <c r="C158" s="7" t="s">
        <v>270</v>
      </c>
      <c r="D158" s="7" t="s">
        <v>195</v>
      </c>
      <c r="E158" s="5" t="s">
        <v>79</v>
      </c>
      <c r="F158" s="84" t="s">
        <v>204</v>
      </c>
      <c r="G158" s="21">
        <v>39643</v>
      </c>
      <c r="H158" s="12">
        <f t="shared" si="14"/>
        <v>10</v>
      </c>
      <c r="I158" s="4" t="str">
        <f t="shared" si="15"/>
        <v>Jr</v>
      </c>
      <c r="J158" s="4" t="s">
        <v>216</v>
      </c>
      <c r="K158" s="13"/>
      <c r="L158" s="23" t="s">
        <v>242</v>
      </c>
      <c r="O158" s="18"/>
      <c r="P158" s="90"/>
      <c r="Q158" s="15" t="s">
        <v>594</v>
      </c>
      <c r="R158" s="22"/>
      <c r="S158" s="19"/>
      <c r="T158" s="22"/>
      <c r="U158" s="22"/>
      <c r="V158" s="22"/>
      <c r="W158" s="90"/>
      <c r="X158" s="22"/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16"/>
        <v>115</v>
      </c>
      <c r="B159" s="30">
        <f t="shared" si="17"/>
        <v>151</v>
      </c>
      <c r="C159" s="7" t="s">
        <v>270</v>
      </c>
      <c r="D159" s="7" t="s">
        <v>271</v>
      </c>
      <c r="E159" s="5" t="s">
        <v>80</v>
      </c>
      <c r="F159" s="10" t="s">
        <v>204</v>
      </c>
      <c r="G159" s="21">
        <v>38177</v>
      </c>
      <c r="H159" s="12">
        <f t="shared" si="14"/>
        <v>14</v>
      </c>
      <c r="I159" s="4" t="str">
        <f t="shared" si="15"/>
        <v>Sr</v>
      </c>
      <c r="J159" s="4" t="s">
        <v>216</v>
      </c>
      <c r="K159" s="19"/>
      <c r="M159" s="15" t="s">
        <v>233</v>
      </c>
      <c r="N159" s="15" t="s">
        <v>235</v>
      </c>
      <c r="O159" s="18"/>
      <c r="P159" s="90"/>
      <c r="Q159" s="23" t="s">
        <v>578</v>
      </c>
      <c r="R159" s="22"/>
      <c r="S159" s="19"/>
      <c r="T159" s="22"/>
      <c r="U159" s="22"/>
      <c r="V159" s="22"/>
      <c r="W159" s="90"/>
      <c r="X159" s="22"/>
      <c r="Y159" s="22"/>
      <c r="Z159" s="19"/>
      <c r="AA159" s="92"/>
      <c r="AB159" s="92"/>
      <c r="AC159" s="92"/>
      <c r="AD159" s="22"/>
    </row>
    <row r="160" spans="1:30" ht="45" customHeight="1" x14ac:dyDescent="0.2">
      <c r="A160" s="30">
        <f t="shared" si="16"/>
        <v>116</v>
      </c>
      <c r="B160" s="30">
        <f t="shared" si="17"/>
        <v>152</v>
      </c>
      <c r="C160" s="7" t="s">
        <v>294</v>
      </c>
      <c r="D160" s="7" t="s">
        <v>296</v>
      </c>
      <c r="E160" s="5" t="s">
        <v>79</v>
      </c>
      <c r="F160" s="20" t="s">
        <v>572</v>
      </c>
      <c r="G160" s="21">
        <v>37518</v>
      </c>
      <c r="H160" s="12">
        <f t="shared" si="14"/>
        <v>16</v>
      </c>
      <c r="I160" s="4" t="str">
        <f t="shared" si="15"/>
        <v>Sr</v>
      </c>
      <c r="J160" s="4" t="s">
        <v>218</v>
      </c>
      <c r="K160" s="17"/>
      <c r="L160" s="22"/>
      <c r="M160" s="22"/>
      <c r="N160" s="22"/>
      <c r="O160" s="18"/>
      <c r="P160" s="90"/>
      <c r="Q160" s="22"/>
      <c r="R160" s="22" t="s">
        <v>0</v>
      </c>
      <c r="S160" s="19"/>
      <c r="T160" s="22"/>
      <c r="U160" s="22"/>
      <c r="V160" s="87" t="s">
        <v>432</v>
      </c>
      <c r="W160" s="15" t="s">
        <v>334</v>
      </c>
      <c r="X160" s="15"/>
      <c r="Y160" s="22"/>
      <c r="Z160" s="19"/>
      <c r="AA160" s="92"/>
      <c r="AB160" s="92"/>
      <c r="AC160" s="92"/>
      <c r="AD160" s="22" t="s">
        <v>0</v>
      </c>
    </row>
    <row r="161" spans="1:30" s="3" customFormat="1" ht="45" customHeight="1" x14ac:dyDescent="0.2">
      <c r="A161" s="30">
        <f t="shared" si="16"/>
        <v>117</v>
      </c>
      <c r="B161" s="30">
        <f t="shared" si="17"/>
        <v>153</v>
      </c>
      <c r="C161" s="7" t="s">
        <v>573</v>
      </c>
      <c r="D161" s="7" t="s">
        <v>574</v>
      </c>
      <c r="E161" s="5" t="s">
        <v>80</v>
      </c>
      <c r="F161" s="20" t="s">
        <v>572</v>
      </c>
      <c r="G161" s="21">
        <v>38582</v>
      </c>
      <c r="H161" s="12">
        <f t="shared" si="14"/>
        <v>13</v>
      </c>
      <c r="I161" s="4" t="str">
        <f t="shared" si="15"/>
        <v>Jr</v>
      </c>
      <c r="J161" s="4" t="s">
        <v>216</v>
      </c>
      <c r="K161" s="17"/>
      <c r="L161" s="23"/>
      <c r="M161" s="18"/>
      <c r="N161" s="15"/>
      <c r="O161" s="15" t="s">
        <v>330</v>
      </c>
      <c r="P161" s="90"/>
      <c r="Q161" s="5"/>
      <c r="R161" s="22"/>
      <c r="S161" s="19"/>
      <c r="T161" s="22"/>
      <c r="U161" s="22"/>
      <c r="V161" s="22"/>
      <c r="W161" s="90"/>
      <c r="X161" s="22"/>
      <c r="Y161" s="22"/>
      <c r="Z161" s="19"/>
      <c r="AA161" s="92"/>
      <c r="AB161" s="92"/>
      <c r="AC161" s="92"/>
      <c r="AD161" s="22" t="s">
        <v>0</v>
      </c>
    </row>
    <row r="162" spans="1:30" ht="45" customHeight="1" x14ac:dyDescent="0.2">
      <c r="A162" s="30">
        <f t="shared" si="16"/>
        <v>118</v>
      </c>
      <c r="B162" s="30">
        <f t="shared" si="17"/>
        <v>154</v>
      </c>
      <c r="C162" s="7" t="s">
        <v>134</v>
      </c>
      <c r="D162" s="7" t="s">
        <v>81</v>
      </c>
      <c r="E162" s="5" t="s">
        <v>79</v>
      </c>
      <c r="F162" s="20" t="s">
        <v>133</v>
      </c>
      <c r="G162" s="21">
        <v>37821</v>
      </c>
      <c r="H162" s="12">
        <f t="shared" si="14"/>
        <v>15</v>
      </c>
      <c r="I162" s="4" t="str">
        <f t="shared" si="15"/>
        <v>Sr</v>
      </c>
      <c r="J162" s="4" t="s">
        <v>216</v>
      </c>
      <c r="K162" s="17"/>
      <c r="L162" s="22"/>
      <c r="M162" s="22"/>
      <c r="N162" s="22"/>
      <c r="O162" s="18"/>
      <c r="P162" s="90"/>
      <c r="Q162" s="15" t="s">
        <v>581</v>
      </c>
      <c r="R162" s="22"/>
      <c r="S162" s="19"/>
      <c r="T162" s="22"/>
      <c r="U162" s="22"/>
      <c r="V162" s="22"/>
      <c r="W162" s="90"/>
      <c r="X162" s="15"/>
      <c r="Y162" s="22"/>
      <c r="Z162" s="19"/>
      <c r="AA162" s="92"/>
      <c r="AB162" s="92"/>
      <c r="AC162" s="92"/>
      <c r="AD162" s="22"/>
    </row>
    <row r="163" spans="1:30" ht="45" customHeight="1" x14ac:dyDescent="0.2">
      <c r="A163" s="30">
        <f t="shared" si="16"/>
        <v>119</v>
      </c>
      <c r="B163" s="30">
        <f t="shared" si="17"/>
        <v>155</v>
      </c>
      <c r="C163" s="7" t="s">
        <v>365</v>
      </c>
      <c r="D163" s="7" t="s">
        <v>366</v>
      </c>
      <c r="E163" s="5" t="s">
        <v>80</v>
      </c>
      <c r="F163" s="20" t="s">
        <v>133</v>
      </c>
      <c r="G163" s="21">
        <v>39456</v>
      </c>
      <c r="H163" s="12">
        <f t="shared" si="14"/>
        <v>10</v>
      </c>
      <c r="I163" s="4" t="str">
        <f t="shared" si="15"/>
        <v>Jr</v>
      </c>
      <c r="J163" s="4" t="s">
        <v>218</v>
      </c>
      <c r="K163" s="17"/>
      <c r="L163" s="22"/>
      <c r="M163" s="22"/>
      <c r="N163" s="22"/>
      <c r="O163" s="18"/>
      <c r="P163" s="90"/>
      <c r="Q163" s="22"/>
      <c r="R163" s="22"/>
      <c r="S163" s="19"/>
      <c r="T163" s="22"/>
      <c r="U163" s="22"/>
      <c r="V163" s="22"/>
      <c r="W163" s="90"/>
      <c r="X163" s="15" t="s">
        <v>612</v>
      </c>
      <c r="Y163" s="22"/>
      <c r="Z163" s="19"/>
      <c r="AA163" s="92"/>
      <c r="AB163" s="92"/>
      <c r="AC163" s="92"/>
      <c r="AD163" s="22"/>
    </row>
    <row r="164" spans="1:30" s="3" customFormat="1" ht="45" customHeight="1" x14ac:dyDescent="0.2">
      <c r="A164" s="30">
        <f t="shared" si="16"/>
        <v>120</v>
      </c>
      <c r="B164" s="30">
        <f t="shared" si="17"/>
        <v>156</v>
      </c>
      <c r="C164" s="7" t="s">
        <v>323</v>
      </c>
      <c r="D164" s="7" t="s">
        <v>108</v>
      </c>
      <c r="E164" s="5" t="s">
        <v>80</v>
      </c>
      <c r="F164" s="20" t="s">
        <v>133</v>
      </c>
      <c r="G164" s="21">
        <v>38742</v>
      </c>
      <c r="H164" s="12">
        <f t="shared" ref="H164:H227" si="18">IF(G164="",0,IF(MONTH(G164)&lt;13,YEAR($H$3)-YEAR(G164),YEAR($H$3)-YEAR(G164)-1))</f>
        <v>12</v>
      </c>
      <c r="I164" s="4" t="str">
        <f t="shared" ref="I164:I227" si="19">IF(G164="","",IF(H164&lt;14,"Jr","Sr"))</f>
        <v>Jr</v>
      </c>
      <c r="J164" s="4" t="s">
        <v>216</v>
      </c>
      <c r="K164" s="17"/>
      <c r="L164" s="22"/>
      <c r="M164" s="22"/>
      <c r="N164" s="22"/>
      <c r="O164" s="18"/>
      <c r="P164" s="90"/>
      <c r="Q164" s="15" t="s">
        <v>580</v>
      </c>
      <c r="R164" s="22"/>
      <c r="S164" s="19"/>
      <c r="T164" s="22"/>
      <c r="U164" s="22"/>
      <c r="V164" s="22"/>
      <c r="W164" s="90"/>
      <c r="X164" s="15"/>
      <c r="Y164" s="22"/>
      <c r="Z164" s="19"/>
      <c r="AA164" s="92"/>
      <c r="AB164" s="92"/>
      <c r="AC164" s="92"/>
      <c r="AD164" s="22"/>
    </row>
    <row r="165" spans="1:30" s="3" customFormat="1" ht="45" customHeight="1" x14ac:dyDescent="0.2">
      <c r="A165" s="30">
        <f t="shared" si="16"/>
        <v>121</v>
      </c>
      <c r="B165" s="30">
        <f t="shared" si="17"/>
        <v>157</v>
      </c>
      <c r="C165" s="7" t="s">
        <v>368</v>
      </c>
      <c r="D165" s="7" t="s">
        <v>322</v>
      </c>
      <c r="E165" s="5" t="s">
        <v>79</v>
      </c>
      <c r="F165" s="20" t="s">
        <v>133</v>
      </c>
      <c r="G165" s="21">
        <v>37765</v>
      </c>
      <c r="H165" s="12">
        <f t="shared" si="18"/>
        <v>15</v>
      </c>
      <c r="I165" s="4" t="str">
        <f t="shared" si="19"/>
        <v>Sr</v>
      </c>
      <c r="J165" s="4" t="s">
        <v>216</v>
      </c>
      <c r="K165" s="17"/>
      <c r="L165" s="22"/>
      <c r="M165" s="22"/>
      <c r="N165" s="22"/>
      <c r="O165" s="18"/>
      <c r="P165" s="90"/>
      <c r="Q165" s="23" t="s">
        <v>578</v>
      </c>
      <c r="R165" s="22"/>
      <c r="S165" s="19"/>
      <c r="T165" s="22"/>
      <c r="U165" s="22"/>
      <c r="V165" s="22"/>
      <c r="W165" s="90"/>
      <c r="X165" s="15"/>
      <c r="Y165" s="92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16"/>
        <v>122</v>
      </c>
      <c r="B166" s="30">
        <f t="shared" si="17"/>
        <v>158</v>
      </c>
      <c r="C166" s="7" t="s">
        <v>324</v>
      </c>
      <c r="D166" s="7" t="s">
        <v>367</v>
      </c>
      <c r="E166" s="5" t="s">
        <v>79</v>
      </c>
      <c r="F166" s="20" t="s">
        <v>133</v>
      </c>
      <c r="G166" s="21">
        <v>38337</v>
      </c>
      <c r="H166" s="12">
        <f t="shared" si="18"/>
        <v>14</v>
      </c>
      <c r="I166" s="4" t="str">
        <f t="shared" si="19"/>
        <v>Sr</v>
      </c>
      <c r="J166" s="4" t="s">
        <v>216</v>
      </c>
      <c r="K166" s="17"/>
      <c r="L166" s="22"/>
      <c r="M166" s="22"/>
      <c r="N166" s="22"/>
      <c r="O166" s="18"/>
      <c r="P166" s="90"/>
      <c r="Q166" s="15" t="s">
        <v>575</v>
      </c>
      <c r="R166" s="22"/>
      <c r="S166" s="19"/>
      <c r="T166" s="22"/>
      <c r="U166" s="22"/>
      <c r="V166" s="22"/>
      <c r="W166" s="90"/>
      <c r="X166" s="15"/>
      <c r="Y166" s="22"/>
      <c r="Z166" s="19"/>
      <c r="AA166" s="92"/>
      <c r="AB166" s="92"/>
      <c r="AC166" s="92"/>
      <c r="AD166" s="22"/>
    </row>
    <row r="167" spans="1:30" s="3" customFormat="1" ht="45" customHeight="1" x14ac:dyDescent="0.2">
      <c r="A167" s="30">
        <f t="shared" si="16"/>
        <v>123</v>
      </c>
      <c r="B167" s="30">
        <f t="shared" si="17"/>
        <v>159</v>
      </c>
      <c r="C167" s="7" t="s">
        <v>324</v>
      </c>
      <c r="D167" s="7" t="s">
        <v>364</v>
      </c>
      <c r="E167" s="5" t="s">
        <v>80</v>
      </c>
      <c r="F167" s="20" t="s">
        <v>133</v>
      </c>
      <c r="G167" s="21">
        <v>39163</v>
      </c>
      <c r="H167" s="12">
        <f t="shared" si="18"/>
        <v>11</v>
      </c>
      <c r="I167" s="4" t="str">
        <f t="shared" si="19"/>
        <v>Jr</v>
      </c>
      <c r="J167" s="4" t="s">
        <v>216</v>
      </c>
      <c r="K167" s="17"/>
      <c r="L167" s="22"/>
      <c r="M167" s="22"/>
      <c r="N167" s="22"/>
      <c r="O167" s="18"/>
      <c r="P167" s="90"/>
      <c r="Q167" s="15" t="s">
        <v>580</v>
      </c>
      <c r="R167" s="22"/>
      <c r="S167" s="19"/>
      <c r="T167" s="22"/>
      <c r="U167" s="22"/>
      <c r="V167" s="22"/>
      <c r="W167" s="90"/>
      <c r="X167" s="15"/>
      <c r="Y167" s="22"/>
      <c r="Z167" s="19"/>
      <c r="AA167" s="92"/>
      <c r="AB167" s="92"/>
      <c r="AC167" s="92"/>
      <c r="AD167" s="22"/>
    </row>
    <row r="168" spans="1:30" s="3" customFormat="1" ht="45" customHeight="1" x14ac:dyDescent="0.2">
      <c r="A168" s="30">
        <f t="shared" si="16"/>
        <v>124</v>
      </c>
      <c r="B168" s="30">
        <f t="shared" si="17"/>
        <v>160</v>
      </c>
      <c r="C168" s="7" t="s">
        <v>61</v>
      </c>
      <c r="D168" s="7" t="s">
        <v>315</v>
      </c>
      <c r="E168" s="5" t="s">
        <v>79</v>
      </c>
      <c r="F168" s="20" t="s">
        <v>133</v>
      </c>
      <c r="G168" s="21">
        <v>38455</v>
      </c>
      <c r="H168" s="12">
        <f t="shared" si="18"/>
        <v>13</v>
      </c>
      <c r="I168" s="4" t="str">
        <f t="shared" si="19"/>
        <v>Jr</v>
      </c>
      <c r="J168" s="4" t="s">
        <v>218</v>
      </c>
      <c r="K168" s="17"/>
      <c r="L168" s="22"/>
      <c r="M168" s="22"/>
      <c r="N168" s="22"/>
      <c r="O168" s="18"/>
      <c r="P168" s="90"/>
      <c r="Q168" s="15"/>
      <c r="R168" s="22"/>
      <c r="S168" s="19"/>
      <c r="T168" s="22"/>
      <c r="U168" s="22"/>
      <c r="V168" s="22"/>
      <c r="W168" s="90"/>
      <c r="X168" s="15" t="s">
        <v>610</v>
      </c>
      <c r="Y168" s="22"/>
      <c r="Z168" s="19"/>
      <c r="AA168" s="92"/>
      <c r="AB168" s="92"/>
      <c r="AC168" s="92"/>
      <c r="AD168" s="22"/>
    </row>
    <row r="169" spans="1:30" s="3" customFormat="1" ht="45" customHeight="1" x14ac:dyDescent="0.2">
      <c r="A169" s="30">
        <f t="shared" si="16"/>
        <v>125</v>
      </c>
      <c r="B169" s="30">
        <f t="shared" si="17"/>
        <v>161</v>
      </c>
      <c r="C169" s="7" t="s">
        <v>469</v>
      </c>
      <c r="D169" s="7" t="s">
        <v>470</v>
      </c>
      <c r="E169" s="5" t="s">
        <v>79</v>
      </c>
      <c r="F169" s="10" t="s">
        <v>468</v>
      </c>
      <c r="G169" s="21">
        <v>39701</v>
      </c>
      <c r="H169" s="12">
        <f t="shared" si="18"/>
        <v>10</v>
      </c>
      <c r="I169" s="4" t="str">
        <f t="shared" si="19"/>
        <v>Jr</v>
      </c>
      <c r="J169" s="4" t="s">
        <v>217</v>
      </c>
      <c r="K169" s="13" t="s">
        <v>634</v>
      </c>
      <c r="L169" s="22"/>
      <c r="M169" s="22"/>
      <c r="N169" s="22"/>
      <c r="O169" s="15" t="s">
        <v>329</v>
      </c>
      <c r="P169" s="15"/>
      <c r="Q169" s="23"/>
      <c r="R169" s="22"/>
      <c r="S169" s="19"/>
      <c r="T169" s="22"/>
      <c r="U169" s="22"/>
      <c r="V169" s="22"/>
      <c r="W169" s="15"/>
      <c r="X169" s="15" t="s">
        <v>606</v>
      </c>
      <c r="Y169" s="22"/>
      <c r="Z169" s="19" t="s">
        <v>0</v>
      </c>
      <c r="AA169" s="92"/>
      <c r="AB169" s="92"/>
      <c r="AC169" s="92"/>
      <c r="AD169" s="22"/>
    </row>
    <row r="170" spans="1:30" s="3" customFormat="1" ht="45" customHeight="1" x14ac:dyDescent="0.2">
      <c r="A170" s="30">
        <f t="shared" si="16"/>
        <v>126</v>
      </c>
      <c r="B170" s="30">
        <f t="shared" si="17"/>
        <v>162</v>
      </c>
      <c r="C170" s="7" t="s">
        <v>471</v>
      </c>
      <c r="D170" s="7" t="s">
        <v>472</v>
      </c>
      <c r="E170" s="5" t="s">
        <v>80</v>
      </c>
      <c r="F170" s="10" t="s">
        <v>468</v>
      </c>
      <c r="G170" s="21">
        <v>38658</v>
      </c>
      <c r="H170" s="12">
        <f t="shared" si="18"/>
        <v>13</v>
      </c>
      <c r="I170" s="4" t="str">
        <f t="shared" si="19"/>
        <v>Jr</v>
      </c>
      <c r="J170" s="4" t="s">
        <v>217</v>
      </c>
      <c r="K170" s="13" t="s">
        <v>635</v>
      </c>
      <c r="L170" s="22"/>
      <c r="M170" s="22"/>
      <c r="N170" s="15" t="s">
        <v>230</v>
      </c>
      <c r="O170" s="15"/>
      <c r="P170" s="15"/>
      <c r="Q170" s="23"/>
      <c r="R170" s="22"/>
      <c r="S170" s="19"/>
      <c r="T170" s="22"/>
      <c r="U170" s="22"/>
      <c r="V170" s="22"/>
      <c r="W170" s="15"/>
      <c r="X170" s="15" t="s">
        <v>608</v>
      </c>
      <c r="Y170" s="22"/>
      <c r="Z170" s="19" t="s">
        <v>0</v>
      </c>
      <c r="AA170" s="92"/>
      <c r="AB170" s="92"/>
      <c r="AC170" s="92"/>
      <c r="AD170" s="22"/>
    </row>
    <row r="171" spans="1:30" ht="45" customHeight="1" x14ac:dyDescent="0.2">
      <c r="A171" s="30">
        <f t="shared" si="16"/>
        <v>127</v>
      </c>
      <c r="B171" s="30">
        <f t="shared" si="17"/>
        <v>163</v>
      </c>
      <c r="C171" s="7" t="s">
        <v>473</v>
      </c>
      <c r="D171" s="7" t="s">
        <v>65</v>
      </c>
      <c r="E171" s="5" t="s">
        <v>80</v>
      </c>
      <c r="F171" s="10" t="s">
        <v>468</v>
      </c>
      <c r="G171" s="85">
        <v>39521</v>
      </c>
      <c r="H171" s="12">
        <f t="shared" si="18"/>
        <v>10</v>
      </c>
      <c r="I171" s="4" t="str">
        <f t="shared" si="19"/>
        <v>Jr</v>
      </c>
      <c r="J171" s="4" t="s">
        <v>217</v>
      </c>
      <c r="K171" s="13" t="s">
        <v>634</v>
      </c>
      <c r="L171" s="22"/>
      <c r="M171" s="22"/>
      <c r="N171" s="15" t="s">
        <v>237</v>
      </c>
      <c r="O171" s="15"/>
      <c r="P171" s="15"/>
      <c r="Q171" s="23"/>
      <c r="R171" s="22"/>
      <c r="S171" s="19"/>
      <c r="T171" s="22"/>
      <c r="U171" s="22"/>
      <c r="V171" s="22"/>
      <c r="W171" s="15"/>
      <c r="X171" s="15" t="s">
        <v>610</v>
      </c>
      <c r="Y171" s="22"/>
      <c r="Z171" s="19" t="s">
        <v>0</v>
      </c>
      <c r="AA171" s="92"/>
      <c r="AB171" s="92"/>
      <c r="AC171" s="92"/>
      <c r="AD171" s="22"/>
    </row>
    <row r="172" spans="1:30" ht="45" customHeight="1" x14ac:dyDescent="0.2">
      <c r="A172" s="30">
        <f t="shared" si="16"/>
        <v>128</v>
      </c>
      <c r="B172" s="30">
        <f t="shared" si="17"/>
        <v>164</v>
      </c>
      <c r="C172" s="7" t="s">
        <v>473</v>
      </c>
      <c r="D172" s="7" t="s">
        <v>11</v>
      </c>
      <c r="E172" s="5" t="s">
        <v>80</v>
      </c>
      <c r="F172" s="10" t="s">
        <v>468</v>
      </c>
      <c r="G172" s="21">
        <v>38381</v>
      </c>
      <c r="H172" s="12">
        <f t="shared" si="18"/>
        <v>13</v>
      </c>
      <c r="I172" s="4" t="str">
        <f t="shared" si="19"/>
        <v>Jr</v>
      </c>
      <c r="J172" s="4" t="s">
        <v>217</v>
      </c>
      <c r="K172" s="13" t="s">
        <v>632</v>
      </c>
      <c r="L172" s="22"/>
      <c r="M172" s="22"/>
      <c r="N172" s="15" t="s">
        <v>415</v>
      </c>
      <c r="O172" s="15"/>
      <c r="P172" s="15"/>
      <c r="Q172" s="23"/>
      <c r="R172" s="22"/>
      <c r="S172" s="19"/>
      <c r="T172" s="22"/>
      <c r="U172" s="22"/>
      <c r="V172" s="22"/>
      <c r="W172" s="15"/>
      <c r="X172" s="15" t="s">
        <v>606</v>
      </c>
      <c r="Y172" s="22"/>
      <c r="Z172" s="19" t="s">
        <v>0</v>
      </c>
      <c r="AA172" s="92"/>
      <c r="AB172" s="92"/>
      <c r="AC172" s="92"/>
      <c r="AD172" s="22"/>
    </row>
    <row r="173" spans="1:30" ht="45" customHeight="1" x14ac:dyDescent="0.2">
      <c r="A173" s="30">
        <f t="shared" si="16"/>
        <v>129</v>
      </c>
      <c r="B173" s="30">
        <f t="shared" si="17"/>
        <v>165</v>
      </c>
      <c r="C173" s="7" t="s">
        <v>474</v>
      </c>
      <c r="D173" s="7" t="s">
        <v>475</v>
      </c>
      <c r="E173" s="5" t="s">
        <v>79</v>
      </c>
      <c r="F173" s="10" t="s">
        <v>468</v>
      </c>
      <c r="G173" s="21">
        <v>38987</v>
      </c>
      <c r="H173" s="12">
        <f t="shared" si="18"/>
        <v>12</v>
      </c>
      <c r="I173" s="4" t="str">
        <f t="shared" si="19"/>
        <v>Jr</v>
      </c>
      <c r="J173" s="4" t="s">
        <v>217</v>
      </c>
      <c r="K173" s="13" t="s">
        <v>585</v>
      </c>
      <c r="L173" s="22"/>
      <c r="M173" s="22"/>
      <c r="N173" s="15" t="s">
        <v>236</v>
      </c>
      <c r="O173" s="15"/>
      <c r="P173" s="15"/>
      <c r="Q173" s="23"/>
      <c r="R173" s="22"/>
      <c r="S173" s="19"/>
      <c r="T173" s="22"/>
      <c r="U173" s="22"/>
      <c r="V173" s="22"/>
      <c r="W173" s="15"/>
      <c r="X173" s="15" t="s">
        <v>608</v>
      </c>
      <c r="Y173" s="22"/>
      <c r="Z173" s="19" t="s">
        <v>0</v>
      </c>
      <c r="AA173" s="92"/>
      <c r="AB173" s="92"/>
      <c r="AC173" s="92"/>
      <c r="AD173" s="22"/>
    </row>
    <row r="174" spans="1:30" ht="45" customHeight="1" x14ac:dyDescent="0.2">
      <c r="A174" s="30">
        <f t="shared" si="16"/>
        <v>130</v>
      </c>
      <c r="B174" s="30">
        <f t="shared" si="17"/>
        <v>166</v>
      </c>
      <c r="C174" s="7" t="s">
        <v>21</v>
      </c>
      <c r="D174" s="7" t="s">
        <v>69</v>
      </c>
      <c r="E174" s="5" t="s">
        <v>80</v>
      </c>
      <c r="F174" s="10" t="s">
        <v>468</v>
      </c>
      <c r="G174" s="21">
        <v>39393</v>
      </c>
      <c r="H174" s="12">
        <f t="shared" si="18"/>
        <v>11</v>
      </c>
      <c r="I174" s="4" t="str">
        <f t="shared" si="19"/>
        <v>Jr</v>
      </c>
      <c r="J174" s="4" t="s">
        <v>217</v>
      </c>
      <c r="K174" s="13" t="s">
        <v>632</v>
      </c>
      <c r="L174" s="22"/>
      <c r="M174" s="22"/>
      <c r="N174" s="15" t="s">
        <v>416</v>
      </c>
      <c r="O174" s="15"/>
      <c r="P174" s="15"/>
      <c r="Q174" s="23"/>
      <c r="R174" s="22"/>
      <c r="S174" s="19"/>
      <c r="T174" s="22"/>
      <c r="U174" s="22"/>
      <c r="V174" s="22"/>
      <c r="W174" s="15"/>
      <c r="X174" s="15" t="s">
        <v>610</v>
      </c>
      <c r="Y174" s="22"/>
      <c r="Z174" s="19" t="s">
        <v>0</v>
      </c>
      <c r="AA174" s="92"/>
      <c r="AB174" s="92"/>
      <c r="AC174" s="92"/>
      <c r="AD174" s="22"/>
    </row>
    <row r="175" spans="1:30" ht="45" customHeight="1" x14ac:dyDescent="0.2">
      <c r="A175" s="30">
        <f t="shared" ref="A175:A238" si="20">SUM(A174+1)</f>
        <v>131</v>
      </c>
      <c r="B175" s="30">
        <f t="shared" ref="B175:B238" si="21">SUM(B174+1)</f>
        <v>167</v>
      </c>
      <c r="C175" s="7" t="s">
        <v>476</v>
      </c>
      <c r="D175" s="7" t="s">
        <v>195</v>
      </c>
      <c r="E175" s="5" t="s">
        <v>79</v>
      </c>
      <c r="F175" s="10" t="s">
        <v>468</v>
      </c>
      <c r="G175" s="21">
        <v>38648</v>
      </c>
      <c r="H175" s="12">
        <f t="shared" si="18"/>
        <v>13</v>
      </c>
      <c r="I175" s="4" t="str">
        <f t="shared" si="19"/>
        <v>Jr</v>
      </c>
      <c r="J175" s="4" t="s">
        <v>217</v>
      </c>
      <c r="K175" s="13" t="s">
        <v>633</v>
      </c>
      <c r="L175" s="22"/>
      <c r="M175" s="22"/>
      <c r="N175" s="15" t="s">
        <v>603</v>
      </c>
      <c r="O175" s="15"/>
      <c r="P175" s="15"/>
      <c r="Q175" s="23"/>
      <c r="R175" s="22"/>
      <c r="S175" s="19"/>
      <c r="T175" s="22"/>
      <c r="U175" s="22"/>
      <c r="V175" s="22"/>
      <c r="W175" s="15"/>
      <c r="X175" s="15" t="s">
        <v>606</v>
      </c>
      <c r="Y175" s="22"/>
      <c r="Z175" s="19" t="s">
        <v>0</v>
      </c>
      <c r="AA175" s="92"/>
      <c r="AB175" s="92"/>
      <c r="AC175" s="92"/>
      <c r="AD175" s="22"/>
    </row>
    <row r="176" spans="1:30" ht="45" customHeight="1" x14ac:dyDescent="0.2">
      <c r="A176" s="30">
        <f t="shared" si="20"/>
        <v>132</v>
      </c>
      <c r="B176" s="30">
        <f t="shared" si="21"/>
        <v>168</v>
      </c>
      <c r="C176" s="7" t="s">
        <v>477</v>
      </c>
      <c r="D176" s="7" t="s">
        <v>478</v>
      </c>
      <c r="E176" s="5" t="s">
        <v>79</v>
      </c>
      <c r="F176" s="10" t="s">
        <v>468</v>
      </c>
      <c r="G176" s="21">
        <v>39332</v>
      </c>
      <c r="H176" s="12">
        <f t="shared" si="18"/>
        <v>11</v>
      </c>
      <c r="I176" s="4" t="str">
        <f t="shared" si="19"/>
        <v>Jr</v>
      </c>
      <c r="J176" s="4" t="s">
        <v>217</v>
      </c>
      <c r="K176" s="13" t="s">
        <v>633</v>
      </c>
      <c r="L176" s="22"/>
      <c r="M176" s="15" t="s">
        <v>232</v>
      </c>
      <c r="N176" s="15" t="s">
        <v>416</v>
      </c>
      <c r="O176" s="15"/>
      <c r="P176" s="15"/>
      <c r="Q176" s="23"/>
      <c r="R176" s="22"/>
      <c r="S176" s="19"/>
      <c r="T176" s="22"/>
      <c r="U176" s="22"/>
      <c r="V176" s="22"/>
      <c r="W176" s="15"/>
      <c r="X176" s="15" t="s">
        <v>608</v>
      </c>
      <c r="Y176" s="22"/>
      <c r="Z176" s="19" t="s">
        <v>0</v>
      </c>
      <c r="AA176" s="92"/>
      <c r="AB176" s="92"/>
      <c r="AC176" s="92"/>
      <c r="AD176" s="22"/>
    </row>
    <row r="177" spans="1:30" ht="45" customHeight="1" x14ac:dyDescent="0.2">
      <c r="A177" s="30">
        <f t="shared" si="20"/>
        <v>133</v>
      </c>
      <c r="B177" s="30">
        <f t="shared" si="21"/>
        <v>169</v>
      </c>
      <c r="C177" s="7" t="s">
        <v>479</v>
      </c>
      <c r="D177" s="7" t="s">
        <v>13</v>
      </c>
      <c r="E177" s="5" t="s">
        <v>80</v>
      </c>
      <c r="F177" s="10" t="s">
        <v>468</v>
      </c>
      <c r="G177" s="21">
        <v>38180</v>
      </c>
      <c r="H177" s="12">
        <f t="shared" si="18"/>
        <v>14</v>
      </c>
      <c r="I177" s="4" t="str">
        <f t="shared" si="19"/>
        <v>Sr</v>
      </c>
      <c r="J177" s="4" t="s">
        <v>217</v>
      </c>
      <c r="K177" s="13" t="s">
        <v>635</v>
      </c>
      <c r="L177" s="22"/>
      <c r="M177" s="22"/>
      <c r="N177" s="15" t="s">
        <v>231</v>
      </c>
      <c r="O177" s="15"/>
      <c r="P177" s="15"/>
      <c r="Q177" s="23"/>
      <c r="R177" s="22"/>
      <c r="S177" s="19"/>
      <c r="T177" s="22"/>
      <c r="U177" s="22"/>
      <c r="V177" s="22"/>
      <c r="W177" s="15"/>
      <c r="X177" s="15" t="s">
        <v>609</v>
      </c>
      <c r="Y177" s="22"/>
      <c r="Z177" s="19" t="s">
        <v>0</v>
      </c>
      <c r="AA177" s="92"/>
      <c r="AB177" s="92"/>
      <c r="AC177" s="92"/>
      <c r="AD177" s="22"/>
    </row>
    <row r="178" spans="1:30" ht="45" customHeight="1" x14ac:dyDescent="0.2">
      <c r="A178" s="30">
        <f t="shared" si="20"/>
        <v>134</v>
      </c>
      <c r="B178" s="30">
        <f t="shared" si="21"/>
        <v>170</v>
      </c>
      <c r="C178" s="7" t="s">
        <v>480</v>
      </c>
      <c r="D178" s="7" t="s">
        <v>481</v>
      </c>
      <c r="E178" s="5" t="s">
        <v>80</v>
      </c>
      <c r="F178" s="10" t="s">
        <v>468</v>
      </c>
      <c r="G178" s="21">
        <v>38916</v>
      </c>
      <c r="H178" s="12">
        <f t="shared" si="18"/>
        <v>12</v>
      </c>
      <c r="I178" s="4" t="str">
        <f t="shared" si="19"/>
        <v>Jr</v>
      </c>
      <c r="J178" s="4" t="s">
        <v>217</v>
      </c>
      <c r="K178" s="13" t="s">
        <v>632</v>
      </c>
      <c r="L178" s="22"/>
      <c r="M178" s="22"/>
      <c r="N178" s="15" t="s">
        <v>603</v>
      </c>
      <c r="O178" s="15"/>
      <c r="P178" s="15"/>
      <c r="Q178" s="23"/>
      <c r="R178" s="22"/>
      <c r="S178" s="19"/>
      <c r="T178" s="22"/>
      <c r="U178" s="22"/>
      <c r="V178" s="22"/>
      <c r="W178" s="15"/>
      <c r="X178" s="15" t="s">
        <v>606</v>
      </c>
      <c r="Y178" s="22"/>
      <c r="Z178" s="19" t="s">
        <v>0</v>
      </c>
      <c r="AA178" s="92"/>
      <c r="AB178" s="92"/>
      <c r="AC178" s="92"/>
      <c r="AD178" s="22"/>
    </row>
    <row r="179" spans="1:30" ht="45" customHeight="1" x14ac:dyDescent="0.2">
      <c r="A179" s="30">
        <f t="shared" si="20"/>
        <v>135</v>
      </c>
      <c r="B179" s="30">
        <f t="shared" si="21"/>
        <v>171</v>
      </c>
      <c r="C179" s="7" t="s">
        <v>621</v>
      </c>
      <c r="D179" s="7" t="s">
        <v>15</v>
      </c>
      <c r="E179" s="5" t="s">
        <v>79</v>
      </c>
      <c r="F179" s="10" t="s">
        <v>468</v>
      </c>
      <c r="G179" s="21">
        <v>37529</v>
      </c>
      <c r="H179" s="12">
        <f t="shared" si="18"/>
        <v>16</v>
      </c>
      <c r="I179" s="4" t="str">
        <f t="shared" si="19"/>
        <v>Sr</v>
      </c>
      <c r="J179" s="4" t="s">
        <v>217</v>
      </c>
      <c r="K179" s="13" t="s">
        <v>632</v>
      </c>
      <c r="L179" s="22"/>
      <c r="M179" s="22"/>
      <c r="N179" s="15" t="s">
        <v>603</v>
      </c>
      <c r="O179" s="15"/>
      <c r="P179" s="15"/>
      <c r="Q179" s="23"/>
      <c r="R179" s="22"/>
      <c r="S179" s="19"/>
      <c r="T179" s="22"/>
      <c r="U179" s="22"/>
      <c r="V179" s="22"/>
      <c r="W179" s="15"/>
      <c r="X179" s="15" t="s">
        <v>614</v>
      </c>
      <c r="Y179" s="22"/>
      <c r="Z179" s="19" t="s">
        <v>0</v>
      </c>
      <c r="AA179" s="92"/>
      <c r="AB179" s="92"/>
      <c r="AC179" s="92"/>
      <c r="AD179" s="22"/>
    </row>
    <row r="180" spans="1:30" ht="45" customHeight="1" x14ac:dyDescent="0.2">
      <c r="A180" s="30">
        <f t="shared" si="20"/>
        <v>136</v>
      </c>
      <c r="B180" s="30">
        <f t="shared" si="21"/>
        <v>172</v>
      </c>
      <c r="C180" s="7" t="s">
        <v>621</v>
      </c>
      <c r="D180" s="7" t="s">
        <v>627</v>
      </c>
      <c r="E180" s="5" t="s">
        <v>79</v>
      </c>
      <c r="F180" s="10" t="s">
        <v>468</v>
      </c>
      <c r="G180" s="21">
        <v>36987</v>
      </c>
      <c r="H180" s="12">
        <f t="shared" si="18"/>
        <v>17</v>
      </c>
      <c r="I180" s="4" t="str">
        <f t="shared" si="19"/>
        <v>Sr</v>
      </c>
      <c r="J180" s="4" t="s">
        <v>217</v>
      </c>
      <c r="K180" s="13" t="s">
        <v>634</v>
      </c>
      <c r="L180" s="22"/>
      <c r="M180" s="22"/>
      <c r="N180" s="15" t="s">
        <v>414</v>
      </c>
      <c r="O180" s="15"/>
      <c r="P180" s="15"/>
      <c r="Q180" s="23"/>
      <c r="R180" s="22"/>
      <c r="S180" s="19"/>
      <c r="T180" s="22"/>
      <c r="U180" s="22"/>
      <c r="V180" s="22"/>
      <c r="W180" s="15"/>
      <c r="X180" s="15" t="s">
        <v>612</v>
      </c>
      <c r="Y180" s="22"/>
      <c r="Z180" s="19" t="s">
        <v>0</v>
      </c>
      <c r="AA180" s="92"/>
      <c r="AB180" s="92"/>
      <c r="AC180" s="92"/>
      <c r="AD180" s="22"/>
    </row>
    <row r="181" spans="1:30" ht="45" customHeight="1" x14ac:dyDescent="0.2">
      <c r="A181" s="30">
        <f t="shared" si="20"/>
        <v>137</v>
      </c>
      <c r="B181" s="30">
        <f t="shared" si="21"/>
        <v>173</v>
      </c>
      <c r="C181" s="7" t="s">
        <v>482</v>
      </c>
      <c r="D181" s="7" t="s">
        <v>163</v>
      </c>
      <c r="E181" s="5" t="s">
        <v>79</v>
      </c>
      <c r="F181" s="10" t="s">
        <v>468</v>
      </c>
      <c r="G181" s="21">
        <v>39101</v>
      </c>
      <c r="H181" s="12">
        <f t="shared" si="18"/>
        <v>11</v>
      </c>
      <c r="I181" s="4" t="str">
        <f t="shared" si="19"/>
        <v>Jr</v>
      </c>
      <c r="J181" s="4" t="s">
        <v>217</v>
      </c>
      <c r="K181" s="13" t="s">
        <v>633</v>
      </c>
      <c r="L181" s="22"/>
      <c r="M181" s="22"/>
      <c r="N181" s="15" t="s">
        <v>415</v>
      </c>
      <c r="O181" s="18"/>
      <c r="P181" s="90"/>
      <c r="Q181" s="15" t="s">
        <v>577</v>
      </c>
      <c r="R181" s="22"/>
      <c r="S181" s="19"/>
      <c r="T181" s="22"/>
      <c r="U181" s="22"/>
      <c r="V181" s="22"/>
      <c r="W181" s="90"/>
      <c r="X181" s="18"/>
      <c r="Y181" s="22"/>
      <c r="Z181" s="19" t="s">
        <v>0</v>
      </c>
      <c r="AA181" s="92"/>
      <c r="AB181" s="92"/>
      <c r="AC181" s="92"/>
      <c r="AD181" s="22"/>
    </row>
    <row r="182" spans="1:30" ht="45" customHeight="1" x14ac:dyDescent="0.2">
      <c r="A182" s="30">
        <f t="shared" si="20"/>
        <v>138</v>
      </c>
      <c r="B182" s="30">
        <f t="shared" si="21"/>
        <v>174</v>
      </c>
      <c r="C182" s="7" t="s">
        <v>372</v>
      </c>
      <c r="D182" s="7" t="s">
        <v>60</v>
      </c>
      <c r="E182" s="5" t="s">
        <v>79</v>
      </c>
      <c r="F182" s="20" t="s">
        <v>371</v>
      </c>
      <c r="G182" s="21">
        <v>38353</v>
      </c>
      <c r="H182" s="12">
        <f t="shared" si="18"/>
        <v>13</v>
      </c>
      <c r="I182" s="4" t="str">
        <f t="shared" si="19"/>
        <v>Jr</v>
      </c>
      <c r="J182" s="4" t="s">
        <v>216</v>
      </c>
      <c r="K182" s="19"/>
      <c r="L182" s="23"/>
      <c r="M182" s="18"/>
      <c r="N182" s="18"/>
      <c r="O182" s="22"/>
      <c r="P182" s="90"/>
      <c r="Q182" s="15" t="s">
        <v>580</v>
      </c>
      <c r="R182" s="22"/>
      <c r="S182" s="19"/>
      <c r="T182" s="15"/>
      <c r="U182" s="15"/>
      <c r="V182" s="22"/>
      <c r="W182" s="90"/>
      <c r="X182" s="18"/>
      <c r="Y182" s="22"/>
      <c r="Z182" s="19"/>
      <c r="AA182" s="92"/>
      <c r="AB182" s="92"/>
      <c r="AC182" s="92"/>
      <c r="AD182" s="22"/>
    </row>
    <row r="183" spans="1:30" ht="45" customHeight="1" x14ac:dyDescent="0.2">
      <c r="A183" s="30">
        <f t="shared" si="20"/>
        <v>139</v>
      </c>
      <c r="B183" s="30">
        <f t="shared" si="21"/>
        <v>175</v>
      </c>
      <c r="C183" s="7" t="s">
        <v>549</v>
      </c>
      <c r="D183" s="7" t="s">
        <v>168</v>
      </c>
      <c r="E183" s="5" t="s">
        <v>80</v>
      </c>
      <c r="F183" s="20" t="s">
        <v>371</v>
      </c>
      <c r="G183" s="21">
        <v>39789</v>
      </c>
      <c r="H183" s="12">
        <f t="shared" si="18"/>
        <v>10</v>
      </c>
      <c r="I183" s="4" t="str">
        <f t="shared" si="19"/>
        <v>Jr</v>
      </c>
      <c r="J183" s="4" t="s">
        <v>216</v>
      </c>
      <c r="K183" s="13"/>
      <c r="L183" s="22"/>
      <c r="M183" s="22"/>
      <c r="N183" s="22"/>
      <c r="O183" s="15"/>
      <c r="P183" s="15"/>
      <c r="Q183" s="15" t="s">
        <v>580</v>
      </c>
      <c r="R183" s="22"/>
      <c r="S183" s="19"/>
      <c r="T183" s="22"/>
      <c r="U183" s="22"/>
      <c r="V183" s="22"/>
      <c r="W183" s="15"/>
      <c r="X183" s="18"/>
      <c r="Y183" s="22"/>
      <c r="Z183" s="19"/>
      <c r="AA183" s="92"/>
      <c r="AB183" s="92"/>
      <c r="AC183" s="92"/>
      <c r="AD183" s="22"/>
    </row>
    <row r="184" spans="1:30" s="3" customFormat="1" ht="45" customHeight="1" x14ac:dyDescent="0.2">
      <c r="A184" s="30">
        <f t="shared" si="20"/>
        <v>140</v>
      </c>
      <c r="B184" s="30">
        <f t="shared" si="21"/>
        <v>176</v>
      </c>
      <c r="C184" s="7" t="s">
        <v>548</v>
      </c>
      <c r="D184" s="7" t="s">
        <v>37</v>
      </c>
      <c r="E184" s="5" t="s">
        <v>80</v>
      </c>
      <c r="F184" s="20" t="s">
        <v>371</v>
      </c>
      <c r="G184" s="21">
        <v>39061</v>
      </c>
      <c r="H184" s="12">
        <f t="shared" si="18"/>
        <v>12</v>
      </c>
      <c r="I184" s="4" t="str">
        <f t="shared" si="19"/>
        <v>Jr</v>
      </c>
      <c r="J184" s="4" t="s">
        <v>216</v>
      </c>
      <c r="K184" s="13"/>
      <c r="L184" s="88"/>
      <c r="M184" s="22"/>
      <c r="N184" s="22"/>
      <c r="O184" s="15"/>
      <c r="P184" s="15"/>
      <c r="Q184" s="15" t="s">
        <v>580</v>
      </c>
      <c r="R184" s="22"/>
      <c r="S184" s="19"/>
      <c r="T184" s="22"/>
      <c r="U184" s="22"/>
      <c r="V184" s="22"/>
      <c r="W184" s="15"/>
      <c r="X184" s="18"/>
      <c r="Y184" s="22"/>
      <c r="Z184" s="19"/>
      <c r="AA184" s="92"/>
      <c r="AB184" s="92"/>
      <c r="AC184" s="92"/>
      <c r="AD184" s="22"/>
    </row>
    <row r="185" spans="1:30" ht="45" customHeight="1" x14ac:dyDescent="0.2">
      <c r="A185" s="30">
        <f t="shared" si="20"/>
        <v>141</v>
      </c>
      <c r="B185" s="30">
        <f t="shared" si="21"/>
        <v>177</v>
      </c>
      <c r="C185" s="7" t="s">
        <v>114</v>
      </c>
      <c r="D185" s="7" t="s">
        <v>99</v>
      </c>
      <c r="E185" s="5" t="s">
        <v>80</v>
      </c>
      <c r="F185" s="20" t="s">
        <v>369</v>
      </c>
      <c r="G185" s="21">
        <v>36910</v>
      </c>
      <c r="H185" s="12">
        <f t="shared" si="18"/>
        <v>17</v>
      </c>
      <c r="I185" s="4" t="str">
        <f t="shared" si="19"/>
        <v>Sr</v>
      </c>
      <c r="J185" s="4" t="s">
        <v>216</v>
      </c>
      <c r="K185" s="19"/>
      <c r="L185" s="22"/>
      <c r="M185" s="18"/>
      <c r="N185" s="18"/>
      <c r="O185" s="22"/>
      <c r="P185" s="90"/>
      <c r="Q185" s="23" t="s">
        <v>578</v>
      </c>
      <c r="R185" s="22"/>
      <c r="S185" s="19"/>
      <c r="T185" s="22"/>
      <c r="U185" s="18"/>
      <c r="V185" s="22"/>
      <c r="W185" s="90"/>
      <c r="X185" s="18"/>
      <c r="Y185" s="22"/>
      <c r="Z185" s="19" t="s">
        <v>0</v>
      </c>
      <c r="AA185" s="92"/>
      <c r="AB185" s="92" t="s">
        <v>0</v>
      </c>
      <c r="AC185" s="92"/>
      <c r="AD185" s="22"/>
    </row>
    <row r="186" spans="1:30" ht="45" customHeight="1" x14ac:dyDescent="0.2">
      <c r="A186" s="30">
        <f t="shared" si="20"/>
        <v>142</v>
      </c>
      <c r="B186" s="30">
        <f t="shared" si="21"/>
        <v>178</v>
      </c>
      <c r="C186" s="7" t="s">
        <v>373</v>
      </c>
      <c r="D186" s="7" t="s">
        <v>155</v>
      </c>
      <c r="E186" s="5" t="s">
        <v>80</v>
      </c>
      <c r="F186" s="20" t="s">
        <v>369</v>
      </c>
      <c r="G186" s="21">
        <v>38458</v>
      </c>
      <c r="H186" s="12">
        <f t="shared" si="18"/>
        <v>13</v>
      </c>
      <c r="I186" s="4" t="str">
        <f t="shared" si="19"/>
        <v>Jr</v>
      </c>
      <c r="J186" s="4" t="s">
        <v>216</v>
      </c>
      <c r="K186" s="19"/>
      <c r="L186" s="22"/>
      <c r="M186" s="18"/>
      <c r="O186" s="22"/>
      <c r="P186" s="90"/>
      <c r="Q186" s="15" t="s">
        <v>580</v>
      </c>
      <c r="R186" s="22"/>
      <c r="S186" s="19"/>
      <c r="T186" s="22"/>
      <c r="U186" s="18"/>
      <c r="V186" s="22"/>
      <c r="W186" s="90"/>
      <c r="X186" s="18"/>
      <c r="Y186" s="22"/>
      <c r="Z186" s="19" t="s">
        <v>0</v>
      </c>
      <c r="AA186" s="92"/>
      <c r="AB186" s="92" t="s">
        <v>0</v>
      </c>
      <c r="AC186" s="92"/>
      <c r="AD186" s="22"/>
    </row>
    <row r="187" spans="1:30" ht="45" customHeight="1" x14ac:dyDescent="0.2">
      <c r="A187" s="30">
        <f t="shared" si="20"/>
        <v>143</v>
      </c>
      <c r="B187" s="30">
        <f t="shared" si="21"/>
        <v>179</v>
      </c>
      <c r="C187" s="7" t="s">
        <v>552</v>
      </c>
      <c r="D187" s="7" t="s">
        <v>125</v>
      </c>
      <c r="E187" s="5" t="s">
        <v>80</v>
      </c>
      <c r="F187" s="20" t="s">
        <v>369</v>
      </c>
      <c r="G187" s="21">
        <v>39601</v>
      </c>
      <c r="H187" s="12">
        <f t="shared" si="18"/>
        <v>10</v>
      </c>
      <c r="I187" s="4" t="str">
        <f t="shared" si="19"/>
        <v>Jr</v>
      </c>
      <c r="J187" s="4" t="s">
        <v>216</v>
      </c>
      <c r="K187" s="19"/>
      <c r="L187" s="22"/>
      <c r="M187" s="18"/>
      <c r="N187" s="15" t="s">
        <v>235</v>
      </c>
      <c r="O187" s="22"/>
      <c r="P187" s="90"/>
      <c r="Q187" s="15" t="s">
        <v>580</v>
      </c>
      <c r="R187" s="22"/>
      <c r="S187" s="19"/>
      <c r="T187" s="22"/>
      <c r="U187" s="18"/>
      <c r="V187" s="22"/>
      <c r="W187" s="90"/>
      <c r="X187" s="18"/>
      <c r="Y187" s="22"/>
      <c r="Z187" s="19" t="s">
        <v>0</v>
      </c>
      <c r="AA187" s="92"/>
      <c r="AB187" s="92" t="s">
        <v>0</v>
      </c>
      <c r="AC187" s="92"/>
      <c r="AD187" s="22"/>
    </row>
    <row r="188" spans="1:30" ht="45" customHeight="1" x14ac:dyDescent="0.2">
      <c r="A188" s="30">
        <f t="shared" si="20"/>
        <v>144</v>
      </c>
      <c r="B188" s="30">
        <f t="shared" si="21"/>
        <v>180</v>
      </c>
      <c r="C188" s="7" t="s">
        <v>550</v>
      </c>
      <c r="D188" s="7" t="s">
        <v>551</v>
      </c>
      <c r="E188" s="5" t="s">
        <v>80</v>
      </c>
      <c r="F188" s="20" t="s">
        <v>369</v>
      </c>
      <c r="G188" s="21">
        <v>38005</v>
      </c>
      <c r="H188" s="12">
        <f t="shared" si="18"/>
        <v>14</v>
      </c>
      <c r="I188" s="4" t="str">
        <f t="shared" si="19"/>
        <v>Sr</v>
      </c>
      <c r="J188" s="4" t="s">
        <v>216</v>
      </c>
      <c r="K188" s="19"/>
      <c r="L188" s="22"/>
      <c r="M188" s="18"/>
      <c r="N188" s="15"/>
      <c r="O188" s="22"/>
      <c r="P188" s="90"/>
      <c r="Q188" s="23" t="s">
        <v>578</v>
      </c>
      <c r="R188" s="22"/>
      <c r="S188" s="19"/>
      <c r="T188" s="22"/>
      <c r="U188" s="18"/>
      <c r="V188" s="22"/>
      <c r="W188" s="90"/>
      <c r="X188" s="18"/>
      <c r="Y188" s="22"/>
      <c r="Z188" s="19" t="s">
        <v>0</v>
      </c>
      <c r="AA188" s="92"/>
      <c r="AB188" s="92" t="s">
        <v>0</v>
      </c>
      <c r="AC188" s="92"/>
      <c r="AD188" s="22"/>
    </row>
    <row r="189" spans="1:30" ht="45" customHeight="1" x14ac:dyDescent="0.2">
      <c r="A189" s="30">
        <f t="shared" si="20"/>
        <v>145</v>
      </c>
      <c r="B189" s="30">
        <f t="shared" si="21"/>
        <v>181</v>
      </c>
      <c r="C189" s="7" t="s">
        <v>374</v>
      </c>
      <c r="D189" s="7" t="s">
        <v>375</v>
      </c>
      <c r="E189" s="5" t="s">
        <v>79</v>
      </c>
      <c r="F189" s="20" t="s">
        <v>369</v>
      </c>
      <c r="G189" s="21">
        <v>37855</v>
      </c>
      <c r="H189" s="12">
        <f t="shared" si="18"/>
        <v>15</v>
      </c>
      <c r="I189" s="4" t="str">
        <f t="shared" si="19"/>
        <v>Sr</v>
      </c>
      <c r="J189" s="4" t="s">
        <v>216</v>
      </c>
      <c r="K189" s="19"/>
      <c r="L189" s="22"/>
      <c r="M189" s="18"/>
      <c r="N189" s="15"/>
      <c r="O189" s="22"/>
      <c r="P189" s="90"/>
      <c r="Q189" s="15" t="s">
        <v>581</v>
      </c>
      <c r="R189" s="22"/>
      <c r="S189" s="19"/>
      <c r="T189" s="22"/>
      <c r="U189" s="18"/>
      <c r="V189" s="22"/>
      <c r="W189" s="90"/>
      <c r="X189" s="18"/>
      <c r="Y189" s="22"/>
      <c r="Z189" s="19" t="s">
        <v>0</v>
      </c>
      <c r="AA189" s="92"/>
      <c r="AB189" s="92" t="s">
        <v>0</v>
      </c>
      <c r="AC189" s="92"/>
      <c r="AD189" s="22"/>
    </row>
    <row r="190" spans="1:30" ht="45" customHeight="1" x14ac:dyDescent="0.2">
      <c r="A190" s="30">
        <f t="shared" si="20"/>
        <v>146</v>
      </c>
      <c r="B190" s="30">
        <f t="shared" si="21"/>
        <v>182</v>
      </c>
      <c r="C190" s="7" t="s">
        <v>118</v>
      </c>
      <c r="D190" s="7" t="s">
        <v>119</v>
      </c>
      <c r="E190" s="5" t="s">
        <v>80</v>
      </c>
      <c r="F190" s="10" t="s">
        <v>205</v>
      </c>
      <c r="G190" s="21">
        <v>38112</v>
      </c>
      <c r="H190" s="12">
        <f t="shared" si="18"/>
        <v>14</v>
      </c>
      <c r="I190" s="4" t="str">
        <f t="shared" si="19"/>
        <v>Sr</v>
      </c>
      <c r="J190" s="4" t="s">
        <v>216</v>
      </c>
      <c r="K190" s="19"/>
      <c r="L190" s="23"/>
      <c r="M190" s="15" t="s">
        <v>239</v>
      </c>
      <c r="N190" s="15" t="s">
        <v>235</v>
      </c>
      <c r="O190" s="22"/>
      <c r="P190" s="90"/>
      <c r="Q190" s="15" t="s">
        <v>576</v>
      </c>
      <c r="R190" s="22"/>
      <c r="S190" s="17"/>
      <c r="U190" s="15"/>
      <c r="V190" s="22"/>
      <c r="W190" s="90"/>
      <c r="X190" s="18"/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20"/>
        <v>147</v>
      </c>
      <c r="B191" s="30">
        <f t="shared" si="21"/>
        <v>183</v>
      </c>
      <c r="C191" s="7" t="s">
        <v>146</v>
      </c>
      <c r="D191" s="7" t="s">
        <v>11</v>
      </c>
      <c r="E191" s="5" t="s">
        <v>80</v>
      </c>
      <c r="F191" s="20" t="s">
        <v>206</v>
      </c>
      <c r="G191" s="21">
        <v>37809</v>
      </c>
      <c r="H191" s="12">
        <f t="shared" si="18"/>
        <v>15</v>
      </c>
      <c r="I191" s="4" t="str">
        <f t="shared" si="19"/>
        <v>Sr</v>
      </c>
      <c r="J191" s="4" t="s">
        <v>216</v>
      </c>
      <c r="Q191" s="23" t="s">
        <v>578</v>
      </c>
    </row>
    <row r="192" spans="1:30" ht="45" customHeight="1" x14ac:dyDescent="0.2">
      <c r="A192" s="30">
        <f t="shared" si="20"/>
        <v>148</v>
      </c>
      <c r="B192" s="30">
        <f t="shared" si="21"/>
        <v>184</v>
      </c>
      <c r="C192" s="7" t="s">
        <v>140</v>
      </c>
      <c r="D192" s="7" t="s">
        <v>285</v>
      </c>
      <c r="E192" s="5" t="s">
        <v>80</v>
      </c>
      <c r="F192" s="20" t="s">
        <v>206</v>
      </c>
      <c r="G192" s="21">
        <v>40062</v>
      </c>
      <c r="H192" s="12">
        <f t="shared" si="18"/>
        <v>9</v>
      </c>
      <c r="I192" s="4" t="str">
        <f t="shared" si="19"/>
        <v>Jr</v>
      </c>
      <c r="J192" s="4" t="s">
        <v>216</v>
      </c>
      <c r="Q192" s="15" t="s">
        <v>584</v>
      </c>
    </row>
    <row r="193" spans="1:30" ht="45" customHeight="1" x14ac:dyDescent="0.2">
      <c r="A193" s="30">
        <f t="shared" si="20"/>
        <v>149</v>
      </c>
      <c r="B193" s="30">
        <f t="shared" si="21"/>
        <v>185</v>
      </c>
      <c r="C193" s="7" t="s">
        <v>488</v>
      </c>
      <c r="D193" s="7" t="s">
        <v>489</v>
      </c>
      <c r="E193" s="5" t="s">
        <v>80</v>
      </c>
      <c r="F193" s="20" t="s">
        <v>206</v>
      </c>
      <c r="G193" s="21">
        <v>37406</v>
      </c>
      <c r="H193" s="12">
        <f t="shared" si="18"/>
        <v>16</v>
      </c>
      <c r="I193" s="4" t="str">
        <f t="shared" si="19"/>
        <v>Sr</v>
      </c>
      <c r="J193" s="4" t="s">
        <v>216</v>
      </c>
      <c r="Q193" s="15" t="s">
        <v>581</v>
      </c>
    </row>
    <row r="194" spans="1:30" ht="45" customHeight="1" x14ac:dyDescent="0.2">
      <c r="A194" s="30">
        <f t="shared" si="20"/>
        <v>150</v>
      </c>
      <c r="B194" s="30">
        <f t="shared" si="21"/>
        <v>186</v>
      </c>
      <c r="C194" s="7" t="s">
        <v>290</v>
      </c>
      <c r="D194" s="7" t="s">
        <v>291</v>
      </c>
      <c r="E194" s="5" t="s">
        <v>80</v>
      </c>
      <c r="F194" s="20" t="s">
        <v>206</v>
      </c>
      <c r="G194" s="21">
        <v>38027</v>
      </c>
      <c r="H194" s="12">
        <f t="shared" si="18"/>
        <v>14</v>
      </c>
      <c r="I194" s="4" t="str">
        <f t="shared" si="19"/>
        <v>Sr</v>
      </c>
      <c r="J194" s="4" t="s">
        <v>216</v>
      </c>
      <c r="Q194" s="23" t="s">
        <v>578</v>
      </c>
    </row>
    <row r="195" spans="1:30" ht="45" customHeight="1" x14ac:dyDescent="0.2">
      <c r="A195" s="30">
        <f t="shared" si="20"/>
        <v>151</v>
      </c>
      <c r="B195" s="30">
        <f t="shared" si="21"/>
        <v>187</v>
      </c>
      <c r="C195" s="7" t="s">
        <v>486</v>
      </c>
      <c r="D195" s="7" t="s">
        <v>487</v>
      </c>
      <c r="E195" s="5" t="s">
        <v>80</v>
      </c>
      <c r="F195" s="20" t="s">
        <v>206</v>
      </c>
      <c r="G195" s="21">
        <v>37995</v>
      </c>
      <c r="H195" s="12">
        <f t="shared" si="18"/>
        <v>14</v>
      </c>
      <c r="I195" s="4" t="str">
        <f t="shared" si="19"/>
        <v>Sr</v>
      </c>
      <c r="J195" s="4" t="s">
        <v>216</v>
      </c>
      <c r="Q195" s="15" t="s">
        <v>581</v>
      </c>
    </row>
    <row r="196" spans="1:30" ht="45" customHeight="1" x14ac:dyDescent="0.2">
      <c r="A196" s="30">
        <f t="shared" si="20"/>
        <v>152</v>
      </c>
      <c r="B196" s="30">
        <f t="shared" si="21"/>
        <v>188</v>
      </c>
      <c r="C196" s="7" t="s">
        <v>189</v>
      </c>
      <c r="D196" s="7" t="s">
        <v>15</v>
      </c>
      <c r="E196" s="5" t="s">
        <v>79</v>
      </c>
      <c r="F196" s="10" t="s">
        <v>207</v>
      </c>
      <c r="G196" s="21">
        <v>36591</v>
      </c>
      <c r="H196" s="12">
        <f t="shared" si="18"/>
        <v>18</v>
      </c>
      <c r="I196" s="4" t="str">
        <f t="shared" si="19"/>
        <v>Sr</v>
      </c>
      <c r="J196" s="4" t="s">
        <v>217</v>
      </c>
      <c r="K196" s="13" t="s">
        <v>632</v>
      </c>
      <c r="L196" s="91"/>
      <c r="M196" s="22"/>
      <c r="N196" s="22"/>
      <c r="O196" s="15" t="s">
        <v>329</v>
      </c>
      <c r="P196" s="15"/>
      <c r="Q196" s="15" t="s">
        <v>594</v>
      </c>
      <c r="R196" s="22"/>
      <c r="S196" s="13" t="s">
        <v>442</v>
      </c>
      <c r="T196" s="22"/>
      <c r="U196" s="22"/>
      <c r="V196" s="18"/>
      <c r="W196" s="90"/>
      <c r="X196" s="22"/>
      <c r="Y196" s="23" t="s">
        <v>424</v>
      </c>
      <c r="Z196" s="19" t="s">
        <v>0</v>
      </c>
      <c r="AA196" s="92" t="s">
        <v>0</v>
      </c>
      <c r="AB196" s="92" t="s">
        <v>0</v>
      </c>
      <c r="AC196" s="92"/>
      <c r="AD196" s="22"/>
    </row>
    <row r="197" spans="1:30" ht="45" customHeight="1" x14ac:dyDescent="0.2">
      <c r="A197" s="30">
        <f t="shared" si="20"/>
        <v>153</v>
      </c>
      <c r="B197" s="30">
        <f t="shared" si="21"/>
        <v>189</v>
      </c>
      <c r="C197" s="7" t="s">
        <v>58</v>
      </c>
      <c r="D197" s="7" t="s">
        <v>100</v>
      </c>
      <c r="E197" s="5" t="s">
        <v>80</v>
      </c>
      <c r="F197" s="10" t="s">
        <v>207</v>
      </c>
      <c r="G197" s="21">
        <v>36746</v>
      </c>
      <c r="H197" s="12">
        <f t="shared" si="18"/>
        <v>18</v>
      </c>
      <c r="I197" s="4" t="str">
        <f t="shared" si="19"/>
        <v>Sr</v>
      </c>
      <c r="J197" s="4" t="s">
        <v>217</v>
      </c>
      <c r="K197" s="13" t="s">
        <v>514</v>
      </c>
      <c r="L197" s="91"/>
      <c r="M197" s="15" t="s">
        <v>231</v>
      </c>
      <c r="N197" s="15" t="s">
        <v>236</v>
      </c>
      <c r="O197" s="15" t="s">
        <v>604</v>
      </c>
      <c r="P197" s="15"/>
      <c r="Q197" s="22"/>
      <c r="R197" s="22"/>
      <c r="S197" s="13" t="s">
        <v>443</v>
      </c>
      <c r="T197" s="22"/>
      <c r="V197" s="15"/>
      <c r="X197" s="15" t="s">
        <v>614</v>
      </c>
      <c r="Y197" s="23" t="s">
        <v>424</v>
      </c>
      <c r="Z197" s="19" t="s">
        <v>0</v>
      </c>
      <c r="AA197" s="92" t="s">
        <v>0</v>
      </c>
      <c r="AB197" s="92" t="s">
        <v>0</v>
      </c>
      <c r="AC197" s="92"/>
      <c r="AD197" s="22" t="s">
        <v>0</v>
      </c>
    </row>
    <row r="198" spans="1:30" ht="45" customHeight="1" x14ac:dyDescent="0.2">
      <c r="A198" s="30">
        <f t="shared" si="20"/>
        <v>154</v>
      </c>
      <c r="B198" s="30">
        <f t="shared" si="21"/>
        <v>190</v>
      </c>
      <c r="C198" s="7" t="s">
        <v>286</v>
      </c>
      <c r="D198" s="7" t="s">
        <v>101</v>
      </c>
      <c r="E198" s="5" t="s">
        <v>80</v>
      </c>
      <c r="F198" s="10" t="s">
        <v>207</v>
      </c>
      <c r="G198" s="21">
        <v>38995</v>
      </c>
      <c r="H198" s="12">
        <f t="shared" si="18"/>
        <v>12</v>
      </c>
      <c r="I198" s="4" t="str">
        <f t="shared" si="19"/>
        <v>Jr</v>
      </c>
      <c r="J198" s="4" t="s">
        <v>217</v>
      </c>
      <c r="K198" s="13" t="s">
        <v>633</v>
      </c>
      <c r="L198" s="23" t="s">
        <v>244</v>
      </c>
      <c r="M198" s="22"/>
      <c r="N198" s="22"/>
      <c r="P198" s="15"/>
      <c r="Q198" s="18"/>
      <c r="R198" s="22"/>
      <c r="S198" s="19"/>
      <c r="T198" s="22"/>
      <c r="U198" s="22"/>
      <c r="V198" s="15" t="s">
        <v>429</v>
      </c>
      <c r="X198" s="15" t="s">
        <v>613</v>
      </c>
      <c r="Y198" s="23"/>
      <c r="Z198" s="19" t="s">
        <v>0</v>
      </c>
      <c r="AA198" s="92"/>
      <c r="AB198" s="92" t="s">
        <v>0</v>
      </c>
      <c r="AC198" s="92" t="s">
        <v>0</v>
      </c>
      <c r="AD198" s="22"/>
    </row>
    <row r="199" spans="1:30" ht="45" customHeight="1" x14ac:dyDescent="0.2">
      <c r="A199" s="30">
        <f t="shared" si="20"/>
        <v>155</v>
      </c>
      <c r="B199" s="30">
        <f t="shared" si="21"/>
        <v>191</v>
      </c>
      <c r="C199" s="7" t="s">
        <v>70</v>
      </c>
      <c r="D199" s="7" t="s">
        <v>69</v>
      </c>
      <c r="E199" s="5" t="s">
        <v>80</v>
      </c>
      <c r="F199" s="10" t="s">
        <v>207</v>
      </c>
      <c r="G199" s="21">
        <v>36581</v>
      </c>
      <c r="H199" s="12">
        <f t="shared" si="18"/>
        <v>18</v>
      </c>
      <c r="I199" s="4" t="str">
        <f t="shared" si="19"/>
        <v>Sr</v>
      </c>
      <c r="J199" s="4" t="s">
        <v>217</v>
      </c>
      <c r="K199" s="13" t="s">
        <v>599</v>
      </c>
      <c r="L199" s="91"/>
      <c r="M199" s="22"/>
      <c r="N199" s="15" t="s">
        <v>413</v>
      </c>
      <c r="O199" s="15" t="s">
        <v>328</v>
      </c>
      <c r="P199" s="15"/>
      <c r="Q199" s="15" t="s">
        <v>583</v>
      </c>
      <c r="R199" s="22"/>
      <c r="S199" s="13" t="s">
        <v>443</v>
      </c>
      <c r="T199" s="15"/>
      <c r="U199" s="22"/>
      <c r="W199" s="15"/>
      <c r="X199" s="15"/>
      <c r="Y199" s="23" t="s">
        <v>424</v>
      </c>
      <c r="Z199" s="19" t="s">
        <v>0</v>
      </c>
      <c r="AA199" s="92" t="s">
        <v>0</v>
      </c>
      <c r="AB199" s="92" t="s">
        <v>0</v>
      </c>
      <c r="AC199" s="92"/>
      <c r="AD199" s="22"/>
    </row>
    <row r="200" spans="1:30" ht="45" customHeight="1" x14ac:dyDescent="0.2">
      <c r="A200" s="30">
        <f t="shared" si="20"/>
        <v>156</v>
      </c>
      <c r="B200" s="30">
        <f t="shared" si="21"/>
        <v>192</v>
      </c>
      <c r="C200" s="7" t="s">
        <v>490</v>
      </c>
      <c r="D200" s="7" t="s">
        <v>111</v>
      </c>
      <c r="E200" s="5" t="s">
        <v>80</v>
      </c>
      <c r="F200" s="10" t="s">
        <v>207</v>
      </c>
      <c r="G200" s="21">
        <v>38832</v>
      </c>
      <c r="H200" s="12">
        <f t="shared" si="18"/>
        <v>12</v>
      </c>
      <c r="I200" s="4" t="str">
        <f t="shared" si="19"/>
        <v>Jr</v>
      </c>
      <c r="J200" s="4" t="s">
        <v>216</v>
      </c>
      <c r="K200" s="13"/>
      <c r="L200" s="23" t="s">
        <v>225</v>
      </c>
      <c r="M200" s="22"/>
      <c r="N200" s="15"/>
      <c r="O200" s="15"/>
      <c r="P200" s="15"/>
      <c r="Q200" s="15" t="s">
        <v>584</v>
      </c>
      <c r="R200" s="22"/>
      <c r="S200" s="13"/>
      <c r="T200" s="15"/>
      <c r="U200" s="22"/>
      <c r="W200" s="15"/>
      <c r="X200" s="15"/>
      <c r="Y200" s="23"/>
      <c r="Z200" s="19" t="s">
        <v>0</v>
      </c>
      <c r="AA200" s="92"/>
      <c r="AB200" s="92" t="s">
        <v>0</v>
      </c>
      <c r="AC200" s="92"/>
      <c r="AD200" s="22"/>
    </row>
    <row r="201" spans="1:30" ht="45" customHeight="1" x14ac:dyDescent="0.2">
      <c r="A201" s="30">
        <f t="shared" si="20"/>
        <v>157</v>
      </c>
      <c r="B201" s="30">
        <f t="shared" si="21"/>
        <v>193</v>
      </c>
      <c r="C201" s="7" t="s">
        <v>127</v>
      </c>
      <c r="D201" s="7" t="s">
        <v>10</v>
      </c>
      <c r="E201" s="5" t="s">
        <v>80</v>
      </c>
      <c r="F201" s="10" t="s">
        <v>207</v>
      </c>
      <c r="G201" s="21">
        <v>37790</v>
      </c>
      <c r="H201" s="12">
        <f t="shared" si="18"/>
        <v>15</v>
      </c>
      <c r="I201" s="4" t="str">
        <f t="shared" si="19"/>
        <v>Sr</v>
      </c>
      <c r="J201" s="4" t="s">
        <v>217</v>
      </c>
      <c r="K201" s="13" t="s">
        <v>564</v>
      </c>
      <c r="L201" s="23"/>
      <c r="M201" s="15" t="s">
        <v>240</v>
      </c>
      <c r="N201" s="15" t="s">
        <v>416</v>
      </c>
      <c r="O201" s="15" t="s">
        <v>329</v>
      </c>
      <c r="P201" s="15"/>
      <c r="Q201" s="22"/>
      <c r="R201" s="22"/>
      <c r="S201" s="13" t="s">
        <v>515</v>
      </c>
      <c r="V201" s="18"/>
      <c r="W201" s="15"/>
      <c r="X201" s="15" t="s">
        <v>612</v>
      </c>
      <c r="Y201" s="23" t="s">
        <v>424</v>
      </c>
      <c r="Z201" s="19" t="s">
        <v>0</v>
      </c>
      <c r="AA201" s="92" t="s">
        <v>0</v>
      </c>
      <c r="AB201" s="92" t="s">
        <v>0</v>
      </c>
      <c r="AC201" s="92"/>
      <c r="AD201" s="22"/>
    </row>
    <row r="202" spans="1:30" ht="45" customHeight="1" x14ac:dyDescent="0.2">
      <c r="A202" s="30">
        <f t="shared" si="20"/>
        <v>158</v>
      </c>
      <c r="B202" s="30">
        <f t="shared" si="21"/>
        <v>194</v>
      </c>
      <c r="C202" s="7" t="s">
        <v>127</v>
      </c>
      <c r="D202" s="7" t="s">
        <v>87</v>
      </c>
      <c r="E202" s="5" t="s">
        <v>79</v>
      </c>
      <c r="F202" s="10" t="s">
        <v>207</v>
      </c>
      <c r="G202" s="21">
        <v>38555</v>
      </c>
      <c r="H202" s="12">
        <f t="shared" si="18"/>
        <v>13</v>
      </c>
      <c r="I202" s="4" t="str">
        <f t="shared" si="19"/>
        <v>Jr</v>
      </c>
      <c r="J202" s="4" t="s">
        <v>217</v>
      </c>
      <c r="K202" s="13" t="s">
        <v>600</v>
      </c>
      <c r="L202" s="23" t="s">
        <v>224</v>
      </c>
      <c r="M202" s="22"/>
      <c r="N202" s="15"/>
      <c r="O202" s="15"/>
      <c r="P202" s="15"/>
      <c r="Q202" s="22"/>
      <c r="R202" s="22"/>
      <c r="S202" s="13"/>
      <c r="T202" s="15"/>
      <c r="V202" s="18"/>
      <c r="W202" s="15"/>
      <c r="X202" s="15" t="s">
        <v>612</v>
      </c>
      <c r="Y202" s="23"/>
      <c r="Z202" s="19" t="s">
        <v>0</v>
      </c>
      <c r="AA202" s="92"/>
      <c r="AB202" s="92" t="s">
        <v>0</v>
      </c>
      <c r="AC202" s="92"/>
      <c r="AD202" s="22"/>
    </row>
    <row r="203" spans="1:30" ht="45" customHeight="1" x14ac:dyDescent="0.2">
      <c r="A203" s="30">
        <f t="shared" si="20"/>
        <v>159</v>
      </c>
      <c r="B203" s="30">
        <f t="shared" si="21"/>
        <v>195</v>
      </c>
      <c r="C203" s="7" t="s">
        <v>188</v>
      </c>
      <c r="D203" s="7" t="s">
        <v>8</v>
      </c>
      <c r="E203" s="5" t="s">
        <v>80</v>
      </c>
      <c r="F203" s="10" t="s">
        <v>207</v>
      </c>
      <c r="G203" s="21">
        <v>36669</v>
      </c>
      <c r="H203" s="12">
        <f t="shared" si="18"/>
        <v>18</v>
      </c>
      <c r="I203" s="4" t="str">
        <f t="shared" si="19"/>
        <v>Sr</v>
      </c>
      <c r="J203" s="4" t="s">
        <v>218</v>
      </c>
      <c r="L203" s="91"/>
      <c r="M203" s="22"/>
      <c r="N203" s="22"/>
      <c r="P203" s="15"/>
      <c r="Q203" s="18"/>
      <c r="R203" s="22"/>
      <c r="S203" s="19"/>
      <c r="T203" s="22"/>
      <c r="U203" s="22"/>
      <c r="V203" s="15" t="s">
        <v>429</v>
      </c>
      <c r="W203" s="15"/>
      <c r="X203" s="18"/>
      <c r="Y203" s="22"/>
      <c r="Z203" s="19" t="s">
        <v>0</v>
      </c>
      <c r="AA203" s="92"/>
      <c r="AB203" s="92" t="s">
        <v>0</v>
      </c>
      <c r="AC203" s="92"/>
      <c r="AD203" s="22"/>
    </row>
    <row r="204" spans="1:30" ht="45" customHeight="1" x14ac:dyDescent="0.2">
      <c r="A204" s="30">
        <f t="shared" si="20"/>
        <v>160</v>
      </c>
      <c r="B204" s="30">
        <f t="shared" si="21"/>
        <v>196</v>
      </c>
      <c r="C204" s="7" t="s">
        <v>493</v>
      </c>
      <c r="D204" s="7" t="s">
        <v>494</v>
      </c>
      <c r="E204" s="5" t="s">
        <v>79</v>
      </c>
      <c r="F204" s="10" t="s">
        <v>492</v>
      </c>
      <c r="G204" s="21">
        <v>37105</v>
      </c>
      <c r="H204" s="12">
        <f t="shared" si="18"/>
        <v>17</v>
      </c>
      <c r="I204" s="4" t="str">
        <f t="shared" si="19"/>
        <v>Sr</v>
      </c>
      <c r="J204" s="4" t="s">
        <v>217</v>
      </c>
      <c r="K204" s="86" t="s">
        <v>589</v>
      </c>
      <c r="L204" s="91"/>
      <c r="M204" s="22"/>
      <c r="N204" s="22"/>
      <c r="O204" s="87" t="s">
        <v>605</v>
      </c>
      <c r="Q204" s="23" t="s">
        <v>578</v>
      </c>
      <c r="R204" s="22"/>
      <c r="S204" s="25" t="s">
        <v>441</v>
      </c>
      <c r="T204" s="22"/>
      <c r="U204" s="22"/>
      <c r="V204" s="18"/>
      <c r="W204" s="15"/>
      <c r="X204" s="18"/>
      <c r="Y204" s="23"/>
      <c r="Z204" s="19" t="s">
        <v>0</v>
      </c>
      <c r="AA204" s="92"/>
      <c r="AB204" s="92" t="s">
        <v>0</v>
      </c>
      <c r="AC204" s="92"/>
      <c r="AD204" s="22" t="s">
        <v>0</v>
      </c>
    </row>
    <row r="205" spans="1:30" ht="45" customHeight="1" x14ac:dyDescent="0.2">
      <c r="A205" s="30">
        <f t="shared" si="20"/>
        <v>161</v>
      </c>
      <c r="B205" s="30">
        <f t="shared" si="21"/>
        <v>197</v>
      </c>
      <c r="C205" s="7" t="s">
        <v>50</v>
      </c>
      <c r="D205" s="7" t="s">
        <v>51</v>
      </c>
      <c r="E205" s="5" t="s">
        <v>79</v>
      </c>
      <c r="F205" s="10" t="s">
        <v>208</v>
      </c>
      <c r="G205" s="21">
        <v>36434</v>
      </c>
      <c r="H205" s="12">
        <f t="shared" si="18"/>
        <v>19</v>
      </c>
      <c r="I205" s="4" t="str">
        <f t="shared" si="19"/>
        <v>Sr</v>
      </c>
      <c r="J205" s="4" t="s">
        <v>217</v>
      </c>
      <c r="K205" s="13" t="s">
        <v>632</v>
      </c>
      <c r="L205" s="22"/>
      <c r="M205" s="15" t="s">
        <v>602</v>
      </c>
      <c r="N205" s="15" t="s">
        <v>229</v>
      </c>
      <c r="O205" s="15"/>
      <c r="P205" s="15"/>
      <c r="Q205" s="18"/>
      <c r="R205" s="22"/>
      <c r="S205" s="13" t="s">
        <v>501</v>
      </c>
      <c r="T205" s="22"/>
      <c r="U205" s="18"/>
      <c r="V205" s="22"/>
      <c r="W205" s="15"/>
      <c r="X205" s="15" t="s">
        <v>607</v>
      </c>
      <c r="Y205" s="23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20"/>
        <v>162</v>
      </c>
      <c r="B206" s="30">
        <f t="shared" si="21"/>
        <v>198</v>
      </c>
      <c r="C206" s="7" t="s">
        <v>107</v>
      </c>
      <c r="D206" s="7" t="s">
        <v>148</v>
      </c>
      <c r="E206" s="5" t="s">
        <v>79</v>
      </c>
      <c r="F206" s="10" t="s">
        <v>208</v>
      </c>
      <c r="G206" s="21">
        <v>37771</v>
      </c>
      <c r="H206" s="12">
        <f t="shared" si="18"/>
        <v>15</v>
      </c>
      <c r="I206" s="4" t="str">
        <f t="shared" si="19"/>
        <v>Sr</v>
      </c>
      <c r="J206" s="4" t="s">
        <v>217</v>
      </c>
      <c r="K206" s="13"/>
      <c r="M206" s="15" t="s">
        <v>602</v>
      </c>
      <c r="N206" s="15" t="s">
        <v>233</v>
      </c>
      <c r="O206" s="22"/>
      <c r="P206" s="90"/>
      <c r="Q206" s="49"/>
      <c r="R206" s="22"/>
      <c r="S206" s="13"/>
      <c r="T206" s="22"/>
      <c r="U206" s="22"/>
      <c r="V206" s="50"/>
      <c r="W206" s="51"/>
      <c r="X206" s="15" t="s">
        <v>607</v>
      </c>
      <c r="Y206" s="22"/>
      <c r="Z206" s="19" t="s">
        <v>0</v>
      </c>
      <c r="AA206" s="92"/>
      <c r="AB206" s="92"/>
      <c r="AC206" s="92"/>
      <c r="AD206" s="22"/>
    </row>
    <row r="207" spans="1:30" ht="45" customHeight="1" x14ac:dyDescent="0.2">
      <c r="A207" s="30">
        <f t="shared" si="20"/>
        <v>163</v>
      </c>
      <c r="B207" s="30">
        <f t="shared" si="21"/>
        <v>199</v>
      </c>
      <c r="C207" s="7" t="s">
        <v>107</v>
      </c>
      <c r="D207" s="7" t="s">
        <v>149</v>
      </c>
      <c r="E207" s="5" t="s">
        <v>80</v>
      </c>
      <c r="F207" s="10" t="s">
        <v>208</v>
      </c>
      <c r="G207" s="21">
        <v>37068</v>
      </c>
      <c r="H207" s="12">
        <f t="shared" si="18"/>
        <v>17</v>
      </c>
      <c r="I207" s="4" t="str">
        <f t="shared" si="19"/>
        <v>Sr</v>
      </c>
      <c r="J207" s="4" t="s">
        <v>217</v>
      </c>
      <c r="K207" s="13"/>
      <c r="L207" s="22"/>
      <c r="M207" s="15" t="s">
        <v>247</v>
      </c>
      <c r="N207" s="15" t="s">
        <v>413</v>
      </c>
      <c r="O207" s="22"/>
      <c r="P207" s="15"/>
      <c r="Q207" s="49"/>
      <c r="R207" s="22"/>
      <c r="S207" s="13"/>
      <c r="T207" s="15"/>
      <c r="U207" s="22"/>
      <c r="V207" s="50"/>
      <c r="W207" s="51"/>
      <c r="X207" s="15" t="s">
        <v>607</v>
      </c>
      <c r="Y207" s="22"/>
      <c r="Z207" s="19" t="s">
        <v>0</v>
      </c>
      <c r="AA207" s="92"/>
      <c r="AB207" s="92"/>
      <c r="AC207" s="92"/>
      <c r="AD207" s="22"/>
    </row>
    <row r="208" spans="1:30" ht="45" customHeight="1" x14ac:dyDescent="0.2">
      <c r="A208" s="30">
        <f t="shared" si="20"/>
        <v>164</v>
      </c>
      <c r="B208" s="30">
        <f t="shared" si="21"/>
        <v>200</v>
      </c>
      <c r="C208" s="7" t="s">
        <v>495</v>
      </c>
      <c r="D208" s="7" t="s">
        <v>6</v>
      </c>
      <c r="E208" s="5" t="s">
        <v>80</v>
      </c>
      <c r="F208" s="10" t="s">
        <v>208</v>
      </c>
      <c r="G208" s="21">
        <v>38835</v>
      </c>
      <c r="H208" s="12">
        <f t="shared" si="18"/>
        <v>12</v>
      </c>
      <c r="I208" s="4" t="str">
        <f t="shared" si="19"/>
        <v>Jr</v>
      </c>
      <c r="J208" s="4" t="s">
        <v>217</v>
      </c>
      <c r="K208" s="13" t="s">
        <v>635</v>
      </c>
      <c r="L208" s="22"/>
      <c r="M208" s="15"/>
      <c r="N208" s="15"/>
      <c r="O208" s="22"/>
      <c r="P208" s="90"/>
      <c r="Q208" s="15" t="s">
        <v>580</v>
      </c>
      <c r="R208" s="22"/>
      <c r="S208" s="13"/>
      <c r="T208" s="22"/>
      <c r="U208" s="18"/>
      <c r="V208" s="22"/>
      <c r="W208" s="90"/>
      <c r="X208" s="15"/>
      <c r="Y208" s="22"/>
      <c r="Z208" s="19"/>
      <c r="AA208" s="92"/>
      <c r="AB208" s="92"/>
      <c r="AC208" s="92"/>
      <c r="AD208" s="22"/>
    </row>
    <row r="209" spans="1:30" ht="45" customHeight="1" x14ac:dyDescent="0.2">
      <c r="A209" s="30">
        <f t="shared" si="20"/>
        <v>165</v>
      </c>
      <c r="B209" s="30">
        <f t="shared" si="21"/>
        <v>201</v>
      </c>
      <c r="C209" s="7" t="s">
        <v>23</v>
      </c>
      <c r="D209" s="7" t="s">
        <v>138</v>
      </c>
      <c r="E209" s="5" t="s">
        <v>80</v>
      </c>
      <c r="F209" s="10" t="s">
        <v>208</v>
      </c>
      <c r="G209" s="21">
        <v>38807</v>
      </c>
      <c r="H209" s="12">
        <f t="shared" si="18"/>
        <v>12</v>
      </c>
      <c r="I209" s="4" t="str">
        <f t="shared" si="19"/>
        <v>Jr</v>
      </c>
      <c r="J209" s="4" t="s">
        <v>217</v>
      </c>
      <c r="K209" s="13" t="s">
        <v>633</v>
      </c>
      <c r="L209" s="22"/>
      <c r="M209" s="15" t="s">
        <v>238</v>
      </c>
      <c r="N209" s="15" t="s">
        <v>417</v>
      </c>
      <c r="O209" s="22"/>
      <c r="P209" s="15"/>
      <c r="Q209" s="18"/>
      <c r="R209" s="22"/>
      <c r="S209" s="17"/>
      <c r="T209" s="22"/>
      <c r="U209" s="22"/>
      <c r="V209" s="22"/>
      <c r="W209" s="15"/>
      <c r="X209" s="15" t="s">
        <v>606</v>
      </c>
      <c r="Y209" s="22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20"/>
        <v>166</v>
      </c>
      <c r="B210" s="30">
        <f t="shared" si="21"/>
        <v>202</v>
      </c>
      <c r="C210" s="7" t="s">
        <v>121</v>
      </c>
      <c r="D210" s="7" t="s">
        <v>89</v>
      </c>
      <c r="E210" s="5" t="s">
        <v>79</v>
      </c>
      <c r="F210" s="10" t="s">
        <v>208</v>
      </c>
      <c r="G210" s="21">
        <v>36847</v>
      </c>
      <c r="H210" s="12">
        <f t="shared" si="18"/>
        <v>18</v>
      </c>
      <c r="I210" s="4" t="str">
        <f t="shared" si="19"/>
        <v>Sr</v>
      </c>
      <c r="J210" s="4" t="s">
        <v>217</v>
      </c>
      <c r="K210" s="13" t="s">
        <v>585</v>
      </c>
      <c r="L210" s="22"/>
      <c r="M210" s="15" t="s">
        <v>230</v>
      </c>
      <c r="N210" s="15" t="s">
        <v>236</v>
      </c>
      <c r="O210" s="22"/>
      <c r="P210" s="15"/>
      <c r="Q210" s="18"/>
      <c r="R210" s="22"/>
      <c r="S210" s="19"/>
      <c r="T210" s="22"/>
      <c r="U210" s="22"/>
      <c r="V210" s="22"/>
      <c r="W210" s="90"/>
      <c r="X210" s="15" t="s">
        <v>607</v>
      </c>
      <c r="Y210" s="22"/>
      <c r="Z210" s="19"/>
      <c r="AA210" s="92"/>
      <c r="AB210" s="92"/>
      <c r="AC210" s="92"/>
      <c r="AD210" s="22"/>
    </row>
    <row r="211" spans="1:30" ht="45" customHeight="1" x14ac:dyDescent="0.2">
      <c r="A211" s="30">
        <f t="shared" si="20"/>
        <v>167</v>
      </c>
      <c r="B211" s="30">
        <f t="shared" si="21"/>
        <v>203</v>
      </c>
      <c r="C211" s="7" t="s">
        <v>42</v>
      </c>
      <c r="D211" s="7" t="s">
        <v>47</v>
      </c>
      <c r="E211" s="5" t="s">
        <v>80</v>
      </c>
      <c r="F211" s="10" t="s">
        <v>208</v>
      </c>
      <c r="G211" s="21">
        <v>37524</v>
      </c>
      <c r="H211" s="12">
        <f t="shared" si="18"/>
        <v>16</v>
      </c>
      <c r="I211" s="4" t="str">
        <f t="shared" si="19"/>
        <v>Sr</v>
      </c>
      <c r="J211" s="4" t="s">
        <v>216</v>
      </c>
      <c r="K211" s="13" t="s">
        <v>635</v>
      </c>
      <c r="L211" s="22"/>
      <c r="M211" s="15" t="s">
        <v>237</v>
      </c>
      <c r="N211" s="15" t="s">
        <v>412</v>
      </c>
      <c r="O211" s="22"/>
      <c r="P211" s="90"/>
      <c r="Q211" s="15"/>
      <c r="R211" s="22"/>
      <c r="S211" s="13" t="s">
        <v>436</v>
      </c>
      <c r="T211" s="22"/>
      <c r="U211" s="18"/>
      <c r="V211" s="22"/>
      <c r="W211" s="90"/>
      <c r="X211" s="15" t="s">
        <v>609</v>
      </c>
      <c r="Y211" s="22"/>
      <c r="Z211" s="19"/>
      <c r="AA211" s="92"/>
      <c r="AB211" s="92"/>
      <c r="AC211" s="92"/>
      <c r="AD211" s="22"/>
    </row>
    <row r="212" spans="1:30" ht="45" customHeight="1" x14ac:dyDescent="0.2">
      <c r="A212" s="30">
        <f t="shared" si="20"/>
        <v>168</v>
      </c>
      <c r="B212" s="30">
        <f t="shared" si="21"/>
        <v>204</v>
      </c>
      <c r="C212" s="7" t="s">
        <v>42</v>
      </c>
      <c r="D212" s="7" t="s">
        <v>139</v>
      </c>
      <c r="E212" s="5" t="s">
        <v>79</v>
      </c>
      <c r="F212" s="10" t="s">
        <v>208</v>
      </c>
      <c r="G212" s="21">
        <v>38264</v>
      </c>
      <c r="H212" s="12">
        <f t="shared" si="18"/>
        <v>14</v>
      </c>
      <c r="I212" s="4" t="str">
        <f t="shared" si="19"/>
        <v>Sr</v>
      </c>
      <c r="J212" s="4" t="s">
        <v>217</v>
      </c>
      <c r="K212" s="13" t="s">
        <v>633</v>
      </c>
      <c r="L212" s="22"/>
      <c r="M212" s="15" t="s">
        <v>247</v>
      </c>
      <c r="N212" s="15" t="s">
        <v>418</v>
      </c>
      <c r="O212" s="18"/>
      <c r="P212" s="15"/>
      <c r="Q212" s="18"/>
      <c r="R212" s="22"/>
      <c r="S212" s="25" t="s">
        <v>441</v>
      </c>
      <c r="T212" s="15"/>
      <c r="U212" s="22"/>
      <c r="V212" s="22"/>
      <c r="W212" s="90"/>
      <c r="X212" s="15" t="s">
        <v>609</v>
      </c>
      <c r="Y212" s="22"/>
      <c r="Z212" s="19"/>
      <c r="AA212" s="92"/>
      <c r="AB212" s="92"/>
      <c r="AC212" s="92"/>
      <c r="AD212" s="22"/>
    </row>
    <row r="213" spans="1:30" ht="45" customHeight="1" x14ac:dyDescent="0.2">
      <c r="A213" s="30">
        <f t="shared" si="20"/>
        <v>169</v>
      </c>
      <c r="B213" s="30">
        <f t="shared" si="21"/>
        <v>205</v>
      </c>
      <c r="C213" s="7" t="s">
        <v>122</v>
      </c>
      <c r="D213" s="7" t="s">
        <v>123</v>
      </c>
      <c r="E213" s="5" t="s">
        <v>79</v>
      </c>
      <c r="F213" s="10" t="s">
        <v>208</v>
      </c>
      <c r="G213" s="21">
        <v>36646</v>
      </c>
      <c r="H213" s="12">
        <f t="shared" si="18"/>
        <v>18</v>
      </c>
      <c r="I213" s="4" t="str">
        <f t="shared" si="19"/>
        <v>Sr</v>
      </c>
      <c r="J213" s="4" t="s">
        <v>217</v>
      </c>
      <c r="K213" s="13" t="s">
        <v>634</v>
      </c>
      <c r="L213" s="22"/>
      <c r="M213" s="15" t="s">
        <v>245</v>
      </c>
      <c r="N213" s="15" t="s">
        <v>414</v>
      </c>
      <c r="O213" s="18"/>
      <c r="P213" s="15"/>
      <c r="Q213" s="18"/>
      <c r="R213" s="22"/>
      <c r="S213" s="25" t="s">
        <v>456</v>
      </c>
      <c r="T213" s="22"/>
      <c r="U213" s="22"/>
      <c r="V213" s="22"/>
      <c r="W213" s="90"/>
      <c r="X213" s="15" t="s">
        <v>609</v>
      </c>
      <c r="Y213" s="22"/>
      <c r="Z213" s="19" t="s">
        <v>0</v>
      </c>
      <c r="AA213" s="92"/>
      <c r="AB213" s="92"/>
      <c r="AC213" s="92"/>
      <c r="AD213" s="22"/>
    </row>
    <row r="214" spans="1:30" ht="45" customHeight="1" x14ac:dyDescent="0.2">
      <c r="A214" s="30">
        <f t="shared" si="20"/>
        <v>170</v>
      </c>
      <c r="B214" s="30">
        <f t="shared" si="21"/>
        <v>206</v>
      </c>
      <c r="C214" s="7" t="s">
        <v>122</v>
      </c>
      <c r="D214" s="7" t="s">
        <v>150</v>
      </c>
      <c r="E214" s="5" t="s">
        <v>80</v>
      </c>
      <c r="F214" s="10" t="s">
        <v>208</v>
      </c>
      <c r="G214" s="21">
        <v>37651</v>
      </c>
      <c r="H214" s="12">
        <f t="shared" si="18"/>
        <v>15</v>
      </c>
      <c r="I214" s="4" t="str">
        <f t="shared" si="19"/>
        <v>Sr</v>
      </c>
      <c r="J214" s="4" t="s">
        <v>217</v>
      </c>
      <c r="K214" s="13" t="s">
        <v>633</v>
      </c>
      <c r="L214" s="22"/>
      <c r="M214" s="15" t="s">
        <v>247</v>
      </c>
      <c r="N214" s="15" t="s">
        <v>414</v>
      </c>
      <c r="O214" s="22"/>
      <c r="P214" s="15"/>
      <c r="Q214" s="18"/>
      <c r="R214" s="22"/>
      <c r="S214" s="17"/>
      <c r="T214" s="22"/>
      <c r="U214" s="18"/>
      <c r="V214" s="22"/>
      <c r="W214" s="90"/>
      <c r="X214" s="15" t="s">
        <v>607</v>
      </c>
      <c r="Y214" s="22"/>
      <c r="Z214" s="19" t="s">
        <v>0</v>
      </c>
      <c r="AA214" s="92"/>
      <c r="AB214" s="92"/>
      <c r="AC214" s="92"/>
      <c r="AD214" s="22"/>
    </row>
    <row r="215" spans="1:30" ht="45" customHeight="1" x14ac:dyDescent="0.2">
      <c r="A215" s="30">
        <f t="shared" si="20"/>
        <v>171</v>
      </c>
      <c r="B215" s="30">
        <f t="shared" si="21"/>
        <v>207</v>
      </c>
      <c r="C215" s="7" t="s">
        <v>124</v>
      </c>
      <c r="D215" s="7" t="s">
        <v>82</v>
      </c>
      <c r="E215" s="5" t="s">
        <v>80</v>
      </c>
      <c r="F215" s="10" t="s">
        <v>208</v>
      </c>
      <c r="G215" s="21">
        <v>37624</v>
      </c>
      <c r="H215" s="12">
        <f t="shared" si="18"/>
        <v>15</v>
      </c>
      <c r="I215" s="4" t="str">
        <f t="shared" si="19"/>
        <v>Sr</v>
      </c>
      <c r="J215" s="4" t="s">
        <v>217</v>
      </c>
      <c r="K215" s="13" t="s">
        <v>632</v>
      </c>
      <c r="L215" s="22"/>
      <c r="M215" s="15" t="s">
        <v>235</v>
      </c>
      <c r="N215" s="15" t="s">
        <v>416</v>
      </c>
      <c r="O215" s="22"/>
      <c r="P215" s="15"/>
      <c r="Q215" s="18"/>
      <c r="R215" s="22"/>
      <c r="S215" s="13"/>
      <c r="T215" s="22"/>
      <c r="U215" s="18"/>
      <c r="V215" s="22"/>
      <c r="W215" s="90"/>
      <c r="X215" s="15" t="s">
        <v>607</v>
      </c>
      <c r="Y215" s="2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si="20"/>
        <v>172</v>
      </c>
      <c r="B216" s="30">
        <f t="shared" si="21"/>
        <v>208</v>
      </c>
      <c r="C216" s="7" t="s">
        <v>502</v>
      </c>
      <c r="D216" s="7" t="s">
        <v>485</v>
      </c>
      <c r="E216" s="5" t="s">
        <v>80</v>
      </c>
      <c r="F216" s="10" t="s">
        <v>208</v>
      </c>
      <c r="G216" s="21">
        <v>39358</v>
      </c>
      <c r="H216" s="12">
        <f t="shared" si="18"/>
        <v>11</v>
      </c>
      <c r="I216" s="4" t="str">
        <f t="shared" si="19"/>
        <v>Jr</v>
      </c>
      <c r="J216" s="4" t="s">
        <v>217</v>
      </c>
      <c r="K216" s="13" t="s">
        <v>634</v>
      </c>
      <c r="L216" s="22"/>
      <c r="M216" s="15" t="s">
        <v>229</v>
      </c>
      <c r="N216" s="15"/>
      <c r="O216" s="22"/>
      <c r="P216" s="90"/>
      <c r="Q216" s="18"/>
      <c r="R216" s="22"/>
      <c r="S216" s="13"/>
      <c r="T216" s="22"/>
      <c r="U216" s="22"/>
      <c r="V216" s="18"/>
      <c r="W216" s="90"/>
      <c r="X216" s="15" t="s">
        <v>608</v>
      </c>
      <c r="Y216" s="22"/>
      <c r="Z216" s="19"/>
      <c r="AA216" s="92"/>
      <c r="AB216" s="92"/>
      <c r="AC216" s="92"/>
      <c r="AD216" s="22"/>
    </row>
    <row r="217" spans="1:30" ht="45" customHeight="1" x14ac:dyDescent="0.2">
      <c r="A217" s="30">
        <f t="shared" si="20"/>
        <v>173</v>
      </c>
      <c r="B217" s="30">
        <f t="shared" si="21"/>
        <v>209</v>
      </c>
      <c r="C217" s="7" t="s">
        <v>102</v>
      </c>
      <c r="D217" s="7" t="s">
        <v>120</v>
      </c>
      <c r="E217" s="5" t="s">
        <v>80</v>
      </c>
      <c r="F217" s="10" t="s">
        <v>208</v>
      </c>
      <c r="G217" s="21">
        <v>36808</v>
      </c>
      <c r="H217" s="12">
        <f t="shared" si="18"/>
        <v>18</v>
      </c>
      <c r="I217" s="4" t="str">
        <f t="shared" si="19"/>
        <v>Sr</v>
      </c>
      <c r="J217" s="4" t="s">
        <v>217</v>
      </c>
      <c r="K217" s="13" t="s">
        <v>631</v>
      </c>
      <c r="L217" s="22"/>
      <c r="M217" s="15" t="s">
        <v>238</v>
      </c>
      <c r="N217" s="15" t="s">
        <v>417</v>
      </c>
      <c r="O217" s="18"/>
      <c r="P217" s="15"/>
      <c r="Q217" s="18"/>
      <c r="R217" s="22"/>
      <c r="S217" s="13" t="s">
        <v>503</v>
      </c>
      <c r="T217" s="22"/>
      <c r="U217" s="22"/>
      <c r="V217" s="22"/>
      <c r="W217" s="90"/>
      <c r="X217" s="15" t="s">
        <v>609</v>
      </c>
      <c r="Y217" s="9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20"/>
        <v>174</v>
      </c>
      <c r="B218" s="30">
        <f t="shared" si="21"/>
        <v>210</v>
      </c>
      <c r="C218" s="7" t="s">
        <v>91</v>
      </c>
      <c r="D218" s="7" t="s">
        <v>53</v>
      </c>
      <c r="E218" s="5" t="s">
        <v>80</v>
      </c>
      <c r="F218" s="10" t="s">
        <v>208</v>
      </c>
      <c r="G218" s="21">
        <v>36516</v>
      </c>
      <c r="H218" s="12">
        <f t="shared" si="18"/>
        <v>19</v>
      </c>
      <c r="I218" s="4" t="str">
        <f t="shared" si="19"/>
        <v>Sr</v>
      </c>
      <c r="J218" s="4" t="s">
        <v>217</v>
      </c>
      <c r="K218" s="13"/>
      <c r="L218" s="22"/>
      <c r="M218" s="15" t="s">
        <v>236</v>
      </c>
      <c r="N218" s="15" t="s">
        <v>417</v>
      </c>
      <c r="O218" s="22"/>
      <c r="P218" s="90"/>
      <c r="Q218" s="18"/>
      <c r="R218" s="22"/>
      <c r="S218" s="13" t="s">
        <v>442</v>
      </c>
      <c r="T218" s="22"/>
      <c r="U218" s="18"/>
      <c r="V218" s="22"/>
      <c r="W218" s="90"/>
      <c r="X218" s="15"/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20"/>
        <v>175</v>
      </c>
      <c r="B219" s="30">
        <f t="shared" si="21"/>
        <v>211</v>
      </c>
      <c r="C219" s="7" t="s">
        <v>109</v>
      </c>
      <c r="D219" s="7" t="s">
        <v>13</v>
      </c>
      <c r="E219" s="5" t="s">
        <v>80</v>
      </c>
      <c r="F219" s="10" t="s">
        <v>208</v>
      </c>
      <c r="G219" s="21">
        <v>36316</v>
      </c>
      <c r="H219" s="12">
        <f t="shared" si="18"/>
        <v>19</v>
      </c>
      <c r="I219" s="4" t="str">
        <f t="shared" si="19"/>
        <v>Sr</v>
      </c>
      <c r="J219" s="4" t="s">
        <v>217</v>
      </c>
      <c r="K219" s="13" t="s">
        <v>633</v>
      </c>
      <c r="L219" s="22"/>
      <c r="M219" s="15" t="s">
        <v>234</v>
      </c>
      <c r="N219" s="15" t="s">
        <v>416</v>
      </c>
      <c r="O219" s="18"/>
      <c r="P219" s="15"/>
      <c r="Q219" s="18"/>
      <c r="R219" s="22"/>
      <c r="S219" s="25" t="s">
        <v>456</v>
      </c>
      <c r="T219" s="22"/>
      <c r="U219" s="22"/>
      <c r="V219" s="22"/>
      <c r="W219" s="90"/>
      <c r="X219" s="15" t="s">
        <v>609</v>
      </c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20"/>
        <v>176</v>
      </c>
      <c r="B220" s="30">
        <f t="shared" si="21"/>
        <v>212</v>
      </c>
      <c r="C220" s="7" t="s">
        <v>500</v>
      </c>
      <c r="D220" s="7" t="s">
        <v>151</v>
      </c>
      <c r="E220" s="5" t="s">
        <v>80</v>
      </c>
      <c r="F220" s="10" t="s">
        <v>208</v>
      </c>
      <c r="G220" s="21">
        <v>37488</v>
      </c>
      <c r="H220" s="12">
        <f t="shared" si="18"/>
        <v>16</v>
      </c>
      <c r="I220" s="4" t="str">
        <f t="shared" si="19"/>
        <v>Sr</v>
      </c>
      <c r="J220" s="4" t="s">
        <v>217</v>
      </c>
      <c r="K220" s="13" t="s">
        <v>634</v>
      </c>
      <c r="L220" s="22"/>
      <c r="M220" s="15" t="s">
        <v>233</v>
      </c>
      <c r="N220" s="15" t="s">
        <v>229</v>
      </c>
      <c r="O220" s="18"/>
      <c r="P220" s="90"/>
      <c r="Q220" s="18"/>
      <c r="R220" s="22"/>
      <c r="S220" s="13" t="s">
        <v>503</v>
      </c>
      <c r="T220" s="22"/>
      <c r="U220" s="22"/>
      <c r="V220" s="22"/>
      <c r="W220" s="90"/>
      <c r="X220" s="15" t="s">
        <v>609</v>
      </c>
      <c r="Y220" s="2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si="20"/>
        <v>177</v>
      </c>
      <c r="B221" s="30">
        <f t="shared" si="21"/>
        <v>213</v>
      </c>
      <c r="C221" s="7" t="s">
        <v>281</v>
      </c>
      <c r="D221" s="7" t="s">
        <v>496</v>
      </c>
      <c r="E221" s="5" t="s">
        <v>80</v>
      </c>
      <c r="F221" s="10" t="s">
        <v>208</v>
      </c>
      <c r="G221" s="21">
        <v>39764</v>
      </c>
      <c r="H221" s="12">
        <f t="shared" si="18"/>
        <v>10</v>
      </c>
      <c r="I221" s="4" t="str">
        <f t="shared" si="19"/>
        <v>Jr</v>
      </c>
      <c r="J221" s="4" t="s">
        <v>217</v>
      </c>
      <c r="K221" s="13" t="s">
        <v>633</v>
      </c>
      <c r="L221" s="22"/>
      <c r="M221" s="15"/>
      <c r="N221" s="15"/>
      <c r="O221" s="22"/>
      <c r="P221" s="15"/>
      <c r="Q221" s="15" t="s">
        <v>590</v>
      </c>
      <c r="R221" s="22"/>
      <c r="S221" s="13"/>
      <c r="T221" s="22"/>
      <c r="U221" s="18"/>
      <c r="V221" s="22"/>
      <c r="W221" s="15"/>
      <c r="X221" s="15"/>
      <c r="Y221" s="22"/>
      <c r="Z221" s="19"/>
      <c r="AA221" s="92"/>
      <c r="AB221" s="92"/>
      <c r="AC221" s="92"/>
      <c r="AD221" s="22"/>
    </row>
    <row r="222" spans="1:30" ht="45" customHeight="1" x14ac:dyDescent="0.2">
      <c r="A222" s="30">
        <f t="shared" si="20"/>
        <v>178</v>
      </c>
      <c r="B222" s="30">
        <f t="shared" si="21"/>
        <v>214</v>
      </c>
      <c r="C222" s="7" t="s">
        <v>281</v>
      </c>
      <c r="D222" s="7" t="s">
        <v>381</v>
      </c>
      <c r="E222" s="5" t="s">
        <v>79</v>
      </c>
      <c r="F222" s="10" t="s">
        <v>208</v>
      </c>
      <c r="G222" s="21">
        <v>38888</v>
      </c>
      <c r="H222" s="12">
        <f t="shared" si="18"/>
        <v>12</v>
      </c>
      <c r="I222" s="4" t="str">
        <f t="shared" si="19"/>
        <v>Jr</v>
      </c>
      <c r="J222" s="4" t="s">
        <v>217</v>
      </c>
      <c r="K222" s="13" t="s">
        <v>585</v>
      </c>
      <c r="L222" s="22"/>
      <c r="M222" s="15" t="s">
        <v>230</v>
      </c>
      <c r="N222" s="15" t="s">
        <v>415</v>
      </c>
      <c r="O222" s="22"/>
      <c r="P222" s="15"/>
      <c r="Q222" s="18"/>
      <c r="R222" s="22"/>
      <c r="S222" s="25"/>
      <c r="T222" s="22"/>
      <c r="U222" s="22"/>
      <c r="V222" s="22"/>
      <c r="W222" s="90"/>
      <c r="X222" s="15" t="s">
        <v>610</v>
      </c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20"/>
        <v>179</v>
      </c>
      <c r="B223" s="30">
        <f t="shared" si="21"/>
        <v>215</v>
      </c>
      <c r="C223" s="7" t="s">
        <v>281</v>
      </c>
      <c r="D223" s="7" t="s">
        <v>497</v>
      </c>
      <c r="E223" s="5" t="s">
        <v>79</v>
      </c>
      <c r="F223" s="10" t="s">
        <v>208</v>
      </c>
      <c r="G223" s="21">
        <v>39764</v>
      </c>
      <c r="H223" s="12">
        <f t="shared" si="18"/>
        <v>10</v>
      </c>
      <c r="I223" s="4" t="str">
        <f t="shared" si="19"/>
        <v>Jr</v>
      </c>
      <c r="J223" s="31" t="s">
        <v>217</v>
      </c>
      <c r="K223" s="13" t="s">
        <v>632</v>
      </c>
      <c r="L223" s="22"/>
      <c r="M223" s="15"/>
      <c r="N223" s="15"/>
      <c r="O223" s="22"/>
      <c r="P223" s="15"/>
      <c r="Q223" s="15" t="s">
        <v>590</v>
      </c>
      <c r="R223" s="22"/>
      <c r="S223" s="25"/>
      <c r="T223" s="22"/>
      <c r="U223" s="22"/>
      <c r="V223" s="22"/>
      <c r="W223" s="90"/>
      <c r="X223" s="15"/>
      <c r="Y223" s="22"/>
      <c r="Z223" s="19"/>
      <c r="AA223" s="92"/>
      <c r="AB223" s="92"/>
      <c r="AC223" s="92"/>
      <c r="AD223" s="22"/>
    </row>
    <row r="224" spans="1:30" ht="45" customHeight="1" x14ac:dyDescent="0.2">
      <c r="A224" s="30">
        <f t="shared" si="20"/>
        <v>180</v>
      </c>
      <c r="B224" s="30">
        <f t="shared" si="21"/>
        <v>216</v>
      </c>
      <c r="C224" s="7" t="s">
        <v>382</v>
      </c>
      <c r="D224" s="7" t="s">
        <v>86</v>
      </c>
      <c r="E224" s="5" t="s">
        <v>80</v>
      </c>
      <c r="F224" s="10" t="s">
        <v>208</v>
      </c>
      <c r="G224" s="21">
        <v>37804</v>
      </c>
      <c r="H224" s="12">
        <f t="shared" si="18"/>
        <v>15</v>
      </c>
      <c r="I224" s="4" t="str">
        <f t="shared" si="19"/>
        <v>Sr</v>
      </c>
      <c r="J224" s="4" t="s">
        <v>217</v>
      </c>
      <c r="K224" s="13" t="s">
        <v>634</v>
      </c>
      <c r="L224" s="22"/>
      <c r="M224" s="15" t="s">
        <v>235</v>
      </c>
      <c r="N224" s="15" t="s">
        <v>231</v>
      </c>
      <c r="O224" s="22"/>
      <c r="P224" s="90"/>
      <c r="Q224" s="22"/>
      <c r="R224" s="22"/>
      <c r="T224" s="22"/>
      <c r="U224" s="22"/>
      <c r="V224" s="22"/>
      <c r="W224" s="15"/>
      <c r="X224" s="15" t="s">
        <v>607</v>
      </c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20"/>
        <v>181</v>
      </c>
      <c r="B225" s="30">
        <f t="shared" si="21"/>
        <v>217</v>
      </c>
      <c r="C225" s="7" t="s">
        <v>152</v>
      </c>
      <c r="D225" s="7" t="s">
        <v>153</v>
      </c>
      <c r="E225" s="5" t="s">
        <v>80</v>
      </c>
      <c r="F225" s="10" t="s">
        <v>208</v>
      </c>
      <c r="G225" s="21">
        <v>36844</v>
      </c>
      <c r="H225" s="12">
        <f t="shared" si="18"/>
        <v>18</v>
      </c>
      <c r="I225" s="4" t="str">
        <f t="shared" si="19"/>
        <v>Sr</v>
      </c>
      <c r="J225" s="4" t="s">
        <v>217</v>
      </c>
      <c r="K225" s="13" t="s">
        <v>632</v>
      </c>
      <c r="L225" s="22"/>
      <c r="M225" s="15" t="s">
        <v>240</v>
      </c>
      <c r="N225" s="15" t="s">
        <v>233</v>
      </c>
      <c r="O225" s="18"/>
      <c r="P225" s="90"/>
      <c r="Q225" s="18"/>
      <c r="R225" s="22"/>
      <c r="S225" s="17"/>
      <c r="T225" s="22"/>
      <c r="U225" s="18"/>
      <c r="V225" s="22"/>
      <c r="W225" s="15"/>
      <c r="X225" s="15" t="s">
        <v>609</v>
      </c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20"/>
        <v>182</v>
      </c>
      <c r="B226" s="30">
        <f t="shared" si="21"/>
        <v>218</v>
      </c>
      <c r="C226" s="7" t="s">
        <v>152</v>
      </c>
      <c r="D226" s="7" t="s">
        <v>266</v>
      </c>
      <c r="E226" s="5" t="s">
        <v>79</v>
      </c>
      <c r="F226" s="10" t="s">
        <v>208</v>
      </c>
      <c r="G226" s="21">
        <v>37343</v>
      </c>
      <c r="H226" s="12">
        <f t="shared" si="18"/>
        <v>16</v>
      </c>
      <c r="I226" s="4" t="str">
        <f t="shared" si="19"/>
        <v>Sr</v>
      </c>
      <c r="J226" s="4" t="s">
        <v>217</v>
      </c>
      <c r="K226" s="13" t="s">
        <v>633</v>
      </c>
      <c r="L226" s="22"/>
      <c r="M226" s="15" t="s">
        <v>234</v>
      </c>
      <c r="N226" s="15" t="s">
        <v>416</v>
      </c>
      <c r="O226" s="18"/>
      <c r="P226" s="90"/>
      <c r="Q226" s="18"/>
      <c r="R226" s="22"/>
      <c r="S226" s="13"/>
      <c r="T226" s="22"/>
      <c r="U226" s="18"/>
      <c r="V226" s="22"/>
      <c r="W226" s="15"/>
      <c r="X226" s="15" t="s">
        <v>607</v>
      </c>
      <c r="Y226" s="92"/>
      <c r="Z226" s="19" t="s">
        <v>0</v>
      </c>
      <c r="AA226" s="92"/>
      <c r="AB226" s="92"/>
      <c r="AC226" s="92"/>
      <c r="AD226" s="22"/>
    </row>
    <row r="227" spans="1:30" ht="45" customHeight="1" x14ac:dyDescent="0.2">
      <c r="A227" s="30">
        <f t="shared" si="20"/>
        <v>183</v>
      </c>
      <c r="B227" s="30">
        <f t="shared" si="21"/>
        <v>219</v>
      </c>
      <c r="C227" s="7" t="s">
        <v>498</v>
      </c>
      <c r="D227" s="7" t="s">
        <v>499</v>
      </c>
      <c r="E227" s="5" t="s">
        <v>80</v>
      </c>
      <c r="F227" s="10" t="s">
        <v>208</v>
      </c>
      <c r="G227" s="21">
        <v>39818</v>
      </c>
      <c r="H227" s="12">
        <f t="shared" si="18"/>
        <v>9</v>
      </c>
      <c r="I227" s="4" t="str">
        <f t="shared" si="19"/>
        <v>Jr</v>
      </c>
      <c r="J227" s="4" t="s">
        <v>217</v>
      </c>
      <c r="K227" s="13" t="s">
        <v>631</v>
      </c>
      <c r="L227" s="22"/>
      <c r="M227" s="15" t="s">
        <v>232</v>
      </c>
      <c r="N227" s="15" t="s">
        <v>230</v>
      </c>
      <c r="O227" s="22"/>
      <c r="P227" s="90"/>
      <c r="Q227" s="15"/>
      <c r="R227" s="22"/>
      <c r="S227" s="13"/>
      <c r="T227" s="22"/>
      <c r="U227" s="18"/>
      <c r="V227" s="22"/>
      <c r="W227" s="90"/>
      <c r="X227" s="15" t="s">
        <v>608</v>
      </c>
      <c r="Y227" s="22"/>
      <c r="Z227" s="19"/>
      <c r="AA227" s="92"/>
      <c r="AB227" s="92"/>
      <c r="AC227" s="92"/>
      <c r="AD227" s="22"/>
    </row>
    <row r="228" spans="1:30" ht="45" customHeight="1" x14ac:dyDescent="0.2">
      <c r="A228" s="30">
        <f t="shared" si="20"/>
        <v>184</v>
      </c>
      <c r="B228" s="30">
        <f t="shared" si="21"/>
        <v>220</v>
      </c>
      <c r="C228" s="7" t="s">
        <v>52</v>
      </c>
      <c r="D228" s="7" t="s">
        <v>2</v>
      </c>
      <c r="E228" s="5" t="s">
        <v>80</v>
      </c>
      <c r="F228" s="10" t="s">
        <v>208</v>
      </c>
      <c r="G228" s="21">
        <v>37210</v>
      </c>
      <c r="H228" s="12">
        <f t="shared" ref="H228:H291" si="22">IF(G228="",0,IF(MONTH(G228)&lt;13,YEAR($H$3)-YEAR(G228),YEAR($H$3)-YEAR(G228)-1))</f>
        <v>17</v>
      </c>
      <c r="I228" s="4" t="str">
        <f t="shared" ref="I228:I291" si="23">IF(G228="","",IF(H228&lt;14,"Jr","Sr"))</f>
        <v>Sr</v>
      </c>
      <c r="J228" s="4" t="s">
        <v>217</v>
      </c>
      <c r="K228" s="13" t="s">
        <v>634</v>
      </c>
      <c r="L228" s="22"/>
      <c r="M228" s="15" t="s">
        <v>237</v>
      </c>
      <c r="N228" s="15" t="s">
        <v>413</v>
      </c>
      <c r="O228" s="18"/>
      <c r="P228" s="90"/>
      <c r="Q228" s="18"/>
      <c r="R228" s="22"/>
      <c r="T228" s="22"/>
      <c r="U228" s="22"/>
      <c r="V228" s="22"/>
      <c r="W228" s="90"/>
      <c r="X228" s="15" t="s">
        <v>609</v>
      </c>
      <c r="Y228" s="22"/>
      <c r="Z228" s="19" t="s">
        <v>0</v>
      </c>
      <c r="AA228" s="92"/>
      <c r="AB228" s="92"/>
      <c r="AC228" s="92"/>
      <c r="AD228" s="22"/>
    </row>
    <row r="229" spans="1:30" ht="45" customHeight="1" x14ac:dyDescent="0.2">
      <c r="A229" s="30">
        <f t="shared" si="20"/>
        <v>185</v>
      </c>
      <c r="B229" s="30">
        <f t="shared" si="21"/>
        <v>221</v>
      </c>
      <c r="C229" s="7" t="s">
        <v>383</v>
      </c>
      <c r="D229" s="7" t="s">
        <v>384</v>
      </c>
      <c r="E229" s="5" t="s">
        <v>80</v>
      </c>
      <c r="F229" s="10" t="s">
        <v>103</v>
      </c>
      <c r="G229" s="21">
        <v>37762</v>
      </c>
      <c r="H229" s="12">
        <f t="shared" si="22"/>
        <v>15</v>
      </c>
      <c r="I229" s="4" t="str">
        <f t="shared" si="23"/>
        <v>Sr</v>
      </c>
      <c r="J229" s="4" t="s">
        <v>216</v>
      </c>
      <c r="K229" s="13" t="s">
        <v>633</v>
      </c>
      <c r="L229" s="23"/>
      <c r="M229" s="18"/>
      <c r="N229" s="18"/>
      <c r="O229" s="15"/>
      <c r="P229" s="90"/>
      <c r="Q229" s="15" t="s">
        <v>584</v>
      </c>
      <c r="R229" s="22"/>
      <c r="S229" s="17"/>
      <c r="T229" s="22"/>
      <c r="U229" s="22"/>
      <c r="V229" s="18"/>
      <c r="W229" s="90"/>
      <c r="X229" s="15"/>
      <c r="Y229" s="22"/>
      <c r="Z229" s="19" t="s">
        <v>0</v>
      </c>
      <c r="AA229" s="92"/>
      <c r="AB229" s="92" t="s">
        <v>0</v>
      </c>
      <c r="AC229" s="92"/>
      <c r="AD229" s="22"/>
    </row>
    <row r="230" spans="1:30" ht="45" customHeight="1" x14ac:dyDescent="0.2">
      <c r="A230" s="30">
        <f t="shared" si="20"/>
        <v>186</v>
      </c>
      <c r="B230" s="30">
        <f t="shared" si="21"/>
        <v>222</v>
      </c>
      <c r="C230" s="7" t="s">
        <v>137</v>
      </c>
      <c r="D230" s="7" t="s">
        <v>505</v>
      </c>
      <c r="E230" s="5" t="s">
        <v>80</v>
      </c>
      <c r="F230" s="10" t="s">
        <v>103</v>
      </c>
      <c r="G230" s="21">
        <v>38414</v>
      </c>
      <c r="H230" s="12">
        <f t="shared" si="22"/>
        <v>13</v>
      </c>
      <c r="I230" s="4" t="str">
        <f t="shared" si="23"/>
        <v>Jr</v>
      </c>
      <c r="J230" s="4" t="s">
        <v>216</v>
      </c>
      <c r="K230" s="17"/>
      <c r="L230" s="23" t="s">
        <v>227</v>
      </c>
      <c r="M230" s="15"/>
      <c r="N230" s="18"/>
      <c r="O230" s="18"/>
      <c r="P230" s="15"/>
      <c r="Q230" s="15" t="s">
        <v>582</v>
      </c>
      <c r="R230" s="22"/>
      <c r="S230" s="17"/>
      <c r="T230" s="22"/>
      <c r="U230" s="22"/>
      <c r="V230" s="18"/>
      <c r="W230" s="90"/>
      <c r="X230" s="18"/>
      <c r="Y230" s="22"/>
      <c r="Z230" s="19" t="s">
        <v>0</v>
      </c>
      <c r="AA230" s="92"/>
      <c r="AB230" s="92"/>
      <c r="AC230" s="92"/>
      <c r="AD230" s="22"/>
    </row>
    <row r="231" spans="1:30" ht="45" customHeight="1" x14ac:dyDescent="0.2">
      <c r="A231" s="30">
        <f t="shared" si="20"/>
        <v>187</v>
      </c>
      <c r="B231" s="30">
        <f t="shared" si="21"/>
        <v>223</v>
      </c>
      <c r="C231" s="7" t="s">
        <v>21</v>
      </c>
      <c r="D231" s="7" t="s">
        <v>506</v>
      </c>
      <c r="E231" s="5" t="s">
        <v>80</v>
      </c>
      <c r="F231" s="10" t="s">
        <v>103</v>
      </c>
      <c r="G231" s="21">
        <v>38673</v>
      </c>
      <c r="H231" s="12">
        <f t="shared" si="22"/>
        <v>13</v>
      </c>
      <c r="I231" s="4" t="str">
        <f t="shared" si="23"/>
        <v>Jr</v>
      </c>
      <c r="J231" s="4" t="s">
        <v>216</v>
      </c>
      <c r="K231" s="13" t="s">
        <v>630</v>
      </c>
      <c r="L231" s="23" t="s">
        <v>228</v>
      </c>
      <c r="M231" s="15"/>
      <c r="N231" s="15" t="s">
        <v>415</v>
      </c>
      <c r="O231" s="15"/>
      <c r="P231" s="15"/>
      <c r="Q231" s="18"/>
      <c r="R231" s="22"/>
      <c r="S231" s="17"/>
      <c r="T231" s="22"/>
      <c r="U231" s="22"/>
      <c r="V231" s="15"/>
      <c r="W231" s="90"/>
      <c r="X231" s="15"/>
      <c r="Y231" s="22"/>
      <c r="Z231" s="19"/>
      <c r="AA231" s="92"/>
      <c r="AB231" s="92"/>
      <c r="AC231" s="92"/>
      <c r="AD231" s="22"/>
    </row>
    <row r="232" spans="1:30" ht="45" customHeight="1" x14ac:dyDescent="0.2">
      <c r="A232" s="30">
        <f t="shared" si="20"/>
        <v>188</v>
      </c>
      <c r="B232" s="30">
        <f t="shared" si="21"/>
        <v>224</v>
      </c>
      <c r="C232" s="7" t="s">
        <v>507</v>
      </c>
      <c r="D232" s="7" t="s">
        <v>57</v>
      </c>
      <c r="E232" s="5" t="s">
        <v>80</v>
      </c>
      <c r="F232" s="10" t="s">
        <v>103</v>
      </c>
      <c r="G232" s="21">
        <v>37256</v>
      </c>
      <c r="H232" s="12">
        <f t="shared" si="22"/>
        <v>17</v>
      </c>
      <c r="I232" s="4" t="str">
        <f t="shared" si="23"/>
        <v>Sr</v>
      </c>
      <c r="J232" s="4" t="s">
        <v>216</v>
      </c>
      <c r="K232" s="13" t="s">
        <v>585</v>
      </c>
      <c r="L232" s="74"/>
      <c r="M232" s="15"/>
      <c r="N232" s="15" t="s">
        <v>235</v>
      </c>
      <c r="O232" s="15"/>
      <c r="P232" s="15"/>
      <c r="Q232" s="18"/>
      <c r="R232" s="22"/>
      <c r="S232" s="17"/>
      <c r="T232" s="22"/>
      <c r="U232" s="22"/>
      <c r="V232" s="15"/>
      <c r="W232" s="90"/>
      <c r="X232" s="15"/>
      <c r="Y232" s="22"/>
      <c r="Z232" s="19" t="s">
        <v>0</v>
      </c>
      <c r="AA232" s="92"/>
      <c r="AB232" s="92" t="s">
        <v>0</v>
      </c>
      <c r="AC232" s="92"/>
      <c r="AD232" s="22"/>
    </row>
    <row r="233" spans="1:30" ht="45" customHeight="1" x14ac:dyDescent="0.2">
      <c r="A233" s="30">
        <f t="shared" si="20"/>
        <v>189</v>
      </c>
      <c r="B233" s="30">
        <f t="shared" si="21"/>
        <v>225</v>
      </c>
      <c r="C233" s="7" t="s">
        <v>508</v>
      </c>
      <c r="D233" s="7" t="s">
        <v>11</v>
      </c>
      <c r="E233" s="5" t="s">
        <v>80</v>
      </c>
      <c r="F233" s="10" t="s">
        <v>103</v>
      </c>
      <c r="G233" s="21">
        <v>37187</v>
      </c>
      <c r="H233" s="12">
        <f t="shared" si="22"/>
        <v>17</v>
      </c>
      <c r="I233" s="4" t="str">
        <f t="shared" si="23"/>
        <v>Sr</v>
      </c>
      <c r="J233" s="4" t="s">
        <v>216</v>
      </c>
      <c r="K233" s="13" t="s">
        <v>600</v>
      </c>
      <c r="L233" s="23"/>
      <c r="M233" s="18"/>
      <c r="N233" s="15" t="s">
        <v>231</v>
      </c>
      <c r="O233" s="15"/>
      <c r="P233" s="90"/>
      <c r="Q233" s="15" t="s">
        <v>596</v>
      </c>
      <c r="R233" s="22"/>
      <c r="S233" s="17"/>
      <c r="T233" s="22"/>
      <c r="U233" s="22"/>
      <c r="V233" s="18"/>
      <c r="W233" s="90"/>
      <c r="X233" s="15"/>
      <c r="Y233" s="22"/>
      <c r="Z233" s="19" t="s">
        <v>0</v>
      </c>
      <c r="AA233" s="92"/>
      <c r="AB233" s="92"/>
      <c r="AC233" s="92"/>
      <c r="AD233" s="22"/>
    </row>
    <row r="234" spans="1:30" ht="45" customHeight="1" x14ac:dyDescent="0.2">
      <c r="A234" s="30">
        <f t="shared" si="20"/>
        <v>190</v>
      </c>
      <c r="B234" s="30">
        <f t="shared" si="21"/>
        <v>226</v>
      </c>
      <c r="C234" s="7" t="s">
        <v>169</v>
      </c>
      <c r="D234" s="7" t="s">
        <v>126</v>
      </c>
      <c r="E234" s="5" t="s">
        <v>79</v>
      </c>
      <c r="F234" s="10" t="s">
        <v>170</v>
      </c>
      <c r="G234" s="21">
        <v>38000</v>
      </c>
      <c r="H234" s="12">
        <f t="shared" si="22"/>
        <v>14</v>
      </c>
      <c r="I234" s="4" t="str">
        <f t="shared" si="23"/>
        <v>Sr</v>
      </c>
      <c r="J234" s="4" t="s">
        <v>216</v>
      </c>
      <c r="K234" s="13"/>
      <c r="L234" s="23" t="s">
        <v>223</v>
      </c>
      <c r="M234" s="18"/>
      <c r="N234" s="18"/>
      <c r="O234" s="15" t="s">
        <v>330</v>
      </c>
      <c r="P234" s="90"/>
      <c r="Q234" s="18"/>
      <c r="R234" s="22"/>
      <c r="S234" s="17"/>
      <c r="T234" s="22"/>
      <c r="U234" s="22"/>
      <c r="V234" s="18"/>
      <c r="W234" s="90"/>
      <c r="X234" s="22"/>
      <c r="Y234" s="22"/>
      <c r="Z234" s="19"/>
      <c r="AA234" s="92"/>
      <c r="AB234" s="92"/>
      <c r="AC234" s="92"/>
      <c r="AD234" s="22"/>
    </row>
    <row r="235" spans="1:30" ht="45" customHeight="1" x14ac:dyDescent="0.2">
      <c r="A235" s="30">
        <f t="shared" si="20"/>
        <v>191</v>
      </c>
      <c r="B235" s="30">
        <f t="shared" si="21"/>
        <v>227</v>
      </c>
      <c r="C235" s="7" t="s">
        <v>554</v>
      </c>
      <c r="D235" s="7" t="s">
        <v>555</v>
      </c>
      <c r="E235" s="5" t="s">
        <v>80</v>
      </c>
      <c r="F235" s="10" t="s">
        <v>171</v>
      </c>
      <c r="G235" s="21">
        <v>38949</v>
      </c>
      <c r="H235" s="12">
        <f t="shared" si="22"/>
        <v>12</v>
      </c>
      <c r="I235" s="4" t="str">
        <f t="shared" si="23"/>
        <v>Jr</v>
      </c>
      <c r="J235" s="4" t="s">
        <v>218</v>
      </c>
      <c r="X235" s="15" t="s">
        <v>606</v>
      </c>
      <c r="Z235" s="19"/>
      <c r="AA235" s="92"/>
      <c r="AB235" s="92"/>
      <c r="AC235" s="92"/>
      <c r="AD235" s="22"/>
    </row>
    <row r="236" spans="1:30" ht="45" customHeight="1" x14ac:dyDescent="0.2">
      <c r="A236" s="30">
        <f t="shared" si="20"/>
        <v>192</v>
      </c>
      <c r="B236" s="30">
        <f t="shared" si="21"/>
        <v>228</v>
      </c>
      <c r="C236" s="7" t="s">
        <v>172</v>
      </c>
      <c r="D236" s="7" t="s">
        <v>174</v>
      </c>
      <c r="E236" s="5" t="s">
        <v>80</v>
      </c>
      <c r="F236" s="10" t="s">
        <v>171</v>
      </c>
      <c r="G236" s="21">
        <v>38408</v>
      </c>
      <c r="H236" s="12">
        <f t="shared" si="22"/>
        <v>13</v>
      </c>
      <c r="I236" s="4" t="str">
        <f t="shared" si="23"/>
        <v>Jr</v>
      </c>
      <c r="J236" s="4" t="s">
        <v>218</v>
      </c>
      <c r="K236" s="13"/>
      <c r="L236" s="22"/>
      <c r="M236" s="18"/>
      <c r="N236" s="15"/>
      <c r="O236" s="18"/>
      <c r="P236" s="90"/>
      <c r="Q236" s="18"/>
      <c r="R236" s="22"/>
      <c r="S236" s="17"/>
      <c r="T236" s="18"/>
      <c r="U236" s="18"/>
      <c r="V236" s="18"/>
      <c r="W236" s="90"/>
      <c r="X236" s="15" t="s">
        <v>608</v>
      </c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20"/>
        <v>193</v>
      </c>
      <c r="B237" s="30">
        <f t="shared" si="21"/>
        <v>229</v>
      </c>
      <c r="C237" s="7" t="s">
        <v>172</v>
      </c>
      <c r="D237" s="7" t="s">
        <v>36</v>
      </c>
      <c r="E237" s="5" t="s">
        <v>80</v>
      </c>
      <c r="F237" s="10" t="s">
        <v>171</v>
      </c>
      <c r="G237" s="21">
        <v>38408</v>
      </c>
      <c r="H237" s="12">
        <f t="shared" si="22"/>
        <v>13</v>
      </c>
      <c r="I237" s="4" t="str">
        <f t="shared" si="23"/>
        <v>Jr</v>
      </c>
      <c r="J237" s="4" t="s">
        <v>218</v>
      </c>
      <c r="K237" s="13"/>
      <c r="L237" s="22"/>
      <c r="M237" s="18"/>
      <c r="N237" s="15"/>
      <c r="O237" s="18"/>
      <c r="P237" s="90"/>
      <c r="Q237" s="18"/>
      <c r="R237" s="22"/>
      <c r="S237" s="17"/>
      <c r="T237" s="18"/>
      <c r="U237" s="18"/>
      <c r="V237" s="18"/>
      <c r="W237" s="90"/>
      <c r="X237" s="15" t="s">
        <v>610</v>
      </c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20"/>
        <v>194</v>
      </c>
      <c r="B238" s="30">
        <f t="shared" si="21"/>
        <v>230</v>
      </c>
      <c r="C238" s="7" t="s">
        <v>287</v>
      </c>
      <c r="D238" s="7" t="s">
        <v>5</v>
      </c>
      <c r="E238" s="5" t="s">
        <v>80</v>
      </c>
      <c r="F238" s="10" t="s">
        <v>171</v>
      </c>
      <c r="G238" s="21">
        <v>38798</v>
      </c>
      <c r="H238" s="12">
        <f t="shared" si="22"/>
        <v>12</v>
      </c>
      <c r="I238" s="4" t="str">
        <f t="shared" si="23"/>
        <v>Jr</v>
      </c>
      <c r="J238" s="4" t="s">
        <v>218</v>
      </c>
      <c r="K238" s="13"/>
      <c r="L238" s="22"/>
      <c r="M238" s="18"/>
      <c r="N238" s="15"/>
      <c r="O238" s="18"/>
      <c r="P238" s="90"/>
      <c r="Q238" s="18"/>
      <c r="R238" s="22"/>
      <c r="S238" s="17"/>
      <c r="T238" s="18"/>
      <c r="U238" s="18"/>
      <c r="V238" s="18"/>
      <c r="W238" s="90"/>
      <c r="X238" s="15" t="s">
        <v>610</v>
      </c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ref="A239:A302" si="24">SUM(A238+1)</f>
        <v>195</v>
      </c>
      <c r="B239" s="30">
        <f t="shared" ref="B239:B302" si="25">SUM(B238+1)</f>
        <v>231</v>
      </c>
      <c r="C239" s="7" t="s">
        <v>553</v>
      </c>
      <c r="D239" s="7" t="s">
        <v>146</v>
      </c>
      <c r="E239" s="5" t="s">
        <v>80</v>
      </c>
      <c r="F239" s="10" t="s">
        <v>171</v>
      </c>
      <c r="G239" s="21">
        <v>39028</v>
      </c>
      <c r="H239" s="12">
        <f t="shared" si="22"/>
        <v>12</v>
      </c>
      <c r="I239" s="4" t="str">
        <f t="shared" si="23"/>
        <v>Jr</v>
      </c>
      <c r="J239" s="4" t="s">
        <v>218</v>
      </c>
      <c r="K239" s="13"/>
      <c r="L239" s="22"/>
      <c r="M239" s="18"/>
      <c r="N239" s="15"/>
      <c r="O239" s="18"/>
      <c r="P239" s="90"/>
      <c r="Q239" s="18"/>
      <c r="R239" s="22"/>
      <c r="S239" s="17"/>
      <c r="T239" s="18"/>
      <c r="U239" s="18"/>
      <c r="V239" s="18"/>
      <c r="W239" s="90"/>
      <c r="X239" s="15" t="s">
        <v>608</v>
      </c>
      <c r="Y239" s="22"/>
      <c r="Z239" s="19"/>
      <c r="AA239" s="92"/>
      <c r="AB239" s="92"/>
      <c r="AC239" s="92"/>
      <c r="AD239" s="22"/>
    </row>
    <row r="240" spans="1:30" ht="45" customHeight="1" x14ac:dyDescent="0.2">
      <c r="A240" s="30">
        <f t="shared" si="24"/>
        <v>196</v>
      </c>
      <c r="B240" s="30">
        <f t="shared" si="25"/>
        <v>232</v>
      </c>
      <c r="C240" s="7" t="s">
        <v>173</v>
      </c>
      <c r="D240" s="7" t="s">
        <v>81</v>
      </c>
      <c r="E240" s="5" t="s">
        <v>79</v>
      </c>
      <c r="F240" s="10" t="s">
        <v>171</v>
      </c>
      <c r="G240" s="21">
        <v>38523</v>
      </c>
      <c r="H240" s="12">
        <f t="shared" si="22"/>
        <v>13</v>
      </c>
      <c r="I240" s="4" t="str">
        <f t="shared" si="23"/>
        <v>Jr</v>
      </c>
      <c r="J240" s="4" t="s">
        <v>218</v>
      </c>
      <c r="K240" s="13"/>
      <c r="L240" s="22"/>
      <c r="M240" s="18"/>
      <c r="N240" s="15"/>
      <c r="O240" s="18"/>
      <c r="P240" s="90"/>
      <c r="Q240" s="18"/>
      <c r="R240" s="22"/>
      <c r="S240" s="17"/>
      <c r="T240" s="18"/>
      <c r="U240" s="18"/>
      <c r="V240" s="18"/>
      <c r="W240" s="90"/>
      <c r="X240" s="15" t="s">
        <v>610</v>
      </c>
      <c r="Y240" s="22"/>
      <c r="Z240" s="19"/>
      <c r="AA240" s="92"/>
      <c r="AB240" s="92"/>
      <c r="AC240" s="92"/>
      <c r="AD240" s="22"/>
    </row>
    <row r="241" spans="1:30" ht="45" customHeight="1" x14ac:dyDescent="0.2">
      <c r="A241" s="30">
        <f t="shared" si="24"/>
        <v>197</v>
      </c>
      <c r="B241" s="30">
        <f t="shared" si="25"/>
        <v>233</v>
      </c>
      <c r="C241" s="7" t="s">
        <v>177</v>
      </c>
      <c r="D241" s="7" t="s">
        <v>36</v>
      </c>
      <c r="E241" s="5" t="s">
        <v>80</v>
      </c>
      <c r="F241" s="20" t="s">
        <v>194</v>
      </c>
      <c r="G241" s="21">
        <v>38421</v>
      </c>
      <c r="H241" s="12">
        <f t="shared" si="22"/>
        <v>13</v>
      </c>
      <c r="I241" s="4" t="str">
        <f t="shared" si="23"/>
        <v>Jr</v>
      </c>
      <c r="J241" s="4" t="s">
        <v>217</v>
      </c>
      <c r="K241" s="13" t="s">
        <v>544</v>
      </c>
      <c r="M241" s="15" t="s">
        <v>239</v>
      </c>
      <c r="N241" s="15" t="s">
        <v>229</v>
      </c>
      <c r="Q241" s="15" t="s">
        <v>590</v>
      </c>
      <c r="R241" s="5" t="s">
        <v>0</v>
      </c>
      <c r="S241" s="13" t="s">
        <v>501</v>
      </c>
      <c r="W241" s="15" t="s">
        <v>262</v>
      </c>
      <c r="Z241" s="19" t="s">
        <v>0</v>
      </c>
      <c r="AA241" s="92"/>
      <c r="AB241" s="92" t="s">
        <v>0</v>
      </c>
      <c r="AC241" s="92" t="s">
        <v>0</v>
      </c>
      <c r="AD241" s="92" t="s">
        <v>0</v>
      </c>
    </row>
    <row r="242" spans="1:30" ht="45" customHeight="1" x14ac:dyDescent="0.2">
      <c r="A242" s="30">
        <f t="shared" si="24"/>
        <v>198</v>
      </c>
      <c r="B242" s="30">
        <f t="shared" si="25"/>
        <v>234</v>
      </c>
      <c r="C242" s="7" t="s">
        <v>557</v>
      </c>
      <c r="D242" s="7" t="s">
        <v>558</v>
      </c>
      <c r="E242" s="5" t="s">
        <v>80</v>
      </c>
      <c r="F242" s="20" t="s">
        <v>194</v>
      </c>
      <c r="G242" s="21">
        <v>38889</v>
      </c>
      <c r="H242" s="12">
        <f t="shared" si="22"/>
        <v>12</v>
      </c>
      <c r="I242" s="4" t="str">
        <f t="shared" si="23"/>
        <v>Jr</v>
      </c>
      <c r="J242" s="4" t="s">
        <v>217</v>
      </c>
      <c r="K242" s="13"/>
      <c r="L242" s="23" t="s">
        <v>225</v>
      </c>
      <c r="N242" s="15" t="s">
        <v>414</v>
      </c>
      <c r="Q242" s="15"/>
      <c r="T242" s="23" t="s">
        <v>258</v>
      </c>
      <c r="U242" s="15"/>
      <c r="W242" s="24" t="s">
        <v>260</v>
      </c>
      <c r="Z242" s="19"/>
      <c r="AA242" s="92"/>
      <c r="AB242" s="92"/>
      <c r="AC242" s="92" t="s">
        <v>0</v>
      </c>
    </row>
    <row r="243" spans="1:30" ht="45" customHeight="1" x14ac:dyDescent="0.2">
      <c r="A243" s="30">
        <f t="shared" si="24"/>
        <v>199</v>
      </c>
      <c r="B243" s="30">
        <f t="shared" si="25"/>
        <v>235</v>
      </c>
      <c r="C243" s="7" t="s">
        <v>178</v>
      </c>
      <c r="D243" s="7" t="s">
        <v>7</v>
      </c>
      <c r="E243" s="5" t="s">
        <v>80</v>
      </c>
      <c r="F243" s="20" t="s">
        <v>194</v>
      </c>
      <c r="G243" s="21">
        <v>37427</v>
      </c>
      <c r="H243" s="12">
        <f t="shared" si="22"/>
        <v>16</v>
      </c>
      <c r="I243" s="4" t="str">
        <f t="shared" si="23"/>
        <v>Sr</v>
      </c>
      <c r="J243" s="4" t="s">
        <v>217</v>
      </c>
      <c r="L243" s="23"/>
      <c r="M243" s="15" t="s">
        <v>229</v>
      </c>
      <c r="N243" s="15" t="s">
        <v>233</v>
      </c>
      <c r="P243" s="15" t="s">
        <v>248</v>
      </c>
      <c r="R243" s="22"/>
      <c r="U243" s="15"/>
      <c r="X243" s="15" t="s">
        <v>609</v>
      </c>
      <c r="Y243" s="23" t="s">
        <v>424</v>
      </c>
      <c r="Z243" s="19"/>
      <c r="AA243" s="92" t="s">
        <v>0</v>
      </c>
      <c r="AB243" s="92"/>
      <c r="AC243" s="92" t="s">
        <v>0</v>
      </c>
    </row>
    <row r="244" spans="1:30" ht="45" customHeight="1" x14ac:dyDescent="0.2">
      <c r="A244" s="30">
        <f t="shared" si="24"/>
        <v>200</v>
      </c>
      <c r="B244" s="30">
        <f t="shared" si="25"/>
        <v>236</v>
      </c>
      <c r="C244" s="7" t="s">
        <v>178</v>
      </c>
      <c r="D244" s="7" t="s">
        <v>179</v>
      </c>
      <c r="E244" s="5" t="s">
        <v>80</v>
      </c>
      <c r="F244" s="20" t="s">
        <v>194</v>
      </c>
      <c r="G244" s="21">
        <v>36839</v>
      </c>
      <c r="H244" s="12">
        <f t="shared" si="22"/>
        <v>18</v>
      </c>
      <c r="I244" s="4" t="str">
        <f t="shared" si="23"/>
        <v>Sr</v>
      </c>
      <c r="J244" s="4" t="s">
        <v>217</v>
      </c>
      <c r="K244" s="13" t="s">
        <v>564</v>
      </c>
      <c r="M244" s="15" t="s">
        <v>238</v>
      </c>
      <c r="N244" s="15" t="s">
        <v>235</v>
      </c>
      <c r="R244" s="22"/>
      <c r="X244" s="15" t="s">
        <v>607</v>
      </c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24"/>
        <v>201</v>
      </c>
      <c r="B245" s="30">
        <f t="shared" si="25"/>
        <v>237</v>
      </c>
      <c r="C245" s="7" t="s">
        <v>180</v>
      </c>
      <c r="D245" s="7" t="s">
        <v>386</v>
      </c>
      <c r="E245" s="5" t="s">
        <v>79</v>
      </c>
      <c r="F245" s="20" t="s">
        <v>194</v>
      </c>
      <c r="G245" s="21">
        <v>37816</v>
      </c>
      <c r="H245" s="12">
        <f t="shared" si="22"/>
        <v>15</v>
      </c>
      <c r="I245" s="4" t="str">
        <f t="shared" si="23"/>
        <v>Sr</v>
      </c>
      <c r="J245" s="4" t="s">
        <v>217</v>
      </c>
      <c r="K245" s="13" t="s">
        <v>514</v>
      </c>
      <c r="L245" s="23"/>
      <c r="O245" s="15" t="s">
        <v>329</v>
      </c>
      <c r="R245" s="22" t="s">
        <v>0</v>
      </c>
      <c r="S245" s="13" t="s">
        <v>457</v>
      </c>
      <c r="W245" s="24"/>
      <c r="Z245" s="19" t="s">
        <v>0</v>
      </c>
      <c r="AA245" s="92"/>
      <c r="AB245" s="92" t="s">
        <v>0</v>
      </c>
      <c r="AC245" s="92"/>
      <c r="AD245" s="22" t="s">
        <v>0</v>
      </c>
    </row>
    <row r="246" spans="1:30" ht="45" customHeight="1" x14ac:dyDescent="0.2">
      <c r="A246" s="30">
        <f t="shared" si="24"/>
        <v>202</v>
      </c>
      <c r="B246" s="30">
        <f t="shared" si="25"/>
        <v>238</v>
      </c>
      <c r="C246" s="7" t="s">
        <v>392</v>
      </c>
      <c r="D246" s="7" t="s">
        <v>138</v>
      </c>
      <c r="E246" s="5" t="s">
        <v>79</v>
      </c>
      <c r="F246" s="20" t="s">
        <v>194</v>
      </c>
      <c r="G246" s="21">
        <v>39521</v>
      </c>
      <c r="H246" s="12">
        <f t="shared" si="22"/>
        <v>10</v>
      </c>
      <c r="I246" s="4" t="str">
        <f t="shared" si="23"/>
        <v>Jr</v>
      </c>
      <c r="J246" s="4" t="s">
        <v>217</v>
      </c>
      <c r="L246" s="23" t="s">
        <v>224</v>
      </c>
      <c r="O246" s="15" t="s">
        <v>332</v>
      </c>
      <c r="R246" s="22" t="s">
        <v>0</v>
      </c>
      <c r="W246" s="24" t="s">
        <v>260</v>
      </c>
      <c r="Z246" s="19"/>
      <c r="AA246" s="92"/>
      <c r="AB246" s="92" t="s">
        <v>0</v>
      </c>
      <c r="AC246" s="92" t="s">
        <v>0</v>
      </c>
      <c r="AD246" s="5" t="s">
        <v>0</v>
      </c>
    </row>
    <row r="247" spans="1:30" ht="45" customHeight="1" x14ac:dyDescent="0.2">
      <c r="A247" s="30">
        <f t="shared" si="24"/>
        <v>203</v>
      </c>
      <c r="B247" s="30">
        <f t="shared" si="25"/>
        <v>239</v>
      </c>
      <c r="C247" s="7" t="s">
        <v>392</v>
      </c>
      <c r="D247" s="7" t="s">
        <v>391</v>
      </c>
      <c r="E247" s="5" t="s">
        <v>79</v>
      </c>
      <c r="F247" s="20" t="s">
        <v>194</v>
      </c>
      <c r="G247" s="21">
        <v>38243</v>
      </c>
      <c r="H247" s="12">
        <f t="shared" si="22"/>
        <v>14</v>
      </c>
      <c r="I247" s="4" t="str">
        <f t="shared" si="23"/>
        <v>Sr</v>
      </c>
      <c r="J247" s="4" t="s">
        <v>217</v>
      </c>
      <c r="K247" s="13" t="s">
        <v>599</v>
      </c>
      <c r="L247" s="23" t="s">
        <v>228</v>
      </c>
      <c r="O247" s="15" t="s">
        <v>329</v>
      </c>
      <c r="R247" s="22" t="s">
        <v>0</v>
      </c>
      <c r="W247" s="15" t="s">
        <v>334</v>
      </c>
      <c r="Y247" s="23" t="s">
        <v>424</v>
      </c>
      <c r="Z247" s="19" t="s">
        <v>0</v>
      </c>
      <c r="AA247" s="92" t="s">
        <v>0</v>
      </c>
      <c r="AB247" s="92" t="s">
        <v>0</v>
      </c>
      <c r="AC247" s="92" t="s">
        <v>0</v>
      </c>
      <c r="AD247" s="5" t="s">
        <v>0</v>
      </c>
    </row>
    <row r="248" spans="1:30" ht="45" customHeight="1" x14ac:dyDescent="0.2">
      <c r="A248" s="30">
        <f t="shared" si="24"/>
        <v>204</v>
      </c>
      <c r="B248" s="30">
        <f t="shared" si="25"/>
        <v>240</v>
      </c>
      <c r="C248" s="7" t="s">
        <v>181</v>
      </c>
      <c r="D248" s="7" t="s">
        <v>182</v>
      </c>
      <c r="E248" s="5" t="s">
        <v>80</v>
      </c>
      <c r="F248" s="20" t="s">
        <v>194</v>
      </c>
      <c r="G248" s="21">
        <v>38049</v>
      </c>
      <c r="H248" s="12">
        <f t="shared" si="22"/>
        <v>14</v>
      </c>
      <c r="I248" s="4" t="str">
        <f t="shared" si="23"/>
        <v>Sr</v>
      </c>
      <c r="J248" s="4" t="s">
        <v>217</v>
      </c>
      <c r="L248" s="23" t="s">
        <v>244</v>
      </c>
      <c r="N248" s="15" t="s">
        <v>412</v>
      </c>
      <c r="Q248" s="15" t="s">
        <v>579</v>
      </c>
      <c r="R248" s="22"/>
      <c r="T248" s="23" t="s">
        <v>257</v>
      </c>
      <c r="W248" s="24" t="s">
        <v>619</v>
      </c>
      <c r="Y248" s="9"/>
      <c r="Z248" s="19"/>
      <c r="AA248" s="92"/>
      <c r="AB248" s="92"/>
      <c r="AC248" s="92" t="s">
        <v>0</v>
      </c>
    </row>
    <row r="249" spans="1:30" ht="45" customHeight="1" x14ac:dyDescent="0.2">
      <c r="A249" s="30">
        <f t="shared" si="24"/>
        <v>205</v>
      </c>
      <c r="B249" s="30">
        <f t="shared" si="25"/>
        <v>241</v>
      </c>
      <c r="C249" s="7" t="s">
        <v>388</v>
      </c>
      <c r="D249" s="7" t="s">
        <v>390</v>
      </c>
      <c r="E249" s="5" t="s">
        <v>80</v>
      </c>
      <c r="F249" s="20" t="s">
        <v>194</v>
      </c>
      <c r="G249" s="21">
        <v>39401</v>
      </c>
      <c r="H249" s="12">
        <f t="shared" si="22"/>
        <v>11</v>
      </c>
      <c r="I249" s="4" t="str">
        <f t="shared" si="23"/>
        <v>Jr</v>
      </c>
      <c r="J249" s="4" t="s">
        <v>217</v>
      </c>
      <c r="L249" s="23" t="s">
        <v>223</v>
      </c>
      <c r="Q249" s="15" t="s">
        <v>584</v>
      </c>
      <c r="R249" s="22"/>
      <c r="W249" s="15" t="s">
        <v>263</v>
      </c>
      <c r="Y249" s="9"/>
      <c r="Z249" s="19"/>
      <c r="AA249" s="92"/>
      <c r="AB249" s="92"/>
      <c r="AC249" s="92" t="s">
        <v>0</v>
      </c>
    </row>
    <row r="250" spans="1:30" ht="45" customHeight="1" x14ac:dyDescent="0.2">
      <c r="A250" s="30">
        <f t="shared" si="24"/>
        <v>206</v>
      </c>
      <c r="B250" s="30">
        <f t="shared" si="25"/>
        <v>242</v>
      </c>
      <c r="C250" s="7" t="s">
        <v>559</v>
      </c>
      <c r="D250" s="7" t="s">
        <v>629</v>
      </c>
      <c r="E250" s="5" t="s">
        <v>79</v>
      </c>
      <c r="F250" s="20" t="s">
        <v>194</v>
      </c>
      <c r="G250" s="21">
        <v>37469</v>
      </c>
      <c r="H250" s="12">
        <f t="shared" si="22"/>
        <v>16</v>
      </c>
      <c r="I250" s="4" t="str">
        <f t="shared" si="23"/>
        <v>Sr</v>
      </c>
      <c r="J250" s="4" t="s">
        <v>217</v>
      </c>
      <c r="O250" s="15" t="s">
        <v>330</v>
      </c>
      <c r="Q250" s="15"/>
      <c r="R250" s="22" t="s">
        <v>0</v>
      </c>
      <c r="W250" s="15" t="s">
        <v>261</v>
      </c>
      <c r="Y250" s="9"/>
      <c r="Z250" s="19"/>
      <c r="AA250" s="92"/>
      <c r="AB250" s="92" t="s">
        <v>0</v>
      </c>
      <c r="AC250" s="92" t="s">
        <v>0</v>
      </c>
      <c r="AD250" s="92" t="s">
        <v>0</v>
      </c>
    </row>
    <row r="251" spans="1:30" ht="45" customHeight="1" x14ac:dyDescent="0.2">
      <c r="A251" s="30">
        <f t="shared" si="24"/>
        <v>207</v>
      </c>
      <c r="B251" s="30">
        <f t="shared" si="25"/>
        <v>243</v>
      </c>
      <c r="C251" s="7" t="s">
        <v>279</v>
      </c>
      <c r="D251" s="7" t="s">
        <v>560</v>
      </c>
      <c r="E251" s="5" t="s">
        <v>79</v>
      </c>
      <c r="F251" s="20" t="s">
        <v>194</v>
      </c>
      <c r="G251" s="21">
        <v>38604</v>
      </c>
      <c r="H251" s="12">
        <f t="shared" si="22"/>
        <v>13</v>
      </c>
      <c r="I251" s="4" t="str">
        <f t="shared" si="23"/>
        <v>Jr</v>
      </c>
      <c r="J251" s="4" t="s">
        <v>217</v>
      </c>
      <c r="Q251" s="15" t="s">
        <v>594</v>
      </c>
      <c r="R251" s="22"/>
      <c r="Y251" s="9"/>
      <c r="Z251" s="19"/>
      <c r="AA251" s="92"/>
      <c r="AB251" s="92"/>
      <c r="AC251" s="92"/>
    </row>
    <row r="252" spans="1:30" ht="45" customHeight="1" x14ac:dyDescent="0.2">
      <c r="A252" s="30">
        <f t="shared" si="24"/>
        <v>208</v>
      </c>
      <c r="B252" s="30">
        <f t="shared" si="25"/>
        <v>244</v>
      </c>
      <c r="C252" s="7" t="s">
        <v>183</v>
      </c>
      <c r="D252" s="7" t="s">
        <v>184</v>
      </c>
      <c r="E252" s="5" t="s">
        <v>80</v>
      </c>
      <c r="F252" s="20" t="s">
        <v>194</v>
      </c>
      <c r="G252" s="21">
        <v>37348</v>
      </c>
      <c r="H252" s="12">
        <f t="shared" si="22"/>
        <v>16</v>
      </c>
      <c r="I252" s="4" t="str">
        <f t="shared" si="23"/>
        <v>Sr</v>
      </c>
      <c r="J252" s="4" t="s">
        <v>217</v>
      </c>
      <c r="K252" s="13" t="s">
        <v>544</v>
      </c>
      <c r="N252" s="15" t="s">
        <v>230</v>
      </c>
      <c r="O252" s="15" t="s">
        <v>328</v>
      </c>
      <c r="P252" s="15" t="s">
        <v>248</v>
      </c>
      <c r="Q252" s="15"/>
      <c r="R252" s="22" t="s">
        <v>0</v>
      </c>
      <c r="S252" s="13" t="s">
        <v>457</v>
      </c>
      <c r="W252" s="24"/>
      <c r="Y252" s="23" t="s">
        <v>424</v>
      </c>
      <c r="Z252" s="19" t="s">
        <v>0</v>
      </c>
      <c r="AA252" s="92" t="s">
        <v>0</v>
      </c>
      <c r="AB252" s="92" t="s">
        <v>0</v>
      </c>
      <c r="AC252" s="92"/>
      <c r="AD252" s="22" t="s">
        <v>0</v>
      </c>
    </row>
    <row r="253" spans="1:30" ht="45" customHeight="1" x14ac:dyDescent="0.2">
      <c r="A253" s="30">
        <f t="shared" si="24"/>
        <v>209</v>
      </c>
      <c r="B253" s="30">
        <f t="shared" si="25"/>
        <v>245</v>
      </c>
      <c r="C253" s="7" t="s">
        <v>21</v>
      </c>
      <c r="D253" s="7" t="s">
        <v>113</v>
      </c>
      <c r="E253" s="5" t="s">
        <v>79</v>
      </c>
      <c r="F253" s="20" t="s">
        <v>194</v>
      </c>
      <c r="G253" s="21">
        <v>37599</v>
      </c>
      <c r="H253" s="12">
        <f t="shared" si="22"/>
        <v>16</v>
      </c>
      <c r="I253" s="4" t="str">
        <f t="shared" si="23"/>
        <v>Sr</v>
      </c>
      <c r="J253" s="4" t="s">
        <v>217</v>
      </c>
      <c r="K253" s="13"/>
      <c r="O253" s="15"/>
      <c r="Q253" s="23" t="s">
        <v>578</v>
      </c>
      <c r="R253" s="22"/>
      <c r="W253" s="24"/>
      <c r="Y253" s="23"/>
      <c r="Z253" s="19"/>
      <c r="AA253" s="92"/>
      <c r="AB253" s="92"/>
      <c r="AC253" s="92"/>
      <c r="AD253" s="22"/>
    </row>
    <row r="254" spans="1:30" ht="45" customHeight="1" x14ac:dyDescent="0.2">
      <c r="A254" s="30">
        <f t="shared" si="24"/>
        <v>210</v>
      </c>
      <c r="B254" s="30">
        <f t="shared" si="25"/>
        <v>246</v>
      </c>
      <c r="C254" s="7" t="s">
        <v>21</v>
      </c>
      <c r="D254" s="7" t="s">
        <v>35</v>
      </c>
      <c r="E254" s="5" t="s">
        <v>80</v>
      </c>
      <c r="F254" s="20" t="s">
        <v>194</v>
      </c>
      <c r="G254" s="21">
        <v>38950</v>
      </c>
      <c r="H254" s="12">
        <f t="shared" si="22"/>
        <v>12</v>
      </c>
      <c r="I254" s="4" t="str">
        <f t="shared" si="23"/>
        <v>Jr</v>
      </c>
      <c r="J254" s="4" t="s">
        <v>216</v>
      </c>
      <c r="K254" s="13" t="s">
        <v>630</v>
      </c>
      <c r="L254" s="23" t="s">
        <v>244</v>
      </c>
      <c r="O254" s="15" t="s">
        <v>330</v>
      </c>
      <c r="R254" s="22" t="s">
        <v>0</v>
      </c>
      <c r="W254" s="24" t="s">
        <v>260</v>
      </c>
      <c r="Z254" s="19" t="s">
        <v>0</v>
      </c>
      <c r="AA254" s="92"/>
      <c r="AB254" s="92" t="s">
        <v>0</v>
      </c>
      <c r="AC254" s="92" t="s">
        <v>0</v>
      </c>
      <c r="AD254" s="92" t="s">
        <v>0</v>
      </c>
    </row>
    <row r="255" spans="1:30" ht="45" customHeight="1" x14ac:dyDescent="0.2">
      <c r="A255" s="30">
        <f t="shared" si="24"/>
        <v>211</v>
      </c>
      <c r="B255" s="30">
        <f t="shared" si="25"/>
        <v>247</v>
      </c>
      <c r="C255" s="7" t="s">
        <v>187</v>
      </c>
      <c r="D255" s="7" t="s">
        <v>280</v>
      </c>
      <c r="E255" s="5" t="s">
        <v>80</v>
      </c>
      <c r="F255" s="20" t="s">
        <v>194</v>
      </c>
      <c r="G255" s="21">
        <v>38459</v>
      </c>
      <c r="H255" s="12">
        <f t="shared" si="22"/>
        <v>13</v>
      </c>
      <c r="I255" s="4" t="str">
        <f t="shared" si="23"/>
        <v>Jr</v>
      </c>
      <c r="J255" s="4" t="s">
        <v>217</v>
      </c>
      <c r="L255" s="23" t="s">
        <v>242</v>
      </c>
      <c r="O255" s="15" t="s">
        <v>331</v>
      </c>
      <c r="R255" s="22" t="s">
        <v>0</v>
      </c>
      <c r="W255" s="15" t="s">
        <v>263</v>
      </c>
      <c r="Z255" s="19"/>
      <c r="AA255" s="92"/>
      <c r="AB255" s="92" t="s">
        <v>0</v>
      </c>
      <c r="AC255" s="92" t="s">
        <v>0</v>
      </c>
      <c r="AD255" s="22" t="s">
        <v>0</v>
      </c>
    </row>
    <row r="256" spans="1:30" ht="45" customHeight="1" x14ac:dyDescent="0.2">
      <c r="A256" s="30">
        <f t="shared" si="24"/>
        <v>212</v>
      </c>
      <c r="B256" s="30">
        <f t="shared" si="25"/>
        <v>248</v>
      </c>
      <c r="C256" s="7" t="s">
        <v>91</v>
      </c>
      <c r="D256" s="7" t="s">
        <v>485</v>
      </c>
      <c r="E256" s="5" t="s">
        <v>80</v>
      </c>
      <c r="F256" s="20" t="s">
        <v>194</v>
      </c>
      <c r="G256" s="21">
        <v>38848</v>
      </c>
      <c r="H256" s="12">
        <f t="shared" si="22"/>
        <v>12</v>
      </c>
      <c r="I256" s="4" t="str">
        <f t="shared" si="23"/>
        <v>Jr</v>
      </c>
      <c r="J256" s="4" t="s">
        <v>217</v>
      </c>
      <c r="L256" s="23" t="s">
        <v>225</v>
      </c>
      <c r="N256" s="15" t="s">
        <v>412</v>
      </c>
      <c r="O256" s="15"/>
      <c r="P256" s="15"/>
      <c r="Q256" s="15" t="s">
        <v>590</v>
      </c>
      <c r="R256" s="22"/>
      <c r="S256" s="13" t="s">
        <v>503</v>
      </c>
      <c r="V256" s="15"/>
      <c r="W256" s="15" t="s">
        <v>618</v>
      </c>
      <c r="Z256" s="19"/>
      <c r="AA256" s="92"/>
      <c r="AB256" s="92"/>
      <c r="AC256" s="92" t="s">
        <v>0</v>
      </c>
      <c r="AD256" s="22"/>
    </row>
    <row r="257" spans="1:30" ht="45" customHeight="1" x14ac:dyDescent="0.2">
      <c r="A257" s="30">
        <f t="shared" si="24"/>
        <v>213</v>
      </c>
      <c r="B257" s="30">
        <f t="shared" si="25"/>
        <v>249</v>
      </c>
      <c r="C257" s="7" t="s">
        <v>186</v>
      </c>
      <c r="D257" s="7" t="s">
        <v>93</v>
      </c>
      <c r="E257" s="5" t="s">
        <v>80</v>
      </c>
      <c r="F257" s="20" t="s">
        <v>194</v>
      </c>
      <c r="G257" s="21">
        <v>36233</v>
      </c>
      <c r="H257" s="12">
        <f t="shared" si="22"/>
        <v>19</v>
      </c>
      <c r="I257" s="4" t="str">
        <f t="shared" si="23"/>
        <v>Sr</v>
      </c>
      <c r="J257" s="4" t="s">
        <v>217</v>
      </c>
      <c r="K257" s="13" t="s">
        <v>544</v>
      </c>
      <c r="L257" s="22"/>
      <c r="M257" s="18"/>
      <c r="N257" s="15"/>
      <c r="O257" s="15" t="s">
        <v>331</v>
      </c>
      <c r="Q257" s="15"/>
      <c r="R257" s="22" t="s">
        <v>0</v>
      </c>
      <c r="S257" s="17"/>
      <c r="T257" s="18"/>
      <c r="U257" s="18"/>
      <c r="W257" s="15" t="s">
        <v>334</v>
      </c>
      <c r="X257" s="18"/>
      <c r="Y257" s="22"/>
      <c r="Z257" s="19" t="s">
        <v>0</v>
      </c>
      <c r="AA257" s="92"/>
      <c r="AB257" s="92" t="s">
        <v>0</v>
      </c>
      <c r="AC257" s="92" t="s">
        <v>0</v>
      </c>
      <c r="AD257" s="22" t="s">
        <v>0</v>
      </c>
    </row>
    <row r="258" spans="1:30" ht="45" customHeight="1" x14ac:dyDescent="0.2">
      <c r="A258" s="30">
        <f t="shared" si="24"/>
        <v>214</v>
      </c>
      <c r="B258" s="30">
        <f t="shared" si="25"/>
        <v>250</v>
      </c>
      <c r="C258" s="7" t="s">
        <v>561</v>
      </c>
      <c r="D258" s="7" t="s">
        <v>562</v>
      </c>
      <c r="E258" s="5" t="s">
        <v>80</v>
      </c>
      <c r="F258" s="20" t="s">
        <v>194</v>
      </c>
      <c r="G258" s="21">
        <v>38919</v>
      </c>
      <c r="H258" s="12">
        <f t="shared" si="22"/>
        <v>12</v>
      </c>
      <c r="I258" s="4" t="str">
        <f t="shared" si="23"/>
        <v>Jr</v>
      </c>
      <c r="J258" s="4" t="s">
        <v>217</v>
      </c>
      <c r="K258" s="13"/>
      <c r="L258" s="23" t="s">
        <v>227</v>
      </c>
      <c r="M258" s="18"/>
      <c r="N258" s="15" t="s">
        <v>418</v>
      </c>
      <c r="O258" s="15"/>
      <c r="P258" s="15"/>
      <c r="Q258" s="15"/>
      <c r="R258" s="22"/>
      <c r="S258" s="17"/>
      <c r="T258" s="18"/>
      <c r="U258" s="18"/>
      <c r="V258" s="15"/>
      <c r="W258" s="15" t="s">
        <v>263</v>
      </c>
      <c r="X258" s="18"/>
      <c r="Y258" s="22"/>
      <c r="Z258" s="19"/>
      <c r="AA258" s="92"/>
      <c r="AB258" s="92"/>
      <c r="AC258" s="92" t="s">
        <v>0</v>
      </c>
      <c r="AD258" s="22"/>
    </row>
    <row r="259" spans="1:30" ht="45" customHeight="1" x14ac:dyDescent="0.2">
      <c r="A259" s="30">
        <f t="shared" si="24"/>
        <v>215</v>
      </c>
      <c r="B259" s="30">
        <f t="shared" si="25"/>
        <v>251</v>
      </c>
      <c r="C259" s="7" t="s">
        <v>509</v>
      </c>
      <c r="D259" s="7" t="s">
        <v>510</v>
      </c>
      <c r="E259" s="5" t="s">
        <v>79</v>
      </c>
      <c r="F259" s="10" t="s">
        <v>92</v>
      </c>
      <c r="G259" s="21">
        <v>39199</v>
      </c>
      <c r="H259" s="12">
        <f t="shared" si="22"/>
        <v>11</v>
      </c>
      <c r="I259" s="4" t="str">
        <f t="shared" si="23"/>
        <v>Jr</v>
      </c>
      <c r="J259" s="4" t="s">
        <v>217</v>
      </c>
      <c r="K259" s="13" t="s">
        <v>634</v>
      </c>
      <c r="L259" s="22"/>
      <c r="M259" s="15"/>
      <c r="N259" s="15"/>
      <c r="O259" s="18"/>
      <c r="P259" s="90"/>
      <c r="Q259" s="23"/>
      <c r="R259" s="22"/>
      <c r="S259" s="13" t="s">
        <v>501</v>
      </c>
      <c r="T259" s="15"/>
      <c r="U259" s="18"/>
      <c r="V259" s="18"/>
      <c r="W259" s="90"/>
      <c r="X259" s="15" t="s">
        <v>606</v>
      </c>
      <c r="Y259" s="23"/>
      <c r="Z259" s="19" t="s">
        <v>0</v>
      </c>
      <c r="AA259" s="92"/>
      <c r="AB259" s="92"/>
      <c r="AC259" s="92"/>
      <c r="AD259" s="22"/>
    </row>
    <row r="260" spans="1:30" ht="45" customHeight="1" x14ac:dyDescent="0.2">
      <c r="A260" s="30">
        <f t="shared" si="24"/>
        <v>216</v>
      </c>
      <c r="B260" s="30">
        <f t="shared" si="25"/>
        <v>252</v>
      </c>
      <c r="C260" s="7" t="s">
        <v>395</v>
      </c>
      <c r="D260" s="7" t="s">
        <v>396</v>
      </c>
      <c r="E260" s="5" t="s">
        <v>79</v>
      </c>
      <c r="F260" s="10" t="s">
        <v>92</v>
      </c>
      <c r="G260" s="21">
        <v>38945</v>
      </c>
      <c r="H260" s="12">
        <f t="shared" si="22"/>
        <v>12</v>
      </c>
      <c r="I260" s="4" t="str">
        <f t="shared" si="23"/>
        <v>Jr</v>
      </c>
      <c r="J260" s="4" t="s">
        <v>217</v>
      </c>
      <c r="K260" s="13" t="s">
        <v>634</v>
      </c>
      <c r="L260" s="22"/>
      <c r="M260" s="15" t="s">
        <v>245</v>
      </c>
      <c r="N260" s="15" t="s">
        <v>230</v>
      </c>
      <c r="O260" s="18"/>
      <c r="P260" s="90"/>
      <c r="Q260" s="23"/>
      <c r="R260" s="22"/>
      <c r="S260" s="13" t="s">
        <v>515</v>
      </c>
      <c r="T260" s="15"/>
      <c r="U260" s="18"/>
      <c r="V260" s="18"/>
      <c r="W260" s="90"/>
      <c r="X260" s="15" t="s">
        <v>608</v>
      </c>
      <c r="Y260" s="23"/>
      <c r="Z260" s="19" t="s">
        <v>0</v>
      </c>
      <c r="AA260" s="92"/>
      <c r="AB260" s="92"/>
      <c r="AC260" s="92"/>
      <c r="AD260" s="22"/>
    </row>
    <row r="261" spans="1:30" ht="45" customHeight="1" x14ac:dyDescent="0.2">
      <c r="A261" s="30">
        <f t="shared" si="24"/>
        <v>217</v>
      </c>
      <c r="B261" s="30">
        <f t="shared" si="25"/>
        <v>253</v>
      </c>
      <c r="C261" s="7" t="s">
        <v>395</v>
      </c>
      <c r="D261" s="7" t="s">
        <v>397</v>
      </c>
      <c r="E261" s="5" t="s">
        <v>80</v>
      </c>
      <c r="F261" s="10" t="s">
        <v>92</v>
      </c>
      <c r="G261" s="21">
        <v>38313</v>
      </c>
      <c r="H261" s="12">
        <f t="shared" si="22"/>
        <v>14</v>
      </c>
      <c r="I261" s="4" t="str">
        <f t="shared" si="23"/>
        <v>Sr</v>
      </c>
      <c r="J261" s="4" t="s">
        <v>217</v>
      </c>
      <c r="K261" s="13" t="s">
        <v>631</v>
      </c>
      <c r="L261" s="22"/>
      <c r="M261" s="15" t="s">
        <v>419</v>
      </c>
      <c r="N261" s="15" t="s">
        <v>418</v>
      </c>
      <c r="O261" s="18"/>
      <c r="P261" s="90"/>
      <c r="Q261" s="23"/>
      <c r="R261" s="22"/>
      <c r="S261" s="25" t="s">
        <v>441</v>
      </c>
      <c r="T261" s="15"/>
      <c r="U261" s="18"/>
      <c r="V261" s="18"/>
      <c r="W261" s="90"/>
      <c r="X261" s="15" t="s">
        <v>609</v>
      </c>
      <c r="Y261" s="92"/>
      <c r="Z261" s="19" t="s">
        <v>0</v>
      </c>
      <c r="AA261" s="92"/>
      <c r="AB261" s="92"/>
      <c r="AC261" s="92"/>
      <c r="AD261" s="22"/>
    </row>
    <row r="262" spans="1:30" ht="45" customHeight="1" x14ac:dyDescent="0.2">
      <c r="A262" s="30">
        <f t="shared" si="24"/>
        <v>218</v>
      </c>
      <c r="B262" s="30">
        <f t="shared" si="25"/>
        <v>254</v>
      </c>
      <c r="C262" s="7" t="s">
        <v>302</v>
      </c>
      <c r="D262" s="7" t="s">
        <v>168</v>
      </c>
      <c r="E262" s="5" t="s">
        <v>80</v>
      </c>
      <c r="F262" s="10" t="s">
        <v>92</v>
      </c>
      <c r="G262" s="21">
        <v>38836</v>
      </c>
      <c r="H262" s="12">
        <f t="shared" si="22"/>
        <v>12</v>
      </c>
      <c r="I262" s="4" t="str">
        <f t="shared" si="23"/>
        <v>Jr</v>
      </c>
      <c r="J262" s="4" t="s">
        <v>217</v>
      </c>
      <c r="K262" s="13" t="s">
        <v>635</v>
      </c>
      <c r="L262" s="22"/>
      <c r="M262" s="15" t="s">
        <v>230</v>
      </c>
      <c r="N262" s="15" t="s">
        <v>233</v>
      </c>
      <c r="O262" s="18"/>
      <c r="P262" s="90"/>
      <c r="Q262" s="23"/>
      <c r="R262" s="22"/>
      <c r="S262" s="13" t="s">
        <v>436</v>
      </c>
      <c r="T262" s="23"/>
      <c r="U262" s="22"/>
      <c r="V262" s="18"/>
      <c r="W262" s="90"/>
      <c r="X262" s="15" t="s">
        <v>608</v>
      </c>
      <c r="Y262" s="22"/>
      <c r="Z262" s="19" t="s">
        <v>0</v>
      </c>
      <c r="AA262" s="92"/>
      <c r="AB262" s="92"/>
      <c r="AC262" s="92"/>
      <c r="AD262" s="22"/>
    </row>
    <row r="263" spans="1:30" ht="45" customHeight="1" x14ac:dyDescent="0.2">
      <c r="A263" s="30">
        <f t="shared" si="24"/>
        <v>219</v>
      </c>
      <c r="B263" s="30">
        <f t="shared" si="25"/>
        <v>255</v>
      </c>
      <c r="C263" s="7" t="s">
        <v>303</v>
      </c>
      <c r="D263" s="7" t="s">
        <v>304</v>
      </c>
      <c r="E263" s="5" t="s">
        <v>79</v>
      </c>
      <c r="F263" s="10" t="s">
        <v>92</v>
      </c>
      <c r="G263" s="21">
        <v>39304</v>
      </c>
      <c r="H263" s="12">
        <f t="shared" si="22"/>
        <v>11</v>
      </c>
      <c r="I263" s="4" t="str">
        <f t="shared" si="23"/>
        <v>Jr</v>
      </c>
      <c r="J263" s="4" t="s">
        <v>217</v>
      </c>
      <c r="K263" s="13" t="s">
        <v>633</v>
      </c>
      <c r="L263" s="22"/>
      <c r="M263" s="30"/>
      <c r="N263" s="15" t="s">
        <v>413</v>
      </c>
      <c r="O263" s="18"/>
      <c r="P263" s="90"/>
      <c r="Q263" s="15"/>
      <c r="R263" s="22"/>
      <c r="S263" s="13" t="s">
        <v>436</v>
      </c>
      <c r="T263" s="15"/>
      <c r="U263" s="18"/>
      <c r="V263" s="18"/>
      <c r="W263" s="90"/>
      <c r="X263" s="15" t="s">
        <v>608</v>
      </c>
      <c r="Y263" s="22"/>
      <c r="Z263" s="19" t="s">
        <v>0</v>
      </c>
      <c r="AA263" s="92"/>
      <c r="AB263" s="92"/>
      <c r="AC263" s="92"/>
      <c r="AD263" s="22"/>
    </row>
    <row r="264" spans="1:30" ht="45" customHeight="1" x14ac:dyDescent="0.2">
      <c r="A264" s="30">
        <f t="shared" si="24"/>
        <v>220</v>
      </c>
      <c r="B264" s="30">
        <f t="shared" si="25"/>
        <v>256</v>
      </c>
      <c r="C264" s="7" t="s">
        <v>393</v>
      </c>
      <c r="D264" s="7" t="s">
        <v>394</v>
      </c>
      <c r="E264" s="5" t="s">
        <v>80</v>
      </c>
      <c r="F264" s="10" t="s">
        <v>92</v>
      </c>
      <c r="G264" s="21">
        <v>38634</v>
      </c>
      <c r="H264" s="12">
        <f t="shared" si="22"/>
        <v>13</v>
      </c>
      <c r="I264" s="4" t="str">
        <f t="shared" si="23"/>
        <v>Jr</v>
      </c>
      <c r="J264" s="4" t="s">
        <v>217</v>
      </c>
      <c r="K264" s="13" t="s">
        <v>635</v>
      </c>
      <c r="L264" s="22"/>
      <c r="M264" s="15" t="s">
        <v>231</v>
      </c>
      <c r="N264" s="15" t="s">
        <v>229</v>
      </c>
      <c r="O264" s="18"/>
      <c r="P264" s="90"/>
      <c r="Q264" s="15"/>
      <c r="R264" s="22"/>
      <c r="S264" s="13" t="s">
        <v>460</v>
      </c>
      <c r="T264" s="15"/>
      <c r="U264" s="18"/>
      <c r="V264" s="18"/>
      <c r="W264" s="90"/>
      <c r="X264" s="15" t="s">
        <v>606</v>
      </c>
      <c r="Y264" s="22"/>
      <c r="Z264" s="19" t="s">
        <v>0</v>
      </c>
      <c r="AA264" s="92"/>
      <c r="AB264" s="92"/>
      <c r="AC264" s="92"/>
      <c r="AD264" s="22"/>
    </row>
    <row r="265" spans="1:30" ht="45" customHeight="1" x14ac:dyDescent="0.2">
      <c r="A265" s="30">
        <f t="shared" si="24"/>
        <v>221</v>
      </c>
      <c r="B265" s="30">
        <f t="shared" si="25"/>
        <v>257</v>
      </c>
      <c r="C265" s="7" t="s">
        <v>511</v>
      </c>
      <c r="D265" s="7" t="s">
        <v>470</v>
      </c>
      <c r="E265" s="5" t="s">
        <v>79</v>
      </c>
      <c r="F265" s="10" t="s">
        <v>92</v>
      </c>
      <c r="G265" s="21">
        <v>37592</v>
      </c>
      <c r="H265" s="12">
        <f t="shared" si="22"/>
        <v>16</v>
      </c>
      <c r="I265" s="4" t="str">
        <f t="shared" si="23"/>
        <v>Sr</v>
      </c>
      <c r="J265" s="4" t="s">
        <v>217</v>
      </c>
      <c r="K265" s="86" t="s">
        <v>589</v>
      </c>
      <c r="L265" s="22"/>
      <c r="M265" s="30"/>
      <c r="N265" s="15"/>
      <c r="O265" s="18"/>
      <c r="P265" s="90"/>
      <c r="Q265" s="15"/>
      <c r="R265" s="22"/>
      <c r="S265" s="13"/>
      <c r="T265" s="23"/>
      <c r="U265" s="18"/>
      <c r="V265" s="18"/>
      <c r="W265" s="90"/>
      <c r="X265" s="15"/>
      <c r="Y265" s="92"/>
      <c r="Z265" s="19" t="s">
        <v>0</v>
      </c>
      <c r="AA265" s="92"/>
      <c r="AB265" s="92"/>
      <c r="AC265" s="92"/>
      <c r="AD265" s="22"/>
    </row>
    <row r="266" spans="1:30" ht="45" customHeight="1" x14ac:dyDescent="0.2">
      <c r="A266" s="30">
        <f t="shared" si="24"/>
        <v>222</v>
      </c>
      <c r="B266" s="30">
        <f t="shared" si="25"/>
        <v>258</v>
      </c>
      <c r="C266" s="7" t="s">
        <v>513</v>
      </c>
      <c r="D266" s="7" t="s">
        <v>19</v>
      </c>
      <c r="E266" s="5" t="s">
        <v>80</v>
      </c>
      <c r="F266" s="10" t="s">
        <v>92</v>
      </c>
      <c r="G266" s="21">
        <v>37882</v>
      </c>
      <c r="H266" s="12">
        <f t="shared" si="22"/>
        <v>15</v>
      </c>
      <c r="I266" s="4" t="str">
        <f t="shared" si="23"/>
        <v>Sr</v>
      </c>
      <c r="J266" s="4" t="s">
        <v>217</v>
      </c>
      <c r="K266" s="13" t="s">
        <v>632</v>
      </c>
      <c r="L266" s="22"/>
      <c r="M266" s="15" t="s">
        <v>235</v>
      </c>
      <c r="N266" s="15" t="s">
        <v>414</v>
      </c>
      <c r="O266" s="18"/>
      <c r="P266" s="90"/>
      <c r="Q266" s="15"/>
      <c r="R266" s="22"/>
      <c r="S266" s="13" t="s">
        <v>443</v>
      </c>
      <c r="T266" s="15"/>
      <c r="U266" s="18"/>
      <c r="V266" s="18"/>
      <c r="W266" s="90"/>
      <c r="X266" s="15" t="s">
        <v>609</v>
      </c>
      <c r="Y266" s="23"/>
      <c r="Z266" s="19" t="s">
        <v>0</v>
      </c>
      <c r="AA266" s="92"/>
      <c r="AB266" s="92"/>
      <c r="AC266" s="92"/>
      <c r="AD266" s="22"/>
    </row>
    <row r="267" spans="1:30" ht="45" customHeight="1" x14ac:dyDescent="0.2">
      <c r="A267" s="30">
        <f t="shared" si="24"/>
        <v>223</v>
      </c>
      <c r="B267" s="30">
        <f t="shared" si="25"/>
        <v>259</v>
      </c>
      <c r="C267" s="7" t="s">
        <v>98</v>
      </c>
      <c r="D267" s="7" t="s">
        <v>48</v>
      </c>
      <c r="E267" s="5" t="s">
        <v>80</v>
      </c>
      <c r="F267" s="10" t="s">
        <v>92</v>
      </c>
      <c r="G267" s="21">
        <v>37775</v>
      </c>
      <c r="H267" s="12">
        <f t="shared" si="22"/>
        <v>15</v>
      </c>
      <c r="I267" s="4" t="str">
        <f t="shared" si="23"/>
        <v>Sr</v>
      </c>
      <c r="J267" s="4" t="s">
        <v>217</v>
      </c>
      <c r="K267" s="13" t="s">
        <v>635</v>
      </c>
      <c r="L267" s="22"/>
      <c r="M267" s="15" t="s">
        <v>231</v>
      </c>
      <c r="N267" s="15" t="s">
        <v>229</v>
      </c>
      <c r="O267" s="18"/>
      <c r="P267" s="90"/>
      <c r="Q267" s="15"/>
      <c r="R267" s="22"/>
      <c r="S267" s="13" t="s">
        <v>442</v>
      </c>
      <c r="T267" s="15"/>
      <c r="U267" s="18"/>
      <c r="V267" s="18"/>
      <c r="W267" s="90"/>
      <c r="X267" s="15" t="s">
        <v>607</v>
      </c>
      <c r="Y267" s="22"/>
      <c r="Z267" s="19" t="s">
        <v>0</v>
      </c>
      <c r="AA267" s="92"/>
      <c r="AB267" s="92"/>
      <c r="AC267" s="92"/>
      <c r="AD267" s="22"/>
    </row>
    <row r="268" spans="1:30" ht="45" customHeight="1" x14ac:dyDescent="0.2">
      <c r="A268" s="30">
        <f t="shared" si="24"/>
        <v>224</v>
      </c>
      <c r="B268" s="30">
        <f t="shared" si="25"/>
        <v>260</v>
      </c>
      <c r="C268" s="7" t="s">
        <v>98</v>
      </c>
      <c r="D268" s="7" t="s">
        <v>512</v>
      </c>
      <c r="E268" s="5" t="s">
        <v>80</v>
      </c>
      <c r="F268" s="10" t="s">
        <v>92</v>
      </c>
      <c r="G268" s="21">
        <v>38979</v>
      </c>
      <c r="H268" s="12">
        <f t="shared" si="22"/>
        <v>12</v>
      </c>
      <c r="I268" s="4" t="str">
        <f t="shared" si="23"/>
        <v>Jr</v>
      </c>
      <c r="J268" s="4" t="s">
        <v>217</v>
      </c>
      <c r="K268" s="13" t="s">
        <v>634</v>
      </c>
      <c r="L268" s="22"/>
      <c r="M268" s="15" t="s">
        <v>233</v>
      </c>
      <c r="N268" s="15" t="s">
        <v>237</v>
      </c>
      <c r="O268" s="18"/>
      <c r="P268" s="90"/>
      <c r="Q268" s="23"/>
      <c r="R268" s="22"/>
      <c r="S268" s="13" t="s">
        <v>515</v>
      </c>
      <c r="T268" s="15"/>
      <c r="U268" s="18"/>
      <c r="V268" s="18"/>
      <c r="W268" s="90"/>
      <c r="X268" s="15" t="s">
        <v>606</v>
      </c>
      <c r="Y268" s="22"/>
      <c r="Z268" s="19" t="s">
        <v>0</v>
      </c>
      <c r="AA268" s="92"/>
      <c r="AB268" s="92"/>
      <c r="AC268" s="92"/>
      <c r="AD268" s="22"/>
    </row>
    <row r="269" spans="1:30" ht="45" customHeight="1" x14ac:dyDescent="0.2">
      <c r="A269" s="30">
        <f t="shared" si="24"/>
        <v>225</v>
      </c>
      <c r="B269" s="30">
        <f t="shared" si="25"/>
        <v>261</v>
      </c>
      <c r="C269" s="7" t="s">
        <v>399</v>
      </c>
      <c r="D269" s="7" t="s">
        <v>563</v>
      </c>
      <c r="E269" s="5" t="s">
        <v>79</v>
      </c>
      <c r="F269" s="20" t="s">
        <v>298</v>
      </c>
      <c r="G269" s="21">
        <v>39426</v>
      </c>
      <c r="H269" s="12">
        <f t="shared" si="22"/>
        <v>11</v>
      </c>
      <c r="I269" s="4" t="str">
        <f t="shared" si="23"/>
        <v>Jr</v>
      </c>
      <c r="J269" s="4" t="s">
        <v>216</v>
      </c>
      <c r="L269" s="23" t="s">
        <v>242</v>
      </c>
      <c r="P269" s="15" t="s">
        <v>251</v>
      </c>
      <c r="Q269" s="15" t="s">
        <v>590</v>
      </c>
      <c r="R269" s="22"/>
      <c r="U269" s="18"/>
      <c r="V269" s="22"/>
      <c r="W269" s="15"/>
      <c r="X269" s="22"/>
      <c r="Y269" s="22"/>
      <c r="Z269" s="19"/>
      <c r="AA269" s="92"/>
      <c r="AB269" s="92"/>
      <c r="AC269" s="92"/>
      <c r="AD269" s="22"/>
    </row>
    <row r="270" spans="1:30" ht="45" customHeight="1" x14ac:dyDescent="0.2">
      <c r="A270" s="30">
        <f t="shared" si="24"/>
        <v>226</v>
      </c>
      <c r="B270" s="30">
        <f t="shared" si="25"/>
        <v>262</v>
      </c>
      <c r="C270" s="7" t="s">
        <v>399</v>
      </c>
      <c r="D270" s="7" t="s">
        <v>138</v>
      </c>
      <c r="E270" s="5" t="s">
        <v>80</v>
      </c>
      <c r="F270" s="20" t="s">
        <v>298</v>
      </c>
      <c r="G270" s="21">
        <v>38048</v>
      </c>
      <c r="H270" s="12">
        <f t="shared" si="22"/>
        <v>14</v>
      </c>
      <c r="I270" s="4" t="str">
        <f t="shared" si="23"/>
        <v>Sr</v>
      </c>
      <c r="J270" s="4" t="s">
        <v>216</v>
      </c>
      <c r="L270" s="23" t="s">
        <v>242</v>
      </c>
      <c r="P270" s="15" t="s">
        <v>248</v>
      </c>
      <c r="Q270" s="15" t="s">
        <v>581</v>
      </c>
      <c r="R270" s="22"/>
      <c r="U270" s="18"/>
      <c r="V270" s="22"/>
      <c r="W270" s="15"/>
      <c r="X270" s="22"/>
      <c r="Y270" s="22"/>
      <c r="Z270" s="19"/>
      <c r="AA270" s="92"/>
      <c r="AB270" s="92"/>
      <c r="AC270" s="92"/>
      <c r="AD270" s="22"/>
    </row>
    <row r="271" spans="1:30" ht="45" customHeight="1" x14ac:dyDescent="0.2">
      <c r="A271" s="30">
        <f t="shared" si="24"/>
        <v>227</v>
      </c>
      <c r="B271" s="30">
        <f t="shared" si="25"/>
        <v>263</v>
      </c>
      <c r="C271" s="7" t="s">
        <v>299</v>
      </c>
      <c r="D271" s="7" t="s">
        <v>10</v>
      </c>
      <c r="E271" s="5" t="s">
        <v>80</v>
      </c>
      <c r="F271" s="20" t="s">
        <v>298</v>
      </c>
      <c r="G271" s="21">
        <v>38482</v>
      </c>
      <c r="H271" s="12">
        <f t="shared" si="22"/>
        <v>13</v>
      </c>
      <c r="I271" s="4" t="str">
        <f t="shared" si="23"/>
        <v>Jr</v>
      </c>
      <c r="J271" s="4" t="s">
        <v>217</v>
      </c>
      <c r="K271" s="13" t="s">
        <v>585</v>
      </c>
      <c r="L271" s="23"/>
      <c r="M271" s="15" t="s">
        <v>238</v>
      </c>
      <c r="N271" s="15" t="s">
        <v>603</v>
      </c>
      <c r="P271" s="15" t="s">
        <v>226</v>
      </c>
      <c r="Q271" s="15"/>
      <c r="R271" s="22"/>
      <c r="S271" s="25" t="s">
        <v>441</v>
      </c>
      <c r="T271" s="22"/>
      <c r="V271" s="22"/>
      <c r="W271" s="15"/>
      <c r="X271" s="15" t="s">
        <v>610</v>
      </c>
      <c r="Y271" s="92"/>
      <c r="Z271" s="19" t="s">
        <v>0</v>
      </c>
      <c r="AA271" s="92"/>
      <c r="AB271" s="92"/>
      <c r="AC271" s="92" t="s">
        <v>0</v>
      </c>
      <c r="AD271" s="22"/>
    </row>
    <row r="272" spans="1:30" ht="45" customHeight="1" x14ac:dyDescent="0.2">
      <c r="A272" s="30">
        <f t="shared" si="24"/>
        <v>228</v>
      </c>
      <c r="B272" s="30">
        <f t="shared" si="25"/>
        <v>264</v>
      </c>
      <c r="C272" s="7" t="s">
        <v>300</v>
      </c>
      <c r="D272" s="7" t="s">
        <v>60</v>
      </c>
      <c r="E272" s="5" t="s">
        <v>79</v>
      </c>
      <c r="F272" s="20" t="s">
        <v>298</v>
      </c>
      <c r="G272" s="21">
        <v>38197</v>
      </c>
      <c r="H272" s="12">
        <f t="shared" si="22"/>
        <v>14</v>
      </c>
      <c r="I272" s="4" t="str">
        <f t="shared" si="23"/>
        <v>Sr</v>
      </c>
      <c r="J272" s="4" t="s">
        <v>217</v>
      </c>
      <c r="L272" s="23"/>
      <c r="N272" s="15" t="s">
        <v>236</v>
      </c>
      <c r="P272" s="15" t="s">
        <v>248</v>
      </c>
      <c r="Q272" s="15"/>
      <c r="R272" s="22"/>
      <c r="S272" s="13" t="s">
        <v>515</v>
      </c>
      <c r="T272" s="22"/>
      <c r="V272" s="22"/>
      <c r="W272" s="15"/>
      <c r="Y272" s="22"/>
      <c r="Z272" s="19" t="s">
        <v>0</v>
      </c>
      <c r="AA272" s="92"/>
      <c r="AB272" s="92"/>
      <c r="AC272" s="92" t="s">
        <v>0</v>
      </c>
      <c r="AD272" s="22"/>
    </row>
    <row r="273" spans="1:30" ht="45" customHeight="1" x14ac:dyDescent="0.2">
      <c r="A273" s="30">
        <f t="shared" si="24"/>
        <v>229</v>
      </c>
      <c r="B273" s="30">
        <f t="shared" si="25"/>
        <v>265</v>
      </c>
      <c r="C273" s="7" t="s">
        <v>398</v>
      </c>
      <c r="D273" s="7" t="s">
        <v>10</v>
      </c>
      <c r="E273" s="5" t="s">
        <v>80</v>
      </c>
      <c r="F273" s="20" t="s">
        <v>298</v>
      </c>
      <c r="G273" s="21">
        <v>37791</v>
      </c>
      <c r="H273" s="12">
        <f t="shared" si="22"/>
        <v>15</v>
      </c>
      <c r="I273" s="4" t="str">
        <f t="shared" si="23"/>
        <v>Sr</v>
      </c>
      <c r="J273" s="4" t="s">
        <v>217</v>
      </c>
      <c r="K273" s="13" t="s">
        <v>514</v>
      </c>
      <c r="L273" s="23"/>
      <c r="N273" s="15" t="s">
        <v>235</v>
      </c>
      <c r="P273" s="15" t="s">
        <v>333</v>
      </c>
      <c r="Q273" s="15"/>
      <c r="R273" s="22"/>
      <c r="S273" s="25" t="s">
        <v>441</v>
      </c>
      <c r="T273" s="23" t="s">
        <v>617</v>
      </c>
      <c r="V273" s="22"/>
      <c r="W273" s="15"/>
      <c r="Y273" s="22"/>
      <c r="Z273" s="19" t="s">
        <v>0</v>
      </c>
      <c r="AA273" s="92"/>
      <c r="AB273" s="92"/>
      <c r="AC273" s="92" t="s">
        <v>0</v>
      </c>
      <c r="AD273" s="22"/>
    </row>
    <row r="274" spans="1:30" ht="45" customHeight="1" x14ac:dyDescent="0.2">
      <c r="A274" s="30">
        <f t="shared" si="24"/>
        <v>230</v>
      </c>
      <c r="B274" s="30">
        <f t="shared" si="25"/>
        <v>266</v>
      </c>
      <c r="C274" s="7" t="s">
        <v>91</v>
      </c>
      <c r="D274" s="7" t="s">
        <v>82</v>
      </c>
      <c r="E274" s="5" t="s">
        <v>80</v>
      </c>
      <c r="F274" s="20" t="s">
        <v>298</v>
      </c>
      <c r="G274" s="21">
        <v>37753</v>
      </c>
      <c r="H274" s="12">
        <f t="shared" si="22"/>
        <v>15</v>
      </c>
      <c r="I274" s="4" t="str">
        <f t="shared" si="23"/>
        <v>Sr</v>
      </c>
      <c r="J274" s="4" t="s">
        <v>217</v>
      </c>
      <c r="K274" s="13" t="s">
        <v>564</v>
      </c>
      <c r="L274" s="23"/>
      <c r="N274" s="15" t="s">
        <v>229</v>
      </c>
      <c r="P274" s="15" t="s">
        <v>248</v>
      </c>
      <c r="Q274" s="15"/>
      <c r="R274" s="22"/>
      <c r="S274" s="25" t="s">
        <v>441</v>
      </c>
      <c r="T274" s="23" t="s">
        <v>616</v>
      </c>
      <c r="V274" s="22"/>
      <c r="W274" s="15"/>
      <c r="Y274" s="22"/>
      <c r="Z274" s="19" t="s">
        <v>0</v>
      </c>
      <c r="AA274" s="92"/>
      <c r="AB274" s="92"/>
      <c r="AC274" s="92" t="s">
        <v>0</v>
      </c>
      <c r="AD274" s="22"/>
    </row>
    <row r="275" spans="1:30" ht="45" customHeight="1" x14ac:dyDescent="0.2">
      <c r="A275" s="30">
        <f t="shared" si="24"/>
        <v>231</v>
      </c>
      <c r="B275" s="30">
        <f t="shared" si="25"/>
        <v>267</v>
      </c>
      <c r="C275" s="7" t="s">
        <v>91</v>
      </c>
      <c r="D275" s="7" t="s">
        <v>301</v>
      </c>
      <c r="E275" s="5" t="s">
        <v>80</v>
      </c>
      <c r="F275" s="20" t="s">
        <v>298</v>
      </c>
      <c r="G275" s="21">
        <v>38989</v>
      </c>
      <c r="H275" s="12">
        <f t="shared" si="22"/>
        <v>12</v>
      </c>
      <c r="I275" s="4" t="str">
        <f t="shared" si="23"/>
        <v>Jr</v>
      </c>
      <c r="J275" s="4" t="s">
        <v>217</v>
      </c>
      <c r="L275" s="23" t="s">
        <v>225</v>
      </c>
      <c r="M275" s="15"/>
      <c r="N275" s="15" t="s">
        <v>603</v>
      </c>
      <c r="O275" s="18"/>
      <c r="R275" s="22"/>
      <c r="S275" s="13" t="s">
        <v>443</v>
      </c>
      <c r="T275" s="22"/>
      <c r="U275" s="18"/>
      <c r="W275" s="15"/>
      <c r="X275" s="15" t="s">
        <v>613</v>
      </c>
      <c r="Y275" s="22"/>
      <c r="Z275" s="19" t="s">
        <v>0</v>
      </c>
      <c r="AA275" s="92"/>
      <c r="AB275" s="92"/>
      <c r="AC275" s="92" t="s">
        <v>0</v>
      </c>
      <c r="AD275" s="22"/>
    </row>
    <row r="276" spans="1:30" ht="45" customHeight="1" x14ac:dyDescent="0.2">
      <c r="A276" s="30">
        <f t="shared" si="24"/>
        <v>232</v>
      </c>
      <c r="B276" s="30">
        <f t="shared" si="25"/>
        <v>268</v>
      </c>
      <c r="C276" s="7" t="s">
        <v>400</v>
      </c>
      <c r="D276" s="7" t="s">
        <v>401</v>
      </c>
      <c r="E276" s="5" t="s">
        <v>79</v>
      </c>
      <c r="F276" s="20" t="s">
        <v>404</v>
      </c>
      <c r="G276" s="21">
        <v>36877</v>
      </c>
      <c r="H276" s="12">
        <f t="shared" si="22"/>
        <v>18</v>
      </c>
      <c r="I276" s="4" t="str">
        <f t="shared" si="23"/>
        <v>Sr</v>
      </c>
      <c r="J276" s="4" t="s">
        <v>216</v>
      </c>
      <c r="K276" s="17"/>
      <c r="L276" s="22"/>
      <c r="M276" s="15"/>
      <c r="N276" s="15"/>
      <c r="O276" s="18"/>
      <c r="P276" s="15"/>
      <c r="Q276" s="15" t="s">
        <v>581</v>
      </c>
      <c r="R276" s="22"/>
      <c r="S276" s="19"/>
      <c r="T276" s="23"/>
      <c r="U276" s="15"/>
      <c r="V276" s="15"/>
      <c r="W276" s="15"/>
      <c r="X276" s="22"/>
      <c r="Y276" s="22"/>
      <c r="Z276" s="19"/>
      <c r="AA276" s="92"/>
      <c r="AB276" s="92"/>
      <c r="AC276" s="92"/>
      <c r="AD276" s="22" t="s">
        <v>0</v>
      </c>
    </row>
    <row r="277" spans="1:30" ht="45" customHeight="1" x14ac:dyDescent="0.2">
      <c r="A277" s="30">
        <f t="shared" si="24"/>
        <v>233</v>
      </c>
      <c r="B277" s="30">
        <f t="shared" si="25"/>
        <v>269</v>
      </c>
      <c r="C277" s="7" t="s">
        <v>402</v>
      </c>
      <c r="D277" s="7" t="s">
        <v>431</v>
      </c>
      <c r="E277" s="5" t="s">
        <v>79</v>
      </c>
      <c r="F277" s="20" t="s">
        <v>404</v>
      </c>
      <c r="G277" s="21">
        <v>38658</v>
      </c>
      <c r="H277" s="12">
        <f t="shared" si="22"/>
        <v>13</v>
      </c>
      <c r="I277" s="4" t="str">
        <f t="shared" si="23"/>
        <v>Jr</v>
      </c>
      <c r="J277" s="4" t="s">
        <v>216</v>
      </c>
      <c r="K277" s="13" t="s">
        <v>632</v>
      </c>
      <c r="L277" s="23" t="s">
        <v>224</v>
      </c>
      <c r="M277" s="15"/>
      <c r="N277" s="15"/>
      <c r="O277" s="18"/>
      <c r="P277" s="15"/>
      <c r="Q277" s="15"/>
      <c r="R277" s="22"/>
      <c r="S277" s="19"/>
      <c r="T277" s="23"/>
      <c r="U277" s="15"/>
      <c r="V277" s="15"/>
      <c r="W277" s="15"/>
      <c r="X277" s="22"/>
      <c r="Y277" s="22"/>
      <c r="Z277" s="19"/>
      <c r="AA277" s="92"/>
      <c r="AB277" s="92"/>
      <c r="AC277" s="92"/>
      <c r="AD277" s="22"/>
    </row>
    <row r="278" spans="1:30" ht="45" customHeight="1" x14ac:dyDescent="0.2">
      <c r="A278" s="30">
        <f t="shared" si="24"/>
        <v>234</v>
      </c>
      <c r="B278" s="30">
        <f t="shared" si="25"/>
        <v>270</v>
      </c>
      <c r="C278" s="7" t="s">
        <v>402</v>
      </c>
      <c r="D278" s="7" t="s">
        <v>403</v>
      </c>
      <c r="E278" s="5" t="s">
        <v>80</v>
      </c>
      <c r="F278" s="20" t="s">
        <v>404</v>
      </c>
      <c r="G278" s="21">
        <v>38658</v>
      </c>
      <c r="H278" s="12">
        <f t="shared" si="22"/>
        <v>13</v>
      </c>
      <c r="I278" s="4" t="str">
        <f t="shared" si="23"/>
        <v>Jr</v>
      </c>
      <c r="J278" s="4" t="s">
        <v>216</v>
      </c>
      <c r="K278" s="13" t="s">
        <v>633</v>
      </c>
      <c r="L278" s="23" t="s">
        <v>227</v>
      </c>
      <c r="M278" s="15"/>
      <c r="N278" s="15"/>
      <c r="O278" s="18"/>
      <c r="P278" s="15"/>
      <c r="Q278" s="15" t="s">
        <v>590</v>
      </c>
      <c r="R278" s="22"/>
      <c r="S278" s="19"/>
      <c r="T278" s="23"/>
      <c r="U278" s="15"/>
      <c r="V278" s="15"/>
      <c r="W278" s="15"/>
      <c r="X278" s="22"/>
      <c r="Y278" s="22"/>
      <c r="Z278" s="19"/>
      <c r="AA278" s="92"/>
      <c r="AB278" s="92"/>
      <c r="AC278" s="92"/>
      <c r="AD278" s="22"/>
    </row>
    <row r="279" spans="1:30" ht="45" customHeight="1" x14ac:dyDescent="0.2">
      <c r="A279" s="30">
        <f t="shared" si="24"/>
        <v>235</v>
      </c>
      <c r="B279" s="30">
        <f t="shared" si="25"/>
        <v>271</v>
      </c>
      <c r="C279" s="7" t="s">
        <v>279</v>
      </c>
      <c r="D279" s="7" t="s">
        <v>322</v>
      </c>
      <c r="E279" s="5" t="s">
        <v>79</v>
      </c>
      <c r="F279" s="20" t="s">
        <v>404</v>
      </c>
      <c r="G279" s="21">
        <v>36887</v>
      </c>
      <c r="H279" s="12">
        <f t="shared" si="22"/>
        <v>18</v>
      </c>
      <c r="I279" s="4" t="str">
        <f t="shared" si="23"/>
        <v>Sr</v>
      </c>
      <c r="J279" s="4" t="s">
        <v>216</v>
      </c>
      <c r="K279" s="17"/>
      <c r="L279" s="22"/>
      <c r="M279" s="15"/>
      <c r="N279" s="15"/>
      <c r="O279" s="18"/>
      <c r="P279" s="15"/>
      <c r="Q279" s="23" t="s">
        <v>584</v>
      </c>
      <c r="R279" s="22"/>
      <c r="S279" s="19"/>
      <c r="T279" s="23"/>
      <c r="U279" s="15"/>
      <c r="V279" s="15"/>
      <c r="W279" s="15"/>
      <c r="X279" s="22"/>
      <c r="Y279" s="22"/>
      <c r="Z279" s="19"/>
      <c r="AA279" s="92"/>
      <c r="AB279" s="92"/>
      <c r="AC279" s="92"/>
      <c r="AD279" s="22"/>
    </row>
    <row r="280" spans="1:30" ht="45" customHeight="1" x14ac:dyDescent="0.2">
      <c r="A280" s="30">
        <f t="shared" si="24"/>
        <v>236</v>
      </c>
      <c r="B280" s="30">
        <f t="shared" si="25"/>
        <v>272</v>
      </c>
      <c r="C280" s="7" t="s">
        <v>516</v>
      </c>
      <c r="D280" s="7" t="s">
        <v>517</v>
      </c>
      <c r="E280" s="5" t="s">
        <v>79</v>
      </c>
      <c r="F280" s="20" t="s">
        <v>404</v>
      </c>
      <c r="G280" s="21">
        <v>37237</v>
      </c>
      <c r="H280" s="12">
        <f t="shared" si="22"/>
        <v>17</v>
      </c>
      <c r="I280" s="4" t="str">
        <f t="shared" si="23"/>
        <v>Sr</v>
      </c>
      <c r="J280" s="4" t="s">
        <v>216</v>
      </c>
      <c r="K280" s="17"/>
      <c r="L280" s="22"/>
      <c r="M280" s="15"/>
      <c r="N280" s="15"/>
      <c r="O280" s="18"/>
      <c r="P280" s="15"/>
      <c r="Q280" s="23" t="s">
        <v>584</v>
      </c>
      <c r="R280" s="22"/>
      <c r="S280" s="19"/>
      <c r="T280" s="23"/>
      <c r="U280" s="15"/>
      <c r="V280" s="15"/>
      <c r="W280" s="15"/>
      <c r="X280" s="22"/>
      <c r="Y280" s="22"/>
      <c r="Z280" s="19"/>
      <c r="AA280" s="92"/>
      <c r="AB280" s="92"/>
      <c r="AC280" s="92"/>
      <c r="AD280" s="22"/>
    </row>
    <row r="281" spans="1:30" ht="45" customHeight="1" x14ac:dyDescent="0.2">
      <c r="A281" s="30">
        <f t="shared" si="24"/>
        <v>237</v>
      </c>
      <c r="B281" s="30">
        <f t="shared" si="25"/>
        <v>273</v>
      </c>
      <c r="C281" s="7" t="s">
        <v>305</v>
      </c>
      <c r="D281" s="7" t="s">
        <v>8</v>
      </c>
      <c r="E281" s="5" t="s">
        <v>80</v>
      </c>
      <c r="F281" s="10" t="s">
        <v>44</v>
      </c>
      <c r="G281" s="21">
        <v>37294</v>
      </c>
      <c r="H281" s="12">
        <f t="shared" si="22"/>
        <v>16</v>
      </c>
      <c r="I281" s="4" t="str">
        <f t="shared" si="23"/>
        <v>Sr</v>
      </c>
      <c r="J281" s="4" t="s">
        <v>217</v>
      </c>
      <c r="K281" s="13"/>
      <c r="L281" s="22"/>
      <c r="M281" s="15" t="s">
        <v>241</v>
      </c>
      <c r="N281" s="15" t="s">
        <v>414</v>
      </c>
      <c r="O281" s="18"/>
      <c r="P281" s="15"/>
      <c r="Q281" s="15"/>
      <c r="R281" s="22" t="s">
        <v>0</v>
      </c>
      <c r="S281" s="25" t="s">
        <v>515</v>
      </c>
      <c r="T281" s="18"/>
      <c r="U281" s="18"/>
      <c r="V281" s="22"/>
      <c r="W281" s="90"/>
      <c r="Y281" s="23" t="s">
        <v>424</v>
      </c>
      <c r="Z281" s="19" t="s">
        <v>0</v>
      </c>
      <c r="AA281" s="92" t="s">
        <v>0</v>
      </c>
      <c r="AB281" s="92" t="s">
        <v>0</v>
      </c>
      <c r="AC281" s="92" t="s">
        <v>0</v>
      </c>
      <c r="AD281" s="22" t="s">
        <v>0</v>
      </c>
    </row>
    <row r="282" spans="1:30" ht="45" customHeight="1" x14ac:dyDescent="0.2">
      <c r="A282" s="30">
        <f t="shared" si="24"/>
        <v>238</v>
      </c>
      <c r="B282" s="30">
        <f t="shared" si="25"/>
        <v>274</v>
      </c>
      <c r="C282" s="7" t="s">
        <v>68</v>
      </c>
      <c r="D282" s="7" t="s">
        <v>93</v>
      </c>
      <c r="E282" s="5" t="s">
        <v>80</v>
      </c>
      <c r="F282" s="10" t="s">
        <v>44</v>
      </c>
      <c r="G282" s="21">
        <v>37152</v>
      </c>
      <c r="H282" s="12">
        <f t="shared" si="22"/>
        <v>17</v>
      </c>
      <c r="I282" s="4" t="str">
        <f t="shared" si="23"/>
        <v>Sr</v>
      </c>
      <c r="J282" s="4" t="s">
        <v>217</v>
      </c>
      <c r="K282" s="19"/>
      <c r="L282" s="22"/>
      <c r="M282" s="15"/>
      <c r="N282" s="15" t="s">
        <v>418</v>
      </c>
      <c r="O282" s="22"/>
      <c r="P282" s="15"/>
      <c r="Q282" s="22"/>
      <c r="R282" s="22" t="s">
        <v>0</v>
      </c>
      <c r="S282" s="13"/>
      <c r="T282" s="15" t="s">
        <v>257</v>
      </c>
      <c r="U282" s="15"/>
      <c r="V282" s="22"/>
      <c r="W282" s="24" t="s">
        <v>337</v>
      </c>
      <c r="Y282" s="22"/>
      <c r="Z282" s="19" t="s">
        <v>0</v>
      </c>
      <c r="AA282" s="92" t="s">
        <v>0</v>
      </c>
      <c r="AB282" s="92" t="s">
        <v>0</v>
      </c>
      <c r="AC282" s="92" t="s">
        <v>0</v>
      </c>
      <c r="AD282" s="22" t="s">
        <v>0</v>
      </c>
    </row>
    <row r="283" spans="1:30" ht="45" customHeight="1" x14ac:dyDescent="0.2">
      <c r="A283" s="30">
        <f t="shared" si="24"/>
        <v>239</v>
      </c>
      <c r="B283" s="30">
        <f t="shared" si="25"/>
        <v>275</v>
      </c>
      <c r="C283" s="7" t="s">
        <v>566</v>
      </c>
      <c r="D283" s="7" t="s">
        <v>19</v>
      </c>
      <c r="E283" s="5" t="s">
        <v>80</v>
      </c>
      <c r="F283" s="10" t="s">
        <v>44</v>
      </c>
      <c r="G283" s="21">
        <v>39779</v>
      </c>
      <c r="H283" s="12">
        <f t="shared" si="22"/>
        <v>10</v>
      </c>
      <c r="I283" s="4" t="str">
        <f t="shared" si="23"/>
        <v>Jr</v>
      </c>
      <c r="J283" s="4" t="s">
        <v>216</v>
      </c>
      <c r="K283" s="19"/>
      <c r="L283" s="23" t="s">
        <v>228</v>
      </c>
      <c r="M283" s="15"/>
      <c r="N283" s="15"/>
      <c r="O283" s="22"/>
      <c r="P283" s="15"/>
      <c r="Q283" s="22"/>
      <c r="R283" s="22" t="s">
        <v>0</v>
      </c>
      <c r="S283" s="13"/>
      <c r="T283" s="15"/>
      <c r="U283" s="15"/>
      <c r="V283" s="22"/>
      <c r="W283" s="24"/>
      <c r="Y283" s="22"/>
      <c r="Z283" s="19"/>
      <c r="AA283" s="92"/>
      <c r="AB283" s="92" t="s">
        <v>0</v>
      </c>
      <c r="AC283" s="92" t="s">
        <v>0</v>
      </c>
      <c r="AD283" s="22" t="s">
        <v>0</v>
      </c>
    </row>
    <row r="284" spans="1:30" ht="45" customHeight="1" x14ac:dyDescent="0.2">
      <c r="A284" s="30">
        <f t="shared" si="24"/>
        <v>240</v>
      </c>
      <c r="B284" s="30">
        <f t="shared" si="25"/>
        <v>276</v>
      </c>
      <c r="C284" s="7" t="s">
        <v>566</v>
      </c>
      <c r="D284" s="7" t="s">
        <v>6</v>
      </c>
      <c r="E284" s="5" t="s">
        <v>80</v>
      </c>
      <c r="F284" s="10" t="s">
        <v>44</v>
      </c>
      <c r="G284" s="21">
        <v>38782</v>
      </c>
      <c r="H284" s="12">
        <f t="shared" si="22"/>
        <v>12</v>
      </c>
      <c r="I284" s="4" t="str">
        <f t="shared" si="23"/>
        <v>Jr</v>
      </c>
      <c r="J284" s="4" t="s">
        <v>216</v>
      </c>
      <c r="K284" s="19"/>
      <c r="L284" s="23" t="s">
        <v>225</v>
      </c>
      <c r="M284" s="15"/>
      <c r="N284" s="15"/>
      <c r="O284" s="22"/>
      <c r="P284" s="15" t="s">
        <v>251</v>
      </c>
      <c r="Q284" s="15" t="s">
        <v>591</v>
      </c>
      <c r="R284" s="22" t="s">
        <v>0</v>
      </c>
      <c r="S284" s="13"/>
      <c r="T284" s="15"/>
      <c r="U284" s="15"/>
      <c r="V284" s="22"/>
      <c r="W284" s="24"/>
      <c r="Y284" s="22"/>
      <c r="Z284" s="19" t="s">
        <v>0</v>
      </c>
      <c r="AA284" s="92"/>
      <c r="AB284" s="92" t="s">
        <v>0</v>
      </c>
      <c r="AC284" s="92" t="s">
        <v>0</v>
      </c>
      <c r="AD284" s="22" t="s">
        <v>0</v>
      </c>
    </row>
    <row r="285" spans="1:30" ht="45" customHeight="1" x14ac:dyDescent="0.2">
      <c r="A285" s="30">
        <f t="shared" si="24"/>
        <v>241</v>
      </c>
      <c r="B285" s="30">
        <f t="shared" si="25"/>
        <v>277</v>
      </c>
      <c r="C285" s="7" t="s">
        <v>406</v>
      </c>
      <c r="D285" s="7" t="s">
        <v>53</v>
      </c>
      <c r="E285" s="5" t="s">
        <v>80</v>
      </c>
      <c r="F285" s="10" t="s">
        <v>44</v>
      </c>
      <c r="G285" s="21">
        <v>38144</v>
      </c>
      <c r="H285" s="12">
        <f t="shared" si="22"/>
        <v>14</v>
      </c>
      <c r="I285" s="4" t="str">
        <f t="shared" si="23"/>
        <v>Sr</v>
      </c>
      <c r="J285" s="4" t="s">
        <v>217</v>
      </c>
      <c r="L285" s="91"/>
      <c r="M285" s="22"/>
      <c r="N285" s="15"/>
      <c r="O285" s="15" t="s">
        <v>331</v>
      </c>
      <c r="P285" s="15" t="s">
        <v>420</v>
      </c>
      <c r="Q285" s="15" t="s">
        <v>587</v>
      </c>
      <c r="R285" s="22" t="s">
        <v>0</v>
      </c>
      <c r="S285" s="13" t="s">
        <v>442</v>
      </c>
      <c r="T285" s="15"/>
      <c r="V285" s="22"/>
      <c r="W285" s="90"/>
      <c r="X285" s="22"/>
      <c r="Y285" s="23" t="s">
        <v>424</v>
      </c>
      <c r="Z285" s="19" t="s">
        <v>0</v>
      </c>
      <c r="AA285" s="92" t="s">
        <v>0</v>
      </c>
      <c r="AB285" s="92" t="s">
        <v>0</v>
      </c>
      <c r="AC285" s="92" t="s">
        <v>0</v>
      </c>
      <c r="AD285" s="22" t="s">
        <v>0</v>
      </c>
    </row>
    <row r="286" spans="1:30" ht="45" customHeight="1" x14ac:dyDescent="0.2">
      <c r="A286" s="30">
        <f t="shared" si="24"/>
        <v>242</v>
      </c>
      <c r="B286" s="30">
        <f t="shared" si="25"/>
        <v>278</v>
      </c>
      <c r="C286" s="7" t="s">
        <v>529</v>
      </c>
      <c r="D286" s="7" t="s">
        <v>567</v>
      </c>
      <c r="E286" s="5" t="s">
        <v>79</v>
      </c>
      <c r="F286" s="10" t="s">
        <v>44</v>
      </c>
      <c r="G286" s="21">
        <v>37767</v>
      </c>
      <c r="H286" s="12">
        <f t="shared" si="22"/>
        <v>15</v>
      </c>
      <c r="I286" s="4" t="str">
        <f t="shared" si="23"/>
        <v>Sr</v>
      </c>
      <c r="J286" s="4" t="s">
        <v>217</v>
      </c>
      <c r="K286" s="13" t="s">
        <v>630</v>
      </c>
      <c r="L286" s="91"/>
      <c r="O286" s="18"/>
      <c r="P286" s="15" t="s">
        <v>249</v>
      </c>
      <c r="Q286" s="15" t="s">
        <v>592</v>
      </c>
      <c r="R286" s="22" t="s">
        <v>0</v>
      </c>
      <c r="S286" s="13" t="s">
        <v>515</v>
      </c>
      <c r="T286" s="15"/>
      <c r="V286" s="22"/>
      <c r="W286" s="90"/>
      <c r="X286" s="22"/>
      <c r="Y286" s="23" t="s">
        <v>424</v>
      </c>
      <c r="Z286" s="19" t="s">
        <v>0</v>
      </c>
      <c r="AA286" s="92" t="s">
        <v>0</v>
      </c>
      <c r="AB286" s="92" t="s">
        <v>0</v>
      </c>
      <c r="AC286" s="92" t="s">
        <v>0</v>
      </c>
      <c r="AD286" s="22" t="s">
        <v>0</v>
      </c>
    </row>
    <row r="287" spans="1:30" ht="45" customHeight="1" x14ac:dyDescent="0.2">
      <c r="A287" s="30">
        <f t="shared" si="24"/>
        <v>243</v>
      </c>
      <c r="B287" s="30">
        <f t="shared" si="25"/>
        <v>279</v>
      </c>
      <c r="C287" s="7" t="s">
        <v>529</v>
      </c>
      <c r="D287" s="7" t="s">
        <v>485</v>
      </c>
      <c r="E287" s="5" t="s">
        <v>80</v>
      </c>
      <c r="F287" s="10" t="s">
        <v>44</v>
      </c>
      <c r="G287" s="21">
        <v>38781</v>
      </c>
      <c r="H287" s="12">
        <f t="shared" si="22"/>
        <v>12</v>
      </c>
      <c r="I287" s="4" t="str">
        <f t="shared" si="23"/>
        <v>Jr</v>
      </c>
      <c r="J287" s="4" t="s">
        <v>217</v>
      </c>
      <c r="K287" s="17"/>
      <c r="L287" s="23" t="s">
        <v>227</v>
      </c>
      <c r="M287" s="15"/>
      <c r="N287" s="15"/>
      <c r="O287" s="18"/>
      <c r="P287" s="15"/>
      <c r="Q287" s="15" t="s">
        <v>597</v>
      </c>
      <c r="R287" s="22" t="s">
        <v>0</v>
      </c>
      <c r="S287" s="13" t="s">
        <v>443</v>
      </c>
      <c r="T287" s="15"/>
      <c r="V287" s="22"/>
      <c r="W287" s="90"/>
      <c r="X287" s="22"/>
      <c r="Y287" s="18"/>
      <c r="Z287" s="19" t="s">
        <v>0</v>
      </c>
      <c r="AA287" s="92" t="s">
        <v>0</v>
      </c>
      <c r="AB287" s="92" t="s">
        <v>0</v>
      </c>
      <c r="AC287" s="92" t="s">
        <v>0</v>
      </c>
      <c r="AD287" s="22" t="s">
        <v>0</v>
      </c>
    </row>
    <row r="288" spans="1:30" ht="45" customHeight="1" x14ac:dyDescent="0.2">
      <c r="A288" s="30">
        <f t="shared" si="24"/>
        <v>244</v>
      </c>
      <c r="B288" s="30">
        <f t="shared" si="25"/>
        <v>280</v>
      </c>
      <c r="C288" s="7" t="s">
        <v>529</v>
      </c>
      <c r="D288" s="7" t="s">
        <v>569</v>
      </c>
      <c r="E288" s="5" t="s">
        <v>80</v>
      </c>
      <c r="F288" s="10" t="s">
        <v>44</v>
      </c>
      <c r="G288" s="21">
        <v>39692</v>
      </c>
      <c r="H288" s="12">
        <f t="shared" si="22"/>
        <v>10</v>
      </c>
      <c r="I288" s="4" t="str">
        <f t="shared" si="23"/>
        <v>Jr</v>
      </c>
      <c r="J288" s="4" t="s">
        <v>217</v>
      </c>
      <c r="K288" s="17"/>
      <c r="L288" s="23" t="s">
        <v>223</v>
      </c>
      <c r="M288" s="15"/>
      <c r="N288" s="15"/>
      <c r="O288" s="18"/>
      <c r="P288" s="15"/>
      <c r="Q288" s="23" t="s">
        <v>595</v>
      </c>
      <c r="R288" s="22" t="s">
        <v>0</v>
      </c>
      <c r="S288" s="25" t="s">
        <v>441</v>
      </c>
      <c r="T288" s="15"/>
      <c r="V288" s="22"/>
      <c r="W288" s="90"/>
      <c r="X288" s="22"/>
      <c r="Y288" s="18"/>
      <c r="Z288" s="19"/>
      <c r="AA288" s="92"/>
      <c r="AB288" s="92" t="s">
        <v>0</v>
      </c>
      <c r="AC288" s="92" t="s">
        <v>0</v>
      </c>
      <c r="AD288" s="22" t="s">
        <v>0</v>
      </c>
    </row>
    <row r="289" spans="1:30" ht="45" customHeight="1" x14ac:dyDescent="0.2">
      <c r="A289" s="30">
        <f t="shared" si="24"/>
        <v>245</v>
      </c>
      <c r="B289" s="30">
        <f t="shared" si="25"/>
        <v>281</v>
      </c>
      <c r="C289" s="7" t="s">
        <v>66</v>
      </c>
      <c r="D289" s="7" t="s">
        <v>67</v>
      </c>
      <c r="E289" s="5" t="s">
        <v>79</v>
      </c>
      <c r="F289" s="10" t="s">
        <v>44</v>
      </c>
      <c r="G289" s="21">
        <v>36427</v>
      </c>
      <c r="H289" s="12">
        <f t="shared" si="22"/>
        <v>19</v>
      </c>
      <c r="I289" s="4" t="str">
        <f t="shared" si="23"/>
        <v>Sr</v>
      </c>
      <c r="J289" s="4" t="s">
        <v>217</v>
      </c>
      <c r="K289" s="13" t="s">
        <v>544</v>
      </c>
      <c r="L289" s="91"/>
      <c r="M289" s="22"/>
      <c r="O289" s="18"/>
      <c r="Q289" s="15"/>
      <c r="R289" s="22" t="s">
        <v>0</v>
      </c>
      <c r="S289" s="17"/>
      <c r="T289" s="22"/>
      <c r="U289" s="22"/>
      <c r="V289" s="22"/>
      <c r="W289" s="15"/>
      <c r="X289" s="22"/>
      <c r="Y289" s="23"/>
      <c r="Z289" s="19" t="s">
        <v>0</v>
      </c>
      <c r="AA289" s="92" t="s">
        <v>0</v>
      </c>
      <c r="AB289" s="92" t="s">
        <v>0</v>
      </c>
      <c r="AC289" s="92" t="s">
        <v>0</v>
      </c>
      <c r="AD289" s="22" t="s">
        <v>0</v>
      </c>
    </row>
    <row r="290" spans="1:30" ht="45" customHeight="1" x14ac:dyDescent="0.2">
      <c r="A290" s="30">
        <f t="shared" si="24"/>
        <v>246</v>
      </c>
      <c r="B290" s="30">
        <f t="shared" si="25"/>
        <v>282</v>
      </c>
      <c r="C290" s="7" t="s">
        <v>66</v>
      </c>
      <c r="D290" s="7" t="s">
        <v>195</v>
      </c>
      <c r="E290" s="5" t="s">
        <v>79</v>
      </c>
      <c r="F290" s="10" t="s">
        <v>44</v>
      </c>
      <c r="G290" s="21">
        <v>38674</v>
      </c>
      <c r="H290" s="12">
        <f t="shared" si="22"/>
        <v>13</v>
      </c>
      <c r="I290" s="4" t="str">
        <f t="shared" si="23"/>
        <v>Jr</v>
      </c>
      <c r="J290" s="4" t="s">
        <v>217</v>
      </c>
      <c r="K290" s="13" t="s">
        <v>544</v>
      </c>
      <c r="L290" s="23"/>
      <c r="M290" s="22"/>
      <c r="N290" s="18"/>
      <c r="P290" s="15" t="s">
        <v>308</v>
      </c>
      <c r="Q290" s="15" t="s">
        <v>591</v>
      </c>
      <c r="R290" s="22" t="s">
        <v>0</v>
      </c>
      <c r="S290" s="17"/>
      <c r="T290" s="18"/>
      <c r="U290" s="18"/>
      <c r="V290" s="15" t="s">
        <v>429</v>
      </c>
      <c r="W290" s="24"/>
      <c r="Y290" s="18"/>
      <c r="Z290" s="19" t="s">
        <v>0</v>
      </c>
      <c r="AA290" s="92" t="s">
        <v>0</v>
      </c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24"/>
        <v>247</v>
      </c>
      <c r="B291" s="30">
        <f t="shared" si="25"/>
        <v>283</v>
      </c>
      <c r="C291" s="7" t="s">
        <v>405</v>
      </c>
      <c r="D291" s="7" t="s">
        <v>69</v>
      </c>
      <c r="E291" s="5" t="s">
        <v>80</v>
      </c>
      <c r="F291" s="10" t="s">
        <v>44</v>
      </c>
      <c r="G291" s="21">
        <v>37459</v>
      </c>
      <c r="H291" s="12">
        <f t="shared" si="22"/>
        <v>16</v>
      </c>
      <c r="I291" s="4" t="str">
        <f t="shared" si="23"/>
        <v>Sr</v>
      </c>
      <c r="J291" s="4" t="s">
        <v>217</v>
      </c>
      <c r="K291" s="13"/>
      <c r="L291" s="22"/>
      <c r="M291" s="15" t="s">
        <v>245</v>
      </c>
      <c r="N291" s="15" t="s">
        <v>236</v>
      </c>
      <c r="O291" s="15"/>
      <c r="R291" s="22" t="s">
        <v>0</v>
      </c>
      <c r="S291" s="13" t="s">
        <v>267</v>
      </c>
      <c r="U291" s="18"/>
      <c r="V291" s="15"/>
      <c r="W291" s="90"/>
      <c r="X291" s="22"/>
      <c r="Y291" s="18"/>
      <c r="Z291" s="19" t="s">
        <v>0</v>
      </c>
      <c r="AA291" s="92" t="s">
        <v>0</v>
      </c>
      <c r="AB291" s="92" t="s">
        <v>0</v>
      </c>
      <c r="AC291" s="92" t="s">
        <v>0</v>
      </c>
      <c r="AD291" s="22" t="s">
        <v>0</v>
      </c>
    </row>
    <row r="292" spans="1:30" ht="45" customHeight="1" x14ac:dyDescent="0.2">
      <c r="A292" s="30">
        <f t="shared" si="24"/>
        <v>248</v>
      </c>
      <c r="B292" s="30">
        <f t="shared" si="25"/>
        <v>284</v>
      </c>
      <c r="C292" s="7" t="s">
        <v>160</v>
      </c>
      <c r="D292" s="7" t="s">
        <v>161</v>
      </c>
      <c r="E292" s="5" t="s">
        <v>80</v>
      </c>
      <c r="F292" s="20" t="s">
        <v>411</v>
      </c>
      <c r="G292" s="21">
        <v>36887</v>
      </c>
      <c r="H292" s="12">
        <f t="shared" ref="H292:H355" si="26">IF(G292="",0,IF(MONTH(G292)&lt;13,YEAR($H$3)-YEAR(G292),YEAR($H$3)-YEAR(G292)-1))</f>
        <v>18</v>
      </c>
      <c r="I292" s="4" t="str">
        <f t="shared" ref="I292:I355" si="27">IF(G292="","",IF(H292&lt;14,"Jr","Sr"))</f>
        <v>Sr</v>
      </c>
      <c r="J292" s="4" t="s">
        <v>216</v>
      </c>
      <c r="K292" s="13" t="s">
        <v>634</v>
      </c>
      <c r="L292" s="22"/>
      <c r="M292" s="18"/>
      <c r="N292" s="18"/>
      <c r="O292" s="15" t="s">
        <v>330</v>
      </c>
      <c r="P292" s="90"/>
      <c r="Q292" s="15" t="s">
        <v>583</v>
      </c>
      <c r="R292" s="22"/>
      <c r="S292" s="17"/>
      <c r="T292" s="22"/>
      <c r="U292" s="22"/>
      <c r="V292" s="22"/>
      <c r="W292" s="90"/>
      <c r="X292" s="18"/>
      <c r="Y292" s="92"/>
      <c r="Z292" s="19" t="s">
        <v>0</v>
      </c>
      <c r="AA292" s="92"/>
      <c r="AB292" s="92"/>
      <c r="AC292" s="92"/>
      <c r="AD292" s="22"/>
    </row>
    <row r="293" spans="1:30" ht="45" customHeight="1" x14ac:dyDescent="0.2">
      <c r="A293" s="30">
        <f t="shared" si="24"/>
        <v>249</v>
      </c>
      <c r="B293" s="30">
        <f t="shared" si="25"/>
        <v>285</v>
      </c>
      <c r="C293" s="7" t="s">
        <v>111</v>
      </c>
      <c r="D293" s="7" t="s">
        <v>410</v>
      </c>
      <c r="E293" s="5" t="s">
        <v>79</v>
      </c>
      <c r="F293" s="20" t="s">
        <v>411</v>
      </c>
      <c r="G293" s="21">
        <v>37195</v>
      </c>
      <c r="H293" s="12">
        <f t="shared" si="26"/>
        <v>17</v>
      </c>
      <c r="I293" s="4" t="str">
        <f t="shared" si="27"/>
        <v>Sr</v>
      </c>
      <c r="J293" s="4" t="s">
        <v>216</v>
      </c>
      <c r="K293" s="13" t="s">
        <v>544</v>
      </c>
      <c r="L293" s="22"/>
      <c r="M293" s="18"/>
      <c r="N293" s="18"/>
      <c r="O293" s="15" t="s">
        <v>328</v>
      </c>
      <c r="P293" s="90"/>
      <c r="Q293" s="15" t="s">
        <v>594</v>
      </c>
      <c r="R293" s="22"/>
      <c r="S293" s="17"/>
      <c r="T293" s="22"/>
      <c r="U293" s="22"/>
      <c r="V293" s="22"/>
      <c r="W293" s="90"/>
      <c r="X293" s="15"/>
      <c r="Y293" s="92"/>
      <c r="Z293" s="19" t="s">
        <v>0</v>
      </c>
      <c r="AA293" s="92"/>
      <c r="AB293" s="92" t="s">
        <v>0</v>
      </c>
      <c r="AC293" s="92"/>
      <c r="AD293" s="22"/>
    </row>
    <row r="294" spans="1:30" ht="45" customHeight="1" x14ac:dyDescent="0.2">
      <c r="A294" s="30">
        <f t="shared" si="24"/>
        <v>250</v>
      </c>
      <c r="B294" s="30">
        <f t="shared" si="25"/>
        <v>286</v>
      </c>
      <c r="C294" s="7" t="s">
        <v>110</v>
      </c>
      <c r="D294" s="7" t="s">
        <v>315</v>
      </c>
      <c r="E294" s="5" t="s">
        <v>79</v>
      </c>
      <c r="F294" s="20" t="s">
        <v>316</v>
      </c>
      <c r="G294" s="21">
        <v>37006</v>
      </c>
      <c r="H294" s="12">
        <f t="shared" si="26"/>
        <v>17</v>
      </c>
      <c r="I294" s="4" t="str">
        <f t="shared" si="27"/>
        <v>Sr</v>
      </c>
      <c r="J294" s="4" t="s">
        <v>217</v>
      </c>
      <c r="K294" s="17"/>
      <c r="L294" s="22"/>
      <c r="M294" s="15" t="s">
        <v>232</v>
      </c>
      <c r="N294" s="15" t="s">
        <v>413</v>
      </c>
      <c r="O294" s="18"/>
      <c r="P294" s="15"/>
      <c r="Q294" s="15"/>
      <c r="R294" s="22" t="s">
        <v>0</v>
      </c>
      <c r="S294" s="17"/>
      <c r="T294" s="18"/>
      <c r="U294" s="18"/>
      <c r="V294" s="15"/>
      <c r="W294" s="15"/>
      <c r="X294" s="15" t="s">
        <v>609</v>
      </c>
      <c r="Y294" s="22"/>
      <c r="Z294" s="19" t="s">
        <v>0</v>
      </c>
      <c r="AA294" s="92"/>
      <c r="AB294" s="92"/>
      <c r="AC294" s="92"/>
      <c r="AD294" s="22"/>
    </row>
    <row r="295" spans="1:30" ht="45" customHeight="1" x14ac:dyDescent="0.2">
      <c r="A295" s="30">
        <f t="shared" si="24"/>
        <v>251</v>
      </c>
      <c r="B295" s="30">
        <f t="shared" si="25"/>
        <v>287</v>
      </c>
      <c r="C295" s="7" t="s">
        <v>110</v>
      </c>
      <c r="D295" s="7" t="s">
        <v>317</v>
      </c>
      <c r="E295" s="5" t="s">
        <v>80</v>
      </c>
      <c r="F295" s="20" t="s">
        <v>316</v>
      </c>
      <c r="G295" s="21">
        <v>37817</v>
      </c>
      <c r="H295" s="12">
        <f t="shared" si="26"/>
        <v>15</v>
      </c>
      <c r="I295" s="4" t="str">
        <f t="shared" si="27"/>
        <v>Sr</v>
      </c>
      <c r="J295" s="4" t="s">
        <v>217</v>
      </c>
      <c r="K295" s="17"/>
      <c r="L295" s="22"/>
      <c r="M295" s="15" t="s">
        <v>241</v>
      </c>
      <c r="N295" s="15" t="s">
        <v>414</v>
      </c>
      <c r="O295" s="18"/>
      <c r="P295" s="15"/>
      <c r="Q295" s="15"/>
      <c r="R295" s="22"/>
      <c r="S295" s="17"/>
      <c r="T295" s="18"/>
      <c r="U295" s="18"/>
      <c r="V295" s="15"/>
      <c r="W295" s="15"/>
      <c r="X295" s="15" t="s">
        <v>611</v>
      </c>
      <c r="Y295" s="92"/>
      <c r="Z295" s="19"/>
      <c r="AA295" s="92"/>
      <c r="AB295" s="92"/>
      <c r="AC295" s="92"/>
      <c r="AD295" s="22"/>
    </row>
    <row r="296" spans="1:30" ht="45" customHeight="1" x14ac:dyDescent="0.2">
      <c r="A296" s="30">
        <f t="shared" si="24"/>
        <v>252</v>
      </c>
      <c r="B296" s="30">
        <f t="shared" si="25"/>
        <v>288</v>
      </c>
      <c r="C296" s="7" t="s">
        <v>556</v>
      </c>
      <c r="D296" s="7" t="s">
        <v>285</v>
      </c>
      <c r="E296" s="5" t="s">
        <v>80</v>
      </c>
      <c r="F296" s="20" t="s">
        <v>316</v>
      </c>
      <c r="G296" s="21">
        <v>39211</v>
      </c>
      <c r="H296" s="12">
        <f t="shared" si="26"/>
        <v>11</v>
      </c>
      <c r="I296" s="4" t="str">
        <f t="shared" si="27"/>
        <v>Jr</v>
      </c>
      <c r="J296" s="4" t="s">
        <v>217</v>
      </c>
      <c r="K296" s="13" t="s">
        <v>585</v>
      </c>
      <c r="L296" s="22"/>
      <c r="M296" s="22"/>
      <c r="N296" s="15" t="s">
        <v>418</v>
      </c>
      <c r="O296" s="18"/>
      <c r="P296" s="15"/>
      <c r="Q296" s="15" t="s">
        <v>580</v>
      </c>
      <c r="R296" s="22"/>
      <c r="S296" s="17"/>
      <c r="T296" s="18"/>
      <c r="U296" s="18"/>
      <c r="V296" s="15"/>
      <c r="W296" s="15"/>
      <c r="X296" s="15"/>
      <c r="Y296" s="92"/>
      <c r="Z296" s="19"/>
      <c r="AA296" s="92"/>
      <c r="AB296" s="92"/>
      <c r="AC296" s="92"/>
      <c r="AD296" s="22"/>
    </row>
    <row r="297" spans="1:30" ht="45" customHeight="1" x14ac:dyDescent="0.2">
      <c r="A297" s="30">
        <f t="shared" si="24"/>
        <v>253</v>
      </c>
      <c r="B297" s="30">
        <f t="shared" si="25"/>
        <v>289</v>
      </c>
      <c r="C297" s="7" t="s">
        <v>407</v>
      </c>
      <c r="D297" s="7" t="s">
        <v>4</v>
      </c>
      <c r="E297" s="5" t="s">
        <v>80</v>
      </c>
      <c r="F297" s="20" t="s">
        <v>316</v>
      </c>
      <c r="G297" s="21">
        <v>38523</v>
      </c>
      <c r="H297" s="12">
        <f t="shared" si="26"/>
        <v>13</v>
      </c>
      <c r="I297" s="4" t="str">
        <f t="shared" si="27"/>
        <v>Jr</v>
      </c>
      <c r="J297" s="4" t="s">
        <v>216</v>
      </c>
      <c r="K297" s="17"/>
      <c r="L297" s="23" t="s">
        <v>242</v>
      </c>
      <c r="M297" s="22"/>
      <c r="O297" s="15" t="s">
        <v>332</v>
      </c>
      <c r="P297" s="15"/>
      <c r="Q297" s="23" t="s">
        <v>595</v>
      </c>
      <c r="R297" s="22" t="s">
        <v>0</v>
      </c>
      <c r="S297" s="17"/>
      <c r="T297" s="18"/>
      <c r="U297" s="18"/>
      <c r="V297" s="15"/>
      <c r="W297" s="15"/>
      <c r="X297" s="15"/>
      <c r="Y297" s="9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24"/>
        <v>254</v>
      </c>
      <c r="B298" s="30">
        <f t="shared" si="25"/>
        <v>290</v>
      </c>
      <c r="C298" s="7" t="s">
        <v>407</v>
      </c>
      <c r="D298" s="7" t="s">
        <v>8</v>
      </c>
      <c r="E298" s="5" t="s">
        <v>80</v>
      </c>
      <c r="F298" s="20" t="s">
        <v>316</v>
      </c>
      <c r="G298" s="21">
        <v>39414</v>
      </c>
      <c r="H298" s="12">
        <f t="shared" si="26"/>
        <v>11</v>
      </c>
      <c r="I298" s="4" t="str">
        <f t="shared" si="27"/>
        <v>Jr</v>
      </c>
      <c r="J298" s="4" t="s">
        <v>216</v>
      </c>
      <c r="K298" s="17"/>
      <c r="L298" s="23" t="s">
        <v>242</v>
      </c>
      <c r="M298" s="22"/>
      <c r="N298" s="15"/>
      <c r="O298" s="18"/>
      <c r="P298" s="15"/>
      <c r="Q298" s="23" t="s">
        <v>595</v>
      </c>
      <c r="R298" s="22"/>
      <c r="S298" s="17"/>
      <c r="T298" s="18"/>
      <c r="U298" s="18"/>
      <c r="V298" s="15"/>
      <c r="W298" s="15"/>
      <c r="X298" s="15"/>
      <c r="Y298" s="9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4"/>
        <v>255</v>
      </c>
      <c r="B299" s="30">
        <f t="shared" si="25"/>
        <v>291</v>
      </c>
      <c r="C299" s="7" t="s">
        <v>318</v>
      </c>
      <c r="D299" s="7" t="s">
        <v>319</v>
      </c>
      <c r="E299" s="5" t="s">
        <v>80</v>
      </c>
      <c r="F299" s="20" t="s">
        <v>316</v>
      </c>
      <c r="G299" s="21">
        <v>37354</v>
      </c>
      <c r="H299" s="12">
        <f t="shared" si="26"/>
        <v>16</v>
      </c>
      <c r="I299" s="4" t="str">
        <f t="shared" si="27"/>
        <v>Sr</v>
      </c>
      <c r="J299" s="4" t="s">
        <v>216</v>
      </c>
      <c r="K299" s="13" t="s">
        <v>635</v>
      </c>
      <c r="L299" s="22"/>
      <c r="M299" s="15" t="s">
        <v>602</v>
      </c>
      <c r="N299" s="15" t="s">
        <v>231</v>
      </c>
      <c r="O299" s="18"/>
      <c r="P299" s="15"/>
      <c r="Q299" s="15" t="s">
        <v>579</v>
      </c>
      <c r="R299" s="22"/>
      <c r="S299" s="17"/>
      <c r="T299" s="15"/>
      <c r="U299" s="18"/>
      <c r="V299" s="15"/>
      <c r="W299" s="15"/>
      <c r="X299" s="15"/>
      <c r="Y299" s="92"/>
      <c r="Z299" s="19"/>
      <c r="AA299" s="92"/>
      <c r="AB299" s="92"/>
      <c r="AC299" s="92"/>
      <c r="AD299" s="22"/>
    </row>
    <row r="300" spans="1:30" ht="45" customHeight="1" x14ac:dyDescent="0.2">
      <c r="A300" s="30">
        <f t="shared" si="24"/>
        <v>256</v>
      </c>
      <c r="B300" s="30">
        <f t="shared" si="25"/>
        <v>292</v>
      </c>
      <c r="C300" s="7" t="s">
        <v>409</v>
      </c>
      <c r="D300" s="7" t="s">
        <v>175</v>
      </c>
      <c r="E300" s="5" t="s">
        <v>80</v>
      </c>
      <c r="F300" s="10" t="s">
        <v>144</v>
      </c>
      <c r="G300" s="21">
        <v>38000</v>
      </c>
      <c r="H300" s="12">
        <f t="shared" si="26"/>
        <v>14</v>
      </c>
      <c r="I300" s="4" t="str">
        <f t="shared" si="27"/>
        <v>Sr</v>
      </c>
      <c r="J300" s="4" t="s">
        <v>216</v>
      </c>
      <c r="K300" s="17"/>
      <c r="L300" s="22"/>
      <c r="M300" s="22"/>
      <c r="N300" s="22"/>
      <c r="O300" s="15" t="s">
        <v>332</v>
      </c>
      <c r="P300" s="15"/>
      <c r="Q300" s="18"/>
      <c r="R300" s="22" t="s">
        <v>0</v>
      </c>
      <c r="S300" s="17"/>
      <c r="T300" s="18"/>
      <c r="U300" s="18"/>
      <c r="V300" s="15"/>
      <c r="W300" s="15"/>
      <c r="X300" s="18"/>
      <c r="Y300" s="22"/>
      <c r="Z300" s="19"/>
      <c r="AA300" s="92"/>
      <c r="AB300" s="92" t="s">
        <v>0</v>
      </c>
      <c r="AC300" s="92"/>
      <c r="AD300" s="22"/>
    </row>
    <row r="301" spans="1:30" ht="45" customHeight="1" x14ac:dyDescent="0.2">
      <c r="A301" s="30">
        <f t="shared" si="24"/>
        <v>257</v>
      </c>
      <c r="B301" s="30">
        <f t="shared" si="25"/>
        <v>293</v>
      </c>
      <c r="C301" s="7" t="s">
        <v>570</v>
      </c>
      <c r="D301" s="7" t="s">
        <v>571</v>
      </c>
      <c r="E301" s="5" t="s">
        <v>80</v>
      </c>
      <c r="F301" s="10" t="s">
        <v>144</v>
      </c>
      <c r="G301" s="21">
        <v>37346</v>
      </c>
      <c r="H301" s="12">
        <f t="shared" si="26"/>
        <v>16</v>
      </c>
      <c r="I301" s="4" t="str">
        <f t="shared" si="27"/>
        <v>Sr</v>
      </c>
      <c r="J301" s="4" t="s">
        <v>216</v>
      </c>
      <c r="K301" s="17"/>
      <c r="L301" s="22"/>
      <c r="M301" s="22"/>
      <c r="N301" s="22"/>
      <c r="O301" s="15" t="s">
        <v>328</v>
      </c>
      <c r="P301" s="15"/>
      <c r="Q301" s="18"/>
      <c r="R301" s="22" t="s">
        <v>0</v>
      </c>
      <c r="S301" s="17"/>
      <c r="T301" s="18"/>
      <c r="U301" s="18"/>
      <c r="V301" s="15"/>
      <c r="W301" s="15"/>
      <c r="X301" s="18"/>
      <c r="Y301" s="22"/>
      <c r="Z301" s="19"/>
      <c r="AA301" s="92"/>
      <c r="AB301" s="92" t="s">
        <v>0</v>
      </c>
      <c r="AC301" s="92"/>
      <c r="AD301" s="22"/>
    </row>
    <row r="302" spans="1:30" ht="45" customHeight="1" x14ac:dyDescent="0.2">
      <c r="A302" s="30">
        <f t="shared" si="24"/>
        <v>258</v>
      </c>
      <c r="B302" s="30">
        <f t="shared" si="25"/>
        <v>294</v>
      </c>
      <c r="C302" s="7" t="s">
        <v>408</v>
      </c>
      <c r="D302" s="7" t="s">
        <v>9</v>
      </c>
      <c r="E302" s="5" t="s">
        <v>79</v>
      </c>
      <c r="F302" s="10" t="s">
        <v>144</v>
      </c>
      <c r="G302" s="21">
        <v>37128</v>
      </c>
      <c r="H302" s="12">
        <f t="shared" si="26"/>
        <v>17</v>
      </c>
      <c r="I302" s="4" t="str">
        <f t="shared" si="27"/>
        <v>Sr</v>
      </c>
      <c r="J302" s="4" t="s">
        <v>216</v>
      </c>
      <c r="K302" s="17"/>
      <c r="L302" s="22"/>
      <c r="M302" s="22"/>
      <c r="N302" s="22"/>
      <c r="O302" s="15" t="s">
        <v>332</v>
      </c>
      <c r="P302" s="15"/>
      <c r="Q302" s="18"/>
      <c r="R302" s="22" t="s">
        <v>0</v>
      </c>
      <c r="S302" s="17"/>
      <c r="T302" s="18"/>
      <c r="U302" s="18"/>
      <c r="V302" s="15"/>
      <c r="W302" s="15"/>
      <c r="X302" s="18"/>
      <c r="Y302" s="22"/>
      <c r="Z302" s="19"/>
      <c r="AA302" s="92"/>
      <c r="AB302" s="92" t="s">
        <v>0</v>
      </c>
      <c r="AC302" s="92"/>
      <c r="AD302" s="22"/>
    </row>
    <row r="303" spans="1:30" ht="45" customHeight="1" x14ac:dyDescent="0.2">
      <c r="A303" s="30">
        <f t="shared" ref="A303:B303" si="28">SUM(A302+1)</f>
        <v>259</v>
      </c>
      <c r="B303" s="30">
        <f t="shared" si="28"/>
        <v>295</v>
      </c>
      <c r="C303" s="7" t="s">
        <v>145</v>
      </c>
      <c r="D303" s="7" t="s">
        <v>7</v>
      </c>
      <c r="E303" s="5" t="s">
        <v>80</v>
      </c>
      <c r="F303" s="10" t="s">
        <v>144</v>
      </c>
      <c r="G303" s="21">
        <v>37428</v>
      </c>
      <c r="H303" s="12">
        <f t="shared" si="26"/>
        <v>16</v>
      </c>
      <c r="I303" s="4" t="str">
        <f t="shared" si="27"/>
        <v>Sr</v>
      </c>
      <c r="J303" s="4" t="s">
        <v>216</v>
      </c>
      <c r="K303" s="17"/>
      <c r="L303" s="22"/>
      <c r="M303" s="22"/>
      <c r="N303" s="22"/>
      <c r="O303" s="15" t="s">
        <v>332</v>
      </c>
      <c r="P303" s="15"/>
      <c r="Q303" s="18"/>
      <c r="R303" s="22" t="s">
        <v>0</v>
      </c>
      <c r="S303" s="17"/>
      <c r="T303" s="18"/>
      <c r="U303" s="18"/>
      <c r="V303" s="15"/>
      <c r="W303" s="15"/>
      <c r="X303" s="18"/>
      <c r="Y303" s="22"/>
      <c r="Z303" s="19"/>
      <c r="AA303" s="92"/>
      <c r="AB303" s="92" t="s">
        <v>0</v>
      </c>
      <c r="AC303" s="92"/>
      <c r="AD303" s="22"/>
    </row>
    <row r="304" spans="1:30" ht="45" customHeight="1" x14ac:dyDescent="0.2">
      <c r="D304" s="38"/>
      <c r="E304" s="38"/>
      <c r="K304" s="39"/>
      <c r="L304" s="40"/>
      <c r="N304" s="41"/>
      <c r="O304" s="41"/>
      <c r="P304" s="41"/>
      <c r="Q304" s="41"/>
      <c r="R304" s="40"/>
      <c r="S304" s="39"/>
      <c r="V304" s="41"/>
      <c r="Y304" s="41"/>
      <c r="Z304" s="42"/>
      <c r="AA304" s="43"/>
      <c r="AB304" s="43"/>
      <c r="AC304" s="43"/>
      <c r="AD304" s="40"/>
    </row>
    <row r="305" spans="11:30" ht="24" customHeight="1" x14ac:dyDescent="0.2">
      <c r="K305" s="17"/>
      <c r="L305" s="40"/>
      <c r="M305" s="22"/>
      <c r="N305" s="18"/>
      <c r="O305" s="18"/>
      <c r="P305" s="41"/>
      <c r="Q305" s="41"/>
      <c r="R305" s="40"/>
      <c r="V305" s="41"/>
      <c r="Y305" s="41"/>
      <c r="Z305" s="42"/>
      <c r="AA305" s="43"/>
      <c r="AB305" s="43"/>
      <c r="AC305" s="43"/>
      <c r="AD305" s="40"/>
    </row>
    <row r="306" spans="11:30" ht="24" customHeight="1" x14ac:dyDescent="0.2">
      <c r="K306" s="17"/>
      <c r="L306" s="40"/>
      <c r="M306" s="22"/>
      <c r="N306" s="18"/>
      <c r="O306" s="18"/>
      <c r="P306" s="41"/>
      <c r="Q306" s="41"/>
      <c r="R306" s="22"/>
      <c r="Z306" s="42"/>
      <c r="AA306" s="43"/>
      <c r="AB306" s="43"/>
      <c r="AC306" s="43"/>
      <c r="AD306" s="40"/>
    </row>
    <row r="307" spans="11:30" ht="24" customHeight="1" x14ac:dyDescent="0.2">
      <c r="K307" s="17"/>
      <c r="L307" s="40"/>
      <c r="M307" s="22"/>
      <c r="N307" s="18"/>
      <c r="O307" s="18"/>
      <c r="R307" s="22"/>
      <c r="V307" s="41"/>
      <c r="Y307" s="40"/>
      <c r="Z307" s="42"/>
      <c r="AA307" s="43"/>
      <c r="AB307" s="43"/>
      <c r="AC307" s="43"/>
      <c r="AD307" s="40"/>
    </row>
    <row r="308" spans="1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0"/>
      <c r="Z308" s="42"/>
      <c r="AA308" s="43"/>
      <c r="AB308" s="43"/>
      <c r="AC308" s="43"/>
      <c r="AD308" s="40"/>
    </row>
    <row r="309" spans="11:30" ht="24" customHeight="1" x14ac:dyDescent="0.2">
      <c r="K309" s="17"/>
      <c r="L309" s="40"/>
      <c r="M309" s="22"/>
      <c r="N309" s="18"/>
      <c r="O309" s="18"/>
      <c r="R309" s="22"/>
      <c r="V309" s="41"/>
      <c r="Y309" s="40"/>
      <c r="Z309" s="42"/>
      <c r="AA309" s="43"/>
      <c r="AB309" s="43"/>
      <c r="AC309" s="43"/>
      <c r="AD309" s="40"/>
    </row>
    <row r="310" spans="11:30" ht="24" customHeight="1" x14ac:dyDescent="0.2">
      <c r="K310" s="17"/>
      <c r="L310" s="40"/>
      <c r="M310" s="22"/>
      <c r="N310" s="18"/>
      <c r="O310" s="18"/>
      <c r="R310" s="22"/>
      <c r="V310" s="41"/>
      <c r="Y310" s="40"/>
      <c r="Z310" s="42"/>
      <c r="AA310" s="43"/>
      <c r="AB310" s="43"/>
      <c r="AC310" s="43"/>
      <c r="AD310" s="40"/>
    </row>
    <row r="311" spans="11:30" ht="24" customHeight="1" x14ac:dyDescent="0.2">
      <c r="K311" s="17"/>
      <c r="L311" s="40"/>
      <c r="M311" s="22"/>
      <c r="N311" s="18"/>
      <c r="O311" s="18"/>
      <c r="P311" s="41"/>
      <c r="R311" s="22"/>
      <c r="V311" s="41"/>
      <c r="Y311" s="41"/>
      <c r="Z311" s="42"/>
      <c r="AA311" s="43"/>
      <c r="AB311" s="43"/>
      <c r="AC311" s="43"/>
      <c r="AD311" s="40"/>
    </row>
    <row r="312" spans="11:30" ht="24" customHeight="1" x14ac:dyDescent="0.2">
      <c r="K312" s="17"/>
      <c r="L312" s="40"/>
      <c r="M312" s="22"/>
      <c r="N312" s="18"/>
      <c r="O312" s="18"/>
      <c r="P312" s="41"/>
      <c r="R312" s="22"/>
      <c r="V312" s="41"/>
      <c r="Y312" s="41"/>
      <c r="Z312" s="42"/>
      <c r="AA312" s="43"/>
      <c r="AB312" s="43"/>
      <c r="AC312" s="43"/>
      <c r="AD312" s="40"/>
    </row>
    <row r="313" spans="11:30" ht="24" customHeight="1" x14ac:dyDescent="0.2">
      <c r="K313" s="17"/>
      <c r="L313" s="40"/>
      <c r="M313" s="22"/>
      <c r="N313" s="18"/>
      <c r="O313" s="18"/>
      <c r="P313" s="41"/>
      <c r="R313" s="22"/>
      <c r="Y313" s="41"/>
      <c r="Z313" s="42"/>
      <c r="AA313" s="43"/>
      <c r="AB313" s="43"/>
      <c r="AC313" s="43"/>
      <c r="AD313" s="40"/>
    </row>
    <row r="314" spans="11:30" ht="24" customHeight="1" x14ac:dyDescent="0.2">
      <c r="K314" s="17"/>
      <c r="L314" s="40"/>
      <c r="M314" s="22"/>
      <c r="N314" s="18"/>
      <c r="O314" s="18"/>
      <c r="P314" s="41"/>
      <c r="R314" s="22"/>
      <c r="V314" s="41"/>
      <c r="Y314" s="41"/>
      <c r="Z314" s="42"/>
      <c r="AA314" s="43"/>
      <c r="AB314" s="43"/>
      <c r="AC314" s="43"/>
      <c r="AD314" s="40"/>
    </row>
    <row r="315" spans="11:30" ht="24" customHeight="1" x14ac:dyDescent="0.2">
      <c r="K315" s="17"/>
      <c r="L315" s="40"/>
      <c r="M315" s="22"/>
      <c r="N315" s="18"/>
      <c r="O315" s="18"/>
      <c r="P315" s="41"/>
      <c r="R315" s="22"/>
      <c r="Y315" s="40"/>
      <c r="Z315" s="42"/>
      <c r="AA315" s="43"/>
      <c r="AB315" s="43"/>
      <c r="AC315" s="43"/>
      <c r="AD315" s="40"/>
    </row>
    <row r="316" spans="11:30" ht="24" customHeight="1" x14ac:dyDescent="0.2">
      <c r="K316" s="17"/>
      <c r="L316" s="40"/>
      <c r="M316" s="22"/>
      <c r="N316" s="18"/>
      <c r="O316" s="18"/>
      <c r="P316" s="41"/>
      <c r="R316" s="22"/>
      <c r="T316" s="41"/>
      <c r="U316" s="41"/>
      <c r="Y316" s="41"/>
      <c r="Z316" s="42"/>
      <c r="AA316" s="43"/>
      <c r="AB316" s="43"/>
      <c r="AC316" s="43"/>
      <c r="AD316" s="40"/>
    </row>
    <row r="317" spans="11:30" ht="24" customHeight="1" x14ac:dyDescent="0.2">
      <c r="K317" s="17"/>
      <c r="L317" s="40"/>
      <c r="M317" s="22"/>
      <c r="N317" s="18"/>
      <c r="O317" s="18"/>
      <c r="P317" s="41"/>
      <c r="R317" s="22"/>
      <c r="Y317" s="41"/>
      <c r="Z317" s="42"/>
      <c r="AA317" s="43"/>
      <c r="AB317" s="43"/>
      <c r="AC317" s="43"/>
      <c r="AD317" s="40"/>
    </row>
    <row r="318" spans="11:30" ht="24" customHeight="1" x14ac:dyDescent="0.2">
      <c r="K318" s="17"/>
      <c r="L318" s="40"/>
      <c r="M318" s="22"/>
      <c r="N318" s="18"/>
      <c r="O318" s="18"/>
      <c r="P318" s="41"/>
      <c r="Q318" s="41"/>
      <c r="R318" s="22"/>
      <c r="S318" s="42"/>
      <c r="T318" s="40"/>
      <c r="U318" s="40"/>
      <c r="V318" s="40"/>
      <c r="W318" s="40"/>
      <c r="X318" s="40"/>
      <c r="Y318" s="40"/>
      <c r="Z318" s="42"/>
      <c r="AA318" s="43"/>
      <c r="AB318" s="43"/>
      <c r="AC318" s="43"/>
      <c r="AD318" s="40"/>
    </row>
    <row r="319" spans="11:30" x14ac:dyDescent="0.2">
      <c r="K319" s="17"/>
      <c r="M319" s="18"/>
      <c r="N319" s="18"/>
      <c r="O319" s="18"/>
      <c r="P319" s="18"/>
      <c r="Q319" s="18"/>
      <c r="S319" s="17"/>
      <c r="T319" s="18"/>
      <c r="V319" s="18"/>
      <c r="W319" s="18"/>
      <c r="X319" s="18"/>
      <c r="Y319" s="18"/>
    </row>
    <row r="320" spans="11:30" x14ac:dyDescent="0.2">
      <c r="K320" s="17"/>
      <c r="M320" s="18"/>
      <c r="N320" s="18"/>
      <c r="O320" s="18"/>
      <c r="P320" s="18"/>
      <c r="Q320" s="18"/>
      <c r="S320" s="17"/>
      <c r="T320" s="18"/>
      <c r="V320" s="18"/>
      <c r="W320" s="18"/>
      <c r="X320" s="18"/>
      <c r="Y320" s="18"/>
    </row>
    <row r="321" spans="1:30" x14ac:dyDescent="0.2">
      <c r="K321" s="17"/>
      <c r="M321" s="18"/>
      <c r="N321" s="18"/>
      <c r="O321" s="18"/>
      <c r="P321" s="18"/>
      <c r="Q321" s="18"/>
      <c r="S321" s="17"/>
      <c r="T321" s="18"/>
      <c r="V321" s="18"/>
      <c r="W321" s="18"/>
      <c r="X321" s="18"/>
      <c r="Y321" s="18"/>
    </row>
    <row r="322" spans="1:30" x14ac:dyDescent="0.2">
      <c r="K322" s="17"/>
      <c r="M322" s="18"/>
      <c r="N322" s="18"/>
      <c r="O322" s="18"/>
      <c r="P322" s="18"/>
      <c r="Q322" s="18"/>
      <c r="S322" s="17"/>
      <c r="T322" s="18"/>
      <c r="V322" s="18"/>
      <c r="W322" s="18"/>
      <c r="X322" s="18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22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22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6"/>
      <c r="T325" s="18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22"/>
      <c r="S326" s="19"/>
      <c r="T326" s="18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18"/>
      <c r="O327" s="18"/>
      <c r="P327" s="18"/>
      <c r="Q327" s="18"/>
      <c r="R327" s="22"/>
      <c r="S327" s="19"/>
      <c r="T327" s="18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18"/>
      <c r="O328" s="18"/>
      <c r="P328" s="18"/>
      <c r="Q328" s="18"/>
      <c r="R328" s="22"/>
      <c r="S328" s="19"/>
      <c r="T328" s="5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18"/>
      <c r="O329" s="18"/>
      <c r="P329" s="18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18"/>
      <c r="R330" s="5"/>
      <c r="S330" s="6"/>
      <c r="T330" s="5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18"/>
      <c r="R331" s="5"/>
      <c r="S331" s="6"/>
      <c r="T331" s="5"/>
      <c r="U331" s="5"/>
      <c r="V331" s="18"/>
      <c r="W331" s="5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18"/>
      <c r="N332" s="5"/>
      <c r="O332" s="5"/>
      <c r="P332" s="5"/>
      <c r="Q332" s="18"/>
      <c r="R332" s="5"/>
      <c r="S332" s="6"/>
      <c r="T332" s="5"/>
      <c r="U332" s="5"/>
      <c r="V332" s="18"/>
      <c r="W332" s="18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18"/>
      <c r="N333" s="5"/>
      <c r="O333" s="5"/>
      <c r="P333" s="5"/>
      <c r="Q333" s="18"/>
      <c r="R333" s="5"/>
      <c r="S333" s="6"/>
      <c r="T333" s="5"/>
      <c r="U333" s="5"/>
      <c r="V333" s="18"/>
      <c r="W333" s="18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18"/>
      <c r="N334" s="5"/>
      <c r="O334" s="5"/>
      <c r="P334" s="5"/>
      <c r="Q334" s="91"/>
      <c r="R334" s="5"/>
      <c r="S334" s="6"/>
      <c r="T334" s="5"/>
      <c r="U334" s="5"/>
      <c r="V334" s="18"/>
      <c r="W334" s="5"/>
      <c r="X334" s="18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17"/>
      <c r="L335" s="5"/>
      <c r="M335" s="5"/>
      <c r="N335" s="5"/>
      <c r="O335" s="5"/>
      <c r="P335" s="5"/>
      <c r="Q335" s="18"/>
      <c r="R335" s="5"/>
      <c r="S335" s="6"/>
      <c r="T335" s="5"/>
      <c r="U335" s="5"/>
      <c r="V335" s="22"/>
      <c r="W335" s="22"/>
      <c r="X335" s="5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17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22"/>
      <c r="W336" s="5"/>
      <c r="X336" s="18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17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22"/>
      <c r="Y341" s="5"/>
      <c r="Z341" s="6"/>
      <c r="AA341" s="9"/>
      <c r="AB341" s="9"/>
      <c r="AC341" s="9"/>
      <c r="AD341" s="5"/>
    </row>
    <row r="342" spans="1:30" s="1" customFormat="1" x14ac:dyDescent="0.2">
      <c r="A342" s="97"/>
      <c r="B342" s="30"/>
      <c r="C342" s="37"/>
      <c r="D342" s="37"/>
      <c r="E342" s="37"/>
      <c r="F342" s="37"/>
      <c r="G342" s="5"/>
      <c r="H342" s="5"/>
      <c r="I342" s="9"/>
      <c r="J342" s="9"/>
      <c r="K342" s="6"/>
      <c r="L342" s="5"/>
      <c r="M342" s="5"/>
      <c r="N342" s="5"/>
      <c r="O342" s="5"/>
      <c r="P342" s="5"/>
      <c r="Q342" s="5"/>
      <c r="R342" s="5"/>
      <c r="S342" s="6"/>
      <c r="T342" s="5"/>
      <c r="U342" s="5"/>
      <c r="V342" s="18"/>
      <c r="W342" s="5"/>
      <c r="X342" s="22"/>
      <c r="Y342" s="5"/>
      <c r="Z342" s="6"/>
      <c r="AA342" s="9"/>
      <c r="AB342" s="9"/>
      <c r="AC342" s="9"/>
      <c r="AD342" s="5"/>
    </row>
    <row r="343" spans="1:30" s="1" customFormat="1" x14ac:dyDescent="0.2">
      <c r="A343" s="97"/>
      <c r="B343" s="30"/>
      <c r="C343" s="37"/>
      <c r="D343" s="37"/>
      <c r="E343" s="37"/>
      <c r="F343" s="37"/>
      <c r="G343" s="5"/>
      <c r="H343" s="5"/>
      <c r="I343" s="9"/>
      <c r="J343" s="9"/>
      <c r="K343" s="6"/>
      <c r="L343" s="5"/>
      <c r="M343" s="5"/>
      <c r="N343" s="5"/>
      <c r="O343" s="5"/>
      <c r="P343" s="5"/>
      <c r="Q343" s="5"/>
      <c r="R343" s="5"/>
      <c r="S343" s="6"/>
      <c r="T343" s="5"/>
      <c r="U343" s="5"/>
      <c r="V343" s="18"/>
      <c r="W343" s="5"/>
      <c r="X343" s="22"/>
      <c r="Y343" s="5"/>
      <c r="Z343" s="6"/>
      <c r="AA343" s="9"/>
      <c r="AB343" s="9"/>
      <c r="AC343" s="9"/>
      <c r="AD343" s="5"/>
    </row>
    <row r="344" spans="1:30" s="1" customFormat="1" x14ac:dyDescent="0.2">
      <c r="A344" s="97"/>
      <c r="B344" s="30"/>
      <c r="C344" s="37"/>
      <c r="D344" s="37"/>
      <c r="E344" s="37"/>
      <c r="F344" s="37"/>
      <c r="G344" s="5"/>
      <c r="H344" s="5"/>
      <c r="I344" s="9"/>
      <c r="J344" s="9"/>
      <c r="K344" s="6"/>
      <c r="L344" s="5"/>
      <c r="M344" s="5"/>
      <c r="N344" s="5"/>
      <c r="O344" s="5"/>
      <c r="P344" s="5"/>
      <c r="Q344" s="5"/>
      <c r="R344" s="5"/>
      <c r="S344" s="6"/>
      <c r="T344" s="5"/>
      <c r="U344" s="5"/>
      <c r="V344" s="18"/>
      <c r="W344" s="5"/>
      <c r="X344" s="5"/>
      <c r="Y344" s="5"/>
      <c r="Z344" s="6"/>
      <c r="AA344" s="9"/>
      <c r="AB344" s="9"/>
      <c r="AC344" s="9"/>
      <c r="AD344" s="5"/>
    </row>
    <row r="350" spans="1:30" s="1" customFormat="1" x14ac:dyDescent="0.2">
      <c r="A350" s="97"/>
      <c r="B350" s="30"/>
      <c r="C350" s="37"/>
      <c r="D350" s="37"/>
      <c r="E350" s="37"/>
      <c r="F350" s="37"/>
      <c r="G350" s="5"/>
      <c r="H350" s="5"/>
      <c r="I350" s="9"/>
      <c r="J350" s="9"/>
      <c r="K350" s="6"/>
      <c r="L350" s="5"/>
      <c r="M350" s="5"/>
      <c r="N350" s="5"/>
      <c r="O350" s="5"/>
      <c r="P350" s="5"/>
      <c r="Q350" s="5"/>
      <c r="R350" s="5"/>
      <c r="S350" s="6"/>
      <c r="T350" s="5"/>
      <c r="U350" s="5"/>
      <c r="V350" s="22"/>
      <c r="W350" s="22"/>
      <c r="X350" s="5"/>
      <c r="Y350" s="5"/>
      <c r="Z350" s="6"/>
      <c r="AA350" s="9"/>
      <c r="AB350" s="9"/>
      <c r="AC350" s="9"/>
      <c r="AD350" s="5"/>
    </row>
  </sheetData>
  <sortState ref="A4:AD298">
    <sortCondition ref="U4:U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8 H190:H192 H226:H237 H258:H263 H300:H301 H123:H125 H214:H217 H239:H245 H290:H291 H67 H75:H84 H100:H103 H105:H107 H70:H73 H194 H256">
    <cfRule type="cellIs" dxfId="3659" priority="364" stopIfTrue="1" operator="equal">
      <formula>0</formula>
    </cfRule>
    <cfRule type="cellIs" dxfId="3658" priority="365" operator="lessThan">
      <formula>9</formula>
    </cfRule>
    <cfRule type="cellIs" dxfId="3657" priority="366" operator="greaterThan">
      <formula>19</formula>
    </cfRule>
  </conditionalFormatting>
  <conditionalFormatting sqref="H4">
    <cfRule type="cellIs" dxfId="3656" priority="361" stopIfTrue="1" operator="equal">
      <formula>0</formula>
    </cfRule>
    <cfRule type="cellIs" dxfId="3655" priority="362" operator="lessThan">
      <formula>9</formula>
    </cfRule>
    <cfRule type="cellIs" dxfId="3654" priority="363" operator="greaterThan">
      <formula>19</formula>
    </cfRule>
  </conditionalFormatting>
  <conditionalFormatting sqref="H161 H169:H170 H165:H167">
    <cfRule type="cellIs" dxfId="3653" priority="334" stopIfTrue="1" operator="equal">
      <formula>0</formula>
    </cfRule>
    <cfRule type="cellIs" dxfId="3652" priority="335" operator="lessThan">
      <formula>9</formula>
    </cfRule>
    <cfRule type="cellIs" dxfId="3651" priority="336" operator="greaterThan">
      <formula>19</formula>
    </cfRule>
  </conditionalFormatting>
  <conditionalFormatting sqref="H41:H47">
    <cfRule type="cellIs" dxfId="3650" priority="349" stopIfTrue="1" operator="equal">
      <formula>0</formula>
    </cfRule>
    <cfRule type="cellIs" dxfId="3649" priority="350" operator="lessThan">
      <formula>9</formula>
    </cfRule>
    <cfRule type="cellIs" dxfId="3648" priority="351" operator="greaterThan">
      <formula>19</formula>
    </cfRule>
  </conditionalFormatting>
  <conditionalFormatting sqref="H25 H36 H28:H31 H38:H39">
    <cfRule type="cellIs" dxfId="3647" priority="352" stopIfTrue="1" operator="equal">
      <formula>0</formula>
    </cfRule>
    <cfRule type="cellIs" dxfId="3646" priority="353" operator="lessThan">
      <formula>9</formula>
    </cfRule>
    <cfRule type="cellIs" dxfId="3645" priority="354" operator="greaterThan">
      <formula>19</formula>
    </cfRule>
  </conditionalFormatting>
  <conditionalFormatting sqref="H121">
    <cfRule type="cellIs" dxfId="3644" priority="343" stopIfTrue="1" operator="equal">
      <formula>0</formula>
    </cfRule>
    <cfRule type="cellIs" dxfId="3643" priority="344" operator="lessThan">
      <formula>9</formula>
    </cfRule>
    <cfRule type="cellIs" dxfId="3642" priority="345" operator="greaterThan">
      <formula>19</formula>
    </cfRule>
  </conditionalFormatting>
  <conditionalFormatting sqref="H209">
    <cfRule type="cellIs" dxfId="3641" priority="328" stopIfTrue="1" operator="equal">
      <formula>0</formula>
    </cfRule>
    <cfRule type="cellIs" dxfId="3640" priority="329" operator="lessThan">
      <formula>9</formula>
    </cfRule>
    <cfRule type="cellIs" dxfId="3639" priority="330" operator="greaterThan">
      <formula>19</formula>
    </cfRule>
  </conditionalFormatting>
  <conditionalFormatting sqref="H202:H204">
    <cfRule type="cellIs" dxfId="3638" priority="331" stopIfTrue="1" operator="equal">
      <formula>0</formula>
    </cfRule>
    <cfRule type="cellIs" dxfId="3637" priority="332" operator="lessThan">
      <formula>9</formula>
    </cfRule>
    <cfRule type="cellIs" dxfId="3636" priority="333" operator="greaterThan">
      <formula>19</formula>
    </cfRule>
  </conditionalFormatting>
  <conditionalFormatting sqref="H250:H251 H254">
    <cfRule type="cellIs" dxfId="3635" priority="322" stopIfTrue="1" operator="equal">
      <formula>0</formula>
    </cfRule>
    <cfRule type="cellIs" dxfId="3634" priority="323" operator="lessThan">
      <formula>9</formula>
    </cfRule>
    <cfRule type="cellIs" dxfId="3633" priority="324" operator="greaterThan">
      <formula>19</formula>
    </cfRule>
  </conditionalFormatting>
  <conditionalFormatting sqref="H12:H18">
    <cfRule type="cellIs" dxfId="3632" priority="358" stopIfTrue="1" operator="equal">
      <formula>0</formula>
    </cfRule>
    <cfRule type="cellIs" dxfId="3631" priority="359" operator="lessThan">
      <formula>9</formula>
    </cfRule>
    <cfRule type="cellIs" dxfId="3630" priority="360" operator="greaterThan">
      <formula>19</formula>
    </cfRule>
  </conditionalFormatting>
  <conditionalFormatting sqref="H21:H23">
    <cfRule type="cellIs" dxfId="3629" priority="355" stopIfTrue="1" operator="equal">
      <formula>0</formula>
    </cfRule>
    <cfRule type="cellIs" dxfId="3628" priority="356" operator="lessThan">
      <formula>9</formula>
    </cfRule>
    <cfRule type="cellIs" dxfId="3627" priority="357" operator="greaterThan">
      <formula>19</formula>
    </cfRule>
  </conditionalFormatting>
  <conditionalFormatting sqref="H95:H96 H88">
    <cfRule type="cellIs" dxfId="3626" priority="346" stopIfTrue="1" operator="equal">
      <formula>0</formula>
    </cfRule>
    <cfRule type="cellIs" dxfId="3625" priority="347" operator="lessThan">
      <formula>9</formula>
    </cfRule>
    <cfRule type="cellIs" dxfId="3624" priority="348" operator="greaterThan">
      <formula>19</formula>
    </cfRule>
  </conditionalFormatting>
  <conditionalFormatting sqref="H128">
    <cfRule type="cellIs" dxfId="3623" priority="340" stopIfTrue="1" operator="equal">
      <formula>0</formula>
    </cfRule>
    <cfRule type="cellIs" dxfId="3622" priority="341" operator="lessThan">
      <formula>9</formula>
    </cfRule>
    <cfRule type="cellIs" dxfId="3621" priority="342" operator="greaterThan">
      <formula>19</formula>
    </cfRule>
  </conditionalFormatting>
  <conditionalFormatting sqref="H141:H147">
    <cfRule type="cellIs" dxfId="3620" priority="337" stopIfTrue="1" operator="equal">
      <formula>0</formula>
    </cfRule>
    <cfRule type="cellIs" dxfId="3619" priority="338" operator="lessThan">
      <formula>9</formula>
    </cfRule>
    <cfRule type="cellIs" dxfId="3618" priority="339" operator="greaterThan">
      <formula>19</formula>
    </cfRule>
  </conditionalFormatting>
  <conditionalFormatting sqref="H219">
    <cfRule type="cellIs" dxfId="3617" priority="325" stopIfTrue="1" operator="equal">
      <formula>0</formula>
    </cfRule>
    <cfRule type="cellIs" dxfId="3616" priority="326" operator="lessThan">
      <formula>9</formula>
    </cfRule>
    <cfRule type="cellIs" dxfId="3615" priority="327" operator="greaterThan">
      <formula>19</formula>
    </cfRule>
  </conditionalFormatting>
  <conditionalFormatting sqref="H287 H296">
    <cfRule type="cellIs" dxfId="3614" priority="316" stopIfTrue="1" operator="equal">
      <formula>0</formula>
    </cfRule>
    <cfRule type="cellIs" dxfId="3613" priority="317" operator="lessThan">
      <formula>9</formula>
    </cfRule>
    <cfRule type="cellIs" dxfId="3612" priority="318" operator="greaterThan">
      <formula>19</formula>
    </cfRule>
  </conditionalFormatting>
  <conditionalFormatting sqref="H265:H266 H280 H283 H278 H273 H268:H270">
    <cfRule type="cellIs" dxfId="3611" priority="319" stopIfTrue="1" operator="equal">
      <formula>0</formula>
    </cfRule>
    <cfRule type="cellIs" dxfId="3610" priority="320" operator="lessThan">
      <formula>9</formula>
    </cfRule>
    <cfRule type="cellIs" dxfId="3609" priority="321" operator="greaterThan">
      <formula>19</formula>
    </cfRule>
  </conditionalFormatting>
  <conditionalFormatting sqref="H303">
    <cfRule type="cellIs" dxfId="3608" priority="313" stopIfTrue="1" operator="equal">
      <formula>0</formula>
    </cfRule>
    <cfRule type="cellIs" dxfId="3607" priority="314" operator="lessThan">
      <formula>9</formula>
    </cfRule>
    <cfRule type="cellIs" dxfId="3606" priority="315" operator="greaterThan">
      <formula>19</formula>
    </cfRule>
  </conditionalFormatting>
  <conditionalFormatting sqref="H33:H35">
    <cfRule type="cellIs" dxfId="3605" priority="310" stopIfTrue="1" operator="equal">
      <formula>0</formula>
    </cfRule>
    <cfRule type="cellIs" dxfId="3604" priority="311" operator="lessThan">
      <formula>9</formula>
    </cfRule>
    <cfRule type="cellIs" dxfId="3603" priority="312" operator="greaterThan">
      <formula>19</formula>
    </cfRule>
  </conditionalFormatting>
  <conditionalFormatting sqref="H90:H91">
    <cfRule type="cellIs" dxfId="3602" priority="304" stopIfTrue="1" operator="equal">
      <formula>0</formula>
    </cfRule>
    <cfRule type="cellIs" dxfId="3601" priority="305" operator="lessThan">
      <formula>9</formula>
    </cfRule>
    <cfRule type="cellIs" dxfId="3600" priority="306" operator="greaterThan">
      <formula>19</formula>
    </cfRule>
  </conditionalFormatting>
  <conditionalFormatting sqref="H93">
    <cfRule type="cellIs" dxfId="3599" priority="307" stopIfTrue="1" operator="equal">
      <formula>0</formula>
    </cfRule>
    <cfRule type="cellIs" dxfId="3598" priority="308" operator="lessThan">
      <formula>9</formula>
    </cfRule>
    <cfRule type="cellIs" dxfId="3597" priority="309" operator="greaterThan">
      <formula>19</formula>
    </cfRule>
  </conditionalFormatting>
  <conditionalFormatting sqref="H186 H188">
    <cfRule type="cellIs" dxfId="3596" priority="298" stopIfTrue="1" operator="equal">
      <formula>0</formula>
    </cfRule>
    <cfRule type="cellIs" dxfId="3595" priority="299" operator="lessThan">
      <formula>9</formula>
    </cfRule>
    <cfRule type="cellIs" dxfId="3594" priority="300" operator="greaterThan">
      <formula>19</formula>
    </cfRule>
  </conditionalFormatting>
  <conditionalFormatting sqref="H168">
    <cfRule type="cellIs" dxfId="3593" priority="301" stopIfTrue="1" operator="equal">
      <formula>0</formula>
    </cfRule>
    <cfRule type="cellIs" dxfId="3592" priority="302" operator="lessThan">
      <formula>9</formula>
    </cfRule>
    <cfRule type="cellIs" dxfId="3591" priority="303" operator="greaterThan">
      <formula>19</formula>
    </cfRule>
  </conditionalFormatting>
  <conditionalFormatting sqref="H196:H197">
    <cfRule type="cellIs" dxfId="3590" priority="295" stopIfTrue="1" operator="equal">
      <formula>0</formula>
    </cfRule>
    <cfRule type="cellIs" dxfId="3589" priority="296" operator="lessThan">
      <formula>9</formula>
    </cfRule>
    <cfRule type="cellIs" dxfId="3588" priority="297" operator="greaterThan">
      <formula>19</formula>
    </cfRule>
  </conditionalFormatting>
  <conditionalFormatting sqref="H199">
    <cfRule type="cellIs" dxfId="3587" priority="292" stopIfTrue="1" operator="equal">
      <formula>0</formula>
    </cfRule>
    <cfRule type="cellIs" dxfId="3586" priority="293" operator="lessThan">
      <formula>9</formula>
    </cfRule>
    <cfRule type="cellIs" dxfId="3585" priority="294" operator="greaterThan">
      <formula>19</formula>
    </cfRule>
  </conditionalFormatting>
  <conditionalFormatting sqref="H198">
    <cfRule type="cellIs" dxfId="3584" priority="289" stopIfTrue="1" operator="equal">
      <formula>0</formula>
    </cfRule>
    <cfRule type="cellIs" dxfId="3583" priority="290" operator="lessThan">
      <formula>9</formula>
    </cfRule>
    <cfRule type="cellIs" dxfId="3582" priority="291" operator="greaterThan">
      <formula>19</formula>
    </cfRule>
  </conditionalFormatting>
  <conditionalFormatting sqref="H200">
    <cfRule type="cellIs" dxfId="3581" priority="286" stopIfTrue="1" operator="equal">
      <formula>0</formula>
    </cfRule>
    <cfRule type="cellIs" dxfId="3580" priority="287" operator="lessThan">
      <formula>9</formula>
    </cfRule>
    <cfRule type="cellIs" dxfId="3579" priority="288" operator="greaterThan">
      <formula>19</formula>
    </cfRule>
  </conditionalFormatting>
  <conditionalFormatting sqref="H205">
    <cfRule type="cellIs" dxfId="3578" priority="283" stopIfTrue="1" operator="equal">
      <formula>0</formula>
    </cfRule>
    <cfRule type="cellIs" dxfId="3577" priority="284" operator="lessThan">
      <formula>9</formula>
    </cfRule>
    <cfRule type="cellIs" dxfId="3576" priority="285" operator="greaterThan">
      <formula>19</formula>
    </cfRule>
  </conditionalFormatting>
  <conditionalFormatting sqref="H206">
    <cfRule type="cellIs" dxfId="3575" priority="280" stopIfTrue="1" operator="equal">
      <formula>0</formula>
    </cfRule>
    <cfRule type="cellIs" dxfId="3574" priority="281" operator="lessThan">
      <formula>9</formula>
    </cfRule>
    <cfRule type="cellIs" dxfId="3573" priority="282" operator="greaterThan">
      <formula>19</formula>
    </cfRule>
  </conditionalFormatting>
  <conditionalFormatting sqref="H208">
    <cfRule type="cellIs" dxfId="3572" priority="277" stopIfTrue="1" operator="equal">
      <formula>0</formula>
    </cfRule>
    <cfRule type="cellIs" dxfId="3571" priority="278" operator="lessThan">
      <formula>9</formula>
    </cfRule>
    <cfRule type="cellIs" dxfId="3570" priority="279" operator="greaterThan">
      <formula>19</formula>
    </cfRule>
  </conditionalFormatting>
  <conditionalFormatting sqref="H210">
    <cfRule type="cellIs" dxfId="3569" priority="274" stopIfTrue="1" operator="equal">
      <formula>0</formula>
    </cfRule>
    <cfRule type="cellIs" dxfId="3568" priority="275" operator="lessThan">
      <formula>9</formula>
    </cfRule>
    <cfRule type="cellIs" dxfId="3567" priority="276" operator="greaterThan">
      <formula>19</formula>
    </cfRule>
  </conditionalFormatting>
  <conditionalFormatting sqref="H212">
    <cfRule type="cellIs" dxfId="3566" priority="271" stopIfTrue="1" operator="equal">
      <formula>0</formula>
    </cfRule>
    <cfRule type="cellIs" dxfId="3565" priority="272" operator="lessThan">
      <formula>9</formula>
    </cfRule>
    <cfRule type="cellIs" dxfId="3564" priority="273" operator="greaterThan">
      <formula>19</formula>
    </cfRule>
  </conditionalFormatting>
  <conditionalFormatting sqref="H225">
    <cfRule type="cellIs" dxfId="3563" priority="268" stopIfTrue="1" operator="equal">
      <formula>0</formula>
    </cfRule>
    <cfRule type="cellIs" dxfId="3562" priority="269" operator="lessThan">
      <formula>9</formula>
    </cfRule>
    <cfRule type="cellIs" dxfId="3561" priority="270" operator="greaterThan">
      <formula>19</formula>
    </cfRule>
  </conditionalFormatting>
  <conditionalFormatting sqref="H223">
    <cfRule type="cellIs" dxfId="3560" priority="265" stopIfTrue="1" operator="equal">
      <formula>0</formula>
    </cfRule>
    <cfRule type="cellIs" dxfId="3559" priority="266" operator="lessThan">
      <formula>9</formula>
    </cfRule>
    <cfRule type="cellIs" dxfId="3558" priority="267" operator="greaterThan">
      <formula>19</formula>
    </cfRule>
  </conditionalFormatting>
  <conditionalFormatting sqref="H246 H248">
    <cfRule type="cellIs" dxfId="3557" priority="262" stopIfTrue="1" operator="equal">
      <formula>0</formula>
    </cfRule>
    <cfRule type="cellIs" dxfId="3556" priority="263" operator="lessThan">
      <formula>9</formula>
    </cfRule>
    <cfRule type="cellIs" dxfId="3555" priority="264" operator="greaterThan">
      <formula>19</formula>
    </cfRule>
  </conditionalFormatting>
  <conditionalFormatting sqref="H252">
    <cfRule type="cellIs" dxfId="3554" priority="259" stopIfTrue="1" operator="equal">
      <formula>0</formula>
    </cfRule>
    <cfRule type="cellIs" dxfId="3553" priority="260" operator="lessThan">
      <formula>9</formula>
    </cfRule>
    <cfRule type="cellIs" dxfId="3552" priority="261" operator="greaterThan">
      <formula>19</formula>
    </cfRule>
  </conditionalFormatting>
  <conditionalFormatting sqref="H279">
    <cfRule type="cellIs" dxfId="3551" priority="256" stopIfTrue="1" operator="equal">
      <formula>0</formula>
    </cfRule>
    <cfRule type="cellIs" dxfId="3550" priority="257" operator="lessThan">
      <formula>9</formula>
    </cfRule>
    <cfRule type="cellIs" dxfId="3549" priority="258" operator="greaterThan">
      <formula>19</formula>
    </cfRule>
  </conditionalFormatting>
  <conditionalFormatting sqref="H282">
    <cfRule type="cellIs" dxfId="3548" priority="253" stopIfTrue="1" operator="equal">
      <formula>0</formula>
    </cfRule>
    <cfRule type="cellIs" dxfId="3547" priority="254" operator="lessThan">
      <formula>9</formula>
    </cfRule>
    <cfRule type="cellIs" dxfId="3546" priority="255" operator="greaterThan">
      <formula>19</formula>
    </cfRule>
  </conditionalFormatting>
  <conditionalFormatting sqref="H284">
    <cfRule type="cellIs" dxfId="3545" priority="250" stopIfTrue="1" operator="equal">
      <formula>0</formula>
    </cfRule>
    <cfRule type="cellIs" dxfId="3544" priority="251" operator="lessThan">
      <formula>9</formula>
    </cfRule>
    <cfRule type="cellIs" dxfId="3543" priority="252" operator="greaterThan">
      <formula>19</formula>
    </cfRule>
  </conditionalFormatting>
  <conditionalFormatting sqref="H274:H275">
    <cfRule type="cellIs" dxfId="3542" priority="247" stopIfTrue="1" operator="equal">
      <formula>0</formula>
    </cfRule>
    <cfRule type="cellIs" dxfId="3541" priority="248" operator="lessThan">
      <formula>9</formula>
    </cfRule>
    <cfRule type="cellIs" dxfId="3540" priority="249" operator="greaterThan">
      <formula>19</formula>
    </cfRule>
  </conditionalFormatting>
  <conditionalFormatting sqref="H277">
    <cfRule type="cellIs" dxfId="3539" priority="244" stopIfTrue="1" operator="equal">
      <formula>0</formula>
    </cfRule>
    <cfRule type="cellIs" dxfId="3538" priority="245" operator="lessThan">
      <formula>9</formula>
    </cfRule>
    <cfRule type="cellIs" dxfId="3537" priority="246" operator="greaterThan">
      <formula>19</formula>
    </cfRule>
  </conditionalFormatting>
  <conditionalFormatting sqref="H271:H272">
    <cfRule type="cellIs" dxfId="3536" priority="241" stopIfTrue="1" operator="equal">
      <formula>0</formula>
    </cfRule>
    <cfRule type="cellIs" dxfId="3535" priority="242" operator="lessThan">
      <formula>9</formula>
    </cfRule>
    <cfRule type="cellIs" dxfId="3534" priority="243" operator="greaterThan">
      <formula>19</formula>
    </cfRule>
  </conditionalFormatting>
  <conditionalFormatting sqref="H276">
    <cfRule type="cellIs" dxfId="3533" priority="238" stopIfTrue="1" operator="equal">
      <formula>0</formula>
    </cfRule>
    <cfRule type="cellIs" dxfId="3532" priority="239" operator="lessThan">
      <formula>9</formula>
    </cfRule>
    <cfRule type="cellIs" dxfId="3531" priority="240" operator="greaterThan">
      <formula>19</formula>
    </cfRule>
  </conditionalFormatting>
  <conditionalFormatting sqref="H281">
    <cfRule type="cellIs" dxfId="3530" priority="235" stopIfTrue="1" operator="equal">
      <formula>0</formula>
    </cfRule>
    <cfRule type="cellIs" dxfId="3529" priority="236" operator="lessThan">
      <formula>9</formula>
    </cfRule>
    <cfRule type="cellIs" dxfId="3528" priority="237" operator="greaterThan">
      <formula>19</formula>
    </cfRule>
  </conditionalFormatting>
  <conditionalFormatting sqref="H298">
    <cfRule type="cellIs" dxfId="3527" priority="229" stopIfTrue="1" operator="equal">
      <formula>0</formula>
    </cfRule>
    <cfRule type="cellIs" dxfId="3526" priority="230" operator="lessThan">
      <formula>9</formula>
    </cfRule>
    <cfRule type="cellIs" dxfId="3525" priority="231" operator="greaterThan">
      <formula>19</formula>
    </cfRule>
  </conditionalFormatting>
  <conditionalFormatting sqref="H289">
    <cfRule type="cellIs" dxfId="3524" priority="232" stopIfTrue="1" operator="equal">
      <formula>0</formula>
    </cfRule>
    <cfRule type="cellIs" dxfId="3523" priority="233" operator="lessThan">
      <formula>9</formula>
    </cfRule>
    <cfRule type="cellIs" dxfId="3522" priority="234" operator="greaterThan">
      <formula>19</formula>
    </cfRule>
  </conditionalFormatting>
  <conditionalFormatting sqref="H302">
    <cfRule type="cellIs" dxfId="3521" priority="226" stopIfTrue="1" operator="equal">
      <formula>0</formula>
    </cfRule>
    <cfRule type="cellIs" dxfId="3520" priority="227" operator="lessThan">
      <formula>9</formula>
    </cfRule>
    <cfRule type="cellIs" dxfId="3519" priority="228" operator="greaterThan">
      <formula>19</formula>
    </cfRule>
  </conditionalFormatting>
  <conditionalFormatting sqref="H109">
    <cfRule type="cellIs" dxfId="3518" priority="223" stopIfTrue="1" operator="equal">
      <formula>0</formula>
    </cfRule>
    <cfRule type="cellIs" dxfId="3517" priority="224" operator="lessThan">
      <formula>9</formula>
    </cfRule>
    <cfRule type="cellIs" dxfId="3516" priority="225" operator="greaterThan">
      <formula>19</formula>
    </cfRule>
  </conditionalFormatting>
  <conditionalFormatting sqref="H45">
    <cfRule type="cellIs" dxfId="3515" priority="220" stopIfTrue="1" operator="equal">
      <formula>0</formula>
    </cfRule>
    <cfRule type="cellIs" dxfId="3514" priority="221" operator="lessThan">
      <formula>9</formula>
    </cfRule>
    <cfRule type="cellIs" dxfId="3513" priority="222" operator="greaterThan">
      <formula>19</formula>
    </cfRule>
  </conditionalFormatting>
  <conditionalFormatting sqref="H43">
    <cfRule type="cellIs" dxfId="3512" priority="217" stopIfTrue="1" operator="equal">
      <formula>0</formula>
    </cfRule>
    <cfRule type="cellIs" dxfId="3511" priority="218" operator="lessThan">
      <formula>9</formula>
    </cfRule>
    <cfRule type="cellIs" dxfId="3510" priority="219" operator="greaterThan">
      <formula>19</formula>
    </cfRule>
  </conditionalFormatting>
  <conditionalFormatting sqref="H44">
    <cfRule type="cellIs" dxfId="3509" priority="214" stopIfTrue="1" operator="equal">
      <formula>0</formula>
    </cfRule>
    <cfRule type="cellIs" dxfId="3508" priority="215" operator="lessThan">
      <formula>9</formula>
    </cfRule>
    <cfRule type="cellIs" dxfId="3507" priority="216" operator="greaterThan">
      <formula>19</formula>
    </cfRule>
  </conditionalFormatting>
  <conditionalFormatting sqref="H42">
    <cfRule type="cellIs" dxfId="3506" priority="211" stopIfTrue="1" operator="equal">
      <formula>0</formula>
    </cfRule>
    <cfRule type="cellIs" dxfId="3505" priority="212" operator="lessThan">
      <formula>9</formula>
    </cfRule>
    <cfRule type="cellIs" dxfId="3504" priority="213" operator="greaterThan">
      <formula>19</formula>
    </cfRule>
  </conditionalFormatting>
  <conditionalFormatting sqref="H47">
    <cfRule type="cellIs" dxfId="3503" priority="208" stopIfTrue="1" operator="equal">
      <formula>0</formula>
    </cfRule>
    <cfRule type="cellIs" dxfId="3502" priority="209" operator="lessThan">
      <formula>9</formula>
    </cfRule>
    <cfRule type="cellIs" dxfId="3501" priority="210" operator="greaterThan">
      <formula>19</formula>
    </cfRule>
  </conditionalFormatting>
  <conditionalFormatting sqref="H48">
    <cfRule type="cellIs" dxfId="3500" priority="205" stopIfTrue="1" operator="equal">
      <formula>0</formula>
    </cfRule>
    <cfRule type="cellIs" dxfId="3499" priority="206" operator="lessThan">
      <formula>9</formula>
    </cfRule>
    <cfRule type="cellIs" dxfId="3498" priority="207" operator="greaterThan">
      <formula>19</formula>
    </cfRule>
  </conditionalFormatting>
  <conditionalFormatting sqref="H49:H50">
    <cfRule type="cellIs" dxfId="3497" priority="202" stopIfTrue="1" operator="equal">
      <formula>0</formula>
    </cfRule>
    <cfRule type="cellIs" dxfId="3496" priority="203" operator="lessThan">
      <formula>9</formula>
    </cfRule>
    <cfRule type="cellIs" dxfId="3495" priority="204" operator="greaterThan">
      <formula>19</formula>
    </cfRule>
  </conditionalFormatting>
  <conditionalFormatting sqref="H51">
    <cfRule type="cellIs" dxfId="3494" priority="199" stopIfTrue="1" operator="equal">
      <formula>0</formula>
    </cfRule>
    <cfRule type="cellIs" dxfId="3493" priority="200" operator="lessThan">
      <formula>9</formula>
    </cfRule>
    <cfRule type="cellIs" dxfId="3492" priority="201" operator="greaterThan">
      <formula>19</formula>
    </cfRule>
  </conditionalFormatting>
  <conditionalFormatting sqref="H52">
    <cfRule type="cellIs" dxfId="3491" priority="196" stopIfTrue="1" operator="equal">
      <formula>0</formula>
    </cfRule>
    <cfRule type="cellIs" dxfId="3490" priority="197" operator="lessThan">
      <formula>9</formula>
    </cfRule>
    <cfRule type="cellIs" dxfId="3489" priority="198" operator="greaterThan">
      <formula>19</formula>
    </cfRule>
  </conditionalFormatting>
  <conditionalFormatting sqref="H53">
    <cfRule type="cellIs" dxfId="3488" priority="193" stopIfTrue="1" operator="equal">
      <formula>0</formula>
    </cfRule>
    <cfRule type="cellIs" dxfId="3487" priority="194" operator="lessThan">
      <formula>9</formula>
    </cfRule>
    <cfRule type="cellIs" dxfId="3486" priority="195" operator="greaterThan">
      <formula>19</formula>
    </cfRule>
  </conditionalFormatting>
  <conditionalFormatting sqref="H54:H55">
    <cfRule type="cellIs" dxfId="3485" priority="190" stopIfTrue="1" operator="equal">
      <formula>0</formula>
    </cfRule>
    <cfRule type="cellIs" dxfId="3484" priority="191" operator="lessThan">
      <formula>9</formula>
    </cfRule>
    <cfRule type="cellIs" dxfId="3483" priority="192" operator="greaterThan">
      <formula>19</formula>
    </cfRule>
  </conditionalFormatting>
  <conditionalFormatting sqref="H56">
    <cfRule type="cellIs" dxfId="3482" priority="187" stopIfTrue="1" operator="equal">
      <formula>0</formula>
    </cfRule>
    <cfRule type="cellIs" dxfId="3481" priority="188" operator="lessThan">
      <formula>9</formula>
    </cfRule>
    <cfRule type="cellIs" dxfId="3480" priority="189" operator="greaterThan">
      <formula>19</formula>
    </cfRule>
  </conditionalFormatting>
  <conditionalFormatting sqref="H61">
    <cfRule type="cellIs" dxfId="3479" priority="181" stopIfTrue="1" operator="equal">
      <formula>0</formula>
    </cfRule>
    <cfRule type="cellIs" dxfId="3478" priority="182" operator="lessThan">
      <formula>9</formula>
    </cfRule>
    <cfRule type="cellIs" dxfId="3477" priority="183" operator="greaterThan">
      <formula>19</formula>
    </cfRule>
  </conditionalFormatting>
  <conditionalFormatting sqref="H57:H60">
    <cfRule type="cellIs" dxfId="3476" priority="184" stopIfTrue="1" operator="equal">
      <formula>0</formula>
    </cfRule>
    <cfRule type="cellIs" dxfId="3475" priority="185" operator="lessThan">
      <formula>9</formula>
    </cfRule>
    <cfRule type="cellIs" dxfId="3474" priority="186" operator="greaterThan">
      <formula>19</formula>
    </cfRule>
  </conditionalFormatting>
  <conditionalFormatting sqref="H62:H64">
    <cfRule type="cellIs" dxfId="3473" priority="178" stopIfTrue="1" operator="equal">
      <formula>0</formula>
    </cfRule>
    <cfRule type="cellIs" dxfId="3472" priority="179" operator="lessThan">
      <formula>9</formula>
    </cfRule>
    <cfRule type="cellIs" dxfId="3471" priority="180" operator="greaterThan">
      <formula>19</formula>
    </cfRule>
  </conditionalFormatting>
  <conditionalFormatting sqref="H65">
    <cfRule type="cellIs" dxfId="3470" priority="175" stopIfTrue="1" operator="equal">
      <formula>0</formula>
    </cfRule>
    <cfRule type="cellIs" dxfId="3469" priority="176" operator="lessThan">
      <formula>9</formula>
    </cfRule>
    <cfRule type="cellIs" dxfId="3468" priority="177" operator="greaterThan">
      <formula>19</formula>
    </cfRule>
  </conditionalFormatting>
  <conditionalFormatting sqref="H110">
    <cfRule type="cellIs" dxfId="3467" priority="172" stopIfTrue="1" operator="equal">
      <formula>0</formula>
    </cfRule>
    <cfRule type="cellIs" dxfId="3466" priority="173" operator="lessThan">
      <formula>9</formula>
    </cfRule>
    <cfRule type="cellIs" dxfId="3465" priority="174" operator="greaterThan">
      <formula>19</formula>
    </cfRule>
  </conditionalFormatting>
  <conditionalFormatting sqref="H111">
    <cfRule type="cellIs" dxfId="3464" priority="169" stopIfTrue="1" operator="equal">
      <formula>0</formula>
    </cfRule>
    <cfRule type="cellIs" dxfId="3463" priority="170" operator="lessThan">
      <formula>9</formula>
    </cfRule>
    <cfRule type="cellIs" dxfId="3462" priority="171" operator="greaterThan">
      <formula>19</formula>
    </cfRule>
  </conditionalFormatting>
  <conditionalFormatting sqref="H112">
    <cfRule type="cellIs" dxfId="3461" priority="166" stopIfTrue="1" operator="equal">
      <formula>0</formula>
    </cfRule>
    <cfRule type="cellIs" dxfId="3460" priority="167" operator="lessThan">
      <formula>9</formula>
    </cfRule>
    <cfRule type="cellIs" dxfId="3459" priority="168" operator="greaterThan">
      <formula>19</formula>
    </cfRule>
  </conditionalFormatting>
  <conditionalFormatting sqref="H113">
    <cfRule type="cellIs" dxfId="3458" priority="163" stopIfTrue="1" operator="equal">
      <formula>0</formula>
    </cfRule>
    <cfRule type="cellIs" dxfId="3457" priority="164" operator="lessThan">
      <formula>9</formula>
    </cfRule>
    <cfRule type="cellIs" dxfId="3456" priority="165" operator="greaterThan">
      <formula>19</formula>
    </cfRule>
  </conditionalFormatting>
  <conditionalFormatting sqref="H127">
    <cfRule type="cellIs" dxfId="3455" priority="160" stopIfTrue="1" operator="equal">
      <formula>0</formula>
    </cfRule>
    <cfRule type="cellIs" dxfId="3454" priority="161" operator="lessThan">
      <formula>9</formula>
    </cfRule>
    <cfRule type="cellIs" dxfId="3453" priority="162" operator="greaterThan">
      <formula>19</formula>
    </cfRule>
  </conditionalFormatting>
  <conditionalFormatting sqref="H129">
    <cfRule type="cellIs" dxfId="3452" priority="157" stopIfTrue="1" operator="equal">
      <formula>0</formula>
    </cfRule>
    <cfRule type="cellIs" dxfId="3451" priority="158" operator="lessThan">
      <formula>9</formula>
    </cfRule>
    <cfRule type="cellIs" dxfId="3450" priority="159" operator="greaterThan">
      <formula>19</formula>
    </cfRule>
  </conditionalFormatting>
  <conditionalFormatting sqref="H130:H131">
    <cfRule type="cellIs" dxfId="3449" priority="154" stopIfTrue="1" operator="equal">
      <formula>0</formula>
    </cfRule>
    <cfRule type="cellIs" dxfId="3448" priority="155" operator="lessThan">
      <formula>9</formula>
    </cfRule>
    <cfRule type="cellIs" dxfId="3447" priority="156" operator="greaterThan">
      <formula>19</formula>
    </cfRule>
  </conditionalFormatting>
  <conditionalFormatting sqref="H132:H134">
    <cfRule type="cellIs" dxfId="3446" priority="151" stopIfTrue="1" operator="equal">
      <formula>0</formula>
    </cfRule>
    <cfRule type="cellIs" dxfId="3445" priority="152" operator="lessThan">
      <formula>9</formula>
    </cfRule>
    <cfRule type="cellIs" dxfId="3444" priority="153" operator="greaterThan">
      <formula>19</formula>
    </cfRule>
  </conditionalFormatting>
  <conditionalFormatting sqref="H135">
    <cfRule type="cellIs" dxfId="3443" priority="148" stopIfTrue="1" operator="equal">
      <formula>0</formula>
    </cfRule>
    <cfRule type="cellIs" dxfId="3442" priority="149" operator="lessThan">
      <formula>9</formula>
    </cfRule>
    <cfRule type="cellIs" dxfId="3441" priority="150" operator="greaterThan">
      <formula>19</formula>
    </cfRule>
  </conditionalFormatting>
  <conditionalFormatting sqref="H136">
    <cfRule type="cellIs" dxfId="3440" priority="145" stopIfTrue="1" operator="equal">
      <formula>0</formula>
    </cfRule>
    <cfRule type="cellIs" dxfId="3439" priority="146" operator="lessThan">
      <formula>9</formula>
    </cfRule>
    <cfRule type="cellIs" dxfId="3438" priority="147" operator="greaterThan">
      <formula>19</formula>
    </cfRule>
  </conditionalFormatting>
  <conditionalFormatting sqref="H137">
    <cfRule type="cellIs" dxfId="3437" priority="142" stopIfTrue="1" operator="equal">
      <formula>0</formula>
    </cfRule>
    <cfRule type="cellIs" dxfId="3436" priority="143" operator="lessThan">
      <formula>9</formula>
    </cfRule>
    <cfRule type="cellIs" dxfId="3435" priority="144" operator="greaterThan">
      <formula>19</formula>
    </cfRule>
  </conditionalFormatting>
  <conditionalFormatting sqref="H139">
    <cfRule type="cellIs" dxfId="3434" priority="139" stopIfTrue="1" operator="equal">
      <formula>0</formula>
    </cfRule>
    <cfRule type="cellIs" dxfId="3433" priority="140" operator="lessThan">
      <formula>9</formula>
    </cfRule>
    <cfRule type="cellIs" dxfId="3432" priority="141" operator="greaterThan">
      <formula>19</formula>
    </cfRule>
  </conditionalFormatting>
  <conditionalFormatting sqref="H138">
    <cfRule type="cellIs" dxfId="3431" priority="136" stopIfTrue="1" operator="equal">
      <formula>0</formula>
    </cfRule>
    <cfRule type="cellIs" dxfId="3430" priority="137" operator="lessThan">
      <formula>9</formula>
    </cfRule>
    <cfRule type="cellIs" dxfId="3429" priority="138" operator="greaterThan">
      <formula>19</formula>
    </cfRule>
  </conditionalFormatting>
  <conditionalFormatting sqref="H148:H158">
    <cfRule type="cellIs" dxfId="3428" priority="133" stopIfTrue="1" operator="equal">
      <formula>0</formula>
    </cfRule>
    <cfRule type="cellIs" dxfId="3427" priority="134" operator="lessThan">
      <formula>9</formula>
    </cfRule>
    <cfRule type="cellIs" dxfId="3426" priority="135" operator="greaterThan">
      <formula>19</formula>
    </cfRule>
  </conditionalFormatting>
  <conditionalFormatting sqref="H159">
    <cfRule type="cellIs" dxfId="3425" priority="130" stopIfTrue="1" operator="equal">
      <formula>0</formula>
    </cfRule>
    <cfRule type="cellIs" dxfId="3424" priority="131" operator="lessThan">
      <formula>9</formula>
    </cfRule>
    <cfRule type="cellIs" dxfId="3423" priority="132" operator="greaterThan">
      <formula>19</formula>
    </cfRule>
  </conditionalFormatting>
  <conditionalFormatting sqref="H172">
    <cfRule type="cellIs" dxfId="3422" priority="127" stopIfTrue="1" operator="equal">
      <formula>0</formula>
    </cfRule>
    <cfRule type="cellIs" dxfId="3421" priority="128" operator="lessThan">
      <formula>9</formula>
    </cfRule>
    <cfRule type="cellIs" dxfId="3420" priority="129" operator="greaterThan">
      <formula>19</formula>
    </cfRule>
  </conditionalFormatting>
  <conditionalFormatting sqref="H173:H184">
    <cfRule type="cellIs" dxfId="3419" priority="124" stopIfTrue="1" operator="equal">
      <formula>0</formula>
    </cfRule>
    <cfRule type="cellIs" dxfId="3418" priority="125" operator="lessThan">
      <formula>9</formula>
    </cfRule>
    <cfRule type="cellIs" dxfId="3417" priority="126" operator="greaterThan">
      <formula>19</formula>
    </cfRule>
  </conditionalFormatting>
  <conditionalFormatting sqref="H201">
    <cfRule type="cellIs" dxfId="3416" priority="121" stopIfTrue="1" operator="equal">
      <formula>0</formula>
    </cfRule>
    <cfRule type="cellIs" dxfId="3415" priority="122" operator="lessThan">
      <formula>9</formula>
    </cfRule>
    <cfRule type="cellIs" dxfId="3414" priority="123" operator="greaterThan">
      <formula>19</formula>
    </cfRule>
  </conditionalFormatting>
  <conditionalFormatting sqref="H211">
    <cfRule type="cellIs" dxfId="3413" priority="118" stopIfTrue="1" operator="equal">
      <formula>0</formula>
    </cfRule>
    <cfRule type="cellIs" dxfId="3412" priority="119" operator="lessThan">
      <formula>9</formula>
    </cfRule>
    <cfRule type="cellIs" dxfId="3411" priority="120" operator="greaterThan">
      <formula>19</formula>
    </cfRule>
  </conditionalFormatting>
  <conditionalFormatting sqref="H218">
    <cfRule type="cellIs" dxfId="3410" priority="115" stopIfTrue="1" operator="equal">
      <formula>0</formula>
    </cfRule>
    <cfRule type="cellIs" dxfId="3409" priority="116" operator="lessThan">
      <formula>9</formula>
    </cfRule>
    <cfRule type="cellIs" dxfId="3408" priority="117" operator="greaterThan">
      <formula>19</formula>
    </cfRule>
  </conditionalFormatting>
  <conditionalFormatting sqref="H220">
    <cfRule type="cellIs" dxfId="3407" priority="112" stopIfTrue="1" operator="equal">
      <formula>0</formula>
    </cfRule>
    <cfRule type="cellIs" dxfId="3406" priority="113" operator="lessThan">
      <formula>9</formula>
    </cfRule>
    <cfRule type="cellIs" dxfId="3405" priority="114" operator="greaterThan">
      <formula>19</formula>
    </cfRule>
  </conditionalFormatting>
  <conditionalFormatting sqref="H221">
    <cfRule type="cellIs" dxfId="3404" priority="109" stopIfTrue="1" operator="equal">
      <formula>0</formula>
    </cfRule>
    <cfRule type="cellIs" dxfId="3403" priority="110" operator="lessThan">
      <formula>9</formula>
    </cfRule>
    <cfRule type="cellIs" dxfId="3402" priority="111" operator="greaterThan">
      <formula>19</formula>
    </cfRule>
  </conditionalFormatting>
  <conditionalFormatting sqref="H94">
    <cfRule type="cellIs" dxfId="3401" priority="106" stopIfTrue="1" operator="equal">
      <formula>0</formula>
    </cfRule>
    <cfRule type="cellIs" dxfId="3400" priority="107" operator="lessThan">
      <formula>9</formula>
    </cfRule>
    <cfRule type="cellIs" dxfId="3399" priority="108" operator="greaterThan">
      <formula>19</formula>
    </cfRule>
  </conditionalFormatting>
  <conditionalFormatting sqref="H247">
    <cfRule type="cellIs" dxfId="3398" priority="103" stopIfTrue="1" operator="equal">
      <formula>0</formula>
    </cfRule>
    <cfRule type="cellIs" dxfId="3397" priority="104" operator="lessThan">
      <formula>9</formula>
    </cfRule>
    <cfRule type="cellIs" dxfId="3396" priority="105" operator="greaterThan">
      <formula>19</formula>
    </cfRule>
  </conditionalFormatting>
  <conditionalFormatting sqref="H238">
    <cfRule type="cellIs" dxfId="3395" priority="100" stopIfTrue="1" operator="equal">
      <formula>0</formula>
    </cfRule>
    <cfRule type="cellIs" dxfId="3394" priority="101" operator="lessThan">
      <formula>9</formula>
    </cfRule>
    <cfRule type="cellIs" dxfId="3393" priority="102" operator="greaterThan">
      <formula>19</formula>
    </cfRule>
  </conditionalFormatting>
  <conditionalFormatting sqref="H253">
    <cfRule type="cellIs" dxfId="3392" priority="97" stopIfTrue="1" operator="equal">
      <formula>0</formula>
    </cfRule>
    <cfRule type="cellIs" dxfId="3391" priority="98" operator="lessThan">
      <formula>9</formula>
    </cfRule>
    <cfRule type="cellIs" dxfId="3390" priority="99" operator="greaterThan">
      <formula>19</formula>
    </cfRule>
  </conditionalFormatting>
  <conditionalFormatting sqref="H288">
    <cfRule type="cellIs" dxfId="3389" priority="94" stopIfTrue="1" operator="equal">
      <formula>0</formula>
    </cfRule>
    <cfRule type="cellIs" dxfId="3388" priority="95" operator="lessThan">
      <formula>9</formula>
    </cfRule>
    <cfRule type="cellIs" dxfId="3387" priority="96" operator="greaterThan">
      <formula>19</formula>
    </cfRule>
  </conditionalFormatting>
  <conditionalFormatting sqref="H292">
    <cfRule type="cellIs" dxfId="3386" priority="91" stopIfTrue="1" operator="equal">
      <formula>0</formula>
    </cfRule>
    <cfRule type="cellIs" dxfId="3385" priority="92" operator="lessThan">
      <formula>9</formula>
    </cfRule>
    <cfRule type="cellIs" dxfId="3384" priority="93" operator="greaterThan">
      <formula>19</formula>
    </cfRule>
  </conditionalFormatting>
  <conditionalFormatting sqref="H293">
    <cfRule type="cellIs" dxfId="3383" priority="88" stopIfTrue="1" operator="equal">
      <formula>0</formula>
    </cfRule>
    <cfRule type="cellIs" dxfId="3382" priority="89" operator="lessThan">
      <formula>9</formula>
    </cfRule>
    <cfRule type="cellIs" dxfId="3381" priority="90" operator="greaterThan">
      <formula>19</formula>
    </cfRule>
  </conditionalFormatting>
  <conditionalFormatting sqref="H295">
    <cfRule type="cellIs" dxfId="3380" priority="85" stopIfTrue="1" operator="equal">
      <formula>0</formula>
    </cfRule>
    <cfRule type="cellIs" dxfId="3379" priority="86" operator="lessThan">
      <formula>9</formula>
    </cfRule>
    <cfRule type="cellIs" dxfId="3378" priority="87" operator="greaterThan">
      <formula>19</formula>
    </cfRule>
  </conditionalFormatting>
  <conditionalFormatting sqref="H294">
    <cfRule type="cellIs" dxfId="3377" priority="82" stopIfTrue="1" operator="equal">
      <formula>0</formula>
    </cfRule>
    <cfRule type="cellIs" dxfId="3376" priority="83" operator="lessThan">
      <formula>9</formula>
    </cfRule>
    <cfRule type="cellIs" dxfId="3375" priority="84" operator="greaterThan">
      <formula>19</formula>
    </cfRule>
  </conditionalFormatting>
  <conditionalFormatting sqref="H8:H9">
    <cfRule type="cellIs" dxfId="3374" priority="79" stopIfTrue="1" operator="equal">
      <formula>0</formula>
    </cfRule>
    <cfRule type="cellIs" dxfId="3373" priority="80" operator="lessThan">
      <formula>9</formula>
    </cfRule>
    <cfRule type="cellIs" dxfId="3372" priority="81" operator="greaterThan">
      <formula>19</formula>
    </cfRule>
  </conditionalFormatting>
  <conditionalFormatting sqref="H5">
    <cfRule type="cellIs" dxfId="3371" priority="76" stopIfTrue="1" operator="equal">
      <formula>0</formula>
    </cfRule>
    <cfRule type="cellIs" dxfId="3370" priority="77" operator="lessThan">
      <formula>9</formula>
    </cfRule>
    <cfRule type="cellIs" dxfId="3369" priority="78" operator="greaterThan">
      <formula>19</formula>
    </cfRule>
  </conditionalFormatting>
  <conditionalFormatting sqref="H6">
    <cfRule type="cellIs" dxfId="3368" priority="73" stopIfTrue="1" operator="equal">
      <formula>0</formula>
    </cfRule>
    <cfRule type="cellIs" dxfId="3367" priority="74" operator="lessThan">
      <formula>9</formula>
    </cfRule>
    <cfRule type="cellIs" dxfId="3366" priority="75" operator="greaterThan">
      <formula>19</formula>
    </cfRule>
  </conditionalFormatting>
  <conditionalFormatting sqref="H7">
    <cfRule type="cellIs" dxfId="3365" priority="70" stopIfTrue="1" operator="equal">
      <formula>0</formula>
    </cfRule>
    <cfRule type="cellIs" dxfId="3364" priority="71" operator="lessThan">
      <formula>9</formula>
    </cfRule>
    <cfRule type="cellIs" dxfId="3363" priority="72" operator="greaterThan">
      <formula>19</formula>
    </cfRule>
  </conditionalFormatting>
  <conditionalFormatting sqref="H10">
    <cfRule type="cellIs" dxfId="3362" priority="67" stopIfTrue="1" operator="equal">
      <formula>0</formula>
    </cfRule>
    <cfRule type="cellIs" dxfId="3361" priority="68" operator="lessThan">
      <formula>9</formula>
    </cfRule>
    <cfRule type="cellIs" dxfId="3360" priority="69" operator="greaterThan">
      <formula>19</formula>
    </cfRule>
  </conditionalFormatting>
  <conditionalFormatting sqref="H26:H27">
    <cfRule type="cellIs" dxfId="3359" priority="64" stopIfTrue="1" operator="equal">
      <formula>0</formula>
    </cfRule>
    <cfRule type="cellIs" dxfId="3358" priority="65" operator="lessThan">
      <formula>9</formula>
    </cfRule>
    <cfRule type="cellIs" dxfId="3357" priority="66" operator="greaterThan">
      <formula>19</formula>
    </cfRule>
  </conditionalFormatting>
  <conditionalFormatting sqref="H32">
    <cfRule type="cellIs" dxfId="3356" priority="61" stopIfTrue="1" operator="equal">
      <formula>0</formula>
    </cfRule>
    <cfRule type="cellIs" dxfId="3355" priority="62" operator="lessThan">
      <formula>9</formula>
    </cfRule>
    <cfRule type="cellIs" dxfId="3354" priority="63" operator="greaterThan">
      <formula>19</formula>
    </cfRule>
  </conditionalFormatting>
  <conditionalFormatting sqref="H37">
    <cfRule type="cellIs" dxfId="3353" priority="58" stopIfTrue="1" operator="equal">
      <formula>0</formula>
    </cfRule>
    <cfRule type="cellIs" dxfId="3352" priority="59" operator="lessThan">
      <formula>9</formula>
    </cfRule>
    <cfRule type="cellIs" dxfId="3351" priority="60" operator="greaterThan">
      <formula>19</formula>
    </cfRule>
  </conditionalFormatting>
  <conditionalFormatting sqref="H85:H86">
    <cfRule type="cellIs" dxfId="3350" priority="55" stopIfTrue="1" operator="equal">
      <formula>0</formula>
    </cfRule>
    <cfRule type="cellIs" dxfId="3349" priority="56" operator="lessThan">
      <formula>9</formula>
    </cfRule>
    <cfRule type="cellIs" dxfId="3348" priority="57" operator="greaterThan">
      <formula>19</formula>
    </cfRule>
  </conditionalFormatting>
  <conditionalFormatting sqref="H99">
    <cfRule type="cellIs" dxfId="3347" priority="52" stopIfTrue="1" operator="equal">
      <formula>0</formula>
    </cfRule>
    <cfRule type="cellIs" dxfId="3346" priority="53" operator="lessThan">
      <formula>9</formula>
    </cfRule>
    <cfRule type="cellIs" dxfId="3345" priority="54" operator="greaterThan">
      <formula>19</formula>
    </cfRule>
  </conditionalFormatting>
  <conditionalFormatting sqref="H104">
    <cfRule type="cellIs" dxfId="3344" priority="49" stopIfTrue="1" operator="equal">
      <formula>0</formula>
    </cfRule>
    <cfRule type="cellIs" dxfId="3343" priority="50" operator="lessThan">
      <formula>9</formula>
    </cfRule>
    <cfRule type="cellIs" dxfId="3342" priority="51" operator="greaterThan">
      <formula>19</formula>
    </cfRule>
  </conditionalFormatting>
  <conditionalFormatting sqref="H69">
    <cfRule type="cellIs" dxfId="3341" priority="46" stopIfTrue="1" operator="equal">
      <formula>0</formula>
    </cfRule>
    <cfRule type="cellIs" dxfId="3340" priority="47" operator="lessThan">
      <formula>9</formula>
    </cfRule>
    <cfRule type="cellIs" dxfId="3339" priority="48" operator="greaterThan">
      <formula>19</formula>
    </cfRule>
  </conditionalFormatting>
  <conditionalFormatting sqref="H89">
    <cfRule type="cellIs" dxfId="3338" priority="43" stopIfTrue="1" operator="equal">
      <formula>0</formula>
    </cfRule>
    <cfRule type="cellIs" dxfId="3337" priority="44" operator="lessThan">
      <formula>9</formula>
    </cfRule>
    <cfRule type="cellIs" dxfId="3336" priority="45" operator="greaterThan">
      <formula>19</formula>
    </cfRule>
  </conditionalFormatting>
  <conditionalFormatting sqref="H187">
    <cfRule type="cellIs" dxfId="3335" priority="40" stopIfTrue="1" operator="equal">
      <formula>0</formula>
    </cfRule>
    <cfRule type="cellIs" dxfId="3334" priority="41" operator="lessThan">
      <formula>9</formula>
    </cfRule>
    <cfRule type="cellIs" dxfId="3333" priority="42" operator="greaterThan">
      <formula>19</formula>
    </cfRule>
  </conditionalFormatting>
  <conditionalFormatting sqref="H193">
    <cfRule type="cellIs" dxfId="3332" priority="37" stopIfTrue="1" operator="equal">
      <formula>0</formula>
    </cfRule>
    <cfRule type="cellIs" dxfId="3331" priority="38" operator="lessThan">
      <formula>9</formula>
    </cfRule>
    <cfRule type="cellIs" dxfId="3330" priority="39" operator="greaterThan">
      <formula>19</formula>
    </cfRule>
  </conditionalFormatting>
  <conditionalFormatting sqref="H267">
    <cfRule type="cellIs" dxfId="3329" priority="34" stopIfTrue="1" operator="equal">
      <formula>0</formula>
    </cfRule>
    <cfRule type="cellIs" dxfId="3328" priority="35" operator="lessThan">
      <formula>9</formula>
    </cfRule>
    <cfRule type="cellIs" dxfId="3327" priority="36" operator="greaterThan">
      <formula>19</formula>
    </cfRule>
  </conditionalFormatting>
  <conditionalFormatting sqref="H285">
    <cfRule type="cellIs" dxfId="3326" priority="31" stopIfTrue="1" operator="equal">
      <formula>0</formula>
    </cfRule>
    <cfRule type="cellIs" dxfId="3325" priority="32" operator="lessThan">
      <formula>9</formula>
    </cfRule>
    <cfRule type="cellIs" dxfId="3324" priority="33" operator="greaterThan">
      <formula>19</formula>
    </cfRule>
  </conditionalFormatting>
  <conditionalFormatting sqref="H282">
    <cfRule type="cellIs" dxfId="3323" priority="28" stopIfTrue="1" operator="equal">
      <formula>0</formula>
    </cfRule>
    <cfRule type="cellIs" dxfId="3322" priority="29" operator="lessThan">
      <formula>9</formula>
    </cfRule>
    <cfRule type="cellIs" dxfId="3321" priority="30" operator="greaterThan">
      <formula>19</formula>
    </cfRule>
  </conditionalFormatting>
  <conditionalFormatting sqref="H284">
    <cfRule type="cellIs" dxfId="3320" priority="25" stopIfTrue="1" operator="equal">
      <formula>0</formula>
    </cfRule>
    <cfRule type="cellIs" dxfId="3319" priority="26" operator="lessThan">
      <formula>9</formula>
    </cfRule>
    <cfRule type="cellIs" dxfId="3318" priority="27" operator="greaterThan">
      <formula>19</formula>
    </cfRule>
  </conditionalFormatting>
  <conditionalFormatting sqref="H283">
    <cfRule type="cellIs" dxfId="3317" priority="22" stopIfTrue="1" operator="equal">
      <formula>0</formula>
    </cfRule>
    <cfRule type="cellIs" dxfId="3316" priority="23" operator="lessThan">
      <formula>9</formula>
    </cfRule>
    <cfRule type="cellIs" dxfId="3315" priority="24" operator="greaterThan">
      <formula>19</formula>
    </cfRule>
  </conditionalFormatting>
  <conditionalFormatting sqref="H285">
    <cfRule type="cellIs" dxfId="3314" priority="19" stopIfTrue="1" operator="equal">
      <formula>0</formula>
    </cfRule>
    <cfRule type="cellIs" dxfId="3313" priority="20" operator="lessThan">
      <formula>9</formula>
    </cfRule>
    <cfRule type="cellIs" dxfId="3312" priority="21" operator="greaterThan">
      <formula>19</formula>
    </cfRule>
  </conditionalFormatting>
  <conditionalFormatting sqref="H299">
    <cfRule type="cellIs" dxfId="3311" priority="16" stopIfTrue="1" operator="equal">
      <formula>0</formula>
    </cfRule>
    <cfRule type="cellIs" dxfId="3310" priority="17" operator="lessThan">
      <formula>9</formula>
    </cfRule>
    <cfRule type="cellIs" dxfId="3309" priority="18" operator="greaterThan">
      <formula>19</formula>
    </cfRule>
  </conditionalFormatting>
  <conditionalFormatting sqref="H162">
    <cfRule type="cellIs" dxfId="3308" priority="10" stopIfTrue="1" operator="equal">
      <formula>0</formula>
    </cfRule>
    <cfRule type="cellIs" dxfId="3307" priority="11" operator="lessThan">
      <formula>9</formula>
    </cfRule>
    <cfRule type="cellIs" dxfId="3306" priority="12" operator="greaterThan">
      <formula>19</formula>
    </cfRule>
  </conditionalFormatting>
  <conditionalFormatting sqref="H164">
    <cfRule type="cellIs" dxfId="3305" priority="13" stopIfTrue="1" operator="equal">
      <formula>0</formula>
    </cfRule>
    <cfRule type="cellIs" dxfId="3304" priority="14" operator="lessThan">
      <formula>9</formula>
    </cfRule>
    <cfRule type="cellIs" dxfId="3303" priority="15" operator="greaterThan">
      <formula>19</formula>
    </cfRule>
  </conditionalFormatting>
  <conditionalFormatting sqref="H114">
    <cfRule type="cellIs" dxfId="3302" priority="7" stopIfTrue="1" operator="equal">
      <formula>0</formula>
    </cfRule>
    <cfRule type="cellIs" dxfId="3301" priority="8" operator="lessThan">
      <formula>9</formula>
    </cfRule>
    <cfRule type="cellIs" dxfId="3300" priority="9" operator="greaterThan">
      <formula>19</formula>
    </cfRule>
  </conditionalFormatting>
  <conditionalFormatting sqref="H116 H118:H119">
    <cfRule type="cellIs" dxfId="3299" priority="4" stopIfTrue="1" operator="equal">
      <formula>0</formula>
    </cfRule>
    <cfRule type="cellIs" dxfId="3298" priority="5" operator="lessThan">
      <formula>9</formula>
    </cfRule>
    <cfRule type="cellIs" dxfId="3297" priority="6" operator="greaterThan">
      <formula>19</formula>
    </cfRule>
  </conditionalFormatting>
  <conditionalFormatting sqref="H117">
    <cfRule type="cellIs" dxfId="3296" priority="1" stopIfTrue="1" operator="equal">
      <formula>0</formula>
    </cfRule>
    <cfRule type="cellIs" dxfId="3295" priority="2" operator="lessThan">
      <formula>9</formula>
    </cfRule>
    <cfRule type="cellIs" dxfId="3294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MS,Regular"&amp;14SUN TRAP</oddHeader>
  </headerFooter>
  <rowBreaks count="3" manualBreakCount="3">
    <brk id="25" max="16383" man="1"/>
    <brk id="39" max="16383" man="1"/>
    <brk id="44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7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99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99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99"/>
      <c r="W3" s="90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v>1</v>
      </c>
      <c r="B4" s="30">
        <v>1</v>
      </c>
      <c r="C4" s="7" t="s">
        <v>294</v>
      </c>
      <c r="D4" s="7" t="s">
        <v>296</v>
      </c>
      <c r="E4" s="5" t="s">
        <v>79</v>
      </c>
      <c r="F4" s="20" t="s">
        <v>572</v>
      </c>
      <c r="G4" s="21">
        <v>37518</v>
      </c>
      <c r="H4" s="12">
        <f t="shared" ref="H4:H10" si="0">IF(G4="",0,IF(MONTH(G4)&lt;13,YEAR($H$3)-YEAR(G4),YEAR($H$3)-YEAR(G4)-1))</f>
        <v>16</v>
      </c>
      <c r="I4" s="4" t="str">
        <f t="shared" ref="I4:I10" si="1">IF(G4="","",IF(H4&lt;14,"Jr","Sr"))</f>
        <v>Sr</v>
      </c>
      <c r="J4" s="4" t="s">
        <v>218</v>
      </c>
      <c r="K4" s="17"/>
      <c r="L4" s="22"/>
      <c r="M4" s="22"/>
      <c r="N4" s="22"/>
      <c r="O4" s="18"/>
      <c r="P4" s="90"/>
      <c r="Q4" s="22"/>
      <c r="R4" s="22" t="s">
        <v>0</v>
      </c>
      <c r="S4" s="19"/>
      <c r="T4" s="22"/>
      <c r="U4" s="22"/>
      <c r="V4" s="102" t="s">
        <v>432</v>
      </c>
      <c r="W4" s="15" t="s">
        <v>334</v>
      </c>
      <c r="X4" s="15"/>
      <c r="Y4" s="22"/>
      <c r="Z4" s="19"/>
      <c r="AA4" s="92"/>
      <c r="AB4" s="92"/>
      <c r="AC4" s="92"/>
      <c r="AD4" s="22" t="s">
        <v>0</v>
      </c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313</v>
      </c>
      <c r="D5" s="8" t="s">
        <v>314</v>
      </c>
      <c r="E5" s="9" t="s">
        <v>80</v>
      </c>
      <c r="F5" s="10" t="s">
        <v>209</v>
      </c>
      <c r="G5" s="11">
        <v>38715</v>
      </c>
      <c r="H5" s="12">
        <f t="shared" si="0"/>
        <v>13</v>
      </c>
      <c r="I5" s="4" t="str">
        <f t="shared" si="1"/>
        <v>Jr</v>
      </c>
      <c r="J5" s="4" t="s">
        <v>217</v>
      </c>
      <c r="K5" s="13" t="s">
        <v>631</v>
      </c>
      <c r="L5" s="23" t="s">
        <v>223</v>
      </c>
      <c r="M5" s="92"/>
      <c r="N5" s="92"/>
      <c r="O5" s="15"/>
      <c r="P5" s="5"/>
      <c r="Q5" s="15" t="s">
        <v>577</v>
      </c>
      <c r="R5" s="92"/>
      <c r="S5" s="19"/>
      <c r="T5" s="92"/>
      <c r="U5" s="92"/>
      <c r="V5" s="101" t="s">
        <v>429</v>
      </c>
      <c r="W5" s="15" t="s">
        <v>335</v>
      </c>
      <c r="X5" s="92"/>
      <c r="Y5" s="92"/>
      <c r="Z5" s="19" t="s">
        <v>0</v>
      </c>
      <c r="AA5" s="92"/>
      <c r="AB5" s="92"/>
      <c r="AC5" s="92"/>
      <c r="AD5" s="92" t="s">
        <v>0</v>
      </c>
    </row>
    <row r="6" spans="1:30" s="2" customFormat="1" ht="45" customHeight="1" x14ac:dyDescent="0.2">
      <c r="A6" s="30">
        <f t="shared" ref="A6:A10" si="2">SUM(A5+1)</f>
        <v>3</v>
      </c>
      <c r="B6" s="30">
        <f t="shared" ref="B6:B10" si="3">SUM(B5+1)</f>
        <v>3</v>
      </c>
      <c r="C6" s="7" t="s">
        <v>458</v>
      </c>
      <c r="D6" s="7" t="s">
        <v>459</v>
      </c>
      <c r="E6" s="5" t="s">
        <v>79</v>
      </c>
      <c r="F6" s="10" t="s">
        <v>203</v>
      </c>
      <c r="G6" s="21">
        <v>37784</v>
      </c>
      <c r="H6" s="12">
        <f t="shared" si="0"/>
        <v>15</v>
      </c>
      <c r="I6" s="4" t="str">
        <f t="shared" si="1"/>
        <v>Sr</v>
      </c>
      <c r="J6" s="4" t="s">
        <v>217</v>
      </c>
      <c r="K6" s="13" t="s">
        <v>633</v>
      </c>
      <c r="L6" s="22"/>
      <c r="M6" s="15"/>
      <c r="N6" s="15" t="s">
        <v>415</v>
      </c>
      <c r="O6" s="22"/>
      <c r="P6" s="15"/>
      <c r="Q6" s="18"/>
      <c r="R6" s="22"/>
      <c r="S6" s="13"/>
      <c r="T6" s="22"/>
      <c r="U6" s="5"/>
      <c r="V6" s="101" t="s">
        <v>429</v>
      </c>
      <c r="W6" s="24"/>
      <c r="X6" s="18"/>
      <c r="Y6" s="18"/>
      <c r="Z6" s="19" t="s">
        <v>0</v>
      </c>
      <c r="AA6" s="92"/>
      <c r="AB6" s="92" t="s">
        <v>0</v>
      </c>
      <c r="AC6" s="92"/>
      <c r="AD6" s="22" t="s">
        <v>0</v>
      </c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154</v>
      </c>
      <c r="D7" s="7" t="s">
        <v>97</v>
      </c>
      <c r="E7" s="5" t="s">
        <v>80</v>
      </c>
      <c r="F7" s="10" t="s">
        <v>204</v>
      </c>
      <c r="G7" s="21">
        <v>37519</v>
      </c>
      <c r="H7" s="12">
        <f t="shared" si="0"/>
        <v>16</v>
      </c>
      <c r="I7" s="4" t="str">
        <f t="shared" si="1"/>
        <v>Sr</v>
      </c>
      <c r="J7" s="4" t="s">
        <v>218</v>
      </c>
      <c r="K7" s="19"/>
      <c r="L7" s="91"/>
      <c r="M7" s="18"/>
      <c r="N7" s="18"/>
      <c r="O7" s="5"/>
      <c r="P7" s="90"/>
      <c r="Q7" s="5"/>
      <c r="R7" s="22"/>
      <c r="S7" s="19"/>
      <c r="T7" s="23" t="s">
        <v>617</v>
      </c>
      <c r="U7" s="15" t="s">
        <v>427</v>
      </c>
      <c r="V7" s="101" t="s">
        <v>429</v>
      </c>
      <c r="W7" s="90"/>
      <c r="X7" s="22"/>
      <c r="Y7" s="22"/>
      <c r="Z7" s="19"/>
      <c r="AA7" s="92"/>
      <c r="AB7" s="92"/>
      <c r="AC7" s="92"/>
      <c r="AD7" s="22"/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286</v>
      </c>
      <c r="D8" s="7" t="s">
        <v>101</v>
      </c>
      <c r="E8" s="5" t="s">
        <v>80</v>
      </c>
      <c r="F8" s="10" t="s">
        <v>207</v>
      </c>
      <c r="G8" s="21">
        <v>38995</v>
      </c>
      <c r="H8" s="12">
        <f t="shared" si="0"/>
        <v>12</v>
      </c>
      <c r="I8" s="4" t="str">
        <f t="shared" si="1"/>
        <v>Jr</v>
      </c>
      <c r="J8" s="4" t="s">
        <v>217</v>
      </c>
      <c r="K8" s="13" t="s">
        <v>633</v>
      </c>
      <c r="L8" s="23" t="s">
        <v>244</v>
      </c>
      <c r="M8" s="22"/>
      <c r="N8" s="22"/>
      <c r="O8" s="5"/>
      <c r="P8" s="15"/>
      <c r="Q8" s="18"/>
      <c r="R8" s="22"/>
      <c r="S8" s="19"/>
      <c r="T8" s="22"/>
      <c r="U8" s="22"/>
      <c r="V8" s="101" t="s">
        <v>429</v>
      </c>
      <c r="W8" s="5"/>
      <c r="X8" s="15" t="s">
        <v>614</v>
      </c>
      <c r="Y8" s="23"/>
      <c r="Z8" s="19" t="s">
        <v>0</v>
      </c>
      <c r="AA8" s="92"/>
      <c r="AB8" s="92" t="s">
        <v>0</v>
      </c>
      <c r="AC8" s="92" t="s">
        <v>0</v>
      </c>
      <c r="AD8" s="22"/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188</v>
      </c>
      <c r="D9" s="7" t="s">
        <v>8</v>
      </c>
      <c r="E9" s="5" t="s">
        <v>80</v>
      </c>
      <c r="F9" s="10" t="s">
        <v>207</v>
      </c>
      <c r="G9" s="21">
        <v>36669</v>
      </c>
      <c r="H9" s="12">
        <f t="shared" si="0"/>
        <v>18</v>
      </c>
      <c r="I9" s="4" t="str">
        <f t="shared" si="1"/>
        <v>Sr</v>
      </c>
      <c r="J9" s="4" t="s">
        <v>218</v>
      </c>
      <c r="K9" s="6"/>
      <c r="L9" s="91"/>
      <c r="M9" s="22"/>
      <c r="N9" s="22"/>
      <c r="O9" s="5"/>
      <c r="P9" s="15"/>
      <c r="Q9" s="18"/>
      <c r="R9" s="22"/>
      <c r="S9" s="19"/>
      <c r="T9" s="22"/>
      <c r="U9" s="22"/>
      <c r="V9" s="101" t="s">
        <v>429</v>
      </c>
      <c r="W9" s="15"/>
      <c r="X9" s="18"/>
      <c r="Y9" s="22"/>
      <c r="Z9" s="19" t="s">
        <v>0</v>
      </c>
      <c r="AA9" s="92"/>
      <c r="AB9" s="92" t="s">
        <v>0</v>
      </c>
      <c r="AC9" s="92"/>
      <c r="AD9" s="22"/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66</v>
      </c>
      <c r="D10" s="7" t="s">
        <v>195</v>
      </c>
      <c r="E10" s="5" t="s">
        <v>79</v>
      </c>
      <c r="F10" s="10" t="s">
        <v>44</v>
      </c>
      <c r="G10" s="21">
        <v>38674</v>
      </c>
      <c r="H10" s="12">
        <f t="shared" si="0"/>
        <v>13</v>
      </c>
      <c r="I10" s="4" t="str">
        <f t="shared" si="1"/>
        <v>Jr</v>
      </c>
      <c r="J10" s="4" t="s">
        <v>217</v>
      </c>
      <c r="K10" s="13" t="s">
        <v>544</v>
      </c>
      <c r="L10" s="23"/>
      <c r="M10" s="22"/>
      <c r="N10" s="18"/>
      <c r="P10" s="15" t="s">
        <v>308</v>
      </c>
      <c r="Q10" s="15" t="s">
        <v>591</v>
      </c>
      <c r="R10" s="22" t="s">
        <v>0</v>
      </c>
      <c r="S10" s="17"/>
      <c r="T10" s="18"/>
      <c r="U10" s="18"/>
      <c r="V10" s="101" t="s">
        <v>429</v>
      </c>
      <c r="W10" s="24"/>
      <c r="Y10" s="18"/>
      <c r="Z10" s="19" t="s">
        <v>0</v>
      </c>
      <c r="AA10" s="92" t="s">
        <v>0</v>
      </c>
      <c r="AB10" s="92" t="s">
        <v>0</v>
      </c>
      <c r="AC10" s="92" t="s">
        <v>0</v>
      </c>
      <c r="AD10" s="22" t="s">
        <v>0</v>
      </c>
    </row>
    <row r="11" spans="1:30" ht="45" customHeight="1" x14ac:dyDescent="0.2">
      <c r="A11" s="30"/>
      <c r="C11" s="7"/>
      <c r="D11" s="7"/>
      <c r="E11" s="5"/>
      <c r="F11" s="10"/>
      <c r="G11" s="21"/>
      <c r="H11" s="12"/>
      <c r="I11" s="4"/>
      <c r="J11" s="4"/>
      <c r="K11" s="13"/>
      <c r="L11" s="23"/>
      <c r="M11" s="22"/>
      <c r="N11" s="18"/>
      <c r="P11" s="15"/>
      <c r="Q11" s="15"/>
      <c r="R11" s="22"/>
      <c r="S11" s="17"/>
      <c r="T11" s="18"/>
      <c r="U11" s="18"/>
      <c r="V11" s="15"/>
      <c r="W11" s="24"/>
      <c r="Y11" s="18"/>
      <c r="Z11" s="19"/>
      <c r="AA11" s="92"/>
      <c r="AB11" s="92"/>
      <c r="AC11" s="92"/>
      <c r="AD11" s="22"/>
    </row>
    <row r="12" spans="1:30" ht="45" customHeight="1" x14ac:dyDescent="0.2">
      <c r="A12" s="30"/>
      <c r="C12" s="7"/>
      <c r="D12" s="7"/>
      <c r="E12" s="5"/>
      <c r="F12" s="10"/>
      <c r="G12" s="21"/>
      <c r="H12" s="12"/>
      <c r="I12" s="4"/>
      <c r="J12" s="4"/>
      <c r="K12" s="13"/>
      <c r="L12" s="23"/>
      <c r="M12" s="22"/>
      <c r="N12" s="18"/>
      <c r="P12" s="15"/>
      <c r="Q12" s="15"/>
      <c r="R12" s="22"/>
      <c r="S12" s="17"/>
      <c r="T12" s="18"/>
      <c r="U12" s="18"/>
      <c r="V12" s="15"/>
      <c r="W12" s="24"/>
      <c r="Y12" s="18"/>
      <c r="Z12" s="19"/>
      <c r="AA12" s="92"/>
      <c r="AB12" s="92"/>
      <c r="AC12" s="92"/>
      <c r="AD12" s="22"/>
    </row>
    <row r="13" spans="1:30" ht="45" customHeight="1" x14ac:dyDescent="0.2">
      <c r="A13" s="30">
        <v>1</v>
      </c>
      <c r="B13" s="30">
        <f>SUM(B10+1)</f>
        <v>8</v>
      </c>
      <c r="C13" s="7" t="s">
        <v>518</v>
      </c>
      <c r="D13" s="7" t="s">
        <v>519</v>
      </c>
      <c r="E13" s="5" t="s">
        <v>80</v>
      </c>
      <c r="F13" s="20" t="s">
        <v>214</v>
      </c>
      <c r="G13" s="21">
        <v>37048</v>
      </c>
      <c r="H13" s="12">
        <f t="shared" ref="H13:H76" si="4">IF(G13="",0,IF(MONTH(G13)&lt;13,YEAR($H$3)-YEAR(G13),YEAR($H$3)-YEAR(G13)-1))</f>
        <v>17</v>
      </c>
      <c r="I13" s="4" t="str">
        <f t="shared" ref="I13:I76" si="5">IF(G13="","",IF(H13&lt;14,"Jr","Sr"))</f>
        <v>Sr</v>
      </c>
      <c r="J13" s="32" t="s">
        <v>216</v>
      </c>
      <c r="K13" s="13"/>
      <c r="L13" s="22"/>
      <c r="M13" s="15" t="s">
        <v>237</v>
      </c>
      <c r="N13" s="15" t="s">
        <v>414</v>
      </c>
      <c r="O13" s="22"/>
      <c r="P13" s="15"/>
      <c r="Q13" s="91"/>
      <c r="R13" s="22"/>
      <c r="S13" s="19"/>
      <c r="T13" s="2"/>
      <c r="U13" s="2"/>
      <c r="V13" s="22"/>
      <c r="W13" s="15"/>
      <c r="X13" s="22"/>
      <c r="Y13" s="92"/>
      <c r="Z13" s="19"/>
      <c r="AA13" s="92"/>
      <c r="AB13" s="92"/>
      <c r="AC13" s="92"/>
      <c r="AD13" s="22"/>
    </row>
    <row r="14" spans="1:30" ht="45" customHeight="1" x14ac:dyDescent="0.2">
      <c r="A14" s="30">
        <f>SUM(A13+1)</f>
        <v>2</v>
      </c>
      <c r="B14" s="30">
        <f>SUM(B13+1)</f>
        <v>9</v>
      </c>
      <c r="C14" s="7" t="s">
        <v>64</v>
      </c>
      <c r="D14" s="7" t="s">
        <v>146</v>
      </c>
      <c r="E14" s="5" t="s">
        <v>80</v>
      </c>
      <c r="F14" s="20" t="s">
        <v>214</v>
      </c>
      <c r="G14" s="21">
        <v>37297</v>
      </c>
      <c r="H14" s="12">
        <f t="shared" si="4"/>
        <v>16</v>
      </c>
      <c r="I14" s="4" t="str">
        <f t="shared" si="5"/>
        <v>Sr</v>
      </c>
      <c r="J14" s="32" t="s">
        <v>216</v>
      </c>
      <c r="K14" s="13"/>
      <c r="L14" s="22"/>
      <c r="M14" s="15" t="s">
        <v>246</v>
      </c>
      <c r="N14" s="15" t="s">
        <v>235</v>
      </c>
      <c r="O14" s="22"/>
      <c r="P14" s="15"/>
      <c r="Q14" s="91"/>
      <c r="R14" s="22"/>
      <c r="S14" s="19"/>
      <c r="T14" s="15"/>
      <c r="U14" s="15"/>
      <c r="V14" s="22"/>
      <c r="W14" s="15"/>
      <c r="X14" s="22"/>
      <c r="Y14" s="92"/>
      <c r="Z14" s="19"/>
      <c r="AA14" s="92"/>
      <c r="AB14" s="92"/>
      <c r="AC14" s="92"/>
      <c r="AD14" s="22"/>
    </row>
    <row r="15" spans="1:30" ht="45" customHeight="1" x14ac:dyDescent="0.2">
      <c r="A15" s="30">
        <f t="shared" ref="A15:A78" si="6">SUM(A14+1)</f>
        <v>3</v>
      </c>
      <c r="B15" s="30">
        <f t="shared" ref="B15:B78" si="7">SUM(B14+1)</f>
        <v>10</v>
      </c>
      <c r="C15" s="7" t="s">
        <v>520</v>
      </c>
      <c r="D15" s="7" t="s">
        <v>8</v>
      </c>
      <c r="E15" s="5" t="s">
        <v>80</v>
      </c>
      <c r="F15" s="20" t="s">
        <v>214</v>
      </c>
      <c r="G15" s="21">
        <v>38772</v>
      </c>
      <c r="H15" s="12">
        <f t="shared" si="4"/>
        <v>12</v>
      </c>
      <c r="I15" s="4" t="str">
        <f t="shared" si="5"/>
        <v>Jr</v>
      </c>
      <c r="J15" s="32" t="s">
        <v>217</v>
      </c>
      <c r="K15" s="13"/>
      <c r="L15" s="22"/>
      <c r="M15" s="18"/>
      <c r="N15" s="18"/>
      <c r="O15" s="22"/>
      <c r="P15" s="15"/>
      <c r="Q15" s="91"/>
      <c r="R15" s="22"/>
      <c r="S15" s="19"/>
      <c r="T15" s="15"/>
      <c r="U15" s="15"/>
      <c r="V15" s="22"/>
      <c r="W15" s="15"/>
      <c r="X15" s="22"/>
      <c r="Y15" s="92"/>
      <c r="Z15" s="19" t="s">
        <v>0</v>
      </c>
      <c r="AA15" s="92"/>
      <c r="AB15" s="92" t="s">
        <v>0</v>
      </c>
      <c r="AC15" s="92" t="s">
        <v>0</v>
      </c>
      <c r="AD15" s="22" t="s">
        <v>0</v>
      </c>
    </row>
    <row r="16" spans="1:30" ht="45" customHeight="1" x14ac:dyDescent="0.2">
      <c r="A16" s="30">
        <f t="shared" si="6"/>
        <v>4</v>
      </c>
      <c r="B16" s="30">
        <f t="shared" si="7"/>
        <v>11</v>
      </c>
      <c r="C16" s="7" t="s">
        <v>282</v>
      </c>
      <c r="D16" s="7" t="s">
        <v>521</v>
      </c>
      <c r="E16" s="5" t="s">
        <v>80</v>
      </c>
      <c r="F16" s="20" t="s">
        <v>214</v>
      </c>
      <c r="G16" s="21">
        <v>37445</v>
      </c>
      <c r="H16" s="12">
        <f t="shared" si="4"/>
        <v>16</v>
      </c>
      <c r="I16" s="4" t="str">
        <f t="shared" si="5"/>
        <v>Sr</v>
      </c>
      <c r="J16" s="32" t="s">
        <v>218</v>
      </c>
      <c r="K16" s="13"/>
      <c r="L16" s="22"/>
      <c r="M16" s="18"/>
      <c r="N16" s="18"/>
      <c r="O16" s="22"/>
      <c r="P16" s="15"/>
      <c r="Q16" s="91"/>
      <c r="R16" s="22"/>
      <c r="S16" s="19"/>
      <c r="T16" s="23" t="s">
        <v>258</v>
      </c>
      <c r="U16" s="15" t="s">
        <v>422</v>
      </c>
      <c r="V16" s="22"/>
      <c r="W16" s="15"/>
      <c r="X16" s="22"/>
      <c r="Y16" s="22"/>
      <c r="Z16" s="19"/>
      <c r="AA16" s="92"/>
      <c r="AB16" s="92"/>
      <c r="AC16" s="92"/>
      <c r="AD16" s="22"/>
    </row>
    <row r="17" spans="1:30" ht="45" customHeight="1" x14ac:dyDescent="0.2">
      <c r="A17" s="30">
        <f t="shared" si="6"/>
        <v>5</v>
      </c>
      <c r="B17" s="30">
        <f t="shared" si="7"/>
        <v>12</v>
      </c>
      <c r="C17" s="7" t="s">
        <v>162</v>
      </c>
      <c r="D17" s="7" t="s">
        <v>1</v>
      </c>
      <c r="E17" s="5" t="s">
        <v>80</v>
      </c>
      <c r="F17" s="20" t="s">
        <v>214</v>
      </c>
      <c r="G17" s="21">
        <v>37470</v>
      </c>
      <c r="H17" s="12">
        <f t="shared" si="4"/>
        <v>16</v>
      </c>
      <c r="I17" s="4" t="str">
        <f t="shared" si="5"/>
        <v>Sr</v>
      </c>
      <c r="J17" s="32" t="s">
        <v>216</v>
      </c>
      <c r="K17" s="13"/>
      <c r="L17" s="22"/>
      <c r="M17" s="15" t="s">
        <v>245</v>
      </c>
      <c r="N17" s="15" t="s">
        <v>230</v>
      </c>
      <c r="O17" s="22"/>
      <c r="P17" s="15"/>
      <c r="Q17" s="91"/>
      <c r="R17" s="22"/>
      <c r="S17" s="19"/>
      <c r="T17" s="23"/>
      <c r="U17" s="15"/>
      <c r="V17" s="22"/>
      <c r="W17" s="15"/>
      <c r="X17" s="22"/>
      <c r="Y17" s="22"/>
      <c r="Z17" s="19"/>
      <c r="AA17" s="92"/>
      <c r="AB17" s="92"/>
      <c r="AC17" s="92"/>
      <c r="AD17" s="22"/>
    </row>
    <row r="18" spans="1:30" ht="45" customHeight="1" x14ac:dyDescent="0.2">
      <c r="A18" s="30">
        <f t="shared" si="6"/>
        <v>6</v>
      </c>
      <c r="B18" s="30">
        <f t="shared" si="7"/>
        <v>13</v>
      </c>
      <c r="C18" s="7" t="s">
        <v>162</v>
      </c>
      <c r="D18" s="7" t="s">
        <v>11</v>
      </c>
      <c r="E18" s="5" t="s">
        <v>80</v>
      </c>
      <c r="F18" s="20" t="s">
        <v>214</v>
      </c>
      <c r="G18" s="21">
        <v>38655</v>
      </c>
      <c r="H18" s="12">
        <f t="shared" si="4"/>
        <v>13</v>
      </c>
      <c r="I18" s="4" t="str">
        <f t="shared" si="5"/>
        <v>Jr</v>
      </c>
      <c r="J18" s="32" t="s">
        <v>216</v>
      </c>
      <c r="K18" s="13"/>
      <c r="L18" s="22"/>
      <c r="M18" s="18"/>
      <c r="N18" s="18"/>
      <c r="O18" s="22"/>
      <c r="P18" s="15"/>
      <c r="Q18" s="91"/>
      <c r="R18" s="22"/>
      <c r="S18" s="19"/>
      <c r="T18" s="15"/>
      <c r="U18" s="15"/>
      <c r="V18" s="22"/>
      <c r="W18" s="15"/>
      <c r="X18" s="22"/>
      <c r="Y18" s="92"/>
      <c r="Z18" s="19" t="s">
        <v>0</v>
      </c>
      <c r="AA18" s="92"/>
      <c r="AB18" s="92"/>
      <c r="AC18" s="92"/>
      <c r="AD18" s="22"/>
    </row>
    <row r="19" spans="1:30" ht="45" customHeight="1" x14ac:dyDescent="0.2">
      <c r="A19" s="30">
        <f t="shared" si="6"/>
        <v>7</v>
      </c>
      <c r="B19" s="30">
        <f t="shared" si="7"/>
        <v>14</v>
      </c>
      <c r="C19" s="7" t="s">
        <v>104</v>
      </c>
      <c r="D19" s="7" t="s">
        <v>105</v>
      </c>
      <c r="E19" s="5" t="s">
        <v>80</v>
      </c>
      <c r="F19" s="10" t="s">
        <v>209</v>
      </c>
      <c r="G19" s="21">
        <v>37562</v>
      </c>
      <c r="H19" s="12">
        <f t="shared" si="4"/>
        <v>16</v>
      </c>
      <c r="I19" s="4" t="str">
        <f t="shared" si="5"/>
        <v>Sr</v>
      </c>
      <c r="J19" s="4"/>
      <c r="K19" s="17"/>
      <c r="L19" s="23"/>
      <c r="M19" s="15" t="s">
        <v>246</v>
      </c>
      <c r="N19" s="15" t="s">
        <v>237</v>
      </c>
      <c r="O19" s="22"/>
      <c r="P19" s="15" t="s">
        <v>249</v>
      </c>
      <c r="Q19" s="15" t="s">
        <v>583</v>
      </c>
      <c r="R19" s="22"/>
      <c r="S19" s="19"/>
      <c r="T19" s="22"/>
      <c r="U19" s="22"/>
      <c r="V19" s="22"/>
      <c r="W19" s="15"/>
      <c r="X19" s="22"/>
      <c r="Y19" s="92"/>
      <c r="Z19" s="19" t="s">
        <v>0</v>
      </c>
      <c r="AA19" s="92"/>
      <c r="AB19" s="92" t="s">
        <v>0</v>
      </c>
      <c r="AC19" s="92"/>
      <c r="AD19" s="22" t="s">
        <v>0</v>
      </c>
    </row>
    <row r="20" spans="1:30" ht="45" customHeight="1" x14ac:dyDescent="0.2">
      <c r="A20" s="30">
        <f t="shared" si="6"/>
        <v>8</v>
      </c>
      <c r="B20" s="30">
        <f t="shared" si="7"/>
        <v>15</v>
      </c>
      <c r="C20" s="8" t="s">
        <v>522</v>
      </c>
      <c r="D20" s="8" t="s">
        <v>466</v>
      </c>
      <c r="E20" s="9" t="s">
        <v>80</v>
      </c>
      <c r="F20" s="10" t="s">
        <v>209</v>
      </c>
      <c r="G20" s="11">
        <v>39359</v>
      </c>
      <c r="H20" s="12">
        <f t="shared" si="4"/>
        <v>11</v>
      </c>
      <c r="I20" s="4" t="str">
        <f t="shared" si="5"/>
        <v>Jr</v>
      </c>
      <c r="J20" s="4"/>
      <c r="K20" s="17"/>
      <c r="L20" s="23" t="s">
        <v>228</v>
      </c>
      <c r="M20" s="92"/>
      <c r="N20" s="92"/>
      <c r="P20" s="15"/>
      <c r="Q20" s="15"/>
      <c r="R20" s="92"/>
      <c r="S20" s="19"/>
      <c r="T20" s="91"/>
      <c r="U20" s="91"/>
      <c r="V20" s="18"/>
      <c r="W20" s="15"/>
      <c r="X20" s="18"/>
      <c r="Y20" s="46"/>
      <c r="Z20" s="19"/>
      <c r="AA20" s="92"/>
      <c r="AB20" s="92"/>
      <c r="AC20" s="92"/>
      <c r="AD20" s="92"/>
    </row>
    <row r="21" spans="1:30" ht="45" customHeight="1" x14ac:dyDescent="0.2">
      <c r="A21" s="30">
        <f t="shared" si="6"/>
        <v>9</v>
      </c>
      <c r="B21" s="30">
        <f t="shared" si="7"/>
        <v>16</v>
      </c>
      <c r="C21" s="7" t="s">
        <v>38</v>
      </c>
      <c r="D21" s="7" t="s">
        <v>59</v>
      </c>
      <c r="E21" s="5" t="s">
        <v>79</v>
      </c>
      <c r="F21" s="10" t="s">
        <v>209</v>
      </c>
      <c r="G21" s="21">
        <v>36499</v>
      </c>
      <c r="H21" s="12">
        <f t="shared" si="4"/>
        <v>19</v>
      </c>
      <c r="I21" s="4" t="str">
        <f t="shared" si="5"/>
        <v>Sr</v>
      </c>
      <c r="J21" s="4"/>
      <c r="K21" s="86" t="s">
        <v>589</v>
      </c>
      <c r="M21" s="22"/>
      <c r="N21" s="22"/>
      <c r="O21" s="87" t="s">
        <v>605</v>
      </c>
      <c r="P21" s="15" t="s">
        <v>333</v>
      </c>
      <c r="Q21" s="22"/>
      <c r="R21" s="22" t="s">
        <v>0</v>
      </c>
      <c r="S21" s="19"/>
      <c r="T21" s="22"/>
      <c r="U21" s="22"/>
      <c r="W21" s="24"/>
      <c r="X21" s="22"/>
      <c r="Y21" s="22"/>
      <c r="Z21" s="19"/>
      <c r="AA21" s="92"/>
      <c r="AB21" s="92"/>
      <c r="AC21" s="92"/>
      <c r="AD21" s="22"/>
    </row>
    <row r="22" spans="1:30" ht="45" customHeight="1" x14ac:dyDescent="0.2">
      <c r="A22" s="30">
        <f t="shared" si="6"/>
        <v>10</v>
      </c>
      <c r="B22" s="30">
        <f t="shared" si="7"/>
        <v>17</v>
      </c>
      <c r="C22" s="8" t="s">
        <v>22</v>
      </c>
      <c r="D22" s="8" t="s">
        <v>15</v>
      </c>
      <c r="E22" s="9" t="s">
        <v>79</v>
      </c>
      <c r="F22" s="10" t="s">
        <v>209</v>
      </c>
      <c r="G22" s="11">
        <v>36860</v>
      </c>
      <c r="H22" s="12">
        <f t="shared" si="4"/>
        <v>18</v>
      </c>
      <c r="I22" s="4" t="str">
        <f t="shared" si="5"/>
        <v>Sr</v>
      </c>
      <c r="J22" s="4"/>
      <c r="K22" s="86" t="s">
        <v>589</v>
      </c>
      <c r="L22" s="91"/>
      <c r="M22" s="92"/>
      <c r="N22" s="92"/>
      <c r="O22" s="87" t="s">
        <v>523</v>
      </c>
      <c r="P22" s="15"/>
      <c r="Q22" s="91"/>
      <c r="R22" s="92"/>
      <c r="S22" s="19"/>
      <c r="T22" s="92"/>
      <c r="U22" s="92"/>
      <c r="V22" s="92"/>
      <c r="W22" s="23"/>
      <c r="X22" s="92"/>
      <c r="Y22" s="27"/>
      <c r="Z22" s="19" t="s">
        <v>0</v>
      </c>
      <c r="AA22" s="92"/>
      <c r="AB22" s="92" t="s">
        <v>0</v>
      </c>
      <c r="AC22" s="92"/>
      <c r="AD22" s="92" t="s">
        <v>0</v>
      </c>
    </row>
    <row r="23" spans="1:30" ht="45" customHeight="1" x14ac:dyDescent="0.2">
      <c r="A23" s="30">
        <f t="shared" si="6"/>
        <v>11</v>
      </c>
      <c r="B23" s="30">
        <f t="shared" si="7"/>
        <v>18</v>
      </c>
      <c r="C23" s="7" t="s">
        <v>342</v>
      </c>
      <c r="D23" s="7" t="s">
        <v>343</v>
      </c>
      <c r="E23" s="5" t="s">
        <v>79</v>
      </c>
      <c r="F23" s="10" t="s">
        <v>209</v>
      </c>
      <c r="G23" s="21">
        <v>38513</v>
      </c>
      <c r="H23" s="12">
        <f t="shared" si="4"/>
        <v>13</v>
      </c>
      <c r="I23" s="4" t="str">
        <f t="shared" si="5"/>
        <v>Jr</v>
      </c>
      <c r="J23" s="4" t="s">
        <v>217</v>
      </c>
      <c r="K23" s="19"/>
      <c r="L23" s="23" t="s">
        <v>225</v>
      </c>
      <c r="M23" s="22"/>
      <c r="N23" s="22"/>
      <c r="O23" s="15" t="s">
        <v>331</v>
      </c>
      <c r="P23" s="15"/>
      <c r="Q23" s="22"/>
      <c r="R23" s="22" t="s">
        <v>0</v>
      </c>
      <c r="S23" s="19"/>
      <c r="T23" s="18"/>
      <c r="U23" s="18"/>
      <c r="V23" s="22"/>
      <c r="W23" s="15"/>
      <c r="X23" s="15" t="s">
        <v>614</v>
      </c>
      <c r="Y23" s="91"/>
      <c r="Z23" s="19"/>
      <c r="AA23" s="92"/>
      <c r="AB23" s="92"/>
      <c r="AC23" s="92"/>
      <c r="AD23" s="22" t="s">
        <v>0</v>
      </c>
    </row>
    <row r="24" spans="1:30" ht="45" customHeight="1" x14ac:dyDescent="0.2">
      <c r="A24" s="30">
        <f t="shared" si="6"/>
        <v>12</v>
      </c>
      <c r="B24" s="30">
        <f t="shared" si="7"/>
        <v>19</v>
      </c>
      <c r="C24" s="7" t="s">
        <v>63</v>
      </c>
      <c r="D24" s="7" t="s">
        <v>164</v>
      </c>
      <c r="E24" s="5" t="s">
        <v>79</v>
      </c>
      <c r="F24" s="10" t="s">
        <v>210</v>
      </c>
      <c r="G24" s="21">
        <v>38450</v>
      </c>
      <c r="H24" s="12">
        <f t="shared" si="4"/>
        <v>13</v>
      </c>
      <c r="I24" s="4" t="str">
        <f t="shared" si="5"/>
        <v>Jr</v>
      </c>
      <c r="J24" s="4" t="s">
        <v>217</v>
      </c>
      <c r="K24" s="17"/>
      <c r="L24" s="23" t="s">
        <v>227</v>
      </c>
      <c r="M24" s="15" t="s">
        <v>240</v>
      </c>
      <c r="N24" s="15" t="s">
        <v>235</v>
      </c>
      <c r="P24" s="90"/>
      <c r="Q24" s="18"/>
      <c r="R24" s="22"/>
      <c r="S24" s="13" t="s">
        <v>436</v>
      </c>
      <c r="T24" s="18"/>
      <c r="U24" s="18"/>
      <c r="V24" s="22"/>
      <c r="W24" s="90"/>
      <c r="X24" s="22"/>
      <c r="Y24" s="91"/>
      <c r="Z24" s="19" t="s">
        <v>0</v>
      </c>
      <c r="AA24" s="92"/>
      <c r="AB24" s="92"/>
      <c r="AC24" s="92"/>
      <c r="AD24" s="92"/>
    </row>
    <row r="25" spans="1:30" ht="45" customHeight="1" x14ac:dyDescent="0.2">
      <c r="A25" s="30">
        <f t="shared" si="6"/>
        <v>13</v>
      </c>
      <c r="B25" s="30">
        <f t="shared" si="7"/>
        <v>20</v>
      </c>
      <c r="C25" s="7" t="s">
        <v>119</v>
      </c>
      <c r="D25" s="7" t="s">
        <v>45</v>
      </c>
      <c r="E25" s="5" t="s">
        <v>80</v>
      </c>
      <c r="F25" s="10" t="s">
        <v>210</v>
      </c>
      <c r="G25" s="21">
        <v>37813</v>
      </c>
      <c r="H25" s="12">
        <f t="shared" si="4"/>
        <v>15</v>
      </c>
      <c r="I25" s="4" t="str">
        <f t="shared" si="5"/>
        <v>Sr</v>
      </c>
      <c r="J25" s="4" t="s">
        <v>217</v>
      </c>
      <c r="K25" s="17"/>
      <c r="L25" s="23"/>
      <c r="M25" s="15" t="s">
        <v>241</v>
      </c>
      <c r="N25" s="15" t="s">
        <v>236</v>
      </c>
      <c r="O25" s="18"/>
      <c r="P25" s="90"/>
      <c r="R25" s="22" t="s">
        <v>0</v>
      </c>
      <c r="S25" s="25" t="s">
        <v>441</v>
      </c>
      <c r="T25" s="22"/>
      <c r="U25" s="22"/>
      <c r="V25" s="18"/>
      <c r="X25" s="15"/>
      <c r="Y25" s="91"/>
      <c r="Z25" s="19" t="s">
        <v>0</v>
      </c>
      <c r="AA25" s="92"/>
      <c r="AB25" s="92" t="s">
        <v>0</v>
      </c>
      <c r="AC25" s="92"/>
      <c r="AD25" s="22"/>
    </row>
    <row r="26" spans="1:30" ht="45" customHeight="1" x14ac:dyDescent="0.2">
      <c r="A26" s="30">
        <f t="shared" si="6"/>
        <v>14</v>
      </c>
      <c r="B26" s="30">
        <f t="shared" si="7"/>
        <v>21</v>
      </c>
      <c r="C26" s="7" t="s">
        <v>165</v>
      </c>
      <c r="D26" s="7" t="s">
        <v>148</v>
      </c>
      <c r="E26" s="5" t="s">
        <v>79</v>
      </c>
      <c r="F26" s="10" t="s">
        <v>210</v>
      </c>
      <c r="G26" s="21">
        <v>36529</v>
      </c>
      <c r="H26" s="12">
        <f t="shared" si="4"/>
        <v>18</v>
      </c>
      <c r="I26" s="4" t="str">
        <f t="shared" si="5"/>
        <v>Sr</v>
      </c>
      <c r="J26" s="4" t="s">
        <v>218</v>
      </c>
      <c r="K26" s="19"/>
      <c r="L26" s="91"/>
      <c r="M26" s="18"/>
      <c r="N26" s="18"/>
      <c r="O26" s="18"/>
      <c r="P26" s="24"/>
      <c r="Q26" s="18"/>
      <c r="R26" s="22"/>
      <c r="S26" s="13" t="s">
        <v>515</v>
      </c>
      <c r="T26" s="18"/>
      <c r="U26" s="15" t="s">
        <v>425</v>
      </c>
      <c r="V26" s="22"/>
      <c r="W26" s="90"/>
      <c r="X26" s="22"/>
      <c r="Y26" s="23"/>
      <c r="Z26" s="19" t="s">
        <v>0</v>
      </c>
      <c r="AA26" s="92"/>
      <c r="AB26" s="92" t="s">
        <v>0</v>
      </c>
      <c r="AC26" s="92"/>
      <c r="AD26" s="22"/>
    </row>
    <row r="27" spans="1:30" ht="45" customHeight="1" x14ac:dyDescent="0.2">
      <c r="A27" s="30">
        <f t="shared" si="6"/>
        <v>15</v>
      </c>
      <c r="B27" s="30">
        <f t="shared" si="7"/>
        <v>22</v>
      </c>
      <c r="C27" s="7" t="s">
        <v>527</v>
      </c>
      <c r="D27" s="7" t="s">
        <v>353</v>
      </c>
      <c r="E27" s="5" t="s">
        <v>80</v>
      </c>
      <c r="F27" s="10" t="s">
        <v>106</v>
      </c>
      <c r="G27" s="21">
        <v>38799</v>
      </c>
      <c r="H27" s="12">
        <f t="shared" si="4"/>
        <v>12</v>
      </c>
      <c r="I27" s="4" t="str">
        <f t="shared" si="5"/>
        <v>Jr</v>
      </c>
      <c r="J27" s="4" t="s">
        <v>218</v>
      </c>
      <c r="K27" s="19"/>
      <c r="L27" s="22"/>
      <c r="M27" s="22"/>
      <c r="N27" s="22"/>
      <c r="O27" s="22"/>
      <c r="P27" s="90"/>
      <c r="Q27" s="15"/>
      <c r="R27" s="22"/>
      <c r="S27" s="19"/>
      <c r="T27" s="22"/>
      <c r="U27" s="22"/>
      <c r="V27" s="22"/>
      <c r="W27" s="90"/>
      <c r="X27" s="15" t="s">
        <v>610</v>
      </c>
      <c r="Y27" s="22"/>
      <c r="Z27" s="19"/>
      <c r="AA27" s="92"/>
      <c r="AB27" s="92"/>
      <c r="AC27" s="92"/>
      <c r="AD27" s="22"/>
    </row>
    <row r="28" spans="1:30" ht="45" customHeight="1" x14ac:dyDescent="0.2">
      <c r="A28" s="30">
        <f t="shared" si="6"/>
        <v>16</v>
      </c>
      <c r="B28" s="30">
        <f t="shared" si="7"/>
        <v>23</v>
      </c>
      <c r="C28" s="7" t="s">
        <v>526</v>
      </c>
      <c r="D28" s="7" t="s">
        <v>146</v>
      </c>
      <c r="E28" s="5" t="s">
        <v>80</v>
      </c>
      <c r="F28" s="10" t="s">
        <v>106</v>
      </c>
      <c r="G28" s="21">
        <v>39201</v>
      </c>
      <c r="H28" s="12">
        <f t="shared" si="4"/>
        <v>11</v>
      </c>
      <c r="I28" s="4" t="str">
        <f t="shared" si="5"/>
        <v>Jr</v>
      </c>
      <c r="J28" s="4" t="s">
        <v>218</v>
      </c>
      <c r="K28" s="19"/>
      <c r="L28" s="22"/>
      <c r="M28" s="22"/>
      <c r="N28" s="22"/>
      <c r="O28" s="22"/>
      <c r="P28" s="90"/>
      <c r="Q28" s="15"/>
      <c r="R28" s="22"/>
      <c r="S28" s="19"/>
      <c r="T28" s="22"/>
      <c r="U28" s="22"/>
      <c r="V28" s="22"/>
      <c r="W28" s="90"/>
      <c r="X28" s="15" t="s">
        <v>606</v>
      </c>
      <c r="Y28" s="22"/>
      <c r="Z28" s="19"/>
      <c r="AA28" s="92"/>
      <c r="AB28" s="92"/>
      <c r="AC28" s="92"/>
      <c r="AD28" s="22"/>
    </row>
    <row r="29" spans="1:30" ht="45" customHeight="1" x14ac:dyDescent="0.2">
      <c r="A29" s="30">
        <f t="shared" si="6"/>
        <v>17</v>
      </c>
      <c r="B29" s="30">
        <f t="shared" si="7"/>
        <v>24</v>
      </c>
      <c r="C29" s="7" t="s">
        <v>107</v>
      </c>
      <c r="D29" s="7" t="s">
        <v>82</v>
      </c>
      <c r="E29" s="5" t="s">
        <v>80</v>
      </c>
      <c r="F29" s="10" t="s">
        <v>106</v>
      </c>
      <c r="G29" s="21">
        <v>38071</v>
      </c>
      <c r="H29" s="12">
        <f t="shared" si="4"/>
        <v>14</v>
      </c>
      <c r="I29" s="4" t="str">
        <f t="shared" si="5"/>
        <v>Sr</v>
      </c>
      <c r="J29" s="4" t="s">
        <v>218</v>
      </c>
      <c r="K29" s="19"/>
      <c r="L29" s="22"/>
      <c r="M29" s="22"/>
      <c r="N29" s="22"/>
      <c r="O29" s="22"/>
      <c r="P29" s="90"/>
      <c r="Q29" s="15"/>
      <c r="R29" s="22"/>
      <c r="S29" s="19"/>
      <c r="T29" s="22"/>
      <c r="U29" s="22"/>
      <c r="V29" s="22"/>
      <c r="W29" s="90"/>
      <c r="X29" s="15" t="s">
        <v>607</v>
      </c>
      <c r="Y29" s="22"/>
      <c r="Z29" s="19"/>
      <c r="AA29" s="92"/>
      <c r="AB29" s="92"/>
      <c r="AC29" s="92"/>
      <c r="AD29" s="22"/>
    </row>
    <row r="30" spans="1:30" ht="45" customHeight="1" x14ac:dyDescent="0.2">
      <c r="A30" s="30">
        <f t="shared" si="6"/>
        <v>18</v>
      </c>
      <c r="B30" s="30">
        <f t="shared" si="7"/>
        <v>25</v>
      </c>
      <c r="C30" s="7" t="s">
        <v>104</v>
      </c>
      <c r="D30" s="7" t="s">
        <v>14</v>
      </c>
      <c r="E30" s="5" t="s">
        <v>80</v>
      </c>
      <c r="F30" s="10" t="s">
        <v>106</v>
      </c>
      <c r="G30" s="21">
        <v>37830</v>
      </c>
      <c r="H30" s="12">
        <f t="shared" si="4"/>
        <v>15</v>
      </c>
      <c r="I30" s="4" t="str">
        <f t="shared" si="5"/>
        <v>Sr</v>
      </c>
      <c r="J30" s="4" t="s">
        <v>218</v>
      </c>
      <c r="K30" s="19"/>
      <c r="L30" s="22"/>
      <c r="M30" s="22"/>
      <c r="N30" s="22"/>
      <c r="O30" s="22"/>
      <c r="P30" s="90"/>
      <c r="Q30" s="15"/>
      <c r="R30" s="22"/>
      <c r="S30" s="19"/>
      <c r="T30" s="22"/>
      <c r="U30" s="22"/>
      <c r="V30" s="22"/>
      <c r="W30" s="90"/>
      <c r="X30" s="15" t="s">
        <v>607</v>
      </c>
      <c r="Y30" s="22"/>
      <c r="Z30" s="19"/>
      <c r="AA30" s="92"/>
      <c r="AB30" s="92"/>
      <c r="AC30" s="92"/>
      <c r="AD30" s="22"/>
    </row>
    <row r="31" spans="1:30" ht="45" customHeight="1" x14ac:dyDescent="0.2">
      <c r="A31" s="30">
        <f t="shared" si="6"/>
        <v>19</v>
      </c>
      <c r="B31" s="30">
        <f t="shared" si="7"/>
        <v>26</v>
      </c>
      <c r="C31" s="7" t="s">
        <v>104</v>
      </c>
      <c r="D31" s="7" t="s">
        <v>391</v>
      </c>
      <c r="E31" s="5" t="s">
        <v>79</v>
      </c>
      <c r="F31" s="10" t="s">
        <v>106</v>
      </c>
      <c r="G31" s="21">
        <v>39344</v>
      </c>
      <c r="H31" s="12">
        <f t="shared" si="4"/>
        <v>11</v>
      </c>
      <c r="I31" s="4" t="str">
        <f t="shared" si="5"/>
        <v>Jr</v>
      </c>
      <c r="J31" s="4" t="s">
        <v>218</v>
      </c>
      <c r="K31" s="19"/>
      <c r="L31" s="22"/>
      <c r="M31" s="22"/>
      <c r="N31" s="22"/>
      <c r="O31" s="22"/>
      <c r="P31" s="90"/>
      <c r="Q31" s="15"/>
      <c r="R31" s="22"/>
      <c r="S31" s="19"/>
      <c r="T31" s="22"/>
      <c r="U31" s="22"/>
      <c r="V31" s="22"/>
      <c r="W31" s="90"/>
      <c r="X31" s="15" t="s">
        <v>608</v>
      </c>
      <c r="Y31" s="22"/>
      <c r="Z31" s="19"/>
      <c r="AA31" s="92"/>
      <c r="AB31" s="92"/>
      <c r="AC31" s="92"/>
      <c r="AD31" s="22"/>
    </row>
    <row r="32" spans="1:30" ht="45" customHeight="1" x14ac:dyDescent="0.2">
      <c r="A32" s="30">
        <f t="shared" si="6"/>
        <v>20</v>
      </c>
      <c r="B32" s="30">
        <f t="shared" si="7"/>
        <v>27</v>
      </c>
      <c r="C32" s="7" t="s">
        <v>344</v>
      </c>
      <c r="D32" s="7" t="s">
        <v>345</v>
      </c>
      <c r="E32" s="5" t="s">
        <v>79</v>
      </c>
      <c r="F32" s="10" t="s">
        <v>106</v>
      </c>
      <c r="G32" s="21">
        <v>39344</v>
      </c>
      <c r="H32" s="12">
        <f t="shared" si="4"/>
        <v>11</v>
      </c>
      <c r="I32" s="4" t="str">
        <f t="shared" si="5"/>
        <v>Jr</v>
      </c>
      <c r="J32" s="4" t="s">
        <v>218</v>
      </c>
      <c r="K32" s="19"/>
      <c r="L32" s="22"/>
      <c r="M32" s="22"/>
      <c r="N32" s="22"/>
      <c r="O32" s="15"/>
      <c r="P32" s="90"/>
      <c r="Q32" s="15"/>
      <c r="R32" s="22"/>
      <c r="S32" s="19"/>
      <c r="T32" s="22"/>
      <c r="U32" s="22"/>
      <c r="V32" s="22"/>
      <c r="W32" s="90"/>
      <c r="X32" s="15" t="s">
        <v>610</v>
      </c>
      <c r="Y32" s="22"/>
      <c r="Z32" s="19"/>
      <c r="AA32" s="92"/>
      <c r="AB32" s="92"/>
      <c r="AC32" s="92"/>
      <c r="AD32" s="22"/>
    </row>
    <row r="33" spans="1:30" ht="45" customHeight="1" x14ac:dyDescent="0.2">
      <c r="A33" s="30">
        <f t="shared" si="6"/>
        <v>21</v>
      </c>
      <c r="B33" s="30">
        <f t="shared" si="7"/>
        <v>28</v>
      </c>
      <c r="C33" s="7" t="s">
        <v>344</v>
      </c>
      <c r="D33" s="7" t="s">
        <v>528</v>
      </c>
      <c r="E33" s="5" t="s">
        <v>80</v>
      </c>
      <c r="F33" s="10" t="s">
        <v>106</v>
      </c>
      <c r="G33" s="21">
        <v>39871</v>
      </c>
      <c r="H33" s="12">
        <f t="shared" si="4"/>
        <v>9</v>
      </c>
      <c r="I33" s="4" t="str">
        <f t="shared" si="5"/>
        <v>Jr</v>
      </c>
      <c r="J33" s="4" t="s">
        <v>218</v>
      </c>
      <c r="K33" s="19"/>
      <c r="L33" s="22"/>
      <c r="M33" s="22"/>
      <c r="N33" s="22"/>
      <c r="O33" s="15"/>
      <c r="P33" s="90"/>
      <c r="Q33" s="15"/>
      <c r="R33" s="22"/>
      <c r="S33" s="19"/>
      <c r="T33" s="22"/>
      <c r="U33" s="22"/>
      <c r="V33" s="22"/>
      <c r="W33" s="90"/>
      <c r="X33" s="15" t="s">
        <v>611</v>
      </c>
      <c r="Y33" s="22"/>
      <c r="Z33" s="19"/>
      <c r="AA33" s="92"/>
      <c r="AB33" s="92"/>
      <c r="AC33" s="92"/>
      <c r="AD33" s="22"/>
    </row>
    <row r="34" spans="1:30" ht="45" customHeight="1" x14ac:dyDescent="0.2">
      <c r="A34" s="30">
        <f t="shared" si="6"/>
        <v>22</v>
      </c>
      <c r="B34" s="30">
        <f t="shared" si="7"/>
        <v>29</v>
      </c>
      <c r="C34" s="7" t="s">
        <v>284</v>
      </c>
      <c r="D34" s="7" t="s">
        <v>285</v>
      </c>
      <c r="E34" s="5" t="s">
        <v>80</v>
      </c>
      <c r="F34" s="10" t="s">
        <v>106</v>
      </c>
      <c r="G34" s="21">
        <v>38507</v>
      </c>
      <c r="H34" s="12">
        <f t="shared" si="4"/>
        <v>13</v>
      </c>
      <c r="I34" s="4" t="str">
        <f t="shared" si="5"/>
        <v>Jr</v>
      </c>
      <c r="J34" s="4" t="s">
        <v>218</v>
      </c>
      <c r="K34" s="19"/>
      <c r="L34" s="22"/>
      <c r="M34" s="22"/>
      <c r="N34" s="22"/>
      <c r="O34" s="22"/>
      <c r="P34" s="90"/>
      <c r="Q34" s="15"/>
      <c r="R34" s="22"/>
      <c r="S34" s="19"/>
      <c r="T34" s="22"/>
      <c r="U34" s="22"/>
      <c r="V34" s="22"/>
      <c r="W34" s="90"/>
      <c r="X34" s="15" t="s">
        <v>610</v>
      </c>
      <c r="Y34" s="22"/>
      <c r="Z34" s="19"/>
      <c r="AA34" s="92"/>
      <c r="AB34" s="92"/>
      <c r="AC34" s="92"/>
      <c r="AD34" s="22"/>
    </row>
    <row r="35" spans="1:30" ht="45" customHeight="1" x14ac:dyDescent="0.2">
      <c r="A35" s="30">
        <f t="shared" si="6"/>
        <v>23</v>
      </c>
      <c r="B35" s="30">
        <f t="shared" si="7"/>
        <v>30</v>
      </c>
      <c r="C35" s="7" t="s">
        <v>524</v>
      </c>
      <c r="D35" s="7" t="s">
        <v>525</v>
      </c>
      <c r="E35" s="5" t="s">
        <v>80</v>
      </c>
      <c r="F35" s="10" t="s">
        <v>106</v>
      </c>
      <c r="G35" s="21">
        <v>38706</v>
      </c>
      <c r="H35" s="12">
        <f t="shared" si="4"/>
        <v>13</v>
      </c>
      <c r="I35" s="4" t="str">
        <f t="shared" si="5"/>
        <v>Jr</v>
      </c>
      <c r="J35" s="4" t="s">
        <v>218</v>
      </c>
      <c r="K35" s="19"/>
      <c r="L35" s="22"/>
      <c r="M35" s="22"/>
      <c r="N35" s="22"/>
      <c r="O35" s="15"/>
      <c r="P35" s="90"/>
      <c r="Q35" s="15"/>
      <c r="R35" s="22"/>
      <c r="S35" s="19"/>
      <c r="T35" s="22"/>
      <c r="U35" s="22"/>
      <c r="V35" s="22"/>
      <c r="W35" s="90"/>
      <c r="X35" s="15" t="s">
        <v>606</v>
      </c>
      <c r="Y35" s="22"/>
      <c r="Z35" s="19"/>
      <c r="AA35" s="92"/>
      <c r="AB35" s="92"/>
      <c r="AC35" s="92"/>
      <c r="AD35" s="22"/>
    </row>
    <row r="36" spans="1:30" ht="45" customHeight="1" x14ac:dyDescent="0.2">
      <c r="A36" s="30">
        <f t="shared" si="6"/>
        <v>24</v>
      </c>
      <c r="B36" s="30">
        <f t="shared" si="7"/>
        <v>31</v>
      </c>
      <c r="C36" s="7" t="s">
        <v>111</v>
      </c>
      <c r="D36" s="7" t="s">
        <v>67</v>
      </c>
      <c r="E36" s="5" t="s">
        <v>79</v>
      </c>
      <c r="F36" s="10" t="s">
        <v>106</v>
      </c>
      <c r="G36" s="21">
        <v>38193</v>
      </c>
      <c r="H36" s="12">
        <f t="shared" si="4"/>
        <v>14</v>
      </c>
      <c r="I36" s="4" t="str">
        <f t="shared" si="5"/>
        <v>Sr</v>
      </c>
      <c r="J36" s="4" t="s">
        <v>218</v>
      </c>
      <c r="K36" s="19"/>
      <c r="L36" s="22"/>
      <c r="M36" s="22"/>
      <c r="N36" s="22"/>
      <c r="O36" s="15"/>
      <c r="P36" s="90"/>
      <c r="Q36" s="15"/>
      <c r="R36" s="22"/>
      <c r="S36" s="19"/>
      <c r="T36" s="22"/>
      <c r="U36" s="22"/>
      <c r="V36" s="22"/>
      <c r="W36" s="90"/>
      <c r="X36" s="15" t="s">
        <v>607</v>
      </c>
      <c r="Y36" s="22"/>
      <c r="Z36" s="19"/>
      <c r="AA36" s="92"/>
      <c r="AB36" s="92"/>
      <c r="AC36" s="92"/>
      <c r="AD36" s="22"/>
    </row>
    <row r="37" spans="1:30" ht="45" customHeight="1" x14ac:dyDescent="0.2">
      <c r="A37" s="30">
        <f t="shared" si="6"/>
        <v>25</v>
      </c>
      <c r="B37" s="30">
        <f t="shared" si="7"/>
        <v>32</v>
      </c>
      <c r="C37" s="7" t="s">
        <v>529</v>
      </c>
      <c r="D37" s="7" t="s">
        <v>355</v>
      </c>
      <c r="E37" s="5" t="s">
        <v>80</v>
      </c>
      <c r="F37" s="10" t="s">
        <v>106</v>
      </c>
      <c r="G37" s="21">
        <v>39570</v>
      </c>
      <c r="H37" s="12">
        <f t="shared" si="4"/>
        <v>10</v>
      </c>
      <c r="I37" s="4" t="str">
        <f t="shared" si="5"/>
        <v>Jr</v>
      </c>
      <c r="J37" s="4" t="s">
        <v>218</v>
      </c>
      <c r="K37" s="19"/>
      <c r="L37" s="22"/>
      <c r="M37" s="22"/>
      <c r="N37" s="22"/>
      <c r="O37" s="15"/>
      <c r="P37" s="90"/>
      <c r="Q37" s="15"/>
      <c r="R37" s="22"/>
      <c r="S37" s="19"/>
      <c r="T37" s="22"/>
      <c r="U37" s="22"/>
      <c r="V37" s="22"/>
      <c r="W37" s="90"/>
      <c r="X37" s="15" t="s">
        <v>606</v>
      </c>
      <c r="Y37" s="22"/>
      <c r="Z37" s="19"/>
      <c r="AA37" s="92"/>
      <c r="AB37" s="92"/>
      <c r="AC37" s="92"/>
      <c r="AD37" s="22"/>
    </row>
    <row r="38" spans="1:30" ht="45" customHeight="1" x14ac:dyDescent="0.2">
      <c r="A38" s="30">
        <f t="shared" si="6"/>
        <v>26</v>
      </c>
      <c r="B38" s="30">
        <f t="shared" si="7"/>
        <v>33</v>
      </c>
      <c r="C38" s="7" t="s">
        <v>346</v>
      </c>
      <c r="D38" s="7" t="s">
        <v>347</v>
      </c>
      <c r="E38" s="5" t="s">
        <v>79</v>
      </c>
      <c r="F38" s="10" t="s">
        <v>106</v>
      </c>
      <c r="G38" s="21">
        <v>38033</v>
      </c>
      <c r="H38" s="12">
        <f t="shared" si="4"/>
        <v>14</v>
      </c>
      <c r="I38" s="4" t="str">
        <f t="shared" si="5"/>
        <v>Sr</v>
      </c>
      <c r="J38" s="4" t="s">
        <v>218</v>
      </c>
      <c r="K38" s="19"/>
      <c r="L38" s="22"/>
      <c r="M38" s="22"/>
      <c r="N38" s="22"/>
      <c r="O38" s="15"/>
      <c r="P38" s="90"/>
      <c r="Q38" s="15"/>
      <c r="R38" s="22"/>
      <c r="S38" s="19"/>
      <c r="T38" s="22"/>
      <c r="U38" s="22"/>
      <c r="V38" s="22"/>
      <c r="W38" s="90"/>
      <c r="X38" s="15" t="s">
        <v>607</v>
      </c>
      <c r="Y38" s="22"/>
      <c r="Z38" s="19"/>
      <c r="AA38" s="92"/>
      <c r="AB38" s="92"/>
      <c r="AC38" s="92"/>
      <c r="AD38" s="22"/>
    </row>
    <row r="39" spans="1:30" ht="45" customHeight="1" x14ac:dyDescent="0.2">
      <c r="A39" s="30">
        <f t="shared" si="6"/>
        <v>27</v>
      </c>
      <c r="B39" s="30">
        <f t="shared" si="7"/>
        <v>34</v>
      </c>
      <c r="C39" s="7" t="s">
        <v>346</v>
      </c>
      <c r="D39" s="7" t="s">
        <v>348</v>
      </c>
      <c r="E39" s="5" t="s">
        <v>79</v>
      </c>
      <c r="F39" s="10" t="s">
        <v>106</v>
      </c>
      <c r="G39" s="21">
        <v>36866</v>
      </c>
      <c r="H39" s="12">
        <f t="shared" si="4"/>
        <v>18</v>
      </c>
      <c r="I39" s="4" t="str">
        <f t="shared" si="5"/>
        <v>Sr</v>
      </c>
      <c r="J39" s="4" t="s">
        <v>218</v>
      </c>
      <c r="K39" s="19"/>
      <c r="L39" s="22"/>
      <c r="M39" s="22"/>
      <c r="N39" s="22"/>
      <c r="O39" s="22"/>
      <c r="P39" s="90"/>
      <c r="Q39" s="15"/>
      <c r="R39" s="22"/>
      <c r="S39" s="19"/>
      <c r="T39" s="22"/>
      <c r="U39" s="22"/>
      <c r="V39" s="22"/>
      <c r="W39" s="90"/>
      <c r="X39" s="15" t="s">
        <v>609</v>
      </c>
      <c r="Y39" s="22"/>
      <c r="Z39" s="19"/>
      <c r="AA39" s="92"/>
      <c r="AB39" s="92"/>
      <c r="AC39" s="92"/>
      <c r="AD39" s="22"/>
    </row>
    <row r="40" spans="1:30" ht="45" customHeight="1" x14ac:dyDescent="0.2">
      <c r="A40" s="30">
        <f t="shared" si="6"/>
        <v>28</v>
      </c>
      <c r="B40" s="30">
        <f t="shared" si="7"/>
        <v>35</v>
      </c>
      <c r="C40" s="7" t="s">
        <v>349</v>
      </c>
      <c r="D40" s="7" t="s">
        <v>350</v>
      </c>
      <c r="E40" s="5" t="s">
        <v>79</v>
      </c>
      <c r="F40" s="10" t="s">
        <v>211</v>
      </c>
      <c r="G40" s="21">
        <v>37755</v>
      </c>
      <c r="H40" s="12">
        <f t="shared" si="4"/>
        <v>15</v>
      </c>
      <c r="I40" s="4" t="str">
        <f t="shared" si="5"/>
        <v>Sr</v>
      </c>
      <c r="J40" s="4" t="s">
        <v>216</v>
      </c>
      <c r="K40" s="13" t="s">
        <v>514</v>
      </c>
      <c r="L40" s="22"/>
      <c r="M40" s="15" t="s">
        <v>237</v>
      </c>
      <c r="N40" s="15" t="s">
        <v>236</v>
      </c>
      <c r="O40" s="18"/>
      <c r="P40" s="15"/>
      <c r="Q40" s="15" t="s">
        <v>576</v>
      </c>
      <c r="R40" s="22"/>
      <c r="S40" s="13"/>
      <c r="T40" s="18"/>
      <c r="U40" s="22"/>
      <c r="V40" s="18"/>
      <c r="W40" s="90"/>
      <c r="X40" s="22"/>
      <c r="Y40" s="18"/>
      <c r="Z40" s="19" t="s">
        <v>0</v>
      </c>
      <c r="AA40" s="92"/>
      <c r="AB40" s="92"/>
      <c r="AC40" s="92"/>
      <c r="AD40" s="22"/>
    </row>
    <row r="41" spans="1:30" ht="45" customHeight="1" x14ac:dyDescent="0.2">
      <c r="A41" s="30">
        <f t="shared" si="6"/>
        <v>29</v>
      </c>
      <c r="B41" s="30">
        <f t="shared" si="7"/>
        <v>36</v>
      </c>
      <c r="C41" s="7" t="s">
        <v>349</v>
      </c>
      <c r="D41" s="7" t="s">
        <v>434</v>
      </c>
      <c r="E41" s="5" t="s">
        <v>79</v>
      </c>
      <c r="F41" s="10" t="s">
        <v>211</v>
      </c>
      <c r="G41" s="21">
        <v>39997</v>
      </c>
      <c r="H41" s="12">
        <f t="shared" si="4"/>
        <v>9</v>
      </c>
      <c r="I41" s="4" t="str">
        <f t="shared" si="5"/>
        <v>Jr</v>
      </c>
      <c r="J41" s="4" t="s">
        <v>216</v>
      </c>
      <c r="K41" s="13" t="s">
        <v>585</v>
      </c>
      <c r="L41" s="22"/>
      <c r="M41" s="15"/>
      <c r="N41" s="15"/>
      <c r="O41" s="18"/>
      <c r="P41" s="15"/>
      <c r="Q41" s="15" t="s">
        <v>580</v>
      </c>
      <c r="R41" s="22"/>
      <c r="S41" s="13"/>
      <c r="T41" s="18"/>
      <c r="U41" s="22"/>
      <c r="V41" s="18"/>
      <c r="W41" s="90"/>
      <c r="X41" s="22"/>
      <c r="Y41" s="18"/>
      <c r="Z41" s="19" t="s">
        <v>435</v>
      </c>
      <c r="AA41" s="92"/>
      <c r="AB41" s="92"/>
      <c r="AC41" s="92"/>
      <c r="AD41" s="22"/>
    </row>
    <row r="42" spans="1:30" ht="45" customHeight="1" x14ac:dyDescent="0.2">
      <c r="A42" s="30">
        <f t="shared" si="6"/>
        <v>30</v>
      </c>
      <c r="B42" s="30">
        <f t="shared" si="7"/>
        <v>37</v>
      </c>
      <c r="C42" s="7" t="s">
        <v>349</v>
      </c>
      <c r="D42" s="7" t="s">
        <v>195</v>
      </c>
      <c r="E42" s="5" t="s">
        <v>79</v>
      </c>
      <c r="F42" s="10" t="s">
        <v>211</v>
      </c>
      <c r="G42" s="21">
        <v>39178</v>
      </c>
      <c r="H42" s="12">
        <f t="shared" si="4"/>
        <v>11</v>
      </c>
      <c r="I42" s="4" t="str">
        <f t="shared" si="5"/>
        <v>Jr</v>
      </c>
      <c r="J42" s="4" t="s">
        <v>216</v>
      </c>
      <c r="K42" s="13" t="s">
        <v>631</v>
      </c>
      <c r="L42" s="22"/>
      <c r="M42" s="15"/>
      <c r="N42" s="15"/>
      <c r="O42" s="18"/>
      <c r="P42" s="15"/>
      <c r="Q42" s="15" t="s">
        <v>577</v>
      </c>
      <c r="R42" s="22"/>
      <c r="S42" s="13"/>
      <c r="T42" s="18"/>
      <c r="U42" s="22"/>
      <c r="V42" s="18"/>
      <c r="W42" s="90"/>
      <c r="X42" s="22"/>
      <c r="Y42" s="18"/>
      <c r="Z42" s="19" t="s">
        <v>0</v>
      </c>
      <c r="AA42" s="92"/>
      <c r="AB42" s="92"/>
      <c r="AC42" s="92"/>
      <c r="AD42" s="22"/>
    </row>
    <row r="43" spans="1:30" ht="45" customHeight="1" x14ac:dyDescent="0.2">
      <c r="A43" s="30">
        <f t="shared" si="6"/>
        <v>31</v>
      </c>
      <c r="B43" s="30">
        <f t="shared" si="7"/>
        <v>38</v>
      </c>
      <c r="C43" s="7" t="s">
        <v>95</v>
      </c>
      <c r="D43" s="7" t="s">
        <v>53</v>
      </c>
      <c r="E43" s="5" t="s">
        <v>80</v>
      </c>
      <c r="F43" s="10" t="s">
        <v>211</v>
      </c>
      <c r="G43" s="21">
        <v>37018</v>
      </c>
      <c r="H43" s="12">
        <f t="shared" si="4"/>
        <v>17</v>
      </c>
      <c r="I43" s="4" t="str">
        <f t="shared" si="5"/>
        <v>Sr</v>
      </c>
      <c r="J43" s="4" t="s">
        <v>217</v>
      </c>
      <c r="K43" s="13" t="s">
        <v>632</v>
      </c>
      <c r="L43" s="22"/>
      <c r="M43" s="15" t="s">
        <v>233</v>
      </c>
      <c r="N43" s="15" t="s">
        <v>235</v>
      </c>
      <c r="O43" s="18"/>
      <c r="P43" s="15"/>
      <c r="Q43" s="15" t="s">
        <v>576</v>
      </c>
      <c r="R43" s="22"/>
      <c r="S43" s="13" t="s">
        <v>436</v>
      </c>
      <c r="T43" s="18"/>
      <c r="U43" s="22"/>
      <c r="V43" s="18"/>
      <c r="W43" s="90"/>
      <c r="X43" s="15"/>
      <c r="Y43" s="18"/>
      <c r="Z43" s="19" t="s">
        <v>0</v>
      </c>
      <c r="AA43" s="92"/>
      <c r="AB43" s="92"/>
      <c r="AC43" s="92"/>
      <c r="AD43" s="22"/>
    </row>
    <row r="44" spans="1:30" ht="45" customHeight="1" x14ac:dyDescent="0.2">
      <c r="A44" s="30">
        <f t="shared" si="6"/>
        <v>32</v>
      </c>
      <c r="B44" s="30">
        <f t="shared" si="7"/>
        <v>39</v>
      </c>
      <c r="C44" s="7" t="s">
        <v>272</v>
      </c>
      <c r="D44" s="7" t="s">
        <v>273</v>
      </c>
      <c r="E44" s="5" t="s">
        <v>80</v>
      </c>
      <c r="F44" s="10" t="s">
        <v>211</v>
      </c>
      <c r="G44" s="21">
        <v>37559</v>
      </c>
      <c r="H44" s="12">
        <f t="shared" si="4"/>
        <v>16</v>
      </c>
      <c r="I44" s="4" t="str">
        <f t="shared" si="5"/>
        <v>Sr</v>
      </c>
      <c r="J44" s="4" t="s">
        <v>216</v>
      </c>
      <c r="K44" s="13" t="s">
        <v>585</v>
      </c>
      <c r="L44" s="22"/>
      <c r="M44" s="15" t="s">
        <v>236</v>
      </c>
      <c r="N44" s="15" t="s">
        <v>230</v>
      </c>
      <c r="O44" s="18"/>
      <c r="P44" s="15"/>
      <c r="Q44" s="15" t="s">
        <v>576</v>
      </c>
      <c r="R44" s="22"/>
      <c r="S44" s="13"/>
      <c r="T44" s="18"/>
      <c r="U44" s="22"/>
      <c r="V44" s="18"/>
      <c r="W44" s="90"/>
      <c r="X44" s="22"/>
      <c r="Y44" s="18"/>
      <c r="Z44" s="19" t="s">
        <v>0</v>
      </c>
      <c r="AA44" s="92"/>
      <c r="AB44" s="92"/>
      <c r="AC44" s="92"/>
      <c r="AD44" s="22"/>
    </row>
    <row r="45" spans="1:30" ht="45" customHeight="1" x14ac:dyDescent="0.2">
      <c r="A45" s="30">
        <f t="shared" si="6"/>
        <v>33</v>
      </c>
      <c r="B45" s="30">
        <f t="shared" si="7"/>
        <v>40</v>
      </c>
      <c r="C45" s="7" t="s">
        <v>274</v>
      </c>
      <c r="D45" s="7" t="s">
        <v>275</v>
      </c>
      <c r="E45" s="5" t="s">
        <v>80</v>
      </c>
      <c r="F45" s="10" t="s">
        <v>211</v>
      </c>
      <c r="G45" s="21">
        <v>38121</v>
      </c>
      <c r="H45" s="12">
        <f t="shared" si="4"/>
        <v>14</v>
      </c>
      <c r="I45" s="4" t="str">
        <f t="shared" si="5"/>
        <v>Sr</v>
      </c>
      <c r="J45" s="4" t="s">
        <v>216</v>
      </c>
      <c r="K45" s="13" t="s">
        <v>633</v>
      </c>
      <c r="L45" s="22"/>
      <c r="M45" s="15" t="s">
        <v>238</v>
      </c>
      <c r="N45" s="15" t="s">
        <v>413</v>
      </c>
      <c r="O45" s="18"/>
      <c r="P45" s="15"/>
      <c r="Q45" s="23" t="s">
        <v>578</v>
      </c>
      <c r="R45" s="22"/>
      <c r="S45" s="13"/>
      <c r="T45" s="18"/>
      <c r="U45" s="22"/>
      <c r="V45" s="18"/>
      <c r="W45" s="90"/>
      <c r="X45" s="22"/>
      <c r="Y45" s="18"/>
      <c r="Z45" s="19" t="s">
        <v>0</v>
      </c>
      <c r="AA45" s="92"/>
      <c r="AB45" s="92"/>
      <c r="AC45" s="92"/>
      <c r="AD45" s="22"/>
    </row>
    <row r="46" spans="1:30" ht="45" customHeight="1" x14ac:dyDescent="0.2">
      <c r="A46" s="30">
        <f t="shared" si="6"/>
        <v>34</v>
      </c>
      <c r="B46" s="30">
        <f t="shared" si="7"/>
        <v>41</v>
      </c>
      <c r="C46" s="7" t="s">
        <v>94</v>
      </c>
      <c r="D46" s="7" t="s">
        <v>437</v>
      </c>
      <c r="E46" s="5" t="s">
        <v>79</v>
      </c>
      <c r="F46" s="10" t="s">
        <v>211</v>
      </c>
      <c r="G46" s="21">
        <v>37174</v>
      </c>
      <c r="H46" s="12">
        <f t="shared" si="4"/>
        <v>17</v>
      </c>
      <c r="I46" s="4" t="str">
        <f t="shared" si="5"/>
        <v>Sr</v>
      </c>
      <c r="J46" s="4" t="s">
        <v>216</v>
      </c>
      <c r="K46" s="13" t="s">
        <v>634</v>
      </c>
      <c r="L46" s="22"/>
      <c r="M46" s="15" t="s">
        <v>231</v>
      </c>
      <c r="N46" s="15" t="s">
        <v>413</v>
      </c>
      <c r="O46" s="18"/>
      <c r="P46" s="15"/>
      <c r="Q46" s="15" t="s">
        <v>579</v>
      </c>
      <c r="R46" s="22"/>
      <c r="S46" s="13"/>
      <c r="U46" s="22"/>
      <c r="V46" s="18"/>
      <c r="W46" s="90"/>
      <c r="X46" s="22"/>
      <c r="Y46" s="18"/>
      <c r="Z46" s="19" t="s">
        <v>0</v>
      </c>
      <c r="AA46" s="92"/>
      <c r="AB46" s="92"/>
      <c r="AC46" s="92"/>
      <c r="AD46" s="22"/>
    </row>
    <row r="47" spans="1:30" ht="45" customHeight="1" x14ac:dyDescent="0.2">
      <c r="A47" s="30">
        <f t="shared" si="6"/>
        <v>35</v>
      </c>
      <c r="B47" s="30">
        <f t="shared" si="7"/>
        <v>42</v>
      </c>
      <c r="C47" s="7" t="s">
        <v>351</v>
      </c>
      <c r="D47" s="7" t="s">
        <v>352</v>
      </c>
      <c r="E47" s="5" t="s">
        <v>80</v>
      </c>
      <c r="F47" s="10" t="s">
        <v>211</v>
      </c>
      <c r="G47" s="21">
        <v>38263</v>
      </c>
      <c r="H47" s="12">
        <f t="shared" si="4"/>
        <v>14</v>
      </c>
      <c r="I47" s="4" t="str">
        <f t="shared" si="5"/>
        <v>Sr</v>
      </c>
      <c r="J47" s="4" t="s">
        <v>216</v>
      </c>
      <c r="K47" s="13" t="s">
        <v>634</v>
      </c>
      <c r="L47" s="22"/>
      <c r="M47" s="15" t="s">
        <v>237</v>
      </c>
      <c r="N47" s="15" t="s">
        <v>412</v>
      </c>
      <c r="O47" s="18"/>
      <c r="P47" s="15"/>
      <c r="Q47" s="15" t="s">
        <v>579</v>
      </c>
      <c r="R47" s="22"/>
      <c r="S47" s="17"/>
      <c r="T47" s="18"/>
      <c r="U47" s="22"/>
      <c r="V47" s="18"/>
      <c r="W47" s="90"/>
      <c r="X47" s="22"/>
      <c r="Y47" s="18"/>
      <c r="Z47" s="19" t="s">
        <v>0</v>
      </c>
      <c r="AA47" s="92"/>
      <c r="AB47" s="92"/>
      <c r="AC47" s="92"/>
      <c r="AD47" s="22"/>
    </row>
    <row r="48" spans="1:30" ht="45" customHeight="1" x14ac:dyDescent="0.2">
      <c r="A48" s="30">
        <f t="shared" si="6"/>
        <v>36</v>
      </c>
      <c r="B48" s="30">
        <f t="shared" si="7"/>
        <v>43</v>
      </c>
      <c r="C48" s="7" t="s">
        <v>438</v>
      </c>
      <c r="D48" s="7" t="s">
        <v>108</v>
      </c>
      <c r="E48" s="5" t="s">
        <v>80</v>
      </c>
      <c r="F48" s="10" t="s">
        <v>211</v>
      </c>
      <c r="G48" s="21">
        <v>39961</v>
      </c>
      <c r="H48" s="12">
        <f t="shared" si="4"/>
        <v>9</v>
      </c>
      <c r="I48" s="4" t="str">
        <f t="shared" si="5"/>
        <v>Jr</v>
      </c>
      <c r="J48" s="4" t="s">
        <v>216</v>
      </c>
      <c r="K48" s="13" t="s">
        <v>633</v>
      </c>
      <c r="L48" s="22"/>
      <c r="M48" s="15"/>
      <c r="N48" s="15" t="s">
        <v>417</v>
      </c>
      <c r="O48" s="18"/>
      <c r="P48" s="15"/>
      <c r="Q48" s="15" t="s">
        <v>586</v>
      </c>
      <c r="R48" s="22"/>
      <c r="S48" s="13"/>
      <c r="U48" s="22"/>
      <c r="V48" s="18"/>
      <c r="W48" s="90"/>
      <c r="X48" s="22"/>
      <c r="Y48" s="18"/>
      <c r="Z48" s="19" t="s">
        <v>0</v>
      </c>
      <c r="AA48" s="92"/>
      <c r="AB48" s="92"/>
      <c r="AC48" s="92"/>
      <c r="AD48" s="22"/>
    </row>
    <row r="49" spans="1:30" ht="45" customHeight="1" x14ac:dyDescent="0.2">
      <c r="A49" s="30">
        <f t="shared" si="6"/>
        <v>37</v>
      </c>
      <c r="B49" s="30">
        <f t="shared" si="7"/>
        <v>44</v>
      </c>
      <c r="C49" s="7" t="s">
        <v>438</v>
      </c>
      <c r="D49" s="7" t="s">
        <v>439</v>
      </c>
      <c r="E49" s="5" t="s">
        <v>79</v>
      </c>
      <c r="F49" s="10" t="s">
        <v>211</v>
      </c>
      <c r="G49" s="21">
        <v>37978</v>
      </c>
      <c r="H49" s="12">
        <f t="shared" si="4"/>
        <v>15</v>
      </c>
      <c r="I49" s="4" t="str">
        <f t="shared" si="5"/>
        <v>Sr</v>
      </c>
      <c r="J49" s="4" t="s">
        <v>216</v>
      </c>
      <c r="K49" s="13" t="s">
        <v>585</v>
      </c>
      <c r="L49" s="22"/>
      <c r="M49" s="15"/>
      <c r="N49" s="15" t="s">
        <v>229</v>
      </c>
      <c r="O49" s="18"/>
      <c r="P49" s="15"/>
      <c r="Q49" s="15" t="s">
        <v>576</v>
      </c>
      <c r="R49" s="22"/>
      <c r="S49" s="17"/>
      <c r="T49" s="18"/>
      <c r="U49" s="22"/>
      <c r="V49" s="18"/>
      <c r="W49" s="90"/>
      <c r="X49" s="22"/>
      <c r="Y49" s="18"/>
      <c r="Z49" s="19" t="s">
        <v>0</v>
      </c>
      <c r="AA49" s="92"/>
      <c r="AB49" s="92"/>
      <c r="AC49" s="92"/>
      <c r="AD49" s="22"/>
    </row>
    <row r="50" spans="1:30" ht="45" customHeight="1" x14ac:dyDescent="0.2">
      <c r="A50" s="30">
        <f t="shared" si="6"/>
        <v>38</v>
      </c>
      <c r="B50" s="30">
        <f t="shared" si="7"/>
        <v>45</v>
      </c>
      <c r="C50" s="7" t="s">
        <v>62</v>
      </c>
      <c r="D50" s="7" t="s">
        <v>370</v>
      </c>
      <c r="E50" s="5" t="s">
        <v>80</v>
      </c>
      <c r="F50" s="10" t="s">
        <v>211</v>
      </c>
      <c r="G50" s="21">
        <v>38106</v>
      </c>
      <c r="H50" s="12">
        <f t="shared" si="4"/>
        <v>14</v>
      </c>
      <c r="I50" s="4" t="str">
        <f t="shared" si="5"/>
        <v>Sr</v>
      </c>
      <c r="J50" s="4" t="s">
        <v>216</v>
      </c>
      <c r="K50" s="13" t="s">
        <v>634</v>
      </c>
      <c r="L50" s="22"/>
      <c r="M50" s="15" t="s">
        <v>234</v>
      </c>
      <c r="N50" s="15" t="s">
        <v>418</v>
      </c>
      <c r="O50" s="18"/>
      <c r="P50" s="15"/>
      <c r="Q50" s="15" t="s">
        <v>581</v>
      </c>
      <c r="R50" s="22"/>
      <c r="S50" s="17"/>
      <c r="T50" s="18"/>
      <c r="U50" s="22"/>
      <c r="V50" s="18"/>
      <c r="W50" s="90"/>
      <c r="X50" s="22"/>
      <c r="Y50" s="18"/>
      <c r="Z50" s="19" t="s">
        <v>0</v>
      </c>
      <c r="AA50" s="92"/>
      <c r="AB50" s="92"/>
      <c r="AC50" s="92"/>
      <c r="AD50" s="22"/>
    </row>
    <row r="51" spans="1:30" ht="45" customHeight="1" x14ac:dyDescent="0.2">
      <c r="A51" s="30">
        <f t="shared" si="6"/>
        <v>39</v>
      </c>
      <c r="B51" s="30">
        <f t="shared" si="7"/>
        <v>46</v>
      </c>
      <c r="C51" s="7" t="s">
        <v>276</v>
      </c>
      <c r="D51" s="7" t="s">
        <v>37</v>
      </c>
      <c r="E51" s="5" t="s">
        <v>80</v>
      </c>
      <c r="F51" s="10" t="s">
        <v>211</v>
      </c>
      <c r="G51" s="21">
        <v>38400</v>
      </c>
      <c r="H51" s="12">
        <f t="shared" si="4"/>
        <v>13</v>
      </c>
      <c r="I51" s="4" t="str">
        <f t="shared" si="5"/>
        <v>Jr</v>
      </c>
      <c r="J51" s="4" t="s">
        <v>216</v>
      </c>
      <c r="K51" s="13" t="s">
        <v>585</v>
      </c>
      <c r="L51" s="22"/>
      <c r="M51" s="15" t="s">
        <v>229</v>
      </c>
      <c r="N51" s="15" t="s">
        <v>231</v>
      </c>
      <c r="O51" s="18"/>
      <c r="P51" s="15"/>
      <c r="Q51" s="15" t="s">
        <v>586</v>
      </c>
      <c r="R51" s="22"/>
      <c r="S51" s="17"/>
      <c r="T51" s="22"/>
      <c r="U51" s="18"/>
      <c r="V51" s="18"/>
      <c r="W51" s="90"/>
      <c r="X51" s="22"/>
      <c r="Y51" s="18"/>
      <c r="Z51" s="19" t="s">
        <v>0</v>
      </c>
      <c r="AA51" s="92"/>
      <c r="AB51" s="92"/>
      <c r="AC51" s="92"/>
      <c r="AD51" s="22"/>
    </row>
    <row r="52" spans="1:30" ht="45" customHeight="1" x14ac:dyDescent="0.2">
      <c r="A52" s="30">
        <f t="shared" si="6"/>
        <v>40</v>
      </c>
      <c r="B52" s="30">
        <f t="shared" si="7"/>
        <v>47</v>
      </c>
      <c r="C52" s="7" t="s">
        <v>276</v>
      </c>
      <c r="D52" s="7" t="s">
        <v>440</v>
      </c>
      <c r="E52" s="5" t="s">
        <v>79</v>
      </c>
      <c r="F52" s="10" t="s">
        <v>211</v>
      </c>
      <c r="G52" s="21">
        <v>39177</v>
      </c>
      <c r="H52" s="12">
        <f t="shared" si="4"/>
        <v>11</v>
      </c>
      <c r="I52" s="4" t="str">
        <f t="shared" si="5"/>
        <v>Jr</v>
      </c>
      <c r="J52" s="4" t="s">
        <v>216</v>
      </c>
      <c r="K52" s="13" t="s">
        <v>631</v>
      </c>
      <c r="L52" s="22"/>
      <c r="M52" s="15" t="s">
        <v>239</v>
      </c>
      <c r="N52" s="15" t="s">
        <v>417</v>
      </c>
      <c r="O52" s="18"/>
      <c r="P52" s="15"/>
      <c r="Q52" s="15" t="s">
        <v>590</v>
      </c>
      <c r="R52" s="22"/>
      <c r="S52" s="17"/>
      <c r="T52" s="18"/>
      <c r="U52" s="22"/>
      <c r="V52" s="18"/>
      <c r="W52" s="90"/>
      <c r="X52" s="22"/>
      <c r="Y52" s="18"/>
      <c r="Z52" s="19" t="s">
        <v>0</v>
      </c>
      <c r="AA52" s="92"/>
      <c r="AB52" s="92"/>
      <c r="AC52" s="92"/>
      <c r="AD52" s="22"/>
    </row>
    <row r="53" spans="1:30" ht="45" customHeight="1" x14ac:dyDescent="0.2">
      <c r="A53" s="30">
        <f t="shared" si="6"/>
        <v>41</v>
      </c>
      <c r="B53" s="30">
        <f t="shared" si="7"/>
        <v>48</v>
      </c>
      <c r="C53" s="7" t="s">
        <v>46</v>
      </c>
      <c r="D53" s="7" t="s">
        <v>83</v>
      </c>
      <c r="E53" s="5" t="s">
        <v>79</v>
      </c>
      <c r="F53" s="10" t="s">
        <v>211</v>
      </c>
      <c r="G53" s="21">
        <v>36419</v>
      </c>
      <c r="H53" s="12">
        <f t="shared" si="4"/>
        <v>19</v>
      </c>
      <c r="I53" s="4" t="str">
        <f t="shared" si="5"/>
        <v>Sr</v>
      </c>
      <c r="J53" s="4" t="s">
        <v>217</v>
      </c>
      <c r="K53" s="13" t="s">
        <v>585</v>
      </c>
      <c r="L53" s="22"/>
      <c r="M53" s="15" t="s">
        <v>601</v>
      </c>
      <c r="N53" s="15" t="s">
        <v>237</v>
      </c>
      <c r="O53" s="18"/>
      <c r="P53" s="15"/>
      <c r="Q53" s="15"/>
      <c r="R53" s="22"/>
      <c r="S53" s="25" t="s">
        <v>441</v>
      </c>
      <c r="T53" s="18"/>
      <c r="U53" s="22"/>
      <c r="V53" s="18"/>
      <c r="W53" s="90"/>
      <c r="X53" s="15"/>
      <c r="Y53" s="18"/>
      <c r="Z53" s="19" t="s">
        <v>0</v>
      </c>
      <c r="AA53" s="92"/>
      <c r="AB53" s="92"/>
      <c r="AC53" s="92"/>
      <c r="AD53" s="22"/>
    </row>
    <row r="54" spans="1:30" ht="45" customHeight="1" x14ac:dyDescent="0.2">
      <c r="A54" s="30">
        <f t="shared" si="6"/>
        <v>42</v>
      </c>
      <c r="B54" s="30">
        <f t="shared" si="7"/>
        <v>49</v>
      </c>
      <c r="C54" s="7" t="s">
        <v>46</v>
      </c>
      <c r="D54" s="7" t="s">
        <v>277</v>
      </c>
      <c r="E54" s="5" t="s">
        <v>80</v>
      </c>
      <c r="F54" s="10" t="s">
        <v>211</v>
      </c>
      <c r="G54" s="21">
        <v>37667</v>
      </c>
      <c r="H54" s="12">
        <f t="shared" si="4"/>
        <v>15</v>
      </c>
      <c r="I54" s="4" t="str">
        <f t="shared" si="5"/>
        <v>Sr</v>
      </c>
      <c r="J54" s="4" t="s">
        <v>216</v>
      </c>
      <c r="K54" s="13" t="s">
        <v>635</v>
      </c>
      <c r="L54" s="22"/>
      <c r="M54" s="15" t="s">
        <v>230</v>
      </c>
      <c r="N54" s="15" t="s">
        <v>412</v>
      </c>
      <c r="O54" s="18"/>
      <c r="P54" s="15"/>
      <c r="Q54" s="15" t="s">
        <v>579</v>
      </c>
      <c r="R54" s="22"/>
      <c r="S54" s="17"/>
      <c r="T54" s="18"/>
      <c r="U54" s="18"/>
      <c r="V54" s="18"/>
      <c r="W54" s="90"/>
      <c r="X54" s="22"/>
      <c r="Y54" s="18"/>
      <c r="Z54" s="19" t="s">
        <v>0</v>
      </c>
      <c r="AA54" s="92"/>
      <c r="AB54" s="92"/>
      <c r="AC54" s="92"/>
      <c r="AD54" s="22"/>
    </row>
    <row r="55" spans="1:30" ht="45" customHeight="1" x14ac:dyDescent="0.2">
      <c r="A55" s="30">
        <f t="shared" si="6"/>
        <v>43</v>
      </c>
      <c r="B55" s="30">
        <f t="shared" si="7"/>
        <v>50</v>
      </c>
      <c r="C55" s="7" t="s">
        <v>46</v>
      </c>
      <c r="D55" s="7" t="s">
        <v>265</v>
      </c>
      <c r="E55" s="5" t="s">
        <v>80</v>
      </c>
      <c r="F55" s="10" t="s">
        <v>211</v>
      </c>
      <c r="G55" s="21">
        <v>39770</v>
      </c>
      <c r="H55" s="12">
        <f t="shared" si="4"/>
        <v>10</v>
      </c>
      <c r="I55" s="4" t="str">
        <f t="shared" si="5"/>
        <v>Jr</v>
      </c>
      <c r="J55" s="4" t="s">
        <v>216</v>
      </c>
      <c r="K55" s="13" t="s">
        <v>632</v>
      </c>
      <c r="L55" s="22"/>
      <c r="M55" s="15"/>
      <c r="N55" s="15" t="s">
        <v>236</v>
      </c>
      <c r="O55" s="18"/>
      <c r="P55" s="15"/>
      <c r="Q55" s="15" t="s">
        <v>590</v>
      </c>
      <c r="R55" s="22"/>
      <c r="S55" s="17"/>
      <c r="T55" s="22"/>
      <c r="U55" s="18"/>
      <c r="V55" s="18"/>
      <c r="W55" s="90"/>
      <c r="X55" s="22"/>
      <c r="Y55" s="18"/>
      <c r="Z55" s="19" t="s">
        <v>0</v>
      </c>
      <c r="AA55" s="92"/>
      <c r="AB55" s="92"/>
      <c r="AC55" s="92"/>
      <c r="AD55" s="22"/>
    </row>
    <row r="56" spans="1:30" ht="45" customHeight="1" x14ac:dyDescent="0.2">
      <c r="A56" s="30">
        <f t="shared" si="6"/>
        <v>44</v>
      </c>
      <c r="B56" s="30">
        <f t="shared" si="7"/>
        <v>51</v>
      </c>
      <c r="C56" s="7" t="s">
        <v>278</v>
      </c>
      <c r="D56" s="7" t="s">
        <v>65</v>
      </c>
      <c r="E56" s="5" t="s">
        <v>80</v>
      </c>
      <c r="F56" s="10" t="s">
        <v>211</v>
      </c>
      <c r="G56" s="21">
        <v>37419</v>
      </c>
      <c r="H56" s="12">
        <f t="shared" si="4"/>
        <v>16</v>
      </c>
      <c r="I56" s="4" t="str">
        <f t="shared" si="5"/>
        <v>Sr</v>
      </c>
      <c r="J56" s="4" t="s">
        <v>216</v>
      </c>
      <c r="K56" s="13" t="s">
        <v>585</v>
      </c>
      <c r="L56" s="22"/>
      <c r="M56" s="15" t="s">
        <v>236</v>
      </c>
      <c r="N56" s="15" t="s">
        <v>416</v>
      </c>
      <c r="O56" s="18"/>
      <c r="P56" s="15"/>
      <c r="Q56" s="15" t="s">
        <v>581</v>
      </c>
      <c r="R56" s="22"/>
      <c r="S56" s="13"/>
      <c r="T56" s="18"/>
      <c r="U56" s="22"/>
      <c r="V56" s="18"/>
      <c r="W56" s="90"/>
      <c r="X56" s="15"/>
      <c r="Y56" s="18"/>
      <c r="Z56" s="19" t="s">
        <v>0</v>
      </c>
      <c r="AA56" s="92"/>
      <c r="AB56" s="92"/>
      <c r="AC56" s="92"/>
      <c r="AD56" s="22"/>
    </row>
    <row r="57" spans="1:30" ht="45" customHeight="1" x14ac:dyDescent="0.2">
      <c r="A57" s="30">
        <f t="shared" si="6"/>
        <v>45</v>
      </c>
      <c r="B57" s="30">
        <f t="shared" si="7"/>
        <v>52</v>
      </c>
      <c r="C57" s="7" t="s">
        <v>84</v>
      </c>
      <c r="D57" s="7" t="s">
        <v>85</v>
      </c>
      <c r="E57" s="5" t="s">
        <v>80</v>
      </c>
      <c r="F57" s="10" t="s">
        <v>211</v>
      </c>
      <c r="G57" s="21">
        <v>36467</v>
      </c>
      <c r="H57" s="12">
        <f t="shared" si="4"/>
        <v>19</v>
      </c>
      <c r="I57" s="4" t="str">
        <f t="shared" si="5"/>
        <v>Sr</v>
      </c>
      <c r="J57" s="4" t="s">
        <v>217</v>
      </c>
      <c r="K57" s="13" t="s">
        <v>635</v>
      </c>
      <c r="L57" s="22"/>
      <c r="M57" s="15" t="s">
        <v>241</v>
      </c>
      <c r="N57" s="15" t="s">
        <v>233</v>
      </c>
      <c r="O57" s="18"/>
      <c r="P57" s="15"/>
      <c r="Q57" s="15" t="s">
        <v>581</v>
      </c>
      <c r="R57" s="22"/>
      <c r="S57" s="13" t="s">
        <v>442</v>
      </c>
      <c r="T57" s="18"/>
      <c r="U57" s="18"/>
      <c r="V57" s="18"/>
      <c r="W57" s="90"/>
      <c r="X57" s="15"/>
      <c r="Y57" s="18"/>
      <c r="Z57" s="19" t="s">
        <v>0</v>
      </c>
      <c r="AA57" s="92"/>
      <c r="AB57" s="92"/>
      <c r="AC57" s="92"/>
      <c r="AD57" s="22"/>
    </row>
    <row r="58" spans="1:30" ht="45" customHeight="1" x14ac:dyDescent="0.2">
      <c r="A58" s="30">
        <f t="shared" si="6"/>
        <v>46</v>
      </c>
      <c r="B58" s="30">
        <f t="shared" si="7"/>
        <v>53</v>
      </c>
      <c r="C58" s="7" t="s">
        <v>84</v>
      </c>
      <c r="D58" s="7" t="s">
        <v>159</v>
      </c>
      <c r="E58" s="5" t="s">
        <v>80</v>
      </c>
      <c r="F58" s="10" t="s">
        <v>211</v>
      </c>
      <c r="G58" s="21">
        <v>38381</v>
      </c>
      <c r="H58" s="12">
        <f t="shared" si="4"/>
        <v>13</v>
      </c>
      <c r="I58" s="4" t="str">
        <f t="shared" si="5"/>
        <v>Jr</v>
      </c>
      <c r="J58" s="4" t="s">
        <v>217</v>
      </c>
      <c r="K58" s="13" t="s">
        <v>585</v>
      </c>
      <c r="L58" s="22"/>
      <c r="M58" s="15" t="s">
        <v>236</v>
      </c>
      <c r="N58" s="15" t="s">
        <v>237</v>
      </c>
      <c r="O58" s="18"/>
      <c r="P58" s="15"/>
      <c r="Q58" s="15" t="s">
        <v>586</v>
      </c>
      <c r="R58" s="22"/>
      <c r="S58" s="13" t="s">
        <v>443</v>
      </c>
      <c r="T58" s="18"/>
      <c r="U58" s="18"/>
      <c r="V58" s="18"/>
      <c r="W58" s="90"/>
      <c r="X58" s="15"/>
      <c r="Y58" s="18"/>
      <c r="Z58" s="19" t="s">
        <v>0</v>
      </c>
      <c r="AA58" s="92"/>
      <c r="AB58" s="92"/>
      <c r="AC58" s="92"/>
      <c r="AD58" s="22"/>
    </row>
    <row r="59" spans="1:30" ht="45" customHeight="1" x14ac:dyDescent="0.2">
      <c r="A59" s="30">
        <f t="shared" si="6"/>
        <v>47</v>
      </c>
      <c r="B59" s="30">
        <f t="shared" si="7"/>
        <v>54</v>
      </c>
      <c r="C59" s="7" t="s">
        <v>112</v>
      </c>
      <c r="D59" s="7" t="s">
        <v>41</v>
      </c>
      <c r="E59" s="5" t="s">
        <v>80</v>
      </c>
      <c r="F59" s="10" t="s">
        <v>211</v>
      </c>
      <c r="G59" s="21">
        <v>36736</v>
      </c>
      <c r="H59" s="12">
        <f t="shared" si="4"/>
        <v>18</v>
      </c>
      <c r="I59" s="4" t="str">
        <f t="shared" si="5"/>
        <v>Sr</v>
      </c>
      <c r="J59" s="4" t="s">
        <v>216</v>
      </c>
      <c r="K59" s="13" t="s">
        <v>585</v>
      </c>
      <c r="L59" s="22"/>
      <c r="M59" s="15" t="s">
        <v>235</v>
      </c>
      <c r="N59" s="15" t="s">
        <v>231</v>
      </c>
      <c r="P59" s="15"/>
      <c r="Q59" s="15" t="s">
        <v>576</v>
      </c>
      <c r="R59" s="22"/>
      <c r="S59" s="17"/>
      <c r="T59" s="18"/>
      <c r="U59" s="22"/>
      <c r="V59" s="18"/>
      <c r="W59" s="90"/>
      <c r="X59" s="22"/>
      <c r="Y59" s="18"/>
      <c r="Z59" s="19" t="s">
        <v>0</v>
      </c>
      <c r="AA59" s="92"/>
      <c r="AB59" s="92"/>
      <c r="AC59" s="92"/>
      <c r="AD59" s="22"/>
    </row>
    <row r="60" spans="1:30" ht="45" customHeight="1" x14ac:dyDescent="0.2">
      <c r="A60" s="30">
        <f t="shared" si="6"/>
        <v>48</v>
      </c>
      <c r="B60" s="30">
        <f t="shared" si="7"/>
        <v>55</v>
      </c>
      <c r="C60" s="7" t="s">
        <v>112</v>
      </c>
      <c r="D60" s="7" t="s">
        <v>48</v>
      </c>
      <c r="E60" s="5" t="s">
        <v>80</v>
      </c>
      <c r="F60" s="10" t="s">
        <v>211</v>
      </c>
      <c r="G60" s="21">
        <v>36185</v>
      </c>
      <c r="H60" s="12">
        <f t="shared" si="4"/>
        <v>19</v>
      </c>
      <c r="I60" s="4" t="str">
        <f t="shared" si="5"/>
        <v>Sr</v>
      </c>
      <c r="J60" s="4" t="s">
        <v>216</v>
      </c>
      <c r="K60" s="13" t="s">
        <v>635</v>
      </c>
      <c r="L60" s="22"/>
      <c r="M60" s="15" t="s">
        <v>602</v>
      </c>
      <c r="N60" s="15" t="s">
        <v>230</v>
      </c>
      <c r="O60" s="18"/>
      <c r="P60" s="15"/>
      <c r="Q60" s="15" t="s">
        <v>579</v>
      </c>
      <c r="R60" s="22"/>
      <c r="S60" s="17"/>
      <c r="T60" s="18"/>
      <c r="U60" s="22"/>
      <c r="V60" s="18"/>
      <c r="W60" s="90"/>
      <c r="X60" s="15"/>
      <c r="Y60" s="18"/>
      <c r="Z60" s="19" t="s">
        <v>0</v>
      </c>
      <c r="AA60" s="92"/>
      <c r="AB60" s="92"/>
      <c r="AC60" s="92"/>
      <c r="AD60" s="22"/>
    </row>
    <row r="61" spans="1:30" ht="45" customHeight="1" x14ac:dyDescent="0.2">
      <c r="A61" s="30">
        <f t="shared" si="6"/>
        <v>49</v>
      </c>
      <c r="B61" s="30">
        <f t="shared" si="7"/>
        <v>56</v>
      </c>
      <c r="C61" s="7" t="s">
        <v>444</v>
      </c>
      <c r="D61" s="7" t="s">
        <v>380</v>
      </c>
      <c r="E61" s="5" t="s">
        <v>80</v>
      </c>
      <c r="F61" s="10" t="s">
        <v>211</v>
      </c>
      <c r="G61" s="21">
        <v>37753</v>
      </c>
      <c r="H61" s="12">
        <f t="shared" si="4"/>
        <v>15</v>
      </c>
      <c r="I61" s="4" t="str">
        <f t="shared" si="5"/>
        <v>Sr</v>
      </c>
      <c r="J61" s="4" t="s">
        <v>216</v>
      </c>
      <c r="K61" s="13" t="s">
        <v>634</v>
      </c>
      <c r="L61" s="22"/>
      <c r="M61" s="15" t="s">
        <v>234</v>
      </c>
      <c r="N61" s="15" t="s">
        <v>236</v>
      </c>
      <c r="O61" s="18"/>
      <c r="P61" s="15"/>
      <c r="Q61" s="15" t="s">
        <v>581</v>
      </c>
      <c r="R61" s="22"/>
      <c r="S61" s="25"/>
      <c r="T61" s="18"/>
      <c r="U61" s="22"/>
      <c r="V61" s="18"/>
      <c r="W61" s="90"/>
      <c r="X61" s="15"/>
      <c r="Y61" s="18"/>
      <c r="Z61" s="19" t="s">
        <v>0</v>
      </c>
      <c r="AA61" s="92"/>
      <c r="AB61" s="92"/>
      <c r="AC61" s="92"/>
      <c r="AD61" s="22"/>
    </row>
    <row r="62" spans="1:30" ht="45" customHeight="1" x14ac:dyDescent="0.2">
      <c r="A62" s="30">
        <f t="shared" si="6"/>
        <v>50</v>
      </c>
      <c r="B62" s="30">
        <f t="shared" si="7"/>
        <v>57</v>
      </c>
      <c r="C62" s="7" t="s">
        <v>156</v>
      </c>
      <c r="D62" s="7" t="s">
        <v>97</v>
      </c>
      <c r="E62" s="5" t="s">
        <v>80</v>
      </c>
      <c r="F62" s="10" t="s">
        <v>211</v>
      </c>
      <c r="G62" s="21">
        <v>37847</v>
      </c>
      <c r="H62" s="12">
        <f t="shared" si="4"/>
        <v>15</v>
      </c>
      <c r="I62" s="4" t="str">
        <f t="shared" si="5"/>
        <v>Sr</v>
      </c>
      <c r="J62" s="4" t="s">
        <v>216</v>
      </c>
      <c r="K62" s="13" t="s">
        <v>633</v>
      </c>
      <c r="L62" s="22"/>
      <c r="M62" s="15" t="s">
        <v>246</v>
      </c>
      <c r="N62" s="15" t="s">
        <v>415</v>
      </c>
      <c r="O62" s="18"/>
      <c r="P62" s="15"/>
      <c r="Q62" s="23" t="s">
        <v>578</v>
      </c>
      <c r="R62" s="22"/>
      <c r="S62" s="48"/>
      <c r="T62" s="18"/>
      <c r="U62" s="22"/>
      <c r="V62" s="18"/>
      <c r="W62" s="90"/>
      <c r="X62" s="22"/>
      <c r="Y62" s="18"/>
      <c r="Z62" s="19" t="s">
        <v>0</v>
      </c>
      <c r="AA62" s="92"/>
      <c r="AB62" s="92"/>
      <c r="AC62" s="92"/>
      <c r="AD62" s="22"/>
    </row>
    <row r="63" spans="1:30" ht="45" customHeight="1" x14ac:dyDescent="0.2">
      <c r="A63" s="30">
        <f t="shared" si="6"/>
        <v>51</v>
      </c>
      <c r="B63" s="30">
        <f t="shared" si="7"/>
        <v>58</v>
      </c>
      <c r="C63" s="7" t="s">
        <v>157</v>
      </c>
      <c r="D63" s="7" t="s">
        <v>620</v>
      </c>
      <c r="E63" s="5" t="s">
        <v>80</v>
      </c>
      <c r="F63" s="10" t="s">
        <v>211</v>
      </c>
      <c r="G63" s="21">
        <v>39835</v>
      </c>
      <c r="H63" s="12">
        <f t="shared" si="4"/>
        <v>9</v>
      </c>
      <c r="I63" s="4" t="str">
        <f t="shared" si="5"/>
        <v>Jr</v>
      </c>
      <c r="J63" s="4" t="s">
        <v>216</v>
      </c>
      <c r="K63" s="13" t="s">
        <v>632</v>
      </c>
      <c r="L63" s="22"/>
      <c r="M63" s="15"/>
      <c r="N63" s="15" t="s">
        <v>229</v>
      </c>
      <c r="O63" s="18"/>
      <c r="P63" s="15"/>
      <c r="Q63" s="15" t="s">
        <v>590</v>
      </c>
      <c r="R63" s="22"/>
      <c r="S63" s="19"/>
      <c r="T63" s="18"/>
      <c r="U63" s="22"/>
      <c r="V63" s="18"/>
      <c r="W63" s="90"/>
      <c r="X63" s="22"/>
      <c r="Y63" s="18"/>
      <c r="Z63" s="19" t="s">
        <v>0</v>
      </c>
      <c r="AA63" s="92"/>
      <c r="AB63" s="92"/>
      <c r="AC63" s="92"/>
      <c r="AD63" s="22"/>
    </row>
    <row r="64" spans="1:30" s="3" customFormat="1" ht="45" customHeight="1" x14ac:dyDescent="0.2">
      <c r="A64" s="30">
        <f t="shared" si="6"/>
        <v>52</v>
      </c>
      <c r="B64" s="30">
        <f t="shared" si="7"/>
        <v>59</v>
      </c>
      <c r="C64" s="7" t="s">
        <v>157</v>
      </c>
      <c r="D64" s="7" t="s">
        <v>158</v>
      </c>
      <c r="E64" s="5" t="s">
        <v>79</v>
      </c>
      <c r="F64" s="10" t="s">
        <v>211</v>
      </c>
      <c r="G64" s="21">
        <v>37140</v>
      </c>
      <c r="H64" s="12">
        <f t="shared" si="4"/>
        <v>17</v>
      </c>
      <c r="I64" s="4" t="str">
        <f t="shared" si="5"/>
        <v>Sr</v>
      </c>
      <c r="J64" s="4" t="s">
        <v>216</v>
      </c>
      <c r="K64" s="13" t="s">
        <v>633</v>
      </c>
      <c r="L64" s="22"/>
      <c r="M64" s="15" t="s">
        <v>240</v>
      </c>
      <c r="N64" s="15" t="s">
        <v>415</v>
      </c>
      <c r="O64" s="18"/>
      <c r="P64" s="15"/>
      <c r="Q64" s="23" t="s">
        <v>578</v>
      </c>
      <c r="R64" s="22"/>
      <c r="S64" s="19"/>
      <c r="T64" s="18"/>
      <c r="U64" s="22"/>
      <c r="V64" s="18"/>
      <c r="W64" s="90"/>
      <c r="X64" s="22"/>
      <c r="Y64" s="18"/>
      <c r="Z64" s="19" t="s">
        <v>0</v>
      </c>
      <c r="AA64" s="92"/>
      <c r="AB64" s="92"/>
      <c r="AC64" s="92"/>
      <c r="AD64" s="22"/>
    </row>
    <row r="65" spans="1:30" ht="45" customHeight="1" x14ac:dyDescent="0.2">
      <c r="A65" s="30">
        <f t="shared" si="6"/>
        <v>53</v>
      </c>
      <c r="B65" s="30">
        <f t="shared" si="7"/>
        <v>60</v>
      </c>
      <c r="C65" s="7" t="s">
        <v>539</v>
      </c>
      <c r="D65" s="7" t="s">
        <v>540</v>
      </c>
      <c r="E65" s="5" t="s">
        <v>79</v>
      </c>
      <c r="F65" s="10" t="s">
        <v>541</v>
      </c>
      <c r="G65" s="21">
        <v>38049</v>
      </c>
      <c r="H65" s="12">
        <f t="shared" si="4"/>
        <v>14</v>
      </c>
      <c r="I65" s="4" t="str">
        <f t="shared" si="5"/>
        <v>Sr</v>
      </c>
      <c r="J65" s="4" t="s">
        <v>216</v>
      </c>
      <c r="K65" s="13" t="s">
        <v>600</v>
      </c>
      <c r="L65" s="22"/>
      <c r="M65" s="18"/>
      <c r="N65" s="18"/>
      <c r="O65" s="15" t="s">
        <v>329</v>
      </c>
      <c r="P65" s="90"/>
      <c r="Q65" s="3"/>
      <c r="R65" s="92" t="s">
        <v>0</v>
      </c>
      <c r="S65" s="19"/>
      <c r="T65" s="22"/>
      <c r="U65" s="22"/>
      <c r="V65" s="22"/>
      <c r="W65" s="15"/>
      <c r="X65" s="18"/>
      <c r="Y65" s="18"/>
      <c r="Z65" s="19" t="s">
        <v>0</v>
      </c>
      <c r="AA65" s="92"/>
      <c r="AB65" s="92" t="s">
        <v>0</v>
      </c>
      <c r="AC65" s="92"/>
      <c r="AD65" s="22" t="s">
        <v>0</v>
      </c>
    </row>
    <row r="66" spans="1:30" s="3" customFormat="1" ht="45" customHeight="1" x14ac:dyDescent="0.2">
      <c r="A66" s="30">
        <f t="shared" si="6"/>
        <v>54</v>
      </c>
      <c r="B66" s="30">
        <f t="shared" si="7"/>
        <v>61</v>
      </c>
      <c r="C66" s="7" t="s">
        <v>185</v>
      </c>
      <c r="D66" s="7" t="s">
        <v>354</v>
      </c>
      <c r="E66" s="5" t="s">
        <v>80</v>
      </c>
      <c r="F66" s="10" t="s">
        <v>212</v>
      </c>
      <c r="G66" s="21">
        <v>38762</v>
      </c>
      <c r="H66" s="12">
        <f t="shared" si="4"/>
        <v>12</v>
      </c>
      <c r="I66" s="4" t="str">
        <f t="shared" si="5"/>
        <v>Jr</v>
      </c>
      <c r="J66" s="4" t="s">
        <v>218</v>
      </c>
      <c r="K66" s="19"/>
      <c r="L66" s="22"/>
      <c r="M66" s="18"/>
      <c r="N66" s="18"/>
      <c r="O66" s="22"/>
      <c r="P66" s="90"/>
      <c r="R66" s="22"/>
      <c r="S66" s="19"/>
      <c r="T66" s="22"/>
      <c r="U66" s="22"/>
      <c r="V66" s="22"/>
      <c r="W66" s="15"/>
      <c r="X66" s="15" t="s">
        <v>608</v>
      </c>
      <c r="Y66" s="18"/>
      <c r="Z66" s="19"/>
      <c r="AA66" s="92"/>
      <c r="AB66" s="92"/>
      <c r="AC66" s="92"/>
      <c r="AD66" s="22"/>
    </row>
    <row r="67" spans="1:30" ht="45" customHeight="1" x14ac:dyDescent="0.2">
      <c r="A67" s="30">
        <f t="shared" si="6"/>
        <v>55</v>
      </c>
      <c r="B67" s="30">
        <f t="shared" si="7"/>
        <v>62</v>
      </c>
      <c r="C67" s="7" t="s">
        <v>166</v>
      </c>
      <c r="D67" s="7" t="s">
        <v>87</v>
      </c>
      <c r="E67" s="5" t="s">
        <v>79</v>
      </c>
      <c r="F67" s="10" t="s">
        <v>212</v>
      </c>
      <c r="G67" s="21">
        <v>37200</v>
      </c>
      <c r="H67" s="12">
        <f t="shared" si="4"/>
        <v>17</v>
      </c>
      <c r="I67" s="4" t="str">
        <f t="shared" si="5"/>
        <v>Sr</v>
      </c>
      <c r="J67" s="4" t="s">
        <v>216</v>
      </c>
      <c r="K67" s="17"/>
      <c r="L67" s="22"/>
      <c r="M67" s="15" t="s">
        <v>234</v>
      </c>
      <c r="N67" s="15" t="s">
        <v>229</v>
      </c>
      <c r="O67" s="18"/>
      <c r="P67" s="90"/>
      <c r="Q67" s="23"/>
      <c r="R67" s="22"/>
      <c r="S67" s="19"/>
      <c r="T67" s="18"/>
      <c r="U67" s="18"/>
      <c r="V67" s="18"/>
      <c r="W67" s="90"/>
      <c r="X67" s="22"/>
      <c r="Y67" s="18"/>
      <c r="Z67" s="19"/>
      <c r="AA67" s="92"/>
      <c r="AB67" s="92"/>
      <c r="AC67" s="92"/>
      <c r="AD67" s="22"/>
    </row>
    <row r="68" spans="1:30" ht="45" customHeight="1" x14ac:dyDescent="0.2">
      <c r="A68" s="30">
        <f t="shared" si="6"/>
        <v>56</v>
      </c>
      <c r="B68" s="30">
        <f t="shared" si="7"/>
        <v>63</v>
      </c>
      <c r="C68" s="7" t="s">
        <v>530</v>
      </c>
      <c r="D68" s="7" t="s">
        <v>7</v>
      </c>
      <c r="E68" s="5" t="s">
        <v>80</v>
      </c>
      <c r="F68" s="10" t="s">
        <v>212</v>
      </c>
      <c r="G68" s="21">
        <v>37833</v>
      </c>
      <c r="H68" s="12">
        <f t="shared" si="4"/>
        <v>15</v>
      </c>
      <c r="I68" s="4" t="str">
        <f t="shared" si="5"/>
        <v>Sr</v>
      </c>
      <c r="J68" s="4" t="s">
        <v>216</v>
      </c>
      <c r="K68" s="17"/>
      <c r="L68" s="22"/>
      <c r="M68" s="15" t="s">
        <v>601</v>
      </c>
      <c r="N68" s="15" t="s">
        <v>414</v>
      </c>
      <c r="O68" s="22"/>
      <c r="P68" s="15"/>
      <c r="Q68" s="15" t="s">
        <v>579</v>
      </c>
      <c r="R68" s="22"/>
      <c r="S68" s="17"/>
      <c r="T68" s="18"/>
      <c r="U68" s="18"/>
      <c r="V68" s="18"/>
      <c r="W68" s="90"/>
      <c r="X68" s="22"/>
      <c r="Y68" s="22"/>
      <c r="Z68" s="19" t="s">
        <v>0</v>
      </c>
      <c r="AA68" s="92"/>
      <c r="AB68" s="92"/>
      <c r="AC68" s="92"/>
      <c r="AD68" s="22"/>
    </row>
    <row r="69" spans="1:30" ht="45" customHeight="1" x14ac:dyDescent="0.2">
      <c r="A69" s="30">
        <f t="shared" si="6"/>
        <v>57</v>
      </c>
      <c r="B69" s="30">
        <f t="shared" si="7"/>
        <v>64</v>
      </c>
      <c r="C69" s="7" t="s">
        <v>167</v>
      </c>
      <c r="D69" s="7" t="s">
        <v>18</v>
      </c>
      <c r="E69" s="5" t="s">
        <v>79</v>
      </c>
      <c r="F69" s="10" t="s">
        <v>212</v>
      </c>
      <c r="G69" s="21">
        <v>36984</v>
      </c>
      <c r="H69" s="12">
        <f t="shared" si="4"/>
        <v>17</v>
      </c>
      <c r="I69" s="4" t="str">
        <f t="shared" si="5"/>
        <v>Sr</v>
      </c>
      <c r="J69" s="4" t="s">
        <v>216</v>
      </c>
      <c r="K69" s="17"/>
      <c r="L69" s="22"/>
      <c r="M69" s="15" t="s">
        <v>236</v>
      </c>
      <c r="N69" s="15" t="s">
        <v>230</v>
      </c>
      <c r="O69" s="18"/>
      <c r="P69" s="15"/>
      <c r="Q69" s="15"/>
      <c r="R69" s="22"/>
      <c r="S69" s="19"/>
      <c r="V69" s="18"/>
      <c r="W69" s="90"/>
      <c r="X69" s="22"/>
      <c r="Y69" s="91"/>
      <c r="Z69" s="19"/>
      <c r="AA69" s="92"/>
      <c r="AB69" s="92"/>
      <c r="AC69" s="92"/>
      <c r="AD69" s="22"/>
    </row>
    <row r="70" spans="1:30" ht="45" customHeight="1" x14ac:dyDescent="0.2">
      <c r="A70" s="30">
        <f t="shared" si="6"/>
        <v>58</v>
      </c>
      <c r="B70" s="30">
        <f t="shared" si="7"/>
        <v>65</v>
      </c>
      <c r="C70" s="7" t="s">
        <v>167</v>
      </c>
      <c r="D70" s="7" t="s">
        <v>16</v>
      </c>
      <c r="E70" s="5" t="s">
        <v>79</v>
      </c>
      <c r="F70" s="10" t="s">
        <v>212</v>
      </c>
      <c r="G70" s="21">
        <v>38971</v>
      </c>
      <c r="H70" s="12">
        <f t="shared" si="4"/>
        <v>12</v>
      </c>
      <c r="I70" s="4" t="str">
        <f t="shared" si="5"/>
        <v>Jr</v>
      </c>
      <c r="J70" s="4" t="s">
        <v>218</v>
      </c>
      <c r="K70" s="17"/>
      <c r="L70" s="22"/>
      <c r="M70" s="15"/>
      <c r="N70" s="15"/>
      <c r="O70" s="18"/>
      <c r="P70" s="15"/>
      <c r="Q70" s="15" t="s">
        <v>583</v>
      </c>
      <c r="R70" s="22"/>
      <c r="S70" s="19"/>
      <c r="V70" s="18"/>
      <c r="W70" s="90"/>
      <c r="X70" s="22"/>
      <c r="Y70" s="91"/>
      <c r="Z70" s="19"/>
      <c r="AA70" s="92"/>
      <c r="AB70" s="92"/>
      <c r="AC70" s="92"/>
      <c r="AD70" s="22"/>
    </row>
    <row r="71" spans="1:30" ht="45" customHeight="1" x14ac:dyDescent="0.2">
      <c r="A71" s="30">
        <f t="shared" si="6"/>
        <v>59</v>
      </c>
      <c r="B71" s="30">
        <f t="shared" si="7"/>
        <v>66</v>
      </c>
      <c r="C71" s="7" t="s">
        <v>190</v>
      </c>
      <c r="D71" s="7" t="s">
        <v>35</v>
      </c>
      <c r="E71" s="5" t="s">
        <v>80</v>
      </c>
      <c r="F71" s="10" t="s">
        <v>213</v>
      </c>
      <c r="G71" s="21">
        <v>37735</v>
      </c>
      <c r="H71" s="12">
        <f t="shared" si="4"/>
        <v>15</v>
      </c>
      <c r="I71" s="4" t="str">
        <f t="shared" si="5"/>
        <v>Sr</v>
      </c>
      <c r="J71" s="4" t="s">
        <v>218</v>
      </c>
      <c r="K71" s="19"/>
      <c r="L71" s="22"/>
      <c r="M71" s="15"/>
      <c r="N71" s="15"/>
      <c r="O71" s="15"/>
      <c r="P71" s="15"/>
      <c r="Q71" s="15"/>
      <c r="R71" s="22"/>
      <c r="S71" s="17"/>
      <c r="T71" s="15" t="s">
        <v>255</v>
      </c>
      <c r="U71" s="15" t="s">
        <v>423</v>
      </c>
      <c r="V71" s="22"/>
      <c r="W71" s="90"/>
      <c r="X71" s="15"/>
      <c r="Y71" s="22"/>
      <c r="Z71" s="19"/>
      <c r="AA71" s="92"/>
      <c r="AB71" s="92"/>
      <c r="AC71" s="92"/>
      <c r="AD71" s="22"/>
    </row>
    <row r="72" spans="1:30" ht="45" customHeight="1" x14ac:dyDescent="0.2">
      <c r="A72" s="30">
        <f t="shared" si="6"/>
        <v>60</v>
      </c>
      <c r="B72" s="30">
        <f t="shared" si="7"/>
        <v>67</v>
      </c>
      <c r="C72" s="7" t="s">
        <v>623</v>
      </c>
      <c r="D72" s="7" t="s">
        <v>531</v>
      </c>
      <c r="E72" s="5" t="s">
        <v>80</v>
      </c>
      <c r="F72" s="10" t="s">
        <v>213</v>
      </c>
      <c r="G72" s="21">
        <v>39462</v>
      </c>
      <c r="H72" s="12">
        <f t="shared" si="4"/>
        <v>10</v>
      </c>
      <c r="I72" s="4" t="str">
        <f t="shared" si="5"/>
        <v>Jr</v>
      </c>
      <c r="J72" s="4" t="s">
        <v>218</v>
      </c>
      <c r="K72" s="75"/>
      <c r="L72" s="76"/>
      <c r="M72" s="77"/>
      <c r="N72" s="77"/>
      <c r="O72" s="79"/>
      <c r="P72" s="80"/>
      <c r="Q72" s="73"/>
      <c r="R72" s="76"/>
      <c r="S72" s="78"/>
      <c r="T72" s="79"/>
      <c r="U72" s="76"/>
      <c r="V72" s="79"/>
      <c r="W72" s="15" t="s">
        <v>263</v>
      </c>
      <c r="X72" s="15" t="s">
        <v>614</v>
      </c>
      <c r="Y72" s="76"/>
      <c r="Z72" s="19" t="s">
        <v>0</v>
      </c>
      <c r="AA72" s="92"/>
      <c r="AB72" s="92"/>
      <c r="AC72" s="92" t="s">
        <v>0</v>
      </c>
      <c r="AD72" s="22"/>
    </row>
    <row r="73" spans="1:30" ht="45" customHeight="1" x14ac:dyDescent="0.2">
      <c r="A73" s="30">
        <f t="shared" si="6"/>
        <v>61</v>
      </c>
      <c r="B73" s="30">
        <f t="shared" si="7"/>
        <v>68</v>
      </c>
      <c r="C73" s="7" t="s">
        <v>310</v>
      </c>
      <c r="D73" s="7" t="s">
        <v>60</v>
      </c>
      <c r="E73" s="5" t="s">
        <v>79</v>
      </c>
      <c r="F73" s="10" t="s">
        <v>213</v>
      </c>
      <c r="G73" s="21">
        <v>38887</v>
      </c>
      <c r="H73" s="12">
        <f t="shared" si="4"/>
        <v>12</v>
      </c>
      <c r="I73" s="4" t="str">
        <f t="shared" si="5"/>
        <v>Jr</v>
      </c>
      <c r="J73" s="4" t="s">
        <v>216</v>
      </c>
      <c r="K73" s="17"/>
      <c r="L73" s="23"/>
      <c r="M73" s="18"/>
      <c r="N73" s="18"/>
      <c r="O73" s="22"/>
      <c r="P73" s="15" t="s">
        <v>243</v>
      </c>
      <c r="Q73" s="15" t="s">
        <v>584</v>
      </c>
      <c r="R73" s="22"/>
      <c r="S73" s="17"/>
      <c r="T73" s="18"/>
      <c r="U73" s="18"/>
      <c r="V73" s="18"/>
      <c r="X73" s="18"/>
      <c r="Y73" s="92"/>
      <c r="Z73" s="19" t="s">
        <v>0</v>
      </c>
      <c r="AA73" s="92"/>
      <c r="AB73" s="92"/>
      <c r="AC73" s="92"/>
      <c r="AD73" s="22"/>
    </row>
    <row r="74" spans="1:30" ht="45" customHeight="1" x14ac:dyDescent="0.2">
      <c r="A74" s="30">
        <f t="shared" si="6"/>
        <v>62</v>
      </c>
      <c r="B74" s="30">
        <f t="shared" si="7"/>
        <v>69</v>
      </c>
      <c r="C74" s="7" t="s">
        <v>191</v>
      </c>
      <c r="D74" s="7" t="s">
        <v>65</v>
      </c>
      <c r="E74" s="5" t="s">
        <v>80</v>
      </c>
      <c r="F74" s="10" t="s">
        <v>213</v>
      </c>
      <c r="G74" s="21">
        <v>39220</v>
      </c>
      <c r="H74" s="12">
        <f t="shared" si="4"/>
        <v>11</v>
      </c>
      <c r="I74" s="4" t="str">
        <f t="shared" si="5"/>
        <v>Jr</v>
      </c>
      <c r="J74" s="4" t="s">
        <v>218</v>
      </c>
      <c r="K74" s="17"/>
      <c r="L74" s="23"/>
      <c r="M74" s="18"/>
      <c r="N74" s="18"/>
      <c r="O74" s="22"/>
      <c r="P74" s="15"/>
      <c r="Q74" s="15"/>
      <c r="R74" s="22"/>
      <c r="S74" s="17"/>
      <c r="T74" s="18"/>
      <c r="U74" s="18"/>
      <c r="V74" s="18"/>
      <c r="X74" s="18"/>
      <c r="Y74" s="92"/>
      <c r="Z74" s="19" t="s">
        <v>0</v>
      </c>
      <c r="AA74" s="92"/>
      <c r="AB74" s="92"/>
      <c r="AC74" s="92"/>
      <c r="AD74" s="22"/>
    </row>
    <row r="75" spans="1:30" ht="45" customHeight="1" x14ac:dyDescent="0.2">
      <c r="A75" s="30">
        <f t="shared" si="6"/>
        <v>63</v>
      </c>
      <c r="B75" s="30">
        <f t="shared" si="7"/>
        <v>70</v>
      </c>
      <c r="C75" s="7" t="s">
        <v>191</v>
      </c>
      <c r="D75" s="7" t="s">
        <v>309</v>
      </c>
      <c r="E75" s="5" t="s">
        <v>80</v>
      </c>
      <c r="F75" s="10" t="s">
        <v>213</v>
      </c>
      <c r="G75" s="21">
        <v>37593</v>
      </c>
      <c r="H75" s="12">
        <f t="shared" si="4"/>
        <v>16</v>
      </c>
      <c r="I75" s="4" t="str">
        <f t="shared" si="5"/>
        <v>Sr</v>
      </c>
      <c r="J75" s="4" t="s">
        <v>218</v>
      </c>
      <c r="K75" s="19"/>
      <c r="L75" s="22"/>
      <c r="M75" s="15"/>
      <c r="N75" s="15"/>
      <c r="O75" s="18"/>
      <c r="Q75" s="18"/>
      <c r="R75" s="22"/>
      <c r="S75" s="17"/>
      <c r="T75" s="23" t="s">
        <v>258</v>
      </c>
      <c r="U75" s="15" t="s">
        <v>425</v>
      </c>
      <c r="V75" s="18"/>
      <c r="W75" s="90"/>
      <c r="X75" s="15"/>
      <c r="Y75" s="18"/>
      <c r="Z75" s="19"/>
      <c r="AA75" s="92"/>
      <c r="AB75" s="92"/>
      <c r="AC75" s="92"/>
      <c r="AD75" s="22"/>
    </row>
    <row r="76" spans="1:30" ht="45" customHeight="1" x14ac:dyDescent="0.2">
      <c r="A76" s="30">
        <f t="shared" si="6"/>
        <v>64</v>
      </c>
      <c r="B76" s="30">
        <f t="shared" si="7"/>
        <v>71</v>
      </c>
      <c r="C76" s="7" t="s">
        <v>311</v>
      </c>
      <c r="D76" s="7" t="s">
        <v>19</v>
      </c>
      <c r="E76" s="5" t="s">
        <v>80</v>
      </c>
      <c r="F76" s="10" t="s">
        <v>213</v>
      </c>
      <c r="G76" s="21">
        <v>38297</v>
      </c>
      <c r="H76" s="12">
        <f t="shared" si="4"/>
        <v>14</v>
      </c>
      <c r="I76" s="4" t="str">
        <f t="shared" si="5"/>
        <v>Sr</v>
      </c>
      <c r="J76" s="4" t="s">
        <v>218</v>
      </c>
      <c r="K76" s="19"/>
      <c r="L76" s="91"/>
      <c r="O76" s="15"/>
      <c r="Q76" s="15"/>
      <c r="R76" s="22"/>
      <c r="S76" s="17"/>
      <c r="T76" s="23" t="s">
        <v>616</v>
      </c>
      <c r="U76" s="15" t="s">
        <v>422</v>
      </c>
      <c r="V76" s="18"/>
      <c r="W76" s="24"/>
      <c r="X76" s="22"/>
      <c r="Y76" s="22"/>
      <c r="Z76" s="19" t="s">
        <v>0</v>
      </c>
      <c r="AA76" s="92"/>
      <c r="AB76" s="92"/>
      <c r="AC76" s="92"/>
      <c r="AD76" s="22"/>
    </row>
    <row r="77" spans="1:30" ht="45" customHeight="1" x14ac:dyDescent="0.2">
      <c r="A77" s="30">
        <f t="shared" si="6"/>
        <v>65</v>
      </c>
      <c r="B77" s="30">
        <f t="shared" si="7"/>
        <v>72</v>
      </c>
      <c r="C77" s="7" t="s">
        <v>311</v>
      </c>
      <c r="D77" s="7" t="s">
        <v>312</v>
      </c>
      <c r="E77" s="5" t="s">
        <v>80</v>
      </c>
      <c r="F77" s="10" t="s">
        <v>213</v>
      </c>
      <c r="G77" s="21">
        <v>37674</v>
      </c>
      <c r="H77" s="12">
        <f t="shared" ref="H77:H140" si="8">IF(G77="",0,IF(MONTH(G77)&lt;13,YEAR($H$3)-YEAR(G77),YEAR($H$3)-YEAR(G77)-1))</f>
        <v>15</v>
      </c>
      <c r="I77" s="4" t="str">
        <f t="shared" ref="I77:I140" si="9">IF(G77="","",IF(H77&lt;14,"Jr","Sr"))</f>
        <v>Sr</v>
      </c>
      <c r="J77" s="4" t="s">
        <v>218</v>
      </c>
      <c r="K77" s="19"/>
      <c r="L77" s="22"/>
      <c r="O77" s="22"/>
      <c r="Q77" s="15"/>
      <c r="R77" s="22"/>
      <c r="S77" s="19"/>
      <c r="T77" s="23" t="s">
        <v>617</v>
      </c>
      <c r="U77" s="15" t="s">
        <v>421</v>
      </c>
      <c r="V77" s="22"/>
      <c r="W77" s="90"/>
      <c r="X77" s="22"/>
      <c r="Y77" s="22"/>
      <c r="Z77" s="19" t="s">
        <v>0</v>
      </c>
      <c r="AA77" s="92"/>
      <c r="AB77" s="92"/>
      <c r="AC77" s="92"/>
      <c r="AD77" s="22"/>
    </row>
    <row r="78" spans="1:30" ht="45" customHeight="1" x14ac:dyDescent="0.2">
      <c r="A78" s="30">
        <f t="shared" si="6"/>
        <v>66</v>
      </c>
      <c r="B78" s="30">
        <f t="shared" si="7"/>
        <v>73</v>
      </c>
      <c r="C78" s="7" t="s">
        <v>532</v>
      </c>
      <c r="D78" s="7" t="s">
        <v>60</v>
      </c>
      <c r="E78" s="5" t="s">
        <v>79</v>
      </c>
      <c r="F78" s="10" t="s">
        <v>213</v>
      </c>
      <c r="G78" s="21">
        <v>39048</v>
      </c>
      <c r="H78" s="12">
        <f t="shared" si="8"/>
        <v>12</v>
      </c>
      <c r="I78" s="4" t="str">
        <f t="shared" si="9"/>
        <v>Jr</v>
      </c>
      <c r="J78" s="4" t="s">
        <v>216</v>
      </c>
      <c r="K78" s="75"/>
      <c r="L78" s="76"/>
      <c r="M78" s="73"/>
      <c r="N78" s="77"/>
      <c r="O78" s="76"/>
      <c r="P78" s="15" t="s">
        <v>252</v>
      </c>
      <c r="Q78" s="15" t="s">
        <v>584</v>
      </c>
      <c r="R78" s="76"/>
      <c r="S78" s="78"/>
      <c r="V78" s="22"/>
      <c r="W78" s="15"/>
      <c r="X78" s="15"/>
      <c r="Y78" s="18"/>
      <c r="Z78" s="1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ref="A79:A142" si="10">SUM(A78+1)</f>
        <v>67</v>
      </c>
      <c r="B79" s="30">
        <f t="shared" ref="B79:B142" si="11">SUM(B78+1)</f>
        <v>74</v>
      </c>
      <c r="C79" s="7" t="s">
        <v>325</v>
      </c>
      <c r="D79" s="7" t="s">
        <v>54</v>
      </c>
      <c r="E79" s="5" t="s">
        <v>80</v>
      </c>
      <c r="F79" s="10" t="s">
        <v>213</v>
      </c>
      <c r="G79" s="21">
        <v>37204</v>
      </c>
      <c r="H79" s="12">
        <f t="shared" si="8"/>
        <v>17</v>
      </c>
      <c r="I79" s="4" t="str">
        <f t="shared" si="9"/>
        <v>Sr</v>
      </c>
      <c r="J79" s="4" t="s">
        <v>218</v>
      </c>
      <c r="K79" s="19"/>
      <c r="L79" s="22"/>
      <c r="M79" s="15"/>
      <c r="N79" s="15"/>
      <c r="O79" s="22"/>
      <c r="Q79" s="15"/>
      <c r="R79" s="22"/>
      <c r="S79" s="19"/>
      <c r="T79" s="15" t="s">
        <v>256</v>
      </c>
      <c r="U79" s="15" t="s">
        <v>423</v>
      </c>
      <c r="V79" s="22"/>
      <c r="W79" s="90"/>
      <c r="X79" s="22"/>
      <c r="Y79" s="22"/>
      <c r="Z79" s="19"/>
      <c r="AA79" s="92"/>
      <c r="AB79" s="92"/>
      <c r="AC79" s="92"/>
      <c r="AD79" s="22"/>
    </row>
    <row r="80" spans="1:30" ht="45" customHeight="1" x14ac:dyDescent="0.2">
      <c r="A80" s="30">
        <f t="shared" si="10"/>
        <v>68</v>
      </c>
      <c r="B80" s="30">
        <f t="shared" si="11"/>
        <v>75</v>
      </c>
      <c r="C80" s="7" t="s">
        <v>533</v>
      </c>
      <c r="D80" s="7" t="s">
        <v>110</v>
      </c>
      <c r="E80" s="5" t="s">
        <v>80</v>
      </c>
      <c r="F80" s="10" t="s">
        <v>213</v>
      </c>
      <c r="G80" s="21">
        <v>38544</v>
      </c>
      <c r="H80" s="12">
        <f t="shared" si="8"/>
        <v>13</v>
      </c>
      <c r="I80" s="4" t="str">
        <f t="shared" si="9"/>
        <v>Jr</v>
      </c>
      <c r="J80" s="4" t="s">
        <v>218</v>
      </c>
      <c r="K80" s="75"/>
      <c r="L80" s="76"/>
      <c r="M80" s="73"/>
      <c r="N80" s="77"/>
      <c r="O80" s="76"/>
      <c r="P80" s="77"/>
      <c r="Q80" s="77"/>
      <c r="R80" s="76"/>
      <c r="S80" s="78"/>
      <c r="T80" s="74"/>
      <c r="U80" s="77"/>
      <c r="V80" s="22"/>
      <c r="W80" s="15"/>
      <c r="X80" s="15" t="s">
        <v>614</v>
      </c>
      <c r="Y80" s="18"/>
      <c r="Z80" s="19"/>
      <c r="AA80" s="92"/>
      <c r="AB80" s="92"/>
      <c r="AC80" s="92"/>
      <c r="AD80" s="22"/>
    </row>
    <row r="81" spans="1:30" ht="45" customHeight="1" x14ac:dyDescent="0.2">
      <c r="A81" s="30">
        <f t="shared" si="10"/>
        <v>69</v>
      </c>
      <c r="B81" s="30">
        <f t="shared" si="11"/>
        <v>76</v>
      </c>
      <c r="C81" s="7" t="s">
        <v>533</v>
      </c>
      <c r="D81" s="7" t="s">
        <v>536</v>
      </c>
      <c r="E81" s="5" t="s">
        <v>80</v>
      </c>
      <c r="F81" s="10" t="s">
        <v>213</v>
      </c>
      <c r="G81" s="21">
        <v>38131</v>
      </c>
      <c r="H81" s="12">
        <f t="shared" si="8"/>
        <v>14</v>
      </c>
      <c r="I81" s="4" t="str">
        <f t="shared" si="9"/>
        <v>Sr</v>
      </c>
      <c r="J81" s="4" t="s">
        <v>218</v>
      </c>
      <c r="K81" s="75"/>
      <c r="L81" s="76"/>
      <c r="M81" s="73"/>
      <c r="N81" s="77"/>
      <c r="O81" s="76"/>
      <c r="P81" s="77"/>
      <c r="Q81" s="77"/>
      <c r="R81" s="76"/>
      <c r="S81" s="78"/>
      <c r="T81" s="15" t="s">
        <v>257</v>
      </c>
      <c r="U81" s="15" t="s">
        <v>421</v>
      </c>
      <c r="V81" s="22"/>
      <c r="W81" s="15"/>
      <c r="X81" s="15"/>
      <c r="Y81" s="18"/>
      <c r="Z81" s="19"/>
      <c r="AA81" s="92"/>
      <c r="AB81" s="92"/>
      <c r="AC81" s="92"/>
      <c r="AD81" s="22"/>
    </row>
    <row r="82" spans="1:30" ht="45" customHeight="1" x14ac:dyDescent="0.2">
      <c r="A82" s="30">
        <f t="shared" si="10"/>
        <v>70</v>
      </c>
      <c r="B82" s="30">
        <f t="shared" si="11"/>
        <v>77</v>
      </c>
      <c r="C82" s="37" t="s">
        <v>534</v>
      </c>
      <c r="D82" s="37" t="s">
        <v>535</v>
      </c>
      <c r="E82" s="5" t="s">
        <v>80</v>
      </c>
      <c r="F82" s="10" t="s">
        <v>213</v>
      </c>
      <c r="G82" s="21">
        <v>36423</v>
      </c>
      <c r="H82" s="12">
        <f t="shared" si="8"/>
        <v>19</v>
      </c>
      <c r="I82" s="4" t="str">
        <f t="shared" si="9"/>
        <v>Sr</v>
      </c>
      <c r="J82" s="4" t="s">
        <v>218</v>
      </c>
      <c r="T82" s="15" t="s">
        <v>256</v>
      </c>
      <c r="U82" s="15" t="s">
        <v>428</v>
      </c>
    </row>
    <row r="83" spans="1:30" ht="45" customHeight="1" x14ac:dyDescent="0.2">
      <c r="A83" s="30">
        <f t="shared" si="10"/>
        <v>71</v>
      </c>
      <c r="B83" s="30">
        <f t="shared" si="11"/>
        <v>78</v>
      </c>
      <c r="C83" s="7" t="s">
        <v>356</v>
      </c>
      <c r="D83" s="7" t="s">
        <v>3</v>
      </c>
      <c r="E83" s="5" t="s">
        <v>80</v>
      </c>
      <c r="F83" s="20" t="s">
        <v>385</v>
      </c>
      <c r="G83" s="21">
        <v>36830</v>
      </c>
      <c r="H83" s="12">
        <f t="shared" si="8"/>
        <v>18</v>
      </c>
      <c r="I83" s="4" t="str">
        <f t="shared" si="9"/>
        <v>Sr</v>
      </c>
      <c r="J83" s="4" t="s">
        <v>216</v>
      </c>
      <c r="K83" s="19"/>
      <c r="L83" s="22"/>
      <c r="M83" s="15"/>
      <c r="N83" s="15"/>
      <c r="O83" s="22"/>
      <c r="Q83" s="15" t="s">
        <v>587</v>
      </c>
      <c r="R83" s="22"/>
      <c r="S83" s="19"/>
      <c r="T83" s="15"/>
      <c r="U83" s="15"/>
      <c r="V83" s="22"/>
      <c r="W83" s="90"/>
      <c r="X83" s="22"/>
      <c r="Y83" s="22"/>
      <c r="Z83" s="19"/>
      <c r="AA83" s="92"/>
      <c r="AB83" s="92"/>
      <c r="AC83" s="92"/>
      <c r="AD83" s="22"/>
    </row>
    <row r="84" spans="1:30" ht="45" customHeight="1" x14ac:dyDescent="0.2">
      <c r="A84" s="30">
        <f t="shared" si="10"/>
        <v>72</v>
      </c>
      <c r="B84" s="30">
        <f t="shared" si="11"/>
        <v>79</v>
      </c>
      <c r="C84" s="7" t="s">
        <v>542</v>
      </c>
      <c r="D84" s="7" t="s">
        <v>543</v>
      </c>
      <c r="E84" s="5" t="s">
        <v>80</v>
      </c>
      <c r="F84" s="20" t="s">
        <v>385</v>
      </c>
      <c r="G84" s="21">
        <v>38025</v>
      </c>
      <c r="H84" s="12">
        <f t="shared" si="8"/>
        <v>14</v>
      </c>
      <c r="I84" s="4" t="str">
        <f t="shared" si="9"/>
        <v>Sr</v>
      </c>
      <c r="J84" s="4" t="s">
        <v>218</v>
      </c>
      <c r="K84" s="19"/>
      <c r="L84" s="22"/>
      <c r="M84" s="15"/>
      <c r="N84" s="15"/>
      <c r="O84" s="22"/>
      <c r="Q84" s="15"/>
      <c r="R84" s="22"/>
      <c r="S84" s="19"/>
      <c r="T84" s="15"/>
      <c r="U84" s="15" t="s">
        <v>615</v>
      </c>
      <c r="V84" s="22"/>
      <c r="W84" s="90"/>
      <c r="X84" s="15" t="s">
        <v>611</v>
      </c>
      <c r="Y84" s="22"/>
      <c r="Z84" s="19"/>
      <c r="AA84" s="92"/>
      <c r="AB84" s="92"/>
      <c r="AC84" s="92"/>
      <c r="AD84" s="22"/>
    </row>
    <row r="85" spans="1:30" s="3" customFormat="1" ht="45" customHeight="1" x14ac:dyDescent="0.25">
      <c r="A85" s="30">
        <f t="shared" si="10"/>
        <v>73</v>
      </c>
      <c r="B85" s="30">
        <f t="shared" si="11"/>
        <v>80</v>
      </c>
      <c r="C85" s="7" t="s">
        <v>288</v>
      </c>
      <c r="D85" s="7" t="s">
        <v>289</v>
      </c>
      <c r="E85" s="5" t="s">
        <v>79</v>
      </c>
      <c r="F85" s="20" t="s">
        <v>385</v>
      </c>
      <c r="G85" s="21">
        <v>37774</v>
      </c>
      <c r="H85" s="12">
        <f t="shared" si="8"/>
        <v>15</v>
      </c>
      <c r="I85" s="4" t="str">
        <f t="shared" si="9"/>
        <v>Sr</v>
      </c>
      <c r="J85" s="31" t="s">
        <v>217</v>
      </c>
      <c r="K85" s="13"/>
      <c r="L85" s="23"/>
      <c r="M85" s="15" t="s">
        <v>235</v>
      </c>
      <c r="N85" s="15" t="s">
        <v>417</v>
      </c>
      <c r="O85" s="52"/>
      <c r="P85" s="90"/>
      <c r="Q85" s="15" t="s">
        <v>588</v>
      </c>
      <c r="R85" s="22"/>
      <c r="S85" s="13"/>
      <c r="T85" s="52"/>
      <c r="U85" s="33"/>
      <c r="V85" s="15"/>
      <c r="W85" s="15"/>
      <c r="Y85" s="22"/>
      <c r="Z85" s="19"/>
      <c r="AA85" s="92"/>
      <c r="AB85" s="92"/>
      <c r="AC85" s="92"/>
      <c r="AD85" s="22"/>
    </row>
    <row r="86" spans="1:30" s="3" customFormat="1" ht="45" customHeight="1" x14ac:dyDescent="0.25">
      <c r="A86" s="30">
        <f t="shared" si="10"/>
        <v>74</v>
      </c>
      <c r="B86" s="30">
        <f t="shared" si="11"/>
        <v>81</v>
      </c>
      <c r="C86" s="7" t="s">
        <v>288</v>
      </c>
      <c r="D86" s="7" t="s">
        <v>176</v>
      </c>
      <c r="E86" s="5" t="s">
        <v>80</v>
      </c>
      <c r="F86" s="20" t="s">
        <v>385</v>
      </c>
      <c r="G86" s="21">
        <v>38159</v>
      </c>
      <c r="H86" s="12">
        <f t="shared" si="8"/>
        <v>14</v>
      </c>
      <c r="I86" s="4" t="str">
        <f t="shared" si="9"/>
        <v>Sr</v>
      </c>
      <c r="J86" s="31" t="s">
        <v>217</v>
      </c>
      <c r="K86" s="13"/>
      <c r="L86" s="23"/>
      <c r="M86" s="15" t="s">
        <v>229</v>
      </c>
      <c r="N86" s="15" t="s">
        <v>413</v>
      </c>
      <c r="O86" s="52"/>
      <c r="P86" s="90"/>
      <c r="Q86" s="52"/>
      <c r="R86" s="22"/>
      <c r="S86" s="13"/>
      <c r="T86" s="52"/>
      <c r="U86" s="33"/>
      <c r="V86" s="15"/>
      <c r="W86" s="15"/>
      <c r="X86" s="15" t="s">
        <v>612</v>
      </c>
      <c r="Y86" s="22"/>
      <c r="Z86" s="19"/>
      <c r="AA86" s="92"/>
      <c r="AB86" s="92"/>
      <c r="AC86" s="92"/>
      <c r="AD86" s="22"/>
    </row>
    <row r="87" spans="1:30" s="3" customFormat="1" ht="45" customHeight="1" x14ac:dyDescent="0.25">
      <c r="A87" s="30">
        <f t="shared" si="10"/>
        <v>75</v>
      </c>
      <c r="B87" s="30">
        <f t="shared" si="11"/>
        <v>82</v>
      </c>
      <c r="C87" s="7" t="s">
        <v>491</v>
      </c>
      <c r="D87" s="7" t="s">
        <v>410</v>
      </c>
      <c r="E87" s="5" t="s">
        <v>79</v>
      </c>
      <c r="F87" s="10" t="s">
        <v>221</v>
      </c>
      <c r="G87" s="21">
        <v>37040</v>
      </c>
      <c r="H87" s="12">
        <f t="shared" si="8"/>
        <v>17</v>
      </c>
      <c r="I87" s="4" t="str">
        <f t="shared" si="9"/>
        <v>Sr</v>
      </c>
      <c r="J87" s="4" t="s">
        <v>216</v>
      </c>
      <c r="K87" s="13" t="s">
        <v>635</v>
      </c>
      <c r="L87" s="23"/>
      <c r="M87" s="18"/>
      <c r="N87" s="22"/>
      <c r="O87" s="15" t="s">
        <v>332</v>
      </c>
      <c r="P87" s="90"/>
      <c r="Q87" s="52"/>
      <c r="R87" s="22"/>
      <c r="S87" s="13"/>
      <c r="T87" s="52"/>
      <c r="U87" s="33"/>
      <c r="V87" s="15"/>
      <c r="W87" s="15"/>
      <c r="X87" s="22"/>
      <c r="Y87" s="22"/>
      <c r="Z87" s="19" t="s">
        <v>0</v>
      </c>
      <c r="AA87" s="92"/>
      <c r="AB87" s="92" t="s">
        <v>0</v>
      </c>
      <c r="AC87" s="92"/>
      <c r="AD87" s="22"/>
    </row>
    <row r="88" spans="1:30" ht="45" customHeight="1" x14ac:dyDescent="0.25">
      <c r="A88" s="30">
        <f t="shared" si="10"/>
        <v>76</v>
      </c>
      <c r="B88" s="30">
        <f t="shared" si="11"/>
        <v>83</v>
      </c>
      <c r="C88" s="7" t="s">
        <v>293</v>
      </c>
      <c r="D88" s="7" t="s">
        <v>15</v>
      </c>
      <c r="E88" s="5" t="s">
        <v>79</v>
      </c>
      <c r="F88" s="10" t="s">
        <v>221</v>
      </c>
      <c r="G88" s="21">
        <v>38724</v>
      </c>
      <c r="H88" s="12">
        <f t="shared" si="8"/>
        <v>12</v>
      </c>
      <c r="I88" s="4" t="str">
        <f t="shared" si="9"/>
        <v>Jr</v>
      </c>
      <c r="J88" s="4" t="s">
        <v>216</v>
      </c>
      <c r="K88" s="13" t="s">
        <v>632</v>
      </c>
      <c r="L88" s="23"/>
      <c r="M88" s="18"/>
      <c r="N88" s="22"/>
      <c r="O88" s="15" t="s">
        <v>329</v>
      </c>
      <c r="P88" s="90"/>
      <c r="Q88" s="52"/>
      <c r="R88" s="22"/>
      <c r="S88" s="13"/>
      <c r="T88" s="52"/>
      <c r="U88" s="33"/>
      <c r="V88" s="15"/>
      <c r="W88" s="15"/>
      <c r="X88" s="22"/>
      <c r="Y88" s="22"/>
      <c r="Z88" s="19" t="s">
        <v>0</v>
      </c>
      <c r="AA88" s="92"/>
      <c r="AB88" s="92" t="s">
        <v>0</v>
      </c>
      <c r="AC88" s="92"/>
      <c r="AD88" s="22"/>
    </row>
    <row r="89" spans="1:30" ht="45" customHeight="1" x14ac:dyDescent="0.25">
      <c r="A89" s="30">
        <f t="shared" si="10"/>
        <v>77</v>
      </c>
      <c r="B89" s="30">
        <f t="shared" si="11"/>
        <v>84</v>
      </c>
      <c r="C89" s="7" t="s">
        <v>295</v>
      </c>
      <c r="D89" s="7" t="s">
        <v>297</v>
      </c>
      <c r="E89" s="5" t="s">
        <v>79</v>
      </c>
      <c r="F89" s="10" t="s">
        <v>221</v>
      </c>
      <c r="G89" s="21">
        <v>38570</v>
      </c>
      <c r="H89" s="12">
        <f t="shared" si="8"/>
        <v>13</v>
      </c>
      <c r="I89" s="4" t="str">
        <f t="shared" si="9"/>
        <v>Jr</v>
      </c>
      <c r="J89" s="4" t="s">
        <v>216</v>
      </c>
      <c r="K89" s="13" t="s">
        <v>632</v>
      </c>
      <c r="L89" s="23"/>
      <c r="M89" s="18"/>
      <c r="N89" s="22"/>
      <c r="O89" s="15" t="s">
        <v>331</v>
      </c>
      <c r="P89" s="90"/>
      <c r="Q89" s="52"/>
      <c r="R89" s="22"/>
      <c r="S89" s="13"/>
      <c r="T89" s="52"/>
      <c r="U89" s="33"/>
      <c r="V89" s="15"/>
      <c r="W89" s="15"/>
      <c r="X89" s="22"/>
      <c r="Y89" s="22"/>
      <c r="Z89" s="19" t="s">
        <v>0</v>
      </c>
      <c r="AA89" s="92"/>
      <c r="AB89" s="92" t="s">
        <v>0</v>
      </c>
      <c r="AC89" s="92"/>
      <c r="AD89" s="22"/>
    </row>
    <row r="90" spans="1:30" s="3" customFormat="1" ht="45" customHeight="1" x14ac:dyDescent="0.25">
      <c r="A90" s="30">
        <f t="shared" si="10"/>
        <v>78</v>
      </c>
      <c r="B90" s="30">
        <f t="shared" si="11"/>
        <v>85</v>
      </c>
      <c r="C90" s="7" t="s">
        <v>357</v>
      </c>
      <c r="D90" s="7" t="s">
        <v>53</v>
      </c>
      <c r="E90" s="5" t="s">
        <v>80</v>
      </c>
      <c r="F90" s="10" t="s">
        <v>221</v>
      </c>
      <c r="G90" s="21">
        <v>38545</v>
      </c>
      <c r="H90" s="12">
        <f t="shared" si="8"/>
        <v>13</v>
      </c>
      <c r="I90" s="4" t="str">
        <f t="shared" si="9"/>
        <v>Jr</v>
      </c>
      <c r="J90" s="31" t="s">
        <v>216</v>
      </c>
      <c r="K90" s="13"/>
      <c r="L90" s="23"/>
      <c r="M90" s="18"/>
      <c r="N90" s="22"/>
      <c r="O90" s="15" t="s">
        <v>328</v>
      </c>
      <c r="P90" s="90"/>
      <c r="Q90" s="52"/>
      <c r="R90" s="22"/>
      <c r="S90" s="13"/>
      <c r="T90" s="52"/>
      <c r="U90" s="33"/>
      <c r="V90" s="15"/>
      <c r="W90" s="15"/>
      <c r="X90" s="22"/>
      <c r="Y90" s="22"/>
      <c r="Z90" s="19"/>
      <c r="AA90" s="92"/>
      <c r="AB90" s="92" t="s">
        <v>0</v>
      </c>
      <c r="AC90" s="92"/>
      <c r="AD90" s="22"/>
    </row>
    <row r="91" spans="1:30" s="3" customFormat="1" ht="45" customHeight="1" x14ac:dyDescent="0.2">
      <c r="A91" s="30">
        <f t="shared" si="10"/>
        <v>79</v>
      </c>
      <c r="B91" s="30">
        <f t="shared" si="11"/>
        <v>86</v>
      </c>
      <c r="C91" s="7" t="s">
        <v>537</v>
      </c>
      <c r="D91" s="7" t="s">
        <v>48</v>
      </c>
      <c r="E91" s="5" t="s">
        <v>80</v>
      </c>
      <c r="F91" s="10" t="s">
        <v>320</v>
      </c>
      <c r="G91" s="21">
        <v>37475</v>
      </c>
      <c r="H91" s="12">
        <f t="shared" si="8"/>
        <v>16</v>
      </c>
      <c r="I91" s="4" t="str">
        <f t="shared" si="9"/>
        <v>Sr</v>
      </c>
      <c r="J91" s="31" t="s">
        <v>217</v>
      </c>
      <c r="K91" s="13" t="s">
        <v>635</v>
      </c>
      <c r="L91" s="22"/>
      <c r="M91" s="18"/>
      <c r="N91" s="22"/>
      <c r="O91" s="15"/>
      <c r="P91" s="90"/>
      <c r="Q91" s="15" t="s">
        <v>581</v>
      </c>
      <c r="R91" s="22" t="s">
        <v>0</v>
      </c>
      <c r="S91" s="13" t="s">
        <v>460</v>
      </c>
      <c r="T91" s="15" t="s">
        <v>254</v>
      </c>
      <c r="U91" s="15" t="s">
        <v>426</v>
      </c>
      <c r="V91" s="22"/>
      <c r="W91" s="15"/>
      <c r="X91" s="22"/>
      <c r="Y91" s="22"/>
      <c r="Z91" s="19" t="s">
        <v>0</v>
      </c>
      <c r="AA91" s="92"/>
      <c r="AB91" s="92" t="s">
        <v>0</v>
      </c>
      <c r="AC91" s="92"/>
      <c r="AD91" s="22" t="s">
        <v>0</v>
      </c>
    </row>
    <row r="92" spans="1:30" s="3" customFormat="1" ht="45" customHeight="1" x14ac:dyDescent="0.2">
      <c r="A92" s="30">
        <f t="shared" si="10"/>
        <v>80</v>
      </c>
      <c r="B92" s="30">
        <f t="shared" si="11"/>
        <v>87</v>
      </c>
      <c r="C92" s="7" t="s">
        <v>110</v>
      </c>
      <c r="D92" s="7" t="s">
        <v>37</v>
      </c>
      <c r="E92" s="5" t="s">
        <v>80</v>
      </c>
      <c r="F92" s="10" t="s">
        <v>320</v>
      </c>
      <c r="G92" s="21">
        <v>36703</v>
      </c>
      <c r="H92" s="12">
        <f t="shared" si="8"/>
        <v>18</v>
      </c>
      <c r="I92" s="4" t="str">
        <f t="shared" si="9"/>
        <v>Sr</v>
      </c>
      <c r="J92" s="31" t="s">
        <v>217</v>
      </c>
      <c r="K92" s="13" t="s">
        <v>635</v>
      </c>
      <c r="L92" s="22"/>
      <c r="M92" s="18"/>
      <c r="N92" s="22"/>
      <c r="O92" s="15"/>
      <c r="P92" s="90"/>
      <c r="Q92" s="15" t="s">
        <v>581</v>
      </c>
      <c r="R92" s="22" t="s">
        <v>0</v>
      </c>
      <c r="S92" s="13" t="s">
        <v>460</v>
      </c>
      <c r="T92" s="15" t="s">
        <v>254</v>
      </c>
      <c r="U92" s="15" t="s">
        <v>426</v>
      </c>
      <c r="V92" s="22"/>
      <c r="W92" s="15"/>
      <c r="X92" s="22"/>
      <c r="Y92" s="22"/>
      <c r="Z92" s="19" t="s">
        <v>0</v>
      </c>
      <c r="AA92" s="92"/>
      <c r="AB92" s="92" t="s">
        <v>0</v>
      </c>
      <c r="AC92" s="92"/>
      <c r="AD92" s="22" t="s">
        <v>0</v>
      </c>
    </row>
    <row r="93" spans="1:30" s="3" customFormat="1" ht="45" customHeight="1" x14ac:dyDescent="0.2">
      <c r="A93" s="30">
        <f t="shared" si="10"/>
        <v>81</v>
      </c>
      <c r="B93" s="30">
        <f t="shared" si="11"/>
        <v>88</v>
      </c>
      <c r="C93" s="7" t="s">
        <v>110</v>
      </c>
      <c r="D93" s="7" t="s">
        <v>140</v>
      </c>
      <c r="E93" s="5" t="s">
        <v>79</v>
      </c>
      <c r="F93" s="10" t="s">
        <v>320</v>
      </c>
      <c r="G93" s="21">
        <v>38201</v>
      </c>
      <c r="H93" s="12">
        <f t="shared" si="8"/>
        <v>14</v>
      </c>
      <c r="I93" s="4" t="str">
        <f t="shared" si="9"/>
        <v>Sr</v>
      </c>
      <c r="J93" s="31" t="s">
        <v>217</v>
      </c>
      <c r="K93" s="13" t="s">
        <v>632</v>
      </c>
      <c r="L93" s="22"/>
      <c r="M93" s="18"/>
      <c r="N93" s="22"/>
      <c r="O93" s="15"/>
      <c r="P93" s="90"/>
      <c r="Q93" s="15" t="s">
        <v>579</v>
      </c>
      <c r="R93" s="22" t="s">
        <v>0</v>
      </c>
      <c r="S93" s="13" t="s">
        <v>460</v>
      </c>
      <c r="T93" s="15" t="s">
        <v>255</v>
      </c>
      <c r="U93" s="15" t="s">
        <v>421</v>
      </c>
      <c r="V93" s="22"/>
      <c r="W93" s="15"/>
      <c r="X93" s="22"/>
      <c r="Y93" s="22"/>
      <c r="Z93" s="19" t="s">
        <v>0</v>
      </c>
      <c r="AA93" s="92"/>
      <c r="AB93" s="92" t="s">
        <v>0</v>
      </c>
      <c r="AC93" s="92"/>
      <c r="AD93" s="22" t="s">
        <v>0</v>
      </c>
    </row>
    <row r="94" spans="1:30" ht="45" customHeight="1" x14ac:dyDescent="0.2">
      <c r="A94" s="30">
        <f t="shared" si="10"/>
        <v>82</v>
      </c>
      <c r="B94" s="30">
        <f t="shared" si="11"/>
        <v>89</v>
      </c>
      <c r="C94" s="7" t="s">
        <v>115</v>
      </c>
      <c r="D94" s="7" t="s">
        <v>142</v>
      </c>
      <c r="E94" s="5" t="s">
        <v>80</v>
      </c>
      <c r="F94" s="10" t="s">
        <v>320</v>
      </c>
      <c r="G94" s="21">
        <v>37879</v>
      </c>
      <c r="H94" s="12">
        <f t="shared" si="8"/>
        <v>15</v>
      </c>
      <c r="I94" s="4" t="str">
        <f t="shared" si="9"/>
        <v>Sr</v>
      </c>
      <c r="J94" s="4" t="s">
        <v>217</v>
      </c>
      <c r="K94" s="13" t="s">
        <v>635</v>
      </c>
      <c r="L94" s="22"/>
      <c r="M94" s="18"/>
      <c r="N94" s="22"/>
      <c r="O94" s="15"/>
      <c r="P94" s="90"/>
      <c r="Q94" s="15" t="s">
        <v>578</v>
      </c>
      <c r="R94" s="22" t="s">
        <v>0</v>
      </c>
      <c r="S94" s="13" t="s">
        <v>460</v>
      </c>
      <c r="T94" s="15" t="s">
        <v>253</v>
      </c>
      <c r="U94" s="15" t="s">
        <v>426</v>
      </c>
      <c r="V94" s="22"/>
      <c r="W94" s="15"/>
      <c r="X94" s="22"/>
      <c r="Y94" s="92"/>
      <c r="Z94" s="19" t="s">
        <v>0</v>
      </c>
      <c r="AA94" s="92"/>
      <c r="AB94" s="92" t="s">
        <v>0</v>
      </c>
      <c r="AC94" s="92"/>
      <c r="AD94" s="22" t="s">
        <v>0</v>
      </c>
    </row>
    <row r="95" spans="1:30" s="3" customFormat="1" ht="45" customHeight="1" x14ac:dyDescent="0.2">
      <c r="A95" s="30">
        <f t="shared" si="10"/>
        <v>83</v>
      </c>
      <c r="B95" s="30">
        <f t="shared" si="11"/>
        <v>90</v>
      </c>
      <c r="C95" s="7" t="s">
        <v>196</v>
      </c>
      <c r="D95" s="7" t="s">
        <v>4</v>
      </c>
      <c r="E95" s="5" t="s">
        <v>80</v>
      </c>
      <c r="F95" s="10" t="s">
        <v>320</v>
      </c>
      <c r="G95" s="21">
        <v>37180</v>
      </c>
      <c r="H95" s="12">
        <f t="shared" si="8"/>
        <v>17</v>
      </c>
      <c r="I95" s="4" t="str">
        <f t="shared" si="9"/>
        <v>Sr</v>
      </c>
      <c r="J95" s="4" t="s">
        <v>217</v>
      </c>
      <c r="K95" s="13" t="s">
        <v>631</v>
      </c>
      <c r="L95" s="22"/>
      <c r="M95" s="18"/>
      <c r="N95" s="22"/>
      <c r="O95" s="15"/>
      <c r="P95" s="90"/>
      <c r="Q95" s="15" t="s">
        <v>576</v>
      </c>
      <c r="R95" s="22" t="s">
        <v>0</v>
      </c>
      <c r="S95" s="13" t="s">
        <v>460</v>
      </c>
      <c r="T95" s="15" t="s">
        <v>255</v>
      </c>
      <c r="U95" s="5"/>
      <c r="V95" s="22"/>
      <c r="W95" s="15"/>
      <c r="X95" s="22"/>
      <c r="Y95" s="22"/>
      <c r="Z95" s="19" t="s">
        <v>0</v>
      </c>
      <c r="AA95" s="92"/>
      <c r="AB95" s="92" t="s">
        <v>0</v>
      </c>
      <c r="AC95" s="92"/>
      <c r="AD95" s="22" t="s">
        <v>0</v>
      </c>
    </row>
    <row r="96" spans="1:30" s="3" customFormat="1" ht="45" customHeight="1" x14ac:dyDescent="0.2">
      <c r="A96" s="30">
        <f t="shared" si="10"/>
        <v>84</v>
      </c>
      <c r="B96" s="30">
        <f t="shared" si="11"/>
        <v>91</v>
      </c>
      <c r="C96" s="7" t="s">
        <v>141</v>
      </c>
      <c r="D96" s="7" t="s">
        <v>538</v>
      </c>
      <c r="E96" s="5" t="s">
        <v>79</v>
      </c>
      <c r="F96" s="10" t="s">
        <v>320</v>
      </c>
      <c r="G96" s="21">
        <v>38102</v>
      </c>
      <c r="H96" s="12">
        <f t="shared" si="8"/>
        <v>14</v>
      </c>
      <c r="I96" s="4" t="str">
        <f t="shared" si="9"/>
        <v>Sr</v>
      </c>
      <c r="J96" s="4" t="s">
        <v>217</v>
      </c>
      <c r="K96" s="13" t="s">
        <v>633</v>
      </c>
      <c r="L96" s="22"/>
      <c r="M96" s="18"/>
      <c r="N96" s="22"/>
      <c r="O96" s="15"/>
      <c r="P96" s="90"/>
      <c r="Q96" s="15" t="s">
        <v>577</v>
      </c>
      <c r="R96" s="22" t="s">
        <v>0</v>
      </c>
      <c r="S96" s="13" t="s">
        <v>501</v>
      </c>
      <c r="T96" s="15" t="s">
        <v>254</v>
      </c>
      <c r="U96" s="15" t="s">
        <v>426</v>
      </c>
      <c r="V96" s="22"/>
      <c r="W96" s="15"/>
      <c r="X96" s="22"/>
      <c r="Y96" s="22"/>
      <c r="Z96" s="19" t="s">
        <v>0</v>
      </c>
      <c r="AA96" s="92"/>
      <c r="AB96" s="92" t="s">
        <v>0</v>
      </c>
      <c r="AC96" s="92"/>
      <c r="AD96" s="22" t="s">
        <v>0</v>
      </c>
    </row>
    <row r="97" spans="1:30" ht="45" customHeight="1" x14ac:dyDescent="0.2">
      <c r="A97" s="30">
        <f t="shared" si="10"/>
        <v>85</v>
      </c>
      <c r="B97" s="30">
        <f t="shared" si="11"/>
        <v>92</v>
      </c>
      <c r="C97" s="7" t="s">
        <v>141</v>
      </c>
      <c r="D97" s="7" t="s">
        <v>18</v>
      </c>
      <c r="E97" s="5" t="s">
        <v>79</v>
      </c>
      <c r="F97" s="10" t="s">
        <v>320</v>
      </c>
      <c r="G97" s="21">
        <v>36805</v>
      </c>
      <c r="H97" s="12">
        <f t="shared" si="8"/>
        <v>18</v>
      </c>
      <c r="I97" s="4" t="str">
        <f t="shared" si="9"/>
        <v>Sr</v>
      </c>
      <c r="J97" s="4" t="s">
        <v>217</v>
      </c>
      <c r="K97" s="13" t="s">
        <v>631</v>
      </c>
      <c r="L97" s="22"/>
      <c r="M97" s="18"/>
      <c r="N97" s="22"/>
      <c r="O97" s="15"/>
      <c r="P97" s="90"/>
      <c r="Q97" s="15" t="s">
        <v>576</v>
      </c>
      <c r="R97" s="22" t="s">
        <v>0</v>
      </c>
      <c r="S97" s="13" t="s">
        <v>501</v>
      </c>
      <c r="T97" s="15" t="s">
        <v>253</v>
      </c>
      <c r="U97" s="15" t="s">
        <v>427</v>
      </c>
      <c r="V97" s="22"/>
      <c r="W97" s="15"/>
      <c r="X97" s="22"/>
      <c r="Y97" s="92"/>
      <c r="Z97" s="19" t="s">
        <v>0</v>
      </c>
      <c r="AA97" s="92"/>
      <c r="AB97" s="92" t="s">
        <v>0</v>
      </c>
      <c r="AC97" s="92"/>
      <c r="AD97" s="22" t="s">
        <v>0</v>
      </c>
    </row>
    <row r="98" spans="1:30" ht="45" customHeight="1" x14ac:dyDescent="0.2">
      <c r="A98" s="30">
        <f t="shared" si="10"/>
        <v>86</v>
      </c>
      <c r="B98" s="30">
        <f t="shared" si="11"/>
        <v>93</v>
      </c>
      <c r="C98" s="7" t="s">
        <v>141</v>
      </c>
      <c r="D98" s="7" t="s">
        <v>11</v>
      </c>
      <c r="E98" s="5" t="s">
        <v>80</v>
      </c>
      <c r="F98" s="10" t="s">
        <v>320</v>
      </c>
      <c r="G98" s="21">
        <v>37422</v>
      </c>
      <c r="H98" s="12">
        <f t="shared" si="8"/>
        <v>16</v>
      </c>
      <c r="I98" s="4" t="str">
        <f t="shared" si="9"/>
        <v>Sr</v>
      </c>
      <c r="J98" s="4" t="s">
        <v>217</v>
      </c>
      <c r="K98" s="13" t="s">
        <v>585</v>
      </c>
      <c r="L98" s="22"/>
      <c r="M98" s="18"/>
      <c r="N98" s="22"/>
      <c r="O98" s="15"/>
      <c r="P98" s="90"/>
      <c r="Q98" s="15" t="s">
        <v>581</v>
      </c>
      <c r="R98" s="22" t="s">
        <v>0</v>
      </c>
      <c r="S98" s="13" t="s">
        <v>460</v>
      </c>
      <c r="T98" s="15" t="s">
        <v>253</v>
      </c>
      <c r="U98" s="15" t="s">
        <v>425</v>
      </c>
      <c r="V98" s="22"/>
      <c r="W98" s="15"/>
      <c r="X98" s="22"/>
      <c r="Y98" s="92"/>
      <c r="Z98" s="19" t="s">
        <v>0</v>
      </c>
      <c r="AA98" s="92"/>
      <c r="AB98" s="92" t="s">
        <v>0</v>
      </c>
      <c r="AC98" s="92"/>
      <c r="AD98" s="22" t="s">
        <v>0</v>
      </c>
    </row>
    <row r="99" spans="1:30" ht="45" customHeight="1" x14ac:dyDescent="0.2">
      <c r="A99" s="30">
        <f t="shared" si="10"/>
        <v>87</v>
      </c>
      <c r="B99" s="30">
        <f t="shared" si="11"/>
        <v>94</v>
      </c>
      <c r="C99" s="7" t="s">
        <v>91</v>
      </c>
      <c r="D99" s="7" t="s">
        <v>358</v>
      </c>
      <c r="E99" s="5" t="s">
        <v>79</v>
      </c>
      <c r="F99" s="10" t="s">
        <v>320</v>
      </c>
      <c r="G99" s="21">
        <v>37717</v>
      </c>
      <c r="H99" s="12">
        <f t="shared" si="8"/>
        <v>15</v>
      </c>
      <c r="I99" s="4" t="str">
        <f t="shared" si="9"/>
        <v>Sr</v>
      </c>
      <c r="J99" s="4" t="s">
        <v>217</v>
      </c>
      <c r="K99" s="13" t="s">
        <v>632</v>
      </c>
      <c r="L99" s="22"/>
      <c r="M99" s="18"/>
      <c r="N99" s="22"/>
      <c r="O99" s="15"/>
      <c r="P99" s="90"/>
      <c r="Q99" s="15" t="s">
        <v>576</v>
      </c>
      <c r="R99" s="22" t="s">
        <v>0</v>
      </c>
      <c r="S99" s="13" t="s">
        <v>460</v>
      </c>
      <c r="T99" s="15" t="s">
        <v>253</v>
      </c>
      <c r="U99" s="15" t="s">
        <v>425</v>
      </c>
      <c r="V99" s="22"/>
      <c r="W99" s="15"/>
      <c r="X99" s="22"/>
      <c r="Y99" s="92"/>
      <c r="Z99" s="19" t="s">
        <v>0</v>
      </c>
      <c r="AA99" s="92"/>
      <c r="AB99" s="92" t="s">
        <v>0</v>
      </c>
      <c r="AC99" s="92"/>
      <c r="AD99" s="22" t="s">
        <v>0</v>
      </c>
    </row>
    <row r="100" spans="1:30" ht="45" customHeight="1" x14ac:dyDescent="0.2">
      <c r="A100" s="30">
        <f t="shared" si="10"/>
        <v>88</v>
      </c>
      <c r="B100" s="30">
        <f t="shared" si="11"/>
        <v>95</v>
      </c>
      <c r="C100" s="7" t="s">
        <v>91</v>
      </c>
      <c r="D100" s="7" t="s">
        <v>116</v>
      </c>
      <c r="E100" s="5" t="s">
        <v>79</v>
      </c>
      <c r="F100" s="10" t="s">
        <v>320</v>
      </c>
      <c r="G100" s="21">
        <v>38706</v>
      </c>
      <c r="H100" s="12">
        <f t="shared" si="8"/>
        <v>13</v>
      </c>
      <c r="I100" s="4" t="str">
        <f t="shared" si="9"/>
        <v>Jr</v>
      </c>
      <c r="J100" s="4" t="s">
        <v>217</v>
      </c>
      <c r="K100" s="13" t="s">
        <v>585</v>
      </c>
      <c r="L100" s="22"/>
      <c r="M100" s="18"/>
      <c r="N100" s="22"/>
      <c r="O100" s="15"/>
      <c r="P100" s="90"/>
      <c r="Q100" s="15" t="s">
        <v>580</v>
      </c>
      <c r="R100" s="22" t="s">
        <v>0</v>
      </c>
      <c r="S100" s="13" t="s">
        <v>501</v>
      </c>
      <c r="T100" s="15" t="s">
        <v>254</v>
      </c>
      <c r="U100" s="15" t="s">
        <v>426</v>
      </c>
      <c r="V100" s="22"/>
      <c r="W100" s="15"/>
      <c r="X100" s="22"/>
      <c r="Y100" s="22"/>
      <c r="Z100" s="19" t="s">
        <v>0</v>
      </c>
      <c r="AA100" s="92"/>
      <c r="AB100" s="92" t="s">
        <v>0</v>
      </c>
      <c r="AC100" s="92"/>
      <c r="AD100" s="22" t="s">
        <v>0</v>
      </c>
    </row>
    <row r="101" spans="1:30" ht="45" customHeight="1" x14ac:dyDescent="0.2">
      <c r="A101" s="30">
        <f t="shared" si="10"/>
        <v>89</v>
      </c>
      <c r="B101" s="30">
        <f t="shared" si="11"/>
        <v>96</v>
      </c>
      <c r="C101" s="7" t="s">
        <v>445</v>
      </c>
      <c r="D101" s="7" t="s">
        <v>446</v>
      </c>
      <c r="E101" s="5" t="s">
        <v>80</v>
      </c>
      <c r="F101" s="20" t="s">
        <v>202</v>
      </c>
      <c r="G101" s="21">
        <v>38984</v>
      </c>
      <c r="H101" s="12">
        <f t="shared" si="8"/>
        <v>12</v>
      </c>
      <c r="I101" s="4" t="str">
        <f t="shared" si="9"/>
        <v>Jr</v>
      </c>
      <c r="J101" s="4" t="s">
        <v>216</v>
      </c>
      <c r="K101" s="13"/>
      <c r="L101" s="23"/>
      <c r="M101" s="18"/>
      <c r="N101" s="15"/>
      <c r="O101" s="15"/>
      <c r="P101" s="90"/>
      <c r="Q101" s="15" t="s">
        <v>584</v>
      </c>
      <c r="R101" s="22"/>
      <c r="S101" s="13"/>
      <c r="T101" s="22"/>
      <c r="U101" s="15"/>
      <c r="V101" s="15"/>
      <c r="W101" s="90"/>
      <c r="X101" s="15"/>
      <c r="Y101" s="23"/>
      <c r="Z101" s="19"/>
      <c r="AA101" s="92"/>
      <c r="AB101" s="92"/>
      <c r="AC101" s="92"/>
      <c r="AD101" s="22"/>
    </row>
    <row r="102" spans="1:30" ht="45" customHeight="1" x14ac:dyDescent="0.2">
      <c r="A102" s="30">
        <f t="shared" si="10"/>
        <v>90</v>
      </c>
      <c r="B102" s="30">
        <f t="shared" si="11"/>
        <v>97</v>
      </c>
      <c r="C102" s="7" t="s">
        <v>504</v>
      </c>
      <c r="D102" s="7" t="s">
        <v>37</v>
      </c>
      <c r="E102" s="5" t="s">
        <v>80</v>
      </c>
      <c r="F102" s="20" t="s">
        <v>202</v>
      </c>
      <c r="G102" s="21">
        <v>38669</v>
      </c>
      <c r="H102" s="12">
        <f t="shared" si="8"/>
        <v>13</v>
      </c>
      <c r="I102" s="4" t="str">
        <f t="shared" si="9"/>
        <v>Jr</v>
      </c>
      <c r="J102" s="4" t="s">
        <v>216</v>
      </c>
      <c r="K102" s="13"/>
      <c r="L102" s="23"/>
      <c r="M102" s="18"/>
      <c r="N102" s="15"/>
      <c r="O102" s="15"/>
      <c r="P102" s="90"/>
      <c r="Q102" s="15" t="s">
        <v>594</v>
      </c>
      <c r="R102" s="22"/>
      <c r="S102" s="13"/>
      <c r="T102" s="22"/>
      <c r="U102" s="15"/>
      <c r="V102" s="15"/>
      <c r="W102" s="90"/>
      <c r="X102" s="15"/>
      <c r="Y102" s="23"/>
      <c r="Z102" s="19"/>
      <c r="AA102" s="92"/>
      <c r="AB102" s="92" t="s">
        <v>0</v>
      </c>
      <c r="AC102" s="92"/>
      <c r="AD102" s="22" t="s">
        <v>0</v>
      </c>
    </row>
    <row r="103" spans="1:30" ht="45" customHeight="1" x14ac:dyDescent="0.2">
      <c r="A103" s="30">
        <f t="shared" si="10"/>
        <v>91</v>
      </c>
      <c r="B103" s="30">
        <f t="shared" si="11"/>
        <v>98</v>
      </c>
      <c r="C103" s="7" t="s">
        <v>447</v>
      </c>
      <c r="D103" s="7" t="s">
        <v>292</v>
      </c>
      <c r="E103" s="5" t="s">
        <v>80</v>
      </c>
      <c r="F103" s="20" t="s">
        <v>202</v>
      </c>
      <c r="G103" s="21">
        <v>38475</v>
      </c>
      <c r="H103" s="12">
        <f t="shared" si="8"/>
        <v>13</v>
      </c>
      <c r="I103" s="4" t="str">
        <f t="shared" si="9"/>
        <v>Jr</v>
      </c>
      <c r="J103" s="4" t="s">
        <v>216</v>
      </c>
      <c r="K103" s="13"/>
      <c r="L103" s="23"/>
      <c r="M103" s="18"/>
      <c r="N103" s="15"/>
      <c r="O103" s="15" t="s">
        <v>329</v>
      </c>
      <c r="P103" s="15" t="s">
        <v>333</v>
      </c>
      <c r="Q103" s="15" t="s">
        <v>577</v>
      </c>
      <c r="R103" s="22" t="s">
        <v>0</v>
      </c>
      <c r="S103" s="13"/>
      <c r="T103" s="22"/>
      <c r="U103" s="15"/>
      <c r="V103" s="15"/>
      <c r="W103" s="90"/>
      <c r="X103" s="15"/>
      <c r="Y103" s="23"/>
      <c r="Z103" s="19"/>
      <c r="AA103" s="92"/>
      <c r="AB103" s="92" t="s">
        <v>0</v>
      </c>
      <c r="AC103" s="92" t="s">
        <v>0</v>
      </c>
      <c r="AD103" s="22"/>
    </row>
    <row r="104" spans="1:30" ht="45" customHeight="1" x14ac:dyDescent="0.2">
      <c r="A104" s="30">
        <f t="shared" si="10"/>
        <v>92</v>
      </c>
      <c r="B104" s="30">
        <f t="shared" si="11"/>
        <v>99</v>
      </c>
      <c r="C104" s="7" t="s">
        <v>430</v>
      </c>
      <c r="D104" s="7" t="s">
        <v>431</v>
      </c>
      <c r="E104" s="5" t="s">
        <v>79</v>
      </c>
      <c r="F104" s="20" t="s">
        <v>202</v>
      </c>
      <c r="G104" s="21">
        <v>36454</v>
      </c>
      <c r="H104" s="12">
        <f t="shared" si="8"/>
        <v>19</v>
      </c>
      <c r="I104" s="4" t="str">
        <f t="shared" si="9"/>
        <v>Sr</v>
      </c>
      <c r="J104" s="4" t="s">
        <v>216</v>
      </c>
      <c r="K104" s="13" t="s">
        <v>635</v>
      </c>
      <c r="L104" s="23"/>
      <c r="M104" s="18"/>
      <c r="N104" s="15"/>
      <c r="O104" s="15" t="s">
        <v>332</v>
      </c>
      <c r="P104" s="90"/>
      <c r="Q104" s="15"/>
      <c r="R104" s="22"/>
      <c r="S104" s="13"/>
      <c r="T104" s="22"/>
      <c r="U104" s="15"/>
      <c r="V104" s="15"/>
      <c r="W104" s="90"/>
      <c r="X104" s="15"/>
      <c r="Y104" s="23"/>
      <c r="Z104" s="19"/>
      <c r="AA104" s="92"/>
      <c r="AB104" s="92"/>
      <c r="AC104" s="92"/>
      <c r="AD104" s="22"/>
    </row>
    <row r="105" spans="1:30" ht="45" customHeight="1" x14ac:dyDescent="0.2">
      <c r="A105" s="30">
        <f t="shared" si="10"/>
        <v>93</v>
      </c>
      <c r="B105" s="30">
        <f t="shared" si="11"/>
        <v>100</v>
      </c>
      <c r="C105" s="7" t="s">
        <v>91</v>
      </c>
      <c r="D105" s="7" t="s">
        <v>448</v>
      </c>
      <c r="E105" s="5" t="s">
        <v>80</v>
      </c>
      <c r="F105" s="20" t="s">
        <v>202</v>
      </c>
      <c r="G105" s="21">
        <v>36923</v>
      </c>
      <c r="H105" s="12">
        <f t="shared" si="8"/>
        <v>17</v>
      </c>
      <c r="I105" s="4" t="str">
        <f t="shared" si="9"/>
        <v>Sr</v>
      </c>
      <c r="J105" s="4" t="s">
        <v>216</v>
      </c>
      <c r="K105" s="13" t="s">
        <v>635</v>
      </c>
      <c r="L105" s="23"/>
      <c r="M105" s="18"/>
      <c r="N105" s="15"/>
      <c r="O105" s="15" t="s">
        <v>332</v>
      </c>
      <c r="P105" s="15" t="s">
        <v>249</v>
      </c>
      <c r="Q105" s="15"/>
      <c r="R105" s="22" t="s">
        <v>0</v>
      </c>
      <c r="S105" s="13"/>
      <c r="T105" s="22"/>
      <c r="U105" s="15"/>
      <c r="V105" s="15"/>
      <c r="W105" s="90"/>
      <c r="X105" s="15"/>
      <c r="Y105" s="23"/>
      <c r="Z105" s="19"/>
      <c r="AA105" s="92"/>
      <c r="AB105" s="92" t="s">
        <v>0</v>
      </c>
      <c r="AC105" s="92" t="s">
        <v>0</v>
      </c>
      <c r="AD105" s="22"/>
    </row>
    <row r="106" spans="1:30" ht="45" customHeight="1" x14ac:dyDescent="0.2">
      <c r="A106" s="30">
        <f t="shared" si="10"/>
        <v>94</v>
      </c>
      <c r="B106" s="30">
        <f t="shared" si="11"/>
        <v>101</v>
      </c>
      <c r="C106" s="7" t="s">
        <v>449</v>
      </c>
      <c r="D106" s="7" t="s">
        <v>450</v>
      </c>
      <c r="E106" s="5" t="s">
        <v>79</v>
      </c>
      <c r="F106" s="20" t="s">
        <v>202</v>
      </c>
      <c r="G106" s="21">
        <v>39164</v>
      </c>
      <c r="H106" s="12">
        <f t="shared" si="8"/>
        <v>11</v>
      </c>
      <c r="I106" s="4" t="str">
        <f t="shared" si="9"/>
        <v>Jr</v>
      </c>
      <c r="J106" s="4" t="s">
        <v>216</v>
      </c>
      <c r="K106" s="13"/>
      <c r="L106" s="23"/>
      <c r="M106" s="18"/>
      <c r="N106" s="15"/>
      <c r="O106" s="15" t="s">
        <v>329</v>
      </c>
      <c r="P106" s="15" t="s">
        <v>243</v>
      </c>
      <c r="Q106" s="15" t="s">
        <v>594</v>
      </c>
      <c r="R106" s="22"/>
      <c r="S106" s="13"/>
      <c r="T106" s="22"/>
      <c r="U106" s="15"/>
      <c r="V106" s="15"/>
      <c r="W106" s="90"/>
      <c r="X106" s="18"/>
      <c r="Y106" s="23"/>
      <c r="Z106" s="19"/>
      <c r="AA106" s="92"/>
      <c r="AB106" s="92" t="s">
        <v>0</v>
      </c>
      <c r="AC106" s="92" t="s">
        <v>0</v>
      </c>
      <c r="AD106" s="22"/>
    </row>
    <row r="107" spans="1:30" ht="45" customHeight="1" x14ac:dyDescent="0.2">
      <c r="A107" s="30">
        <f t="shared" si="10"/>
        <v>95</v>
      </c>
      <c r="B107" s="30">
        <f t="shared" si="11"/>
        <v>102</v>
      </c>
      <c r="C107" s="7" t="s">
        <v>55</v>
      </c>
      <c r="D107" s="7" t="s">
        <v>364</v>
      </c>
      <c r="E107" s="5" t="s">
        <v>80</v>
      </c>
      <c r="F107" s="20" t="s">
        <v>201</v>
      </c>
      <c r="G107" s="21">
        <v>36636</v>
      </c>
      <c r="H107" s="12">
        <f t="shared" si="8"/>
        <v>18</v>
      </c>
      <c r="I107" s="4" t="str">
        <f t="shared" si="9"/>
        <v>Sr</v>
      </c>
      <c r="J107" s="4" t="s">
        <v>217</v>
      </c>
      <c r="K107" s="13" t="s">
        <v>633</v>
      </c>
      <c r="M107" s="18"/>
      <c r="N107" s="15" t="s">
        <v>233</v>
      </c>
      <c r="O107" s="15"/>
      <c r="P107" s="15" t="s">
        <v>249</v>
      </c>
      <c r="Q107" s="15" t="s">
        <v>576</v>
      </c>
      <c r="R107" s="22"/>
      <c r="S107" s="13" t="s">
        <v>501</v>
      </c>
      <c r="T107" s="22"/>
      <c r="U107" s="18"/>
      <c r="V107" s="18"/>
      <c r="W107" s="24"/>
      <c r="X107" s="15"/>
      <c r="Y107" s="23" t="s">
        <v>424</v>
      </c>
      <c r="Z107" s="19" t="s">
        <v>0</v>
      </c>
      <c r="AA107" s="92" t="s">
        <v>0</v>
      </c>
      <c r="AB107" s="92" t="s">
        <v>0</v>
      </c>
      <c r="AC107" s="92" t="s">
        <v>0</v>
      </c>
      <c r="AD107" s="22"/>
    </row>
    <row r="108" spans="1:30" ht="45" customHeight="1" x14ac:dyDescent="0.2">
      <c r="A108" s="30">
        <f t="shared" si="10"/>
        <v>96</v>
      </c>
      <c r="B108" s="30">
        <f t="shared" si="11"/>
        <v>103</v>
      </c>
      <c r="C108" s="7" t="s">
        <v>40</v>
      </c>
      <c r="D108" s="7" t="s">
        <v>43</v>
      </c>
      <c r="E108" s="5" t="s">
        <v>80</v>
      </c>
      <c r="F108" s="20" t="s">
        <v>201</v>
      </c>
      <c r="G108" s="21">
        <v>37515</v>
      </c>
      <c r="H108" s="12">
        <f t="shared" si="8"/>
        <v>16</v>
      </c>
      <c r="I108" s="4" t="str">
        <f t="shared" si="9"/>
        <v>Sr</v>
      </c>
      <c r="J108" s="4" t="s">
        <v>217</v>
      </c>
      <c r="K108" s="13" t="s">
        <v>544</v>
      </c>
      <c r="L108" s="91"/>
      <c r="M108" s="18"/>
      <c r="N108" s="15" t="s">
        <v>237</v>
      </c>
      <c r="O108" s="15"/>
      <c r="P108" s="15"/>
      <c r="Q108" s="15" t="s">
        <v>576</v>
      </c>
      <c r="R108" s="22" t="s">
        <v>0</v>
      </c>
      <c r="S108" s="13" t="s">
        <v>457</v>
      </c>
      <c r="T108" s="22"/>
      <c r="U108" s="18"/>
      <c r="V108" s="22"/>
      <c r="W108" s="15"/>
      <c r="X108" s="18"/>
      <c r="Y108" s="23"/>
      <c r="Z108" s="19" t="s">
        <v>0</v>
      </c>
      <c r="AA108" s="92"/>
      <c r="AB108" s="92" t="s">
        <v>0</v>
      </c>
      <c r="AC108" s="92"/>
      <c r="AD108" s="22" t="s">
        <v>0</v>
      </c>
    </row>
    <row r="109" spans="1:30" ht="45" customHeight="1" x14ac:dyDescent="0.2">
      <c r="A109" s="30">
        <f t="shared" si="10"/>
        <v>97</v>
      </c>
      <c r="B109" s="30">
        <f t="shared" si="11"/>
        <v>104</v>
      </c>
      <c r="C109" s="7" t="s">
        <v>598</v>
      </c>
      <c r="D109" s="7" t="s">
        <v>265</v>
      </c>
      <c r="E109" s="5" t="s">
        <v>80</v>
      </c>
      <c r="F109" s="20" t="s">
        <v>201</v>
      </c>
      <c r="G109" s="21">
        <v>37965</v>
      </c>
      <c r="H109" s="12">
        <f t="shared" si="8"/>
        <v>15</v>
      </c>
      <c r="I109" s="4" t="str">
        <f t="shared" si="9"/>
        <v>Sr</v>
      </c>
      <c r="J109" s="4" t="s">
        <v>217</v>
      </c>
      <c r="K109" s="13"/>
      <c r="L109" s="91"/>
      <c r="M109" s="18"/>
      <c r="N109" s="15" t="s">
        <v>237</v>
      </c>
      <c r="O109" s="15"/>
      <c r="P109" s="15"/>
      <c r="Q109" s="15"/>
      <c r="R109" s="22" t="s">
        <v>0</v>
      </c>
      <c r="S109" s="13"/>
      <c r="T109" s="22"/>
      <c r="U109" s="18"/>
      <c r="V109" s="22"/>
      <c r="W109" s="15"/>
      <c r="X109" s="18"/>
      <c r="Y109" s="23"/>
      <c r="Z109" s="19" t="s">
        <v>0</v>
      </c>
      <c r="AA109" s="92"/>
      <c r="AB109" s="92" t="s">
        <v>0</v>
      </c>
      <c r="AC109" s="92"/>
      <c r="AD109" s="22" t="s">
        <v>0</v>
      </c>
    </row>
    <row r="110" spans="1:30" ht="45" customHeight="1" x14ac:dyDescent="0.2">
      <c r="A110" s="30">
        <f t="shared" si="10"/>
        <v>98</v>
      </c>
      <c r="B110" s="30">
        <f t="shared" si="11"/>
        <v>105</v>
      </c>
      <c r="C110" s="7" t="s">
        <v>56</v>
      </c>
      <c r="D110" s="7" t="s">
        <v>88</v>
      </c>
      <c r="E110" s="5" t="s">
        <v>80</v>
      </c>
      <c r="F110" s="20" t="s">
        <v>201</v>
      </c>
      <c r="G110" s="21">
        <v>37427</v>
      </c>
      <c r="H110" s="12">
        <f t="shared" si="8"/>
        <v>16</v>
      </c>
      <c r="I110" s="4" t="str">
        <f t="shared" si="9"/>
        <v>Sr</v>
      </c>
      <c r="J110" s="4" t="s">
        <v>217</v>
      </c>
      <c r="K110" s="13" t="s">
        <v>633</v>
      </c>
      <c r="L110" s="23"/>
      <c r="M110" s="18"/>
      <c r="N110" s="15" t="s">
        <v>236</v>
      </c>
      <c r="O110" s="15"/>
      <c r="P110" s="90"/>
      <c r="Q110" s="15"/>
      <c r="R110" s="22"/>
      <c r="S110" s="13" t="s">
        <v>460</v>
      </c>
      <c r="T110" s="22"/>
      <c r="U110" s="15"/>
      <c r="V110" s="15"/>
      <c r="W110" s="90"/>
      <c r="X110" s="18"/>
      <c r="Y110" s="23"/>
      <c r="Z110" s="19" t="s">
        <v>0</v>
      </c>
      <c r="AA110" s="92"/>
      <c r="AB110" s="92" t="s">
        <v>0</v>
      </c>
      <c r="AC110" s="92"/>
      <c r="AD110" s="22" t="s">
        <v>0</v>
      </c>
    </row>
    <row r="111" spans="1:30" ht="45" customHeight="1" x14ac:dyDescent="0.2">
      <c r="A111" s="30">
        <f t="shared" si="10"/>
        <v>99</v>
      </c>
      <c r="B111" s="30">
        <f t="shared" si="11"/>
        <v>106</v>
      </c>
      <c r="C111" s="7" t="s">
        <v>359</v>
      </c>
      <c r="D111" s="7" t="s">
        <v>360</v>
      </c>
      <c r="E111" s="5" t="s">
        <v>80</v>
      </c>
      <c r="F111" s="20" t="s">
        <v>200</v>
      </c>
      <c r="G111" s="21">
        <v>38426</v>
      </c>
      <c r="H111" s="12">
        <f t="shared" si="8"/>
        <v>13</v>
      </c>
      <c r="I111" s="4" t="str">
        <f t="shared" si="9"/>
        <v>Jr</v>
      </c>
      <c r="J111" s="4" t="s">
        <v>216</v>
      </c>
      <c r="K111" s="13" t="s">
        <v>544</v>
      </c>
      <c r="L111" s="22"/>
      <c r="M111" s="22"/>
      <c r="N111" s="22"/>
      <c r="O111" s="15" t="s">
        <v>330</v>
      </c>
      <c r="P111" s="15"/>
      <c r="Q111" s="18"/>
      <c r="R111" s="22"/>
      <c r="T111" s="15"/>
      <c r="U111" s="22"/>
      <c r="V111" s="18"/>
      <c r="W111" s="15"/>
      <c r="X111" s="15"/>
      <c r="Y111" s="18"/>
      <c r="Z111" s="19" t="s">
        <v>0</v>
      </c>
      <c r="AA111" s="92"/>
      <c r="AB111" s="92" t="s">
        <v>0</v>
      </c>
      <c r="AC111" s="92"/>
      <c r="AD111" s="22"/>
    </row>
    <row r="112" spans="1:30" ht="45" customHeight="1" x14ac:dyDescent="0.2">
      <c r="A112" s="30">
        <f t="shared" si="10"/>
        <v>100</v>
      </c>
      <c r="B112" s="30">
        <f t="shared" si="11"/>
        <v>107</v>
      </c>
      <c r="C112" s="7" t="s">
        <v>546</v>
      </c>
      <c r="D112" s="7" t="s">
        <v>547</v>
      </c>
      <c r="E112" s="5" t="s">
        <v>80</v>
      </c>
      <c r="F112" s="10" t="s">
        <v>73</v>
      </c>
      <c r="G112" s="21">
        <v>38545</v>
      </c>
      <c r="H112" s="12">
        <f t="shared" si="8"/>
        <v>13</v>
      </c>
      <c r="I112" s="4" t="str">
        <f t="shared" si="9"/>
        <v>Jr</v>
      </c>
      <c r="J112" s="4" t="s">
        <v>216</v>
      </c>
      <c r="K112" s="17"/>
      <c r="L112" s="22"/>
      <c r="M112" s="15" t="s">
        <v>230</v>
      </c>
      <c r="N112" s="15" t="s">
        <v>418</v>
      </c>
      <c r="O112" s="22"/>
      <c r="P112" s="90"/>
      <c r="Q112" s="18"/>
      <c r="R112" s="22"/>
      <c r="S112" s="19"/>
      <c r="T112" s="23"/>
      <c r="U112" s="22"/>
      <c r="V112" s="22"/>
      <c r="W112" s="90"/>
      <c r="X112" s="15"/>
      <c r="Y112" s="22"/>
      <c r="Z112" s="19"/>
      <c r="AA112" s="92"/>
      <c r="AB112" s="92"/>
      <c r="AC112" s="92"/>
      <c r="AD112" s="22"/>
    </row>
    <row r="113" spans="1:30" ht="45" customHeight="1" x14ac:dyDescent="0.2">
      <c r="A113" s="30">
        <f t="shared" si="10"/>
        <v>101</v>
      </c>
      <c r="B113" s="30">
        <f t="shared" si="11"/>
        <v>108</v>
      </c>
      <c r="C113" s="7" t="s">
        <v>192</v>
      </c>
      <c r="D113" s="7" t="s">
        <v>193</v>
      </c>
      <c r="E113" s="5" t="s">
        <v>80</v>
      </c>
      <c r="F113" s="10" t="s">
        <v>73</v>
      </c>
      <c r="G113" s="21">
        <v>38418</v>
      </c>
      <c r="H113" s="12">
        <f t="shared" si="8"/>
        <v>13</v>
      </c>
      <c r="I113" s="4" t="str">
        <f t="shared" si="9"/>
        <v>Jr</v>
      </c>
      <c r="J113" s="4" t="s">
        <v>216</v>
      </c>
      <c r="K113" s="17"/>
      <c r="L113" s="22"/>
      <c r="M113" s="15" t="s">
        <v>232</v>
      </c>
      <c r="N113" s="15" t="s">
        <v>231</v>
      </c>
      <c r="O113" s="22"/>
      <c r="P113" s="90"/>
      <c r="Q113" s="15" t="s">
        <v>590</v>
      </c>
      <c r="R113" s="22"/>
      <c r="S113" s="19"/>
      <c r="T113" s="15"/>
      <c r="U113" s="15"/>
      <c r="V113" s="22"/>
      <c r="W113" s="90"/>
      <c r="X113" s="18"/>
      <c r="Y113" s="22"/>
      <c r="Z113" s="19"/>
      <c r="AA113" s="92"/>
      <c r="AB113" s="92"/>
      <c r="AC113" s="92"/>
      <c r="AD113" s="22"/>
    </row>
    <row r="114" spans="1:30" ht="45" customHeight="1" x14ac:dyDescent="0.2">
      <c r="A114" s="30">
        <f t="shared" si="10"/>
        <v>102</v>
      </c>
      <c r="B114" s="30">
        <f t="shared" si="11"/>
        <v>109</v>
      </c>
      <c r="C114" s="7" t="s">
        <v>545</v>
      </c>
      <c r="D114" s="7" t="s">
        <v>3</v>
      </c>
      <c r="E114" s="5" t="s">
        <v>80</v>
      </c>
      <c r="F114" s="10" t="s">
        <v>73</v>
      </c>
      <c r="G114" s="21">
        <v>38831</v>
      </c>
      <c r="H114" s="12">
        <f t="shared" si="8"/>
        <v>12</v>
      </c>
      <c r="I114" s="4" t="str">
        <f t="shared" si="9"/>
        <v>Jr</v>
      </c>
      <c r="J114" s="4" t="s">
        <v>216</v>
      </c>
      <c r="K114" s="17"/>
      <c r="L114" s="23"/>
      <c r="M114" s="15" t="s">
        <v>247</v>
      </c>
      <c r="N114" s="15" t="s">
        <v>229</v>
      </c>
      <c r="O114" s="22"/>
      <c r="P114" s="90"/>
      <c r="R114" s="22"/>
      <c r="S114" s="17"/>
      <c r="T114" s="22"/>
      <c r="U114" s="22"/>
      <c r="V114" s="18"/>
      <c r="W114" s="90"/>
      <c r="X114" s="18"/>
      <c r="Y114" s="22"/>
      <c r="Z114" s="19"/>
      <c r="AA114" s="92"/>
      <c r="AB114" s="92"/>
      <c r="AC114" s="92"/>
      <c r="AD114" s="22" t="s">
        <v>0</v>
      </c>
    </row>
    <row r="115" spans="1:30" ht="45" customHeight="1" x14ac:dyDescent="0.2">
      <c r="A115" s="30">
        <f t="shared" si="10"/>
        <v>103</v>
      </c>
      <c r="B115" s="30">
        <f t="shared" si="11"/>
        <v>110</v>
      </c>
      <c r="C115" s="7" t="s">
        <v>453</v>
      </c>
      <c r="D115" s="7" t="s">
        <v>321</v>
      </c>
      <c r="E115" s="5" t="s">
        <v>79</v>
      </c>
      <c r="F115" s="10" t="s">
        <v>203</v>
      </c>
      <c r="G115" s="21">
        <v>38025</v>
      </c>
      <c r="H115" s="12">
        <f t="shared" si="8"/>
        <v>14</v>
      </c>
      <c r="I115" s="4" t="str">
        <f t="shared" si="9"/>
        <v>Sr</v>
      </c>
      <c r="J115" s="4" t="s">
        <v>217</v>
      </c>
      <c r="K115" s="13"/>
      <c r="L115" s="22"/>
      <c r="M115" s="15" t="s">
        <v>229</v>
      </c>
      <c r="N115" s="15" t="s">
        <v>603</v>
      </c>
      <c r="O115" s="15"/>
      <c r="P115" s="15"/>
      <c r="Q115" s="15" t="s">
        <v>578</v>
      </c>
      <c r="R115" s="22"/>
      <c r="S115" s="13"/>
      <c r="T115" s="22"/>
      <c r="U115" s="15"/>
      <c r="V115" s="18"/>
      <c r="W115" s="90"/>
      <c r="X115" s="15"/>
      <c r="Y115" s="23"/>
      <c r="Z115" s="19"/>
      <c r="AA115" s="92"/>
      <c r="AB115" s="92" t="s">
        <v>0</v>
      </c>
      <c r="AC115" s="92"/>
      <c r="AD115" s="22" t="s">
        <v>0</v>
      </c>
    </row>
    <row r="116" spans="1:30" ht="45" customHeight="1" x14ac:dyDescent="0.2">
      <c r="A116" s="30">
        <f t="shared" si="10"/>
        <v>104</v>
      </c>
      <c r="B116" s="30">
        <f t="shared" si="11"/>
        <v>111</v>
      </c>
      <c r="C116" s="7" t="s">
        <v>451</v>
      </c>
      <c r="D116" s="7" t="s">
        <v>452</v>
      </c>
      <c r="E116" s="5" t="s">
        <v>80</v>
      </c>
      <c r="F116" s="84" t="s">
        <v>203</v>
      </c>
      <c r="G116" s="21">
        <v>39575</v>
      </c>
      <c r="H116" s="12">
        <f t="shared" si="8"/>
        <v>10</v>
      </c>
      <c r="I116" s="4" t="str">
        <f t="shared" si="9"/>
        <v>Jr</v>
      </c>
      <c r="J116" s="4" t="s">
        <v>217</v>
      </c>
      <c r="K116" s="13"/>
      <c r="L116" s="22"/>
      <c r="M116" s="15"/>
      <c r="N116" s="15" t="s">
        <v>235</v>
      </c>
      <c r="O116" s="15"/>
      <c r="P116" s="15"/>
      <c r="Q116" s="15" t="s">
        <v>590</v>
      </c>
      <c r="R116" s="22" t="s">
        <v>0</v>
      </c>
      <c r="S116" s="13"/>
      <c r="T116" s="22"/>
      <c r="U116" s="15"/>
      <c r="V116" s="18"/>
      <c r="W116" s="15" t="s">
        <v>263</v>
      </c>
      <c r="X116" s="15"/>
      <c r="Y116" s="23"/>
      <c r="Z116" s="19"/>
      <c r="AA116" s="92"/>
      <c r="AB116" s="92"/>
      <c r="AC116" s="92" t="s">
        <v>0</v>
      </c>
      <c r="AD116" s="22"/>
    </row>
    <row r="117" spans="1:30" ht="45" customHeight="1" x14ac:dyDescent="0.2">
      <c r="A117" s="30">
        <f t="shared" si="10"/>
        <v>105</v>
      </c>
      <c r="B117" s="30">
        <f t="shared" si="11"/>
        <v>112</v>
      </c>
      <c r="C117" s="7" t="s">
        <v>454</v>
      </c>
      <c r="D117" s="7" t="s">
        <v>455</v>
      </c>
      <c r="E117" s="5" t="s">
        <v>80</v>
      </c>
      <c r="F117" s="10" t="s">
        <v>203</v>
      </c>
      <c r="G117" s="21">
        <v>39619</v>
      </c>
      <c r="H117" s="12">
        <f t="shared" si="8"/>
        <v>10</v>
      </c>
      <c r="I117" s="4" t="str">
        <f t="shared" si="9"/>
        <v>Jr</v>
      </c>
      <c r="J117" s="4" t="s">
        <v>217</v>
      </c>
      <c r="K117" s="13"/>
      <c r="L117" s="23" t="s">
        <v>223</v>
      </c>
      <c r="M117" s="15"/>
      <c r="N117" s="15" t="s">
        <v>603</v>
      </c>
      <c r="O117" s="15"/>
      <c r="P117" s="15"/>
      <c r="Q117" s="15"/>
      <c r="R117" s="22"/>
      <c r="S117" s="13"/>
      <c r="T117" s="22"/>
      <c r="U117" s="15"/>
      <c r="V117" s="18"/>
      <c r="W117" s="15" t="s">
        <v>263</v>
      </c>
      <c r="X117" s="15"/>
      <c r="Y117" s="23"/>
      <c r="Z117" s="19"/>
      <c r="AA117" s="92"/>
      <c r="AB117" s="92"/>
      <c r="AC117" s="92" t="s">
        <v>0</v>
      </c>
      <c r="AD117" s="22"/>
    </row>
    <row r="118" spans="1:30" ht="45" customHeight="1" x14ac:dyDescent="0.2">
      <c r="A118" s="30">
        <f t="shared" si="10"/>
        <v>106</v>
      </c>
      <c r="B118" s="30">
        <f t="shared" si="11"/>
        <v>113</v>
      </c>
      <c r="C118" s="7" t="s">
        <v>361</v>
      </c>
      <c r="D118" s="7" t="s">
        <v>283</v>
      </c>
      <c r="E118" s="5" t="s">
        <v>80</v>
      </c>
      <c r="F118" s="10" t="s">
        <v>203</v>
      </c>
      <c r="G118" s="21">
        <v>36620</v>
      </c>
      <c r="H118" s="12">
        <f t="shared" si="8"/>
        <v>18</v>
      </c>
      <c r="I118" s="4" t="str">
        <f t="shared" si="9"/>
        <v>Sr</v>
      </c>
      <c r="J118" s="4" t="s">
        <v>217</v>
      </c>
      <c r="K118" s="13"/>
      <c r="L118" s="22"/>
      <c r="M118" s="15"/>
      <c r="N118" s="15" t="s">
        <v>417</v>
      </c>
      <c r="O118" s="22"/>
      <c r="P118" s="15"/>
      <c r="Q118" s="15" t="s">
        <v>581</v>
      </c>
      <c r="R118" s="22" t="s">
        <v>0</v>
      </c>
      <c r="S118" s="25" t="s">
        <v>456</v>
      </c>
      <c r="T118" s="23" t="s">
        <v>616</v>
      </c>
      <c r="V118" s="18"/>
      <c r="W118" s="90"/>
      <c r="X118" s="15"/>
      <c r="Z118" s="1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10"/>
        <v>107</v>
      </c>
      <c r="B119" s="30">
        <f t="shared" si="11"/>
        <v>114</v>
      </c>
      <c r="C119" s="7" t="s">
        <v>361</v>
      </c>
      <c r="D119" s="7" t="s">
        <v>90</v>
      </c>
      <c r="E119" s="5" t="s">
        <v>80</v>
      </c>
      <c r="F119" s="10" t="s">
        <v>203</v>
      </c>
      <c r="G119" s="21">
        <v>37646</v>
      </c>
      <c r="H119" s="12">
        <f t="shared" si="8"/>
        <v>15</v>
      </c>
      <c r="I119" s="4" t="str">
        <f t="shared" si="9"/>
        <v>Sr</v>
      </c>
      <c r="J119" s="4" t="s">
        <v>217</v>
      </c>
      <c r="K119" s="13"/>
      <c r="L119" s="22"/>
      <c r="N119" s="15" t="s">
        <v>231</v>
      </c>
      <c r="O119" s="22"/>
      <c r="P119" s="15"/>
      <c r="Q119" s="15"/>
      <c r="R119" s="22" t="s">
        <v>0</v>
      </c>
      <c r="S119" s="25" t="s">
        <v>456</v>
      </c>
      <c r="T119" s="23" t="s">
        <v>617</v>
      </c>
      <c r="V119" s="15"/>
      <c r="W119" s="24"/>
      <c r="X119" s="18"/>
      <c r="Y119" s="18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10"/>
        <v>108</v>
      </c>
      <c r="B120" s="30">
        <f t="shared" si="11"/>
        <v>115</v>
      </c>
      <c r="C120" s="7" t="s">
        <v>362</v>
      </c>
      <c r="D120" s="7" t="s">
        <v>363</v>
      </c>
      <c r="E120" s="5" t="s">
        <v>80</v>
      </c>
      <c r="F120" s="10" t="s">
        <v>203</v>
      </c>
      <c r="G120" s="21">
        <v>37947</v>
      </c>
      <c r="H120" s="12">
        <f t="shared" si="8"/>
        <v>15</v>
      </c>
      <c r="I120" s="4" t="str">
        <f t="shared" si="9"/>
        <v>Sr</v>
      </c>
      <c r="J120" s="4" t="s">
        <v>217</v>
      </c>
      <c r="K120" s="13" t="s">
        <v>631</v>
      </c>
      <c r="L120" s="23"/>
      <c r="M120" s="15" t="s">
        <v>232</v>
      </c>
      <c r="N120" s="15" t="s">
        <v>416</v>
      </c>
      <c r="O120" s="22"/>
      <c r="P120" s="15" t="s">
        <v>333</v>
      </c>
      <c r="R120" s="22"/>
      <c r="S120" s="13" t="s">
        <v>460</v>
      </c>
      <c r="T120" s="15"/>
      <c r="V120" s="18"/>
      <c r="W120" s="24"/>
      <c r="X120" s="18"/>
      <c r="Y120" s="23" t="s">
        <v>424</v>
      </c>
      <c r="Z120" s="19" t="s">
        <v>0</v>
      </c>
      <c r="AA120" s="92" t="s">
        <v>0</v>
      </c>
      <c r="AB120" s="92" t="s">
        <v>0</v>
      </c>
      <c r="AC120" s="92" t="s">
        <v>0</v>
      </c>
      <c r="AD120" s="22"/>
    </row>
    <row r="121" spans="1:30" ht="45" customHeight="1" x14ac:dyDescent="0.2">
      <c r="A121" s="30">
        <f t="shared" si="10"/>
        <v>109</v>
      </c>
      <c r="B121" s="30">
        <f t="shared" si="11"/>
        <v>116</v>
      </c>
      <c r="C121" s="7" t="s">
        <v>220</v>
      </c>
      <c r="D121" s="7" t="s">
        <v>147</v>
      </c>
      <c r="E121" s="5" t="s">
        <v>80</v>
      </c>
      <c r="F121" s="10" t="s">
        <v>203</v>
      </c>
      <c r="G121" s="21">
        <v>37344</v>
      </c>
      <c r="H121" s="12">
        <f t="shared" si="8"/>
        <v>16</v>
      </c>
      <c r="I121" s="4" t="str">
        <f t="shared" si="9"/>
        <v>Sr</v>
      </c>
      <c r="J121" s="4" t="s">
        <v>217</v>
      </c>
      <c r="K121" s="13" t="s">
        <v>634</v>
      </c>
      <c r="L121" s="23"/>
      <c r="M121" s="15"/>
      <c r="N121" s="15" t="s">
        <v>413</v>
      </c>
      <c r="O121" s="15"/>
      <c r="P121" s="15" t="s">
        <v>268</v>
      </c>
      <c r="Q121" s="15" t="s">
        <v>581</v>
      </c>
      <c r="R121" s="22"/>
      <c r="S121" s="17"/>
      <c r="T121" s="22"/>
      <c r="X121" s="15"/>
      <c r="Y121" s="23" t="s">
        <v>424</v>
      </c>
      <c r="Z121" s="19" t="s">
        <v>0</v>
      </c>
      <c r="AA121" s="92" t="s">
        <v>0</v>
      </c>
      <c r="AB121" s="92" t="s">
        <v>0</v>
      </c>
      <c r="AC121" s="92" t="s">
        <v>0</v>
      </c>
      <c r="AD121" s="22"/>
    </row>
    <row r="122" spans="1:30" ht="45" customHeight="1" x14ac:dyDescent="0.2">
      <c r="A122" s="30">
        <f t="shared" si="10"/>
        <v>110</v>
      </c>
      <c r="B122" s="30">
        <f t="shared" si="11"/>
        <v>117</v>
      </c>
      <c r="C122" s="7" t="s">
        <v>326</v>
      </c>
      <c r="D122" s="7" t="s">
        <v>175</v>
      </c>
      <c r="E122" s="5" t="s">
        <v>80</v>
      </c>
      <c r="F122" s="10" t="s">
        <v>203</v>
      </c>
      <c r="G122" s="21">
        <v>37641</v>
      </c>
      <c r="H122" s="12">
        <f t="shared" si="8"/>
        <v>15</v>
      </c>
      <c r="I122" s="4" t="str">
        <f t="shared" si="9"/>
        <v>Sr</v>
      </c>
      <c r="J122" s="4" t="s">
        <v>217</v>
      </c>
      <c r="K122" s="13" t="s">
        <v>635</v>
      </c>
      <c r="L122" s="22"/>
      <c r="N122" s="15" t="s">
        <v>237</v>
      </c>
      <c r="O122" s="22"/>
      <c r="P122" s="15"/>
      <c r="Q122" s="18"/>
      <c r="R122" s="22"/>
      <c r="S122" s="13" t="s">
        <v>457</v>
      </c>
      <c r="T122" s="15" t="s">
        <v>253</v>
      </c>
      <c r="V122" s="15"/>
      <c r="W122" s="24"/>
      <c r="X122" s="18"/>
      <c r="Y122" s="18"/>
      <c r="Z122" s="19" t="s">
        <v>0</v>
      </c>
      <c r="AA122" s="92"/>
      <c r="AB122" s="92" t="s">
        <v>0</v>
      </c>
      <c r="AC122" s="92" t="s">
        <v>0</v>
      </c>
      <c r="AD122" s="22"/>
    </row>
    <row r="123" spans="1:30" ht="45" customHeight="1" x14ac:dyDescent="0.2">
      <c r="A123" s="30">
        <f t="shared" si="10"/>
        <v>111</v>
      </c>
      <c r="B123" s="30">
        <f t="shared" si="11"/>
        <v>118</v>
      </c>
      <c r="C123" s="7" t="s">
        <v>327</v>
      </c>
      <c r="D123" s="7" t="s">
        <v>283</v>
      </c>
      <c r="E123" s="5" t="s">
        <v>80</v>
      </c>
      <c r="F123" s="10" t="s">
        <v>203</v>
      </c>
      <c r="G123" s="21">
        <v>37671</v>
      </c>
      <c r="H123" s="12">
        <f t="shared" si="8"/>
        <v>15</v>
      </c>
      <c r="I123" s="4" t="str">
        <f t="shared" si="9"/>
        <v>Sr</v>
      </c>
      <c r="J123" s="4" t="s">
        <v>217</v>
      </c>
      <c r="K123" s="13"/>
      <c r="L123" s="23"/>
      <c r="M123" s="15" t="s">
        <v>602</v>
      </c>
      <c r="N123" s="15" t="s">
        <v>415</v>
      </c>
      <c r="O123" s="22"/>
      <c r="Q123" s="18"/>
      <c r="R123" s="22"/>
      <c r="S123" s="13" t="s">
        <v>457</v>
      </c>
      <c r="T123" s="15"/>
      <c r="U123" s="18"/>
      <c r="V123" s="18"/>
      <c r="W123" s="24"/>
      <c r="X123" s="18"/>
      <c r="Y123" s="23" t="s">
        <v>424</v>
      </c>
      <c r="Z123" s="19" t="s">
        <v>0</v>
      </c>
      <c r="AA123" s="92"/>
      <c r="AB123" s="92"/>
      <c r="AC123" s="92"/>
      <c r="AD123" s="22"/>
    </row>
    <row r="124" spans="1:30" ht="45" customHeight="1" x14ac:dyDescent="0.2">
      <c r="A124" s="30">
        <f t="shared" si="10"/>
        <v>112</v>
      </c>
      <c r="B124" s="30">
        <f t="shared" si="11"/>
        <v>119</v>
      </c>
      <c r="C124" s="7" t="s">
        <v>198</v>
      </c>
      <c r="D124" s="7" t="s">
        <v>4</v>
      </c>
      <c r="E124" s="5" t="s">
        <v>80</v>
      </c>
      <c r="F124" s="10" t="s">
        <v>203</v>
      </c>
      <c r="G124" s="21">
        <v>36564</v>
      </c>
      <c r="H124" s="12">
        <f t="shared" si="8"/>
        <v>18</v>
      </c>
      <c r="I124" s="4" t="str">
        <f t="shared" si="9"/>
        <v>Sr</v>
      </c>
      <c r="J124" s="4" t="s">
        <v>217</v>
      </c>
      <c r="K124" s="13" t="s">
        <v>632</v>
      </c>
      <c r="L124" s="22"/>
      <c r="M124" s="15" t="s">
        <v>419</v>
      </c>
      <c r="N124" s="15" t="s">
        <v>233</v>
      </c>
      <c r="O124" s="22"/>
      <c r="P124" s="15" t="s">
        <v>248</v>
      </c>
      <c r="Q124" s="18"/>
      <c r="R124" s="22"/>
      <c r="S124" s="13"/>
      <c r="T124" s="22"/>
      <c r="U124" s="22"/>
      <c r="V124" s="18"/>
      <c r="Z124" s="19" t="s">
        <v>0</v>
      </c>
      <c r="AA124" s="92"/>
      <c r="AB124" s="92"/>
      <c r="AC124" s="92"/>
      <c r="AD124" s="22"/>
    </row>
    <row r="125" spans="1:30" ht="45" customHeight="1" x14ac:dyDescent="0.2">
      <c r="A125" s="30">
        <f t="shared" si="10"/>
        <v>113</v>
      </c>
      <c r="B125" s="30">
        <f t="shared" si="11"/>
        <v>120</v>
      </c>
      <c r="C125" s="7" t="s">
        <v>197</v>
      </c>
      <c r="D125" s="7" t="s">
        <v>14</v>
      </c>
      <c r="E125" s="5" t="s">
        <v>80</v>
      </c>
      <c r="F125" s="10" t="s">
        <v>203</v>
      </c>
      <c r="G125" s="21">
        <v>36852</v>
      </c>
      <c r="H125" s="12">
        <f t="shared" si="8"/>
        <v>18</v>
      </c>
      <c r="I125" s="4" t="str">
        <f t="shared" si="9"/>
        <v>Sr</v>
      </c>
      <c r="J125" s="4" t="s">
        <v>217</v>
      </c>
      <c r="L125" s="22"/>
      <c r="M125" s="15" t="s">
        <v>245</v>
      </c>
      <c r="N125" s="15" t="s">
        <v>233</v>
      </c>
      <c r="O125" s="22"/>
      <c r="Q125" s="18"/>
      <c r="R125" s="22" t="s">
        <v>0</v>
      </c>
      <c r="T125" s="22"/>
      <c r="U125" s="22"/>
      <c r="V125" s="18"/>
      <c r="W125" s="90"/>
      <c r="X125" s="18"/>
      <c r="Z125" s="19" t="s">
        <v>0</v>
      </c>
      <c r="AA125" s="92" t="s">
        <v>0</v>
      </c>
      <c r="AB125" s="92" t="s">
        <v>0</v>
      </c>
      <c r="AC125" s="92" t="s">
        <v>0</v>
      </c>
      <c r="AD125" s="22"/>
    </row>
    <row r="126" spans="1:30" ht="45" customHeight="1" x14ac:dyDescent="0.2">
      <c r="A126" s="30">
        <f t="shared" si="10"/>
        <v>114</v>
      </c>
      <c r="B126" s="30">
        <f t="shared" si="11"/>
        <v>121</v>
      </c>
      <c r="C126" s="7" t="s">
        <v>222</v>
      </c>
      <c r="D126" s="7" t="s">
        <v>82</v>
      </c>
      <c r="E126" s="5" t="s">
        <v>80</v>
      </c>
      <c r="F126" s="10" t="s">
        <v>203</v>
      </c>
      <c r="G126" s="21">
        <v>37717</v>
      </c>
      <c r="H126" s="12">
        <f t="shared" si="8"/>
        <v>15</v>
      </c>
      <c r="I126" s="4" t="str">
        <f t="shared" si="9"/>
        <v>Sr</v>
      </c>
      <c r="J126" s="4" t="s">
        <v>217</v>
      </c>
      <c r="K126" s="13" t="s">
        <v>634</v>
      </c>
      <c r="L126" s="23"/>
      <c r="M126" s="18"/>
      <c r="N126" s="15" t="s">
        <v>233</v>
      </c>
      <c r="P126" s="15" t="s">
        <v>250</v>
      </c>
      <c r="Q126" s="23" t="s">
        <v>578</v>
      </c>
      <c r="R126" s="22" t="s">
        <v>0</v>
      </c>
      <c r="S126" s="17"/>
      <c r="T126" s="22"/>
      <c r="U126" s="22"/>
      <c r="V126" s="15"/>
      <c r="X126" s="15"/>
      <c r="Y126" s="23" t="s">
        <v>424</v>
      </c>
      <c r="Z126" s="19" t="s">
        <v>0</v>
      </c>
      <c r="AA126" s="92" t="s">
        <v>0</v>
      </c>
      <c r="AB126" s="92" t="s">
        <v>0</v>
      </c>
      <c r="AC126" s="92" t="s">
        <v>0</v>
      </c>
      <c r="AD126" s="22"/>
    </row>
    <row r="127" spans="1:30" ht="45" customHeight="1" x14ac:dyDescent="0.2">
      <c r="A127" s="30">
        <f t="shared" si="10"/>
        <v>115</v>
      </c>
      <c r="B127" s="30">
        <f t="shared" si="11"/>
        <v>122</v>
      </c>
      <c r="C127" s="7" t="s">
        <v>95</v>
      </c>
      <c r="D127" s="7" t="s">
        <v>163</v>
      </c>
      <c r="E127" s="5" t="s">
        <v>79</v>
      </c>
      <c r="F127" s="10" t="s">
        <v>204</v>
      </c>
      <c r="G127" s="21">
        <v>38787</v>
      </c>
      <c r="H127" s="12">
        <f t="shared" si="8"/>
        <v>12</v>
      </c>
      <c r="I127" s="4" t="str">
        <f t="shared" si="9"/>
        <v>Jr</v>
      </c>
      <c r="J127" s="4" t="s">
        <v>216</v>
      </c>
      <c r="K127" s="17"/>
      <c r="L127" s="23" t="s">
        <v>228</v>
      </c>
      <c r="M127" s="18"/>
      <c r="N127" s="18"/>
      <c r="O127" s="18"/>
      <c r="P127" s="90"/>
      <c r="Q127" s="15"/>
      <c r="R127" s="22"/>
      <c r="S127" s="19"/>
      <c r="T127" s="22"/>
      <c r="U127" s="22"/>
      <c r="V127" s="22"/>
      <c r="W127" s="90"/>
      <c r="X127" s="22"/>
      <c r="Y127" s="22"/>
      <c r="Z127" s="19"/>
      <c r="AA127" s="92"/>
      <c r="AB127" s="92"/>
      <c r="AC127" s="92"/>
      <c r="AD127" s="22"/>
    </row>
    <row r="128" spans="1:30" ht="45" customHeight="1" x14ac:dyDescent="0.2">
      <c r="A128" s="30">
        <f t="shared" si="10"/>
        <v>116</v>
      </c>
      <c r="B128" s="30">
        <f t="shared" si="11"/>
        <v>123</v>
      </c>
      <c r="C128" s="7" t="s">
        <v>34</v>
      </c>
      <c r="D128" s="7" t="s">
        <v>116</v>
      </c>
      <c r="E128" s="5" t="s">
        <v>79</v>
      </c>
      <c r="F128" s="10" t="s">
        <v>204</v>
      </c>
      <c r="G128" s="21">
        <v>37978</v>
      </c>
      <c r="H128" s="12">
        <f t="shared" si="8"/>
        <v>15</v>
      </c>
      <c r="I128" s="4" t="str">
        <f t="shared" si="9"/>
        <v>Sr</v>
      </c>
      <c r="J128" s="4" t="s">
        <v>217</v>
      </c>
      <c r="K128" s="17"/>
      <c r="L128" s="23"/>
      <c r="M128" s="18"/>
      <c r="N128" s="18"/>
      <c r="O128" s="15" t="s">
        <v>331</v>
      </c>
      <c r="P128" s="90"/>
      <c r="Q128" s="18"/>
      <c r="R128" s="22"/>
      <c r="S128" s="19"/>
      <c r="T128" s="22"/>
      <c r="U128" s="22"/>
      <c r="V128" s="22"/>
      <c r="W128" s="24" t="s">
        <v>337</v>
      </c>
      <c r="X128" s="22"/>
      <c r="Y128" s="22"/>
      <c r="Z128" s="19" t="s">
        <v>0</v>
      </c>
      <c r="AA128" s="92"/>
      <c r="AB128" s="92"/>
      <c r="AC128" s="92"/>
      <c r="AD128" s="22"/>
    </row>
    <row r="129" spans="1:30" ht="45" customHeight="1" x14ac:dyDescent="0.2">
      <c r="A129" s="30">
        <f t="shared" si="10"/>
        <v>117</v>
      </c>
      <c r="B129" s="30">
        <f t="shared" si="11"/>
        <v>124</v>
      </c>
      <c r="C129" s="7" t="s">
        <v>34</v>
      </c>
      <c r="D129" s="7" t="s">
        <v>269</v>
      </c>
      <c r="E129" s="5" t="s">
        <v>79</v>
      </c>
      <c r="F129" s="10" t="s">
        <v>204</v>
      </c>
      <c r="G129" s="21">
        <v>37294</v>
      </c>
      <c r="H129" s="12">
        <f t="shared" si="8"/>
        <v>16</v>
      </c>
      <c r="I129" s="4" t="str">
        <f t="shared" si="9"/>
        <v>Sr</v>
      </c>
      <c r="J129" s="4" t="s">
        <v>217</v>
      </c>
      <c r="K129" s="17"/>
      <c r="L129" s="23"/>
      <c r="M129" s="18"/>
      <c r="N129" s="18"/>
      <c r="O129" s="15" t="s">
        <v>328</v>
      </c>
      <c r="P129" s="90"/>
      <c r="Q129" s="15" t="s">
        <v>576</v>
      </c>
      <c r="R129" s="22"/>
      <c r="S129" s="19"/>
      <c r="T129" s="22"/>
      <c r="U129" s="22"/>
      <c r="V129" s="22"/>
      <c r="X129" s="22"/>
      <c r="Y129" s="22"/>
      <c r="Z129" s="19" t="s">
        <v>0</v>
      </c>
      <c r="AA129" s="92"/>
      <c r="AB129" s="92"/>
      <c r="AC129" s="92"/>
      <c r="AD129" s="22" t="s">
        <v>0</v>
      </c>
    </row>
    <row r="130" spans="1:30" ht="45" customHeight="1" x14ac:dyDescent="0.2">
      <c r="A130" s="30">
        <f t="shared" si="10"/>
        <v>118</v>
      </c>
      <c r="B130" s="30">
        <f t="shared" si="11"/>
        <v>125</v>
      </c>
      <c r="C130" s="7" t="s">
        <v>96</v>
      </c>
      <c r="D130" s="7" t="s">
        <v>12</v>
      </c>
      <c r="E130" s="5" t="s">
        <v>80</v>
      </c>
      <c r="F130" s="10" t="s">
        <v>204</v>
      </c>
      <c r="G130" s="21">
        <v>38329</v>
      </c>
      <c r="H130" s="12">
        <f t="shared" si="8"/>
        <v>14</v>
      </c>
      <c r="I130" s="4" t="str">
        <f t="shared" si="9"/>
        <v>Sr</v>
      </c>
      <c r="J130" s="4" t="s">
        <v>216</v>
      </c>
      <c r="K130" s="17"/>
      <c r="L130" s="23" t="s">
        <v>227</v>
      </c>
      <c r="M130" s="18"/>
      <c r="N130" s="18"/>
      <c r="O130" s="18"/>
      <c r="P130" s="90"/>
      <c r="R130" s="22"/>
      <c r="S130" s="19"/>
      <c r="T130" s="22"/>
      <c r="U130" s="22"/>
      <c r="V130" s="22"/>
      <c r="W130" s="90"/>
      <c r="X130" s="22"/>
      <c r="Y130" s="22"/>
      <c r="Z130" s="19" t="s">
        <v>0</v>
      </c>
      <c r="AA130" s="92"/>
      <c r="AB130" s="92"/>
      <c r="AC130" s="92"/>
      <c r="AD130" s="22"/>
    </row>
    <row r="131" spans="1:30" ht="45" customHeight="1" x14ac:dyDescent="0.2">
      <c r="A131" s="30">
        <f t="shared" si="10"/>
        <v>119</v>
      </c>
      <c r="B131" s="30">
        <f t="shared" si="11"/>
        <v>126</v>
      </c>
      <c r="C131" s="7" t="s">
        <v>20</v>
      </c>
      <c r="D131" s="7" t="s">
        <v>155</v>
      </c>
      <c r="E131" s="5" t="s">
        <v>80</v>
      </c>
      <c r="F131" s="10" t="s">
        <v>204</v>
      </c>
      <c r="G131" s="21">
        <v>38080</v>
      </c>
      <c r="H131" s="12">
        <f t="shared" si="8"/>
        <v>14</v>
      </c>
      <c r="I131" s="4" t="str">
        <f t="shared" si="9"/>
        <v>Sr</v>
      </c>
      <c r="J131" s="4" t="s">
        <v>216</v>
      </c>
      <c r="M131" s="18"/>
      <c r="N131" s="18"/>
      <c r="O131" s="18"/>
      <c r="P131" s="90"/>
      <c r="Q131" s="15" t="s">
        <v>581</v>
      </c>
      <c r="R131" s="22"/>
      <c r="S131" s="19"/>
      <c r="T131" s="22"/>
      <c r="U131" s="22"/>
      <c r="V131" s="22"/>
      <c r="W131" s="90"/>
      <c r="Y131" s="22"/>
      <c r="Z131" s="19" t="s">
        <v>0</v>
      </c>
      <c r="AA131" s="92"/>
      <c r="AB131" s="92"/>
      <c r="AC131" s="92"/>
      <c r="AD131" s="22"/>
    </row>
    <row r="132" spans="1:30" ht="45" customHeight="1" x14ac:dyDescent="0.2">
      <c r="A132" s="30">
        <f t="shared" si="10"/>
        <v>120</v>
      </c>
      <c r="B132" s="30">
        <f t="shared" si="11"/>
        <v>127</v>
      </c>
      <c r="C132" s="7" t="s">
        <v>461</v>
      </c>
      <c r="D132" s="7" t="s">
        <v>11</v>
      </c>
      <c r="E132" s="5" t="s">
        <v>80</v>
      </c>
      <c r="F132" s="10" t="s">
        <v>204</v>
      </c>
      <c r="G132" s="21">
        <v>38876</v>
      </c>
      <c r="H132" s="12">
        <f t="shared" si="8"/>
        <v>12</v>
      </c>
      <c r="I132" s="4" t="str">
        <f t="shared" si="9"/>
        <v>Jr</v>
      </c>
      <c r="J132" s="4" t="s">
        <v>216</v>
      </c>
      <c r="K132" s="13"/>
      <c r="L132" s="23" t="s">
        <v>244</v>
      </c>
      <c r="O132" s="18"/>
      <c r="P132" s="90"/>
      <c r="Q132" s="22"/>
      <c r="R132" s="22"/>
      <c r="S132" s="19"/>
      <c r="T132" s="22"/>
      <c r="U132" s="22"/>
      <c r="V132" s="22"/>
      <c r="W132" s="90"/>
      <c r="X132" s="22"/>
      <c r="Y132" s="22"/>
      <c r="Z132" s="19"/>
      <c r="AA132" s="92"/>
      <c r="AB132" s="92"/>
      <c r="AC132" s="92"/>
      <c r="AD132" s="22"/>
    </row>
    <row r="133" spans="1:30" ht="45" customHeight="1" x14ac:dyDescent="0.2">
      <c r="A133" s="30">
        <f t="shared" si="10"/>
        <v>121</v>
      </c>
      <c r="B133" s="30">
        <f t="shared" si="11"/>
        <v>128</v>
      </c>
      <c r="C133" s="7" t="s">
        <v>462</v>
      </c>
      <c r="D133" s="7" t="s">
        <v>146</v>
      </c>
      <c r="E133" s="5" t="s">
        <v>80</v>
      </c>
      <c r="F133" s="84" t="s">
        <v>204</v>
      </c>
      <c r="G133" s="21">
        <v>39512</v>
      </c>
      <c r="H133" s="12">
        <f t="shared" si="8"/>
        <v>10</v>
      </c>
      <c r="I133" s="4" t="str">
        <f t="shared" si="9"/>
        <v>Jr</v>
      </c>
      <c r="J133" s="4" t="s">
        <v>216</v>
      </c>
      <c r="K133" s="13"/>
      <c r="L133" s="23"/>
      <c r="O133" s="18"/>
      <c r="P133" s="90"/>
      <c r="Q133" s="15" t="s">
        <v>583</v>
      </c>
      <c r="R133" s="22"/>
      <c r="S133" s="19"/>
      <c r="T133" s="22"/>
      <c r="U133" s="22"/>
      <c r="V133" s="22"/>
      <c r="W133" s="90"/>
      <c r="X133" s="22"/>
      <c r="Y133" s="22"/>
      <c r="Z133" s="19"/>
      <c r="AA133" s="92"/>
      <c r="AB133" s="92"/>
      <c r="AC133" s="92"/>
      <c r="AD133" s="22"/>
    </row>
    <row r="134" spans="1:30" ht="45" customHeight="1" x14ac:dyDescent="0.2">
      <c r="A134" s="30">
        <f t="shared" si="10"/>
        <v>122</v>
      </c>
      <c r="B134" s="30">
        <f t="shared" si="11"/>
        <v>129</v>
      </c>
      <c r="C134" s="7" t="s">
        <v>463</v>
      </c>
      <c r="D134" s="7" t="s">
        <v>8</v>
      </c>
      <c r="E134" s="5" t="s">
        <v>80</v>
      </c>
      <c r="F134" s="84" t="s">
        <v>204</v>
      </c>
      <c r="G134" s="21">
        <v>38521</v>
      </c>
      <c r="H134" s="12">
        <f t="shared" si="8"/>
        <v>13</v>
      </c>
      <c r="I134" s="4" t="str">
        <f t="shared" si="9"/>
        <v>Jr</v>
      </c>
      <c r="J134" s="4" t="s">
        <v>216</v>
      </c>
      <c r="K134" s="13"/>
      <c r="L134" s="23" t="s">
        <v>224</v>
      </c>
      <c r="O134" s="18"/>
      <c r="P134" s="90"/>
      <c r="Q134" s="22"/>
      <c r="R134" s="22"/>
      <c r="S134" s="19"/>
      <c r="T134" s="22"/>
      <c r="U134" s="22"/>
      <c r="V134" s="22"/>
      <c r="W134" s="90"/>
      <c r="X134" s="22"/>
      <c r="Y134" s="22"/>
      <c r="Z134" s="19"/>
      <c r="AA134" s="92"/>
      <c r="AB134" s="92"/>
      <c r="AC134" s="92"/>
      <c r="AD134" s="22"/>
    </row>
    <row r="135" spans="1:30" ht="45" customHeight="1" x14ac:dyDescent="0.2">
      <c r="A135" s="30">
        <f t="shared" si="10"/>
        <v>123</v>
      </c>
      <c r="B135" s="30">
        <f t="shared" si="11"/>
        <v>130</v>
      </c>
      <c r="C135" s="7" t="s">
        <v>463</v>
      </c>
      <c r="D135" s="7" t="s">
        <v>11</v>
      </c>
      <c r="E135" s="5" t="s">
        <v>80</v>
      </c>
      <c r="F135" s="84" t="s">
        <v>204</v>
      </c>
      <c r="G135" s="21">
        <v>39182</v>
      </c>
      <c r="H135" s="12">
        <f t="shared" si="8"/>
        <v>11</v>
      </c>
      <c r="I135" s="4" t="str">
        <f t="shared" si="9"/>
        <v>Jr</v>
      </c>
      <c r="J135" s="4" t="s">
        <v>216</v>
      </c>
      <c r="K135" s="13"/>
      <c r="L135" s="23" t="s">
        <v>244</v>
      </c>
      <c r="O135" s="18"/>
      <c r="P135" s="90"/>
      <c r="Q135" s="22"/>
      <c r="R135" s="22"/>
      <c r="S135" s="19"/>
      <c r="T135" s="22"/>
      <c r="U135" s="22"/>
      <c r="V135" s="22"/>
      <c r="W135" s="90"/>
      <c r="X135" s="22"/>
      <c r="Y135" s="22"/>
      <c r="Z135" s="19"/>
      <c r="AA135" s="92"/>
      <c r="AB135" s="92"/>
      <c r="AC135" s="92"/>
      <c r="AD135" s="22"/>
    </row>
    <row r="136" spans="1:30" ht="45" customHeight="1" x14ac:dyDescent="0.2">
      <c r="A136" s="30">
        <f t="shared" si="10"/>
        <v>124</v>
      </c>
      <c r="B136" s="30">
        <f t="shared" si="11"/>
        <v>131</v>
      </c>
      <c r="C136" s="7" t="s">
        <v>464</v>
      </c>
      <c r="D136" s="7" t="s">
        <v>446</v>
      </c>
      <c r="E136" s="5" t="s">
        <v>80</v>
      </c>
      <c r="F136" s="84" t="s">
        <v>204</v>
      </c>
      <c r="G136" s="21">
        <v>39604</v>
      </c>
      <c r="H136" s="12">
        <f t="shared" si="8"/>
        <v>10</v>
      </c>
      <c r="I136" s="4" t="str">
        <f t="shared" si="9"/>
        <v>Jr</v>
      </c>
      <c r="J136" s="4" t="s">
        <v>216</v>
      </c>
      <c r="K136" s="13"/>
      <c r="L136" s="23" t="s">
        <v>224</v>
      </c>
      <c r="O136" s="18"/>
      <c r="P136" s="90"/>
      <c r="Q136" s="22"/>
      <c r="R136" s="22"/>
      <c r="S136" s="19"/>
      <c r="T136" s="22"/>
      <c r="U136" s="22"/>
      <c r="V136" s="22"/>
      <c r="W136" s="90"/>
      <c r="X136" s="22"/>
      <c r="Y136" s="22"/>
      <c r="Z136" s="19"/>
      <c r="AA136" s="92"/>
      <c r="AB136" s="92"/>
      <c r="AC136" s="92"/>
      <c r="AD136" s="22"/>
    </row>
    <row r="137" spans="1:30" ht="45" customHeight="1" x14ac:dyDescent="0.2">
      <c r="A137" s="30">
        <f t="shared" si="10"/>
        <v>125</v>
      </c>
      <c r="B137" s="30">
        <f t="shared" si="11"/>
        <v>132</v>
      </c>
      <c r="C137" s="7" t="s">
        <v>464</v>
      </c>
      <c r="D137" s="7" t="s">
        <v>90</v>
      </c>
      <c r="E137" s="5" t="s">
        <v>80</v>
      </c>
      <c r="F137" s="84" t="s">
        <v>204</v>
      </c>
      <c r="G137" s="21">
        <v>38482</v>
      </c>
      <c r="H137" s="12">
        <f t="shared" si="8"/>
        <v>13</v>
      </c>
      <c r="I137" s="4" t="str">
        <f t="shared" si="9"/>
        <v>Jr</v>
      </c>
      <c r="J137" s="4" t="s">
        <v>216</v>
      </c>
      <c r="K137" s="13"/>
      <c r="L137" s="23" t="s">
        <v>223</v>
      </c>
      <c r="O137" s="18"/>
      <c r="P137" s="90"/>
      <c r="Q137" s="15" t="s">
        <v>595</v>
      </c>
      <c r="R137" s="22"/>
      <c r="S137" s="19"/>
      <c r="T137" s="22"/>
      <c r="U137" s="22"/>
      <c r="V137" s="22"/>
      <c r="W137" s="90"/>
      <c r="X137" s="22"/>
      <c r="Y137" s="22"/>
      <c r="Z137" s="19"/>
      <c r="AA137" s="92"/>
      <c r="AB137" s="92"/>
      <c r="AC137" s="92"/>
      <c r="AD137" s="22"/>
    </row>
    <row r="138" spans="1:30" ht="45" customHeight="1" x14ac:dyDescent="0.2">
      <c r="A138" s="30">
        <f t="shared" si="10"/>
        <v>126</v>
      </c>
      <c r="B138" s="30">
        <f t="shared" si="11"/>
        <v>133</v>
      </c>
      <c r="C138" s="7" t="s">
        <v>622</v>
      </c>
      <c r="D138" s="7" t="s">
        <v>146</v>
      </c>
      <c r="E138" s="5" t="s">
        <v>80</v>
      </c>
      <c r="F138" s="84" t="s">
        <v>204</v>
      </c>
      <c r="G138" s="21">
        <v>39367</v>
      </c>
      <c r="H138" s="12">
        <f t="shared" si="8"/>
        <v>11</v>
      </c>
      <c r="I138" s="4" t="str">
        <f t="shared" si="9"/>
        <v>Jr</v>
      </c>
      <c r="J138" s="4" t="s">
        <v>216</v>
      </c>
      <c r="K138" s="13"/>
      <c r="L138" s="23"/>
      <c r="O138" s="18"/>
      <c r="P138" s="90"/>
      <c r="Q138" s="15" t="s">
        <v>584</v>
      </c>
      <c r="R138" s="22"/>
      <c r="S138" s="19"/>
      <c r="T138" s="22"/>
      <c r="U138" s="22"/>
      <c r="V138" s="22"/>
      <c r="W138" s="90"/>
      <c r="X138" s="22"/>
      <c r="Y138" s="22"/>
      <c r="Z138" s="19"/>
      <c r="AA138" s="92"/>
      <c r="AB138" s="92"/>
      <c r="AC138" s="92"/>
      <c r="AD138" s="22"/>
    </row>
    <row r="139" spans="1:30" ht="45" customHeight="1" x14ac:dyDescent="0.2">
      <c r="A139" s="30">
        <f t="shared" si="10"/>
        <v>127</v>
      </c>
      <c r="B139" s="30">
        <f t="shared" si="11"/>
        <v>134</v>
      </c>
      <c r="C139" s="7" t="s">
        <v>622</v>
      </c>
      <c r="D139" s="7" t="s">
        <v>65</v>
      </c>
      <c r="E139" s="5" t="s">
        <v>80</v>
      </c>
      <c r="F139" s="84" t="s">
        <v>204</v>
      </c>
      <c r="G139" s="21">
        <v>38751</v>
      </c>
      <c r="H139" s="12">
        <f t="shared" si="8"/>
        <v>12</v>
      </c>
      <c r="I139" s="4" t="str">
        <f t="shared" si="9"/>
        <v>Jr</v>
      </c>
      <c r="J139" s="4" t="s">
        <v>216</v>
      </c>
      <c r="K139" s="13"/>
      <c r="L139" s="23"/>
      <c r="O139" s="18"/>
      <c r="P139" s="90"/>
      <c r="Q139" s="15" t="s">
        <v>594</v>
      </c>
      <c r="R139" s="22"/>
      <c r="S139" s="19"/>
      <c r="T139" s="22"/>
      <c r="U139" s="22"/>
      <c r="V139" s="22"/>
      <c r="W139" s="90"/>
      <c r="X139" s="22"/>
      <c r="Y139" s="22"/>
      <c r="Z139" s="19"/>
      <c r="AA139" s="92"/>
      <c r="AB139" s="92"/>
      <c r="AC139" s="92"/>
      <c r="AD139" s="22"/>
    </row>
    <row r="140" spans="1:30" ht="45" customHeight="1" x14ac:dyDescent="0.2">
      <c r="A140" s="30">
        <f t="shared" si="10"/>
        <v>128</v>
      </c>
      <c r="B140" s="30">
        <f t="shared" si="11"/>
        <v>135</v>
      </c>
      <c r="C140" s="7" t="s">
        <v>465</v>
      </c>
      <c r="D140" s="7" t="s">
        <v>41</v>
      </c>
      <c r="E140" s="5" t="s">
        <v>80</v>
      </c>
      <c r="F140" s="84" t="s">
        <v>204</v>
      </c>
      <c r="G140" s="21">
        <v>37298</v>
      </c>
      <c r="H140" s="12">
        <f t="shared" si="8"/>
        <v>16</v>
      </c>
      <c r="I140" s="4" t="str">
        <f t="shared" si="9"/>
        <v>Sr</v>
      </c>
      <c r="J140" s="4" t="s">
        <v>216</v>
      </c>
      <c r="K140" s="13"/>
      <c r="L140" s="23"/>
      <c r="O140" s="18"/>
      <c r="P140" s="90"/>
      <c r="Q140" s="23" t="s">
        <v>578</v>
      </c>
      <c r="R140" s="22"/>
      <c r="S140" s="19"/>
      <c r="T140" s="22"/>
      <c r="U140" s="22"/>
      <c r="V140" s="22"/>
      <c r="W140" s="90"/>
      <c r="X140" s="22"/>
      <c r="Y140" s="22"/>
      <c r="Z140" s="19"/>
      <c r="AA140" s="92"/>
      <c r="AB140" s="92"/>
      <c r="AC140" s="92"/>
      <c r="AD140" s="22"/>
    </row>
    <row r="141" spans="1:30" ht="45" customHeight="1" x14ac:dyDescent="0.2">
      <c r="A141" s="30">
        <f t="shared" si="10"/>
        <v>129</v>
      </c>
      <c r="B141" s="30">
        <f t="shared" si="11"/>
        <v>136</v>
      </c>
      <c r="C141" s="7" t="s">
        <v>270</v>
      </c>
      <c r="D141" s="7" t="s">
        <v>466</v>
      </c>
      <c r="E141" s="5" t="s">
        <v>80</v>
      </c>
      <c r="F141" s="84" t="s">
        <v>204</v>
      </c>
      <c r="G141" s="21">
        <v>37404</v>
      </c>
      <c r="H141" s="12">
        <f t="shared" ref="H141:H204" si="12">IF(G141="",0,IF(MONTH(G141)&lt;13,YEAR($H$3)-YEAR(G141),YEAR($H$3)-YEAR(G141)-1))</f>
        <v>16</v>
      </c>
      <c r="I141" s="4" t="str">
        <f t="shared" ref="I141:I204" si="13">IF(G141="","",IF(H141&lt;14,"Jr","Sr"))</f>
        <v>Sr</v>
      </c>
      <c r="J141" s="4" t="s">
        <v>216</v>
      </c>
      <c r="K141" s="13"/>
      <c r="L141" s="23"/>
      <c r="M141" s="15" t="s">
        <v>231</v>
      </c>
      <c r="N141" s="15" t="s">
        <v>418</v>
      </c>
      <c r="O141" s="18"/>
      <c r="P141" s="90"/>
      <c r="Q141" s="15" t="s">
        <v>579</v>
      </c>
      <c r="R141" s="22"/>
      <c r="S141" s="19"/>
      <c r="T141" s="22"/>
      <c r="U141" s="22"/>
      <c r="V141" s="22"/>
      <c r="W141" s="90"/>
      <c r="X141" s="22"/>
      <c r="Y141" s="22"/>
      <c r="Z141" s="19"/>
      <c r="AA141" s="92"/>
      <c r="AB141" s="92"/>
      <c r="AC141" s="92"/>
      <c r="AD141" s="22"/>
    </row>
    <row r="142" spans="1:30" ht="45" customHeight="1" x14ac:dyDescent="0.2">
      <c r="A142" s="30">
        <f t="shared" si="10"/>
        <v>130</v>
      </c>
      <c r="B142" s="30">
        <f t="shared" si="11"/>
        <v>137</v>
      </c>
      <c r="C142" s="7" t="s">
        <v>270</v>
      </c>
      <c r="D142" s="7" t="s">
        <v>467</v>
      </c>
      <c r="E142" s="5" t="s">
        <v>79</v>
      </c>
      <c r="F142" s="84" t="s">
        <v>204</v>
      </c>
      <c r="G142" s="21">
        <v>38855</v>
      </c>
      <c r="H142" s="12">
        <f t="shared" si="12"/>
        <v>12</v>
      </c>
      <c r="I142" s="4" t="str">
        <f t="shared" si="13"/>
        <v>Jr</v>
      </c>
      <c r="J142" s="4" t="s">
        <v>216</v>
      </c>
      <c r="K142" s="13"/>
      <c r="L142" s="23" t="s">
        <v>223</v>
      </c>
      <c r="O142" s="18"/>
      <c r="P142" s="90"/>
      <c r="Q142" s="22"/>
      <c r="R142" s="22"/>
      <c r="S142" s="19"/>
      <c r="T142" s="22"/>
      <c r="U142" s="22"/>
      <c r="V142" s="22"/>
      <c r="W142" s="90"/>
      <c r="X142" s="22"/>
      <c r="Y142" s="22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ref="A143:A206" si="14">SUM(A142+1)</f>
        <v>131</v>
      </c>
      <c r="B143" s="30">
        <f t="shared" ref="B143:B206" si="15">SUM(B142+1)</f>
        <v>138</v>
      </c>
      <c r="C143" s="7" t="s">
        <v>270</v>
      </c>
      <c r="D143" s="7" t="s">
        <v>195</v>
      </c>
      <c r="E143" s="5" t="s">
        <v>79</v>
      </c>
      <c r="F143" s="84" t="s">
        <v>204</v>
      </c>
      <c r="G143" s="21">
        <v>39643</v>
      </c>
      <c r="H143" s="12">
        <f t="shared" si="12"/>
        <v>10</v>
      </c>
      <c r="I143" s="4" t="str">
        <f t="shared" si="13"/>
        <v>Jr</v>
      </c>
      <c r="J143" s="4" t="s">
        <v>216</v>
      </c>
      <c r="K143" s="13"/>
      <c r="L143" s="23" t="s">
        <v>242</v>
      </c>
      <c r="O143" s="18"/>
      <c r="P143" s="90"/>
      <c r="Q143" s="15" t="s">
        <v>594</v>
      </c>
      <c r="R143" s="22"/>
      <c r="S143" s="19"/>
      <c r="T143" s="22"/>
      <c r="U143" s="22"/>
      <c r="V143" s="22"/>
      <c r="W143" s="90"/>
      <c r="X143" s="22"/>
      <c r="Y143" s="22"/>
      <c r="Z143" s="19"/>
      <c r="AA143" s="92"/>
      <c r="AB143" s="92"/>
      <c r="AC143" s="92"/>
      <c r="AD143" s="22"/>
    </row>
    <row r="144" spans="1:30" ht="45" customHeight="1" x14ac:dyDescent="0.2">
      <c r="A144" s="30">
        <f t="shared" si="14"/>
        <v>132</v>
      </c>
      <c r="B144" s="30">
        <f t="shared" si="15"/>
        <v>139</v>
      </c>
      <c r="C144" s="7" t="s">
        <v>270</v>
      </c>
      <c r="D144" s="7" t="s">
        <v>271</v>
      </c>
      <c r="E144" s="5" t="s">
        <v>80</v>
      </c>
      <c r="F144" s="10" t="s">
        <v>204</v>
      </c>
      <c r="G144" s="21">
        <v>38177</v>
      </c>
      <c r="H144" s="12">
        <f t="shared" si="12"/>
        <v>14</v>
      </c>
      <c r="I144" s="4" t="str">
        <f t="shared" si="13"/>
        <v>Sr</v>
      </c>
      <c r="J144" s="4" t="s">
        <v>216</v>
      </c>
      <c r="K144" s="19"/>
      <c r="M144" s="15" t="s">
        <v>233</v>
      </c>
      <c r="N144" s="15" t="s">
        <v>235</v>
      </c>
      <c r="O144" s="18"/>
      <c r="P144" s="90"/>
      <c r="Q144" s="23" t="s">
        <v>578</v>
      </c>
      <c r="R144" s="22"/>
      <c r="S144" s="19"/>
      <c r="T144" s="22"/>
      <c r="U144" s="22"/>
      <c r="V144" s="22"/>
      <c r="W144" s="90"/>
      <c r="X144" s="22"/>
      <c r="Y144" s="22"/>
      <c r="Z144" s="19"/>
      <c r="AA144" s="92"/>
      <c r="AB144" s="92"/>
      <c r="AC144" s="92"/>
      <c r="AD144" s="22"/>
    </row>
    <row r="145" spans="1:30" ht="45" customHeight="1" x14ac:dyDescent="0.2">
      <c r="A145" s="30">
        <f t="shared" si="14"/>
        <v>133</v>
      </c>
      <c r="B145" s="30">
        <f t="shared" si="15"/>
        <v>140</v>
      </c>
      <c r="C145" s="7" t="s">
        <v>573</v>
      </c>
      <c r="D145" s="7" t="s">
        <v>574</v>
      </c>
      <c r="E145" s="5" t="s">
        <v>80</v>
      </c>
      <c r="F145" s="20" t="s">
        <v>572</v>
      </c>
      <c r="G145" s="21">
        <v>38582</v>
      </c>
      <c r="H145" s="12">
        <f t="shared" si="12"/>
        <v>13</v>
      </c>
      <c r="I145" s="4" t="str">
        <f t="shared" si="13"/>
        <v>Jr</v>
      </c>
      <c r="J145" s="4" t="s">
        <v>216</v>
      </c>
      <c r="K145" s="17"/>
      <c r="L145" s="23"/>
      <c r="M145" s="18"/>
      <c r="N145" s="15"/>
      <c r="O145" s="15" t="s">
        <v>330</v>
      </c>
      <c r="P145" s="90"/>
      <c r="R145" s="22"/>
      <c r="S145" s="19"/>
      <c r="T145" s="22"/>
      <c r="U145" s="22"/>
      <c r="V145" s="22"/>
      <c r="W145" s="90"/>
      <c r="X145" s="22"/>
      <c r="Y145" s="22"/>
      <c r="Z145" s="19"/>
      <c r="AA145" s="92"/>
      <c r="AB145" s="92"/>
      <c r="AC145" s="92"/>
      <c r="AD145" s="22" t="s">
        <v>0</v>
      </c>
    </row>
    <row r="146" spans="1:30" ht="45" customHeight="1" x14ac:dyDescent="0.2">
      <c r="A146" s="30">
        <f t="shared" si="14"/>
        <v>134</v>
      </c>
      <c r="B146" s="30">
        <f t="shared" si="15"/>
        <v>141</v>
      </c>
      <c r="C146" s="7" t="s">
        <v>134</v>
      </c>
      <c r="D146" s="7" t="s">
        <v>81</v>
      </c>
      <c r="E146" s="5" t="s">
        <v>79</v>
      </c>
      <c r="F146" s="20" t="s">
        <v>133</v>
      </c>
      <c r="G146" s="21">
        <v>37821</v>
      </c>
      <c r="H146" s="12">
        <f t="shared" si="12"/>
        <v>15</v>
      </c>
      <c r="I146" s="4" t="str">
        <f t="shared" si="13"/>
        <v>Sr</v>
      </c>
      <c r="J146" s="4" t="s">
        <v>216</v>
      </c>
      <c r="K146" s="17"/>
      <c r="L146" s="22"/>
      <c r="M146" s="22"/>
      <c r="N146" s="22"/>
      <c r="O146" s="18"/>
      <c r="P146" s="90"/>
      <c r="Q146" s="15" t="s">
        <v>581</v>
      </c>
      <c r="R146" s="22"/>
      <c r="S146" s="19"/>
      <c r="T146" s="22"/>
      <c r="U146" s="22"/>
      <c r="V146" s="22"/>
      <c r="W146" s="90"/>
      <c r="X146" s="15"/>
      <c r="Y146" s="22"/>
      <c r="Z146" s="19"/>
      <c r="AA146" s="92"/>
      <c r="AB146" s="92"/>
      <c r="AC146" s="92"/>
      <c r="AD146" s="22"/>
    </row>
    <row r="147" spans="1:30" ht="45" customHeight="1" x14ac:dyDescent="0.2">
      <c r="A147" s="30">
        <f t="shared" si="14"/>
        <v>135</v>
      </c>
      <c r="B147" s="30">
        <f t="shared" si="15"/>
        <v>142</v>
      </c>
      <c r="C147" s="7" t="s">
        <v>365</v>
      </c>
      <c r="D147" s="7" t="s">
        <v>366</v>
      </c>
      <c r="E147" s="5" t="s">
        <v>80</v>
      </c>
      <c r="F147" s="20" t="s">
        <v>133</v>
      </c>
      <c r="G147" s="21">
        <v>39456</v>
      </c>
      <c r="H147" s="12">
        <f t="shared" si="12"/>
        <v>10</v>
      </c>
      <c r="I147" s="4" t="str">
        <f t="shared" si="13"/>
        <v>Jr</v>
      </c>
      <c r="J147" s="4" t="s">
        <v>218</v>
      </c>
      <c r="K147" s="17"/>
      <c r="L147" s="22"/>
      <c r="M147" s="22"/>
      <c r="N147" s="22"/>
      <c r="O147" s="18"/>
      <c r="P147" s="90"/>
      <c r="Q147" s="22"/>
      <c r="R147" s="22"/>
      <c r="S147" s="19"/>
      <c r="T147" s="22"/>
      <c r="U147" s="22"/>
      <c r="V147" s="22"/>
      <c r="W147" s="90"/>
      <c r="X147" s="15" t="s">
        <v>612</v>
      </c>
      <c r="Y147" s="22"/>
      <c r="Z147" s="19"/>
      <c r="AA147" s="92"/>
      <c r="AB147" s="92"/>
      <c r="AC147" s="92"/>
      <c r="AD147" s="22"/>
    </row>
    <row r="148" spans="1:30" ht="45" customHeight="1" x14ac:dyDescent="0.2">
      <c r="A148" s="30">
        <f t="shared" si="14"/>
        <v>136</v>
      </c>
      <c r="B148" s="30">
        <f t="shared" si="15"/>
        <v>143</v>
      </c>
      <c r="C148" s="7" t="s">
        <v>323</v>
      </c>
      <c r="D148" s="7" t="s">
        <v>108</v>
      </c>
      <c r="E148" s="5" t="s">
        <v>80</v>
      </c>
      <c r="F148" s="20" t="s">
        <v>133</v>
      </c>
      <c r="G148" s="21">
        <v>38742</v>
      </c>
      <c r="H148" s="12">
        <f t="shared" si="12"/>
        <v>12</v>
      </c>
      <c r="I148" s="4" t="str">
        <f t="shared" si="13"/>
        <v>Jr</v>
      </c>
      <c r="J148" s="4" t="s">
        <v>216</v>
      </c>
      <c r="K148" s="17"/>
      <c r="L148" s="22"/>
      <c r="M148" s="22"/>
      <c r="N148" s="22"/>
      <c r="O148" s="18"/>
      <c r="P148" s="90"/>
      <c r="Q148" s="15" t="s">
        <v>580</v>
      </c>
      <c r="R148" s="22"/>
      <c r="S148" s="19"/>
      <c r="T148" s="22"/>
      <c r="U148" s="22"/>
      <c r="V148" s="22"/>
      <c r="W148" s="90"/>
      <c r="X148" s="15"/>
      <c r="Y148" s="22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14"/>
        <v>137</v>
      </c>
      <c r="B149" s="30">
        <f t="shared" si="15"/>
        <v>144</v>
      </c>
      <c r="C149" s="7" t="s">
        <v>368</v>
      </c>
      <c r="D149" s="7" t="s">
        <v>322</v>
      </c>
      <c r="E149" s="5" t="s">
        <v>79</v>
      </c>
      <c r="F149" s="20" t="s">
        <v>133</v>
      </c>
      <c r="G149" s="21">
        <v>37765</v>
      </c>
      <c r="H149" s="12">
        <f t="shared" si="12"/>
        <v>15</v>
      </c>
      <c r="I149" s="4" t="str">
        <f t="shared" si="13"/>
        <v>Sr</v>
      </c>
      <c r="J149" s="4" t="s">
        <v>216</v>
      </c>
      <c r="K149" s="17"/>
      <c r="L149" s="22"/>
      <c r="M149" s="22"/>
      <c r="N149" s="22"/>
      <c r="O149" s="18"/>
      <c r="P149" s="90"/>
      <c r="Q149" s="23" t="s">
        <v>578</v>
      </c>
      <c r="R149" s="22"/>
      <c r="S149" s="19"/>
      <c r="T149" s="22"/>
      <c r="U149" s="22"/>
      <c r="V149" s="22"/>
      <c r="W149" s="90"/>
      <c r="X149" s="15"/>
      <c r="Y149" s="9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14"/>
        <v>138</v>
      </c>
      <c r="B150" s="30">
        <f t="shared" si="15"/>
        <v>145</v>
      </c>
      <c r="C150" s="7" t="s">
        <v>324</v>
      </c>
      <c r="D150" s="7" t="s">
        <v>367</v>
      </c>
      <c r="E150" s="5" t="s">
        <v>79</v>
      </c>
      <c r="F150" s="20" t="s">
        <v>133</v>
      </c>
      <c r="G150" s="21">
        <v>38337</v>
      </c>
      <c r="H150" s="12">
        <f t="shared" si="12"/>
        <v>14</v>
      </c>
      <c r="I150" s="4" t="str">
        <f t="shared" si="13"/>
        <v>Sr</v>
      </c>
      <c r="J150" s="4" t="s">
        <v>216</v>
      </c>
      <c r="K150" s="17"/>
      <c r="L150" s="22"/>
      <c r="M150" s="22"/>
      <c r="N150" s="22"/>
      <c r="O150" s="18"/>
      <c r="P150" s="90"/>
      <c r="Q150" s="15" t="s">
        <v>575</v>
      </c>
      <c r="R150" s="22"/>
      <c r="S150" s="19"/>
      <c r="T150" s="22"/>
      <c r="U150" s="22"/>
      <c r="V150" s="22"/>
      <c r="W150" s="90"/>
      <c r="X150" s="15"/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14"/>
        <v>139</v>
      </c>
      <c r="B151" s="30">
        <f t="shared" si="15"/>
        <v>146</v>
      </c>
      <c r="C151" s="7" t="s">
        <v>324</v>
      </c>
      <c r="D151" s="7" t="s">
        <v>364</v>
      </c>
      <c r="E151" s="5" t="s">
        <v>80</v>
      </c>
      <c r="F151" s="20" t="s">
        <v>133</v>
      </c>
      <c r="G151" s="21">
        <v>39163</v>
      </c>
      <c r="H151" s="12">
        <f t="shared" si="12"/>
        <v>11</v>
      </c>
      <c r="I151" s="4" t="str">
        <f t="shared" si="13"/>
        <v>Jr</v>
      </c>
      <c r="J151" s="4" t="s">
        <v>216</v>
      </c>
      <c r="K151" s="17"/>
      <c r="L151" s="22"/>
      <c r="M151" s="22"/>
      <c r="N151" s="22"/>
      <c r="O151" s="18"/>
      <c r="P151" s="90"/>
      <c r="Q151" s="15" t="s">
        <v>580</v>
      </c>
      <c r="R151" s="22"/>
      <c r="S151" s="19"/>
      <c r="T151" s="22"/>
      <c r="U151" s="22"/>
      <c r="V151" s="22"/>
      <c r="W151" s="90"/>
      <c r="X151" s="15"/>
      <c r="Y151" s="22"/>
      <c r="Z151" s="19"/>
      <c r="AA151" s="92"/>
      <c r="AB151" s="92"/>
      <c r="AC151" s="92"/>
      <c r="AD151" s="22"/>
    </row>
    <row r="152" spans="1:30" ht="45" customHeight="1" x14ac:dyDescent="0.2">
      <c r="A152" s="30">
        <f t="shared" si="14"/>
        <v>140</v>
      </c>
      <c r="B152" s="30">
        <f t="shared" si="15"/>
        <v>147</v>
      </c>
      <c r="C152" s="7" t="s">
        <v>61</v>
      </c>
      <c r="D152" s="7" t="s">
        <v>315</v>
      </c>
      <c r="E152" s="5" t="s">
        <v>79</v>
      </c>
      <c r="F152" s="20" t="s">
        <v>133</v>
      </c>
      <c r="G152" s="21">
        <v>38455</v>
      </c>
      <c r="H152" s="12">
        <f t="shared" si="12"/>
        <v>13</v>
      </c>
      <c r="I152" s="4" t="str">
        <f t="shared" si="13"/>
        <v>Jr</v>
      </c>
      <c r="J152" s="4" t="s">
        <v>218</v>
      </c>
      <c r="K152" s="17"/>
      <c r="L152" s="22"/>
      <c r="M152" s="22"/>
      <c r="N152" s="22"/>
      <c r="O152" s="18"/>
      <c r="P152" s="90"/>
      <c r="Q152" s="15"/>
      <c r="R152" s="22"/>
      <c r="S152" s="19"/>
      <c r="T152" s="22"/>
      <c r="U152" s="22"/>
      <c r="V152" s="22"/>
      <c r="W152" s="90"/>
      <c r="X152" s="15" t="s">
        <v>610</v>
      </c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14"/>
        <v>141</v>
      </c>
      <c r="B153" s="30">
        <f t="shared" si="15"/>
        <v>148</v>
      </c>
      <c r="C153" s="7" t="s">
        <v>469</v>
      </c>
      <c r="D153" s="7" t="s">
        <v>470</v>
      </c>
      <c r="E153" s="5" t="s">
        <v>79</v>
      </c>
      <c r="F153" s="10" t="s">
        <v>468</v>
      </c>
      <c r="G153" s="21">
        <v>39701</v>
      </c>
      <c r="H153" s="12">
        <f t="shared" si="12"/>
        <v>10</v>
      </c>
      <c r="I153" s="4" t="str">
        <f t="shared" si="13"/>
        <v>Jr</v>
      </c>
      <c r="J153" s="4" t="s">
        <v>217</v>
      </c>
      <c r="K153" s="13" t="s">
        <v>634</v>
      </c>
      <c r="L153" s="22"/>
      <c r="M153" s="22"/>
      <c r="N153" s="22"/>
      <c r="O153" s="15" t="s">
        <v>329</v>
      </c>
      <c r="P153" s="15"/>
      <c r="Q153" s="23"/>
      <c r="R153" s="22"/>
      <c r="S153" s="19"/>
      <c r="T153" s="22"/>
      <c r="U153" s="22"/>
      <c r="V153" s="22"/>
      <c r="W153" s="15"/>
      <c r="X153" s="15" t="s">
        <v>606</v>
      </c>
      <c r="Y153" s="22"/>
      <c r="Z153" s="19" t="s">
        <v>0</v>
      </c>
      <c r="AA153" s="92"/>
      <c r="AB153" s="92"/>
      <c r="AC153" s="92"/>
      <c r="AD153" s="22"/>
    </row>
    <row r="154" spans="1:30" ht="45" customHeight="1" x14ac:dyDescent="0.2">
      <c r="A154" s="30">
        <f t="shared" si="14"/>
        <v>142</v>
      </c>
      <c r="B154" s="30">
        <f t="shared" si="15"/>
        <v>149</v>
      </c>
      <c r="C154" s="7" t="s">
        <v>471</v>
      </c>
      <c r="D154" s="7" t="s">
        <v>472</v>
      </c>
      <c r="E154" s="5" t="s">
        <v>80</v>
      </c>
      <c r="F154" s="10" t="s">
        <v>468</v>
      </c>
      <c r="G154" s="21">
        <v>38658</v>
      </c>
      <c r="H154" s="12">
        <f t="shared" si="12"/>
        <v>13</v>
      </c>
      <c r="I154" s="4" t="str">
        <f t="shared" si="13"/>
        <v>Jr</v>
      </c>
      <c r="J154" s="4" t="s">
        <v>217</v>
      </c>
      <c r="K154" s="13" t="s">
        <v>635</v>
      </c>
      <c r="L154" s="22"/>
      <c r="M154" s="22"/>
      <c r="N154" s="15" t="s">
        <v>230</v>
      </c>
      <c r="O154" s="15"/>
      <c r="P154" s="15"/>
      <c r="Q154" s="23"/>
      <c r="R154" s="22"/>
      <c r="S154" s="19"/>
      <c r="T154" s="22"/>
      <c r="U154" s="22"/>
      <c r="V154" s="22"/>
      <c r="W154" s="15"/>
      <c r="X154" s="15" t="s">
        <v>608</v>
      </c>
      <c r="Y154" s="22"/>
      <c r="Z154" s="19" t="s">
        <v>0</v>
      </c>
      <c r="AA154" s="92"/>
      <c r="AB154" s="92"/>
      <c r="AC154" s="92"/>
      <c r="AD154" s="22"/>
    </row>
    <row r="155" spans="1:30" ht="45" customHeight="1" x14ac:dyDescent="0.2">
      <c r="A155" s="30">
        <f t="shared" si="14"/>
        <v>143</v>
      </c>
      <c r="B155" s="30">
        <f t="shared" si="15"/>
        <v>150</v>
      </c>
      <c r="C155" s="7" t="s">
        <v>473</v>
      </c>
      <c r="D155" s="7" t="s">
        <v>65</v>
      </c>
      <c r="E155" s="5" t="s">
        <v>80</v>
      </c>
      <c r="F155" s="10" t="s">
        <v>468</v>
      </c>
      <c r="G155" s="85">
        <v>39521</v>
      </c>
      <c r="H155" s="12">
        <f t="shared" si="12"/>
        <v>10</v>
      </c>
      <c r="I155" s="4" t="str">
        <f t="shared" si="13"/>
        <v>Jr</v>
      </c>
      <c r="J155" s="4" t="s">
        <v>217</v>
      </c>
      <c r="K155" s="13" t="s">
        <v>634</v>
      </c>
      <c r="L155" s="22"/>
      <c r="M155" s="22"/>
      <c r="N155" s="15" t="s">
        <v>237</v>
      </c>
      <c r="O155" s="15"/>
      <c r="P155" s="15"/>
      <c r="Q155" s="23"/>
      <c r="R155" s="22"/>
      <c r="S155" s="19"/>
      <c r="T155" s="22"/>
      <c r="U155" s="22"/>
      <c r="V155" s="22"/>
      <c r="W155" s="15"/>
      <c r="X155" s="15" t="s">
        <v>610</v>
      </c>
      <c r="Y155" s="22"/>
      <c r="Z155" s="19" t="s">
        <v>0</v>
      </c>
      <c r="AA155" s="92"/>
      <c r="AB155" s="92"/>
      <c r="AC155" s="92"/>
      <c r="AD155" s="22"/>
    </row>
    <row r="156" spans="1:30" ht="45" customHeight="1" x14ac:dyDescent="0.2">
      <c r="A156" s="30">
        <f t="shared" si="14"/>
        <v>144</v>
      </c>
      <c r="B156" s="30">
        <f t="shared" si="15"/>
        <v>151</v>
      </c>
      <c r="C156" s="7" t="s">
        <v>473</v>
      </c>
      <c r="D156" s="7" t="s">
        <v>11</v>
      </c>
      <c r="E156" s="5" t="s">
        <v>80</v>
      </c>
      <c r="F156" s="10" t="s">
        <v>468</v>
      </c>
      <c r="G156" s="21">
        <v>38381</v>
      </c>
      <c r="H156" s="12">
        <f t="shared" si="12"/>
        <v>13</v>
      </c>
      <c r="I156" s="4" t="str">
        <f t="shared" si="13"/>
        <v>Jr</v>
      </c>
      <c r="J156" s="4" t="s">
        <v>217</v>
      </c>
      <c r="K156" s="13" t="s">
        <v>632</v>
      </c>
      <c r="L156" s="22"/>
      <c r="M156" s="22"/>
      <c r="N156" s="15" t="s">
        <v>415</v>
      </c>
      <c r="O156" s="15"/>
      <c r="P156" s="15"/>
      <c r="Q156" s="23"/>
      <c r="R156" s="22"/>
      <c r="S156" s="19"/>
      <c r="T156" s="22"/>
      <c r="U156" s="22"/>
      <c r="V156" s="22"/>
      <c r="W156" s="15"/>
      <c r="X156" s="15" t="s">
        <v>606</v>
      </c>
      <c r="Y156" s="22"/>
      <c r="Z156" s="19" t="s">
        <v>0</v>
      </c>
      <c r="AA156" s="92"/>
      <c r="AB156" s="92"/>
      <c r="AC156" s="92"/>
      <c r="AD156" s="22"/>
    </row>
    <row r="157" spans="1:30" ht="45" customHeight="1" x14ac:dyDescent="0.2">
      <c r="A157" s="30">
        <f t="shared" si="14"/>
        <v>145</v>
      </c>
      <c r="B157" s="30">
        <f t="shared" si="15"/>
        <v>152</v>
      </c>
      <c r="C157" s="7" t="s">
        <v>474</v>
      </c>
      <c r="D157" s="7" t="s">
        <v>475</v>
      </c>
      <c r="E157" s="5" t="s">
        <v>79</v>
      </c>
      <c r="F157" s="10" t="s">
        <v>468</v>
      </c>
      <c r="G157" s="21">
        <v>38987</v>
      </c>
      <c r="H157" s="12">
        <f t="shared" si="12"/>
        <v>12</v>
      </c>
      <c r="I157" s="4" t="str">
        <f t="shared" si="13"/>
        <v>Jr</v>
      </c>
      <c r="J157" s="4" t="s">
        <v>217</v>
      </c>
      <c r="K157" s="13" t="s">
        <v>585</v>
      </c>
      <c r="L157" s="22"/>
      <c r="M157" s="22"/>
      <c r="N157" s="15" t="s">
        <v>236</v>
      </c>
      <c r="O157" s="15"/>
      <c r="P157" s="15"/>
      <c r="Q157" s="23"/>
      <c r="R157" s="22"/>
      <c r="S157" s="19"/>
      <c r="T157" s="22"/>
      <c r="U157" s="22"/>
      <c r="V157" s="22"/>
      <c r="W157" s="15"/>
      <c r="X157" s="15" t="s">
        <v>608</v>
      </c>
      <c r="Y157" s="22"/>
      <c r="Z157" s="19" t="s">
        <v>0</v>
      </c>
      <c r="AA157" s="92"/>
      <c r="AB157" s="92"/>
      <c r="AC157" s="92"/>
      <c r="AD157" s="22"/>
    </row>
    <row r="158" spans="1:30" s="3" customFormat="1" ht="45" customHeight="1" x14ac:dyDescent="0.2">
      <c r="A158" s="30">
        <f t="shared" si="14"/>
        <v>146</v>
      </c>
      <c r="B158" s="30">
        <f t="shared" si="15"/>
        <v>153</v>
      </c>
      <c r="C158" s="7" t="s">
        <v>21</v>
      </c>
      <c r="D158" s="7" t="s">
        <v>69</v>
      </c>
      <c r="E158" s="5" t="s">
        <v>80</v>
      </c>
      <c r="F158" s="10" t="s">
        <v>468</v>
      </c>
      <c r="G158" s="21">
        <v>39393</v>
      </c>
      <c r="H158" s="12">
        <f t="shared" si="12"/>
        <v>11</v>
      </c>
      <c r="I158" s="4" t="str">
        <f t="shared" si="13"/>
        <v>Jr</v>
      </c>
      <c r="J158" s="4" t="s">
        <v>217</v>
      </c>
      <c r="K158" s="13" t="s">
        <v>632</v>
      </c>
      <c r="L158" s="22"/>
      <c r="M158" s="22"/>
      <c r="N158" s="15" t="s">
        <v>416</v>
      </c>
      <c r="O158" s="15"/>
      <c r="P158" s="15"/>
      <c r="Q158" s="23"/>
      <c r="R158" s="22"/>
      <c r="S158" s="19"/>
      <c r="T158" s="22"/>
      <c r="U158" s="22"/>
      <c r="V158" s="22"/>
      <c r="W158" s="15"/>
      <c r="X158" s="15" t="s">
        <v>610</v>
      </c>
      <c r="Y158" s="22"/>
      <c r="Z158" s="19" t="s">
        <v>0</v>
      </c>
      <c r="AA158" s="92"/>
      <c r="AB158" s="92"/>
      <c r="AC158" s="92"/>
      <c r="AD158" s="22"/>
    </row>
    <row r="159" spans="1:30" ht="45" customHeight="1" x14ac:dyDescent="0.2">
      <c r="A159" s="30">
        <f t="shared" si="14"/>
        <v>147</v>
      </c>
      <c r="B159" s="30">
        <f t="shared" si="15"/>
        <v>154</v>
      </c>
      <c r="C159" s="7" t="s">
        <v>476</v>
      </c>
      <c r="D159" s="7" t="s">
        <v>195</v>
      </c>
      <c r="E159" s="5" t="s">
        <v>79</v>
      </c>
      <c r="F159" s="10" t="s">
        <v>468</v>
      </c>
      <c r="G159" s="21">
        <v>38648</v>
      </c>
      <c r="H159" s="12">
        <f t="shared" si="12"/>
        <v>13</v>
      </c>
      <c r="I159" s="4" t="str">
        <f t="shared" si="13"/>
        <v>Jr</v>
      </c>
      <c r="J159" s="4" t="s">
        <v>217</v>
      </c>
      <c r="K159" s="13" t="s">
        <v>633</v>
      </c>
      <c r="L159" s="22"/>
      <c r="M159" s="22"/>
      <c r="N159" s="15" t="s">
        <v>603</v>
      </c>
      <c r="O159" s="15"/>
      <c r="P159" s="15"/>
      <c r="Q159" s="23"/>
      <c r="R159" s="22"/>
      <c r="S159" s="19"/>
      <c r="T159" s="22"/>
      <c r="U159" s="22"/>
      <c r="V159" s="22"/>
      <c r="W159" s="15"/>
      <c r="X159" s="15" t="s">
        <v>606</v>
      </c>
      <c r="Y159" s="22"/>
      <c r="Z159" s="19" t="s">
        <v>0</v>
      </c>
      <c r="AA159" s="92"/>
      <c r="AB159" s="92"/>
      <c r="AC159" s="92"/>
      <c r="AD159" s="22"/>
    </row>
    <row r="160" spans="1:30" ht="45" customHeight="1" x14ac:dyDescent="0.2">
      <c r="A160" s="30">
        <f t="shared" si="14"/>
        <v>148</v>
      </c>
      <c r="B160" s="30">
        <f t="shared" si="15"/>
        <v>155</v>
      </c>
      <c r="C160" s="7" t="s">
        <v>477</v>
      </c>
      <c r="D160" s="7" t="s">
        <v>478</v>
      </c>
      <c r="E160" s="5" t="s">
        <v>79</v>
      </c>
      <c r="F160" s="10" t="s">
        <v>468</v>
      </c>
      <c r="G160" s="21">
        <v>39332</v>
      </c>
      <c r="H160" s="12">
        <f t="shared" si="12"/>
        <v>11</v>
      </c>
      <c r="I160" s="4" t="str">
        <f t="shared" si="13"/>
        <v>Jr</v>
      </c>
      <c r="J160" s="4" t="s">
        <v>217</v>
      </c>
      <c r="K160" s="13" t="s">
        <v>633</v>
      </c>
      <c r="L160" s="22"/>
      <c r="M160" s="15" t="s">
        <v>232</v>
      </c>
      <c r="N160" s="15" t="s">
        <v>416</v>
      </c>
      <c r="O160" s="15"/>
      <c r="P160" s="15"/>
      <c r="Q160" s="23"/>
      <c r="R160" s="22"/>
      <c r="S160" s="19"/>
      <c r="T160" s="22"/>
      <c r="U160" s="22"/>
      <c r="V160" s="22"/>
      <c r="W160" s="15"/>
      <c r="X160" s="15" t="s">
        <v>608</v>
      </c>
      <c r="Y160" s="22"/>
      <c r="Z160" s="19" t="s">
        <v>0</v>
      </c>
      <c r="AA160" s="92"/>
      <c r="AB160" s="92"/>
      <c r="AC160" s="92"/>
      <c r="AD160" s="22"/>
    </row>
    <row r="161" spans="1:30" s="3" customFormat="1" ht="45" customHeight="1" x14ac:dyDescent="0.2">
      <c r="A161" s="30">
        <f t="shared" si="14"/>
        <v>149</v>
      </c>
      <c r="B161" s="30">
        <f t="shared" si="15"/>
        <v>156</v>
      </c>
      <c r="C161" s="7" t="s">
        <v>479</v>
      </c>
      <c r="D161" s="7" t="s">
        <v>13</v>
      </c>
      <c r="E161" s="5" t="s">
        <v>80</v>
      </c>
      <c r="F161" s="10" t="s">
        <v>468</v>
      </c>
      <c r="G161" s="21">
        <v>38180</v>
      </c>
      <c r="H161" s="12">
        <f t="shared" si="12"/>
        <v>14</v>
      </c>
      <c r="I161" s="4" t="str">
        <f t="shared" si="13"/>
        <v>Sr</v>
      </c>
      <c r="J161" s="4" t="s">
        <v>217</v>
      </c>
      <c r="K161" s="13" t="s">
        <v>635</v>
      </c>
      <c r="L161" s="22"/>
      <c r="M161" s="22"/>
      <c r="N161" s="15" t="s">
        <v>231</v>
      </c>
      <c r="O161" s="15"/>
      <c r="P161" s="15"/>
      <c r="Q161" s="23"/>
      <c r="R161" s="22"/>
      <c r="S161" s="19"/>
      <c r="T161" s="22"/>
      <c r="U161" s="22"/>
      <c r="V161" s="22"/>
      <c r="W161" s="15"/>
      <c r="X161" s="15" t="s">
        <v>609</v>
      </c>
      <c r="Y161" s="22"/>
      <c r="Z161" s="19" t="s">
        <v>0</v>
      </c>
      <c r="AA161" s="92"/>
      <c r="AB161" s="92"/>
      <c r="AC161" s="92"/>
      <c r="AD161" s="22"/>
    </row>
    <row r="162" spans="1:30" s="3" customFormat="1" ht="45" customHeight="1" x14ac:dyDescent="0.2">
      <c r="A162" s="30">
        <f t="shared" si="14"/>
        <v>150</v>
      </c>
      <c r="B162" s="30">
        <f t="shared" si="15"/>
        <v>157</v>
      </c>
      <c r="C162" s="7" t="s">
        <v>480</v>
      </c>
      <c r="D162" s="7" t="s">
        <v>481</v>
      </c>
      <c r="E162" s="5" t="s">
        <v>80</v>
      </c>
      <c r="F162" s="10" t="s">
        <v>468</v>
      </c>
      <c r="G162" s="21">
        <v>38916</v>
      </c>
      <c r="H162" s="12">
        <f t="shared" si="12"/>
        <v>12</v>
      </c>
      <c r="I162" s="4" t="str">
        <f t="shared" si="13"/>
        <v>Jr</v>
      </c>
      <c r="J162" s="4" t="s">
        <v>217</v>
      </c>
      <c r="K162" s="13" t="s">
        <v>632</v>
      </c>
      <c r="L162" s="22"/>
      <c r="M162" s="22"/>
      <c r="N162" s="15" t="s">
        <v>603</v>
      </c>
      <c r="O162" s="15"/>
      <c r="P162" s="15"/>
      <c r="Q162" s="23"/>
      <c r="R162" s="22"/>
      <c r="S162" s="19"/>
      <c r="T162" s="22"/>
      <c r="U162" s="22"/>
      <c r="V162" s="22"/>
      <c r="W162" s="15"/>
      <c r="X162" s="15" t="s">
        <v>606</v>
      </c>
      <c r="Y162" s="22"/>
      <c r="Z162" s="19" t="s">
        <v>0</v>
      </c>
      <c r="AA162" s="92"/>
      <c r="AB162" s="92"/>
      <c r="AC162" s="92"/>
      <c r="AD162" s="22"/>
    </row>
    <row r="163" spans="1:30" s="3" customFormat="1" ht="45" customHeight="1" x14ac:dyDescent="0.2">
      <c r="A163" s="30">
        <f t="shared" si="14"/>
        <v>151</v>
      </c>
      <c r="B163" s="30">
        <f t="shared" si="15"/>
        <v>158</v>
      </c>
      <c r="C163" s="7" t="s">
        <v>621</v>
      </c>
      <c r="D163" s="7" t="s">
        <v>15</v>
      </c>
      <c r="E163" s="5" t="s">
        <v>79</v>
      </c>
      <c r="F163" s="10" t="s">
        <v>468</v>
      </c>
      <c r="G163" s="21">
        <v>37529</v>
      </c>
      <c r="H163" s="12">
        <f t="shared" si="12"/>
        <v>16</v>
      </c>
      <c r="I163" s="4" t="str">
        <f t="shared" si="13"/>
        <v>Sr</v>
      </c>
      <c r="J163" s="4" t="s">
        <v>217</v>
      </c>
      <c r="K163" s="13" t="s">
        <v>632</v>
      </c>
      <c r="L163" s="22"/>
      <c r="M163" s="22"/>
      <c r="N163" s="15" t="s">
        <v>603</v>
      </c>
      <c r="O163" s="15"/>
      <c r="P163" s="15"/>
      <c r="Q163" s="23"/>
      <c r="R163" s="22"/>
      <c r="S163" s="19"/>
      <c r="T163" s="22"/>
      <c r="U163" s="22"/>
      <c r="V163" s="22"/>
      <c r="W163" s="15"/>
      <c r="X163" s="15" t="s">
        <v>614</v>
      </c>
      <c r="Y163" s="22"/>
      <c r="Z163" s="19" t="s">
        <v>0</v>
      </c>
      <c r="AA163" s="92"/>
      <c r="AB163" s="92"/>
      <c r="AC163" s="92"/>
      <c r="AD163" s="22"/>
    </row>
    <row r="164" spans="1:30" s="3" customFormat="1" ht="45" customHeight="1" x14ac:dyDescent="0.2">
      <c r="A164" s="30">
        <f t="shared" si="14"/>
        <v>152</v>
      </c>
      <c r="B164" s="30">
        <f t="shared" si="15"/>
        <v>159</v>
      </c>
      <c r="C164" s="7" t="s">
        <v>621</v>
      </c>
      <c r="D164" s="7" t="s">
        <v>627</v>
      </c>
      <c r="E164" s="5" t="s">
        <v>79</v>
      </c>
      <c r="F164" s="10" t="s">
        <v>468</v>
      </c>
      <c r="G164" s="21">
        <v>36987</v>
      </c>
      <c r="H164" s="12">
        <f t="shared" si="12"/>
        <v>17</v>
      </c>
      <c r="I164" s="4" t="str">
        <f t="shared" si="13"/>
        <v>Sr</v>
      </c>
      <c r="J164" s="4" t="s">
        <v>217</v>
      </c>
      <c r="K164" s="13" t="s">
        <v>634</v>
      </c>
      <c r="L164" s="22"/>
      <c r="M164" s="22"/>
      <c r="N164" s="15" t="s">
        <v>414</v>
      </c>
      <c r="O164" s="15"/>
      <c r="P164" s="15"/>
      <c r="Q164" s="23"/>
      <c r="R164" s="22"/>
      <c r="S164" s="19"/>
      <c r="T164" s="22"/>
      <c r="U164" s="22"/>
      <c r="V164" s="22"/>
      <c r="W164" s="15"/>
      <c r="X164" s="15" t="s">
        <v>612</v>
      </c>
      <c r="Y164" s="22"/>
      <c r="Z164" s="19" t="s">
        <v>0</v>
      </c>
      <c r="AA164" s="92"/>
      <c r="AB164" s="92"/>
      <c r="AC164" s="92"/>
      <c r="AD164" s="22"/>
    </row>
    <row r="165" spans="1:30" s="3" customFormat="1" ht="45" customHeight="1" x14ac:dyDescent="0.2">
      <c r="A165" s="30">
        <f t="shared" si="14"/>
        <v>153</v>
      </c>
      <c r="B165" s="30">
        <f t="shared" si="15"/>
        <v>160</v>
      </c>
      <c r="C165" s="7" t="s">
        <v>482</v>
      </c>
      <c r="D165" s="7" t="s">
        <v>163</v>
      </c>
      <c r="E165" s="5" t="s">
        <v>79</v>
      </c>
      <c r="F165" s="10" t="s">
        <v>468</v>
      </c>
      <c r="G165" s="21">
        <v>39101</v>
      </c>
      <c r="H165" s="12">
        <f t="shared" si="12"/>
        <v>11</v>
      </c>
      <c r="I165" s="4" t="str">
        <f t="shared" si="13"/>
        <v>Jr</v>
      </c>
      <c r="J165" s="4" t="s">
        <v>217</v>
      </c>
      <c r="K165" s="13" t="s">
        <v>633</v>
      </c>
      <c r="L165" s="22"/>
      <c r="M165" s="22"/>
      <c r="N165" s="15" t="s">
        <v>415</v>
      </c>
      <c r="O165" s="18"/>
      <c r="P165" s="90"/>
      <c r="Q165" s="15" t="s">
        <v>577</v>
      </c>
      <c r="R165" s="22"/>
      <c r="S165" s="19"/>
      <c r="T165" s="22"/>
      <c r="U165" s="22"/>
      <c r="V165" s="22"/>
      <c r="W165" s="90"/>
      <c r="X165" s="18"/>
      <c r="Y165" s="22"/>
      <c r="Z165" s="19" t="s">
        <v>0</v>
      </c>
      <c r="AA165" s="92"/>
      <c r="AB165" s="92"/>
      <c r="AC165" s="92"/>
      <c r="AD165" s="22"/>
    </row>
    <row r="166" spans="1:30" s="3" customFormat="1" ht="45" customHeight="1" x14ac:dyDescent="0.2">
      <c r="A166" s="30">
        <f t="shared" si="14"/>
        <v>154</v>
      </c>
      <c r="B166" s="30">
        <f t="shared" si="15"/>
        <v>161</v>
      </c>
      <c r="C166" s="7" t="s">
        <v>372</v>
      </c>
      <c r="D166" s="7" t="s">
        <v>60</v>
      </c>
      <c r="E166" s="5" t="s">
        <v>79</v>
      </c>
      <c r="F166" s="20" t="s">
        <v>371</v>
      </c>
      <c r="G166" s="21">
        <v>38353</v>
      </c>
      <c r="H166" s="12">
        <f t="shared" si="12"/>
        <v>13</v>
      </c>
      <c r="I166" s="4" t="str">
        <f t="shared" si="13"/>
        <v>Jr</v>
      </c>
      <c r="J166" s="4" t="s">
        <v>216</v>
      </c>
      <c r="K166" s="19"/>
      <c r="L166" s="23"/>
      <c r="M166" s="18"/>
      <c r="N166" s="18"/>
      <c r="O166" s="22"/>
      <c r="P166" s="90"/>
      <c r="Q166" s="15" t="s">
        <v>580</v>
      </c>
      <c r="R166" s="22"/>
      <c r="S166" s="19"/>
      <c r="T166" s="15"/>
      <c r="U166" s="15"/>
      <c r="V166" s="22"/>
      <c r="W166" s="90"/>
      <c r="X166" s="18"/>
      <c r="Y166" s="22"/>
      <c r="Z166" s="19"/>
      <c r="AA166" s="92"/>
      <c r="AB166" s="92"/>
      <c r="AC166" s="92"/>
      <c r="AD166" s="22"/>
    </row>
    <row r="167" spans="1:30" s="3" customFormat="1" ht="45" customHeight="1" x14ac:dyDescent="0.2">
      <c r="A167" s="30">
        <f t="shared" si="14"/>
        <v>155</v>
      </c>
      <c r="B167" s="30">
        <f t="shared" si="15"/>
        <v>162</v>
      </c>
      <c r="C167" s="7" t="s">
        <v>549</v>
      </c>
      <c r="D167" s="7" t="s">
        <v>168</v>
      </c>
      <c r="E167" s="5" t="s">
        <v>80</v>
      </c>
      <c r="F167" s="20" t="s">
        <v>371</v>
      </c>
      <c r="G167" s="21">
        <v>39789</v>
      </c>
      <c r="H167" s="12">
        <f t="shared" si="12"/>
        <v>10</v>
      </c>
      <c r="I167" s="4" t="str">
        <f t="shared" si="13"/>
        <v>Jr</v>
      </c>
      <c r="J167" s="4" t="s">
        <v>216</v>
      </c>
      <c r="K167" s="13"/>
      <c r="L167" s="22"/>
      <c r="M167" s="22"/>
      <c r="N167" s="22"/>
      <c r="O167" s="15"/>
      <c r="P167" s="15"/>
      <c r="Q167" s="15" t="s">
        <v>580</v>
      </c>
      <c r="R167" s="22"/>
      <c r="S167" s="19"/>
      <c r="T167" s="22"/>
      <c r="U167" s="22"/>
      <c r="V167" s="22"/>
      <c r="W167" s="15"/>
      <c r="X167" s="18"/>
      <c r="Y167" s="22"/>
      <c r="Z167" s="19"/>
      <c r="AA167" s="92"/>
      <c r="AB167" s="92"/>
      <c r="AC167" s="92"/>
      <c r="AD167" s="22"/>
    </row>
    <row r="168" spans="1:30" ht="45" customHeight="1" x14ac:dyDescent="0.2">
      <c r="A168" s="30">
        <f t="shared" si="14"/>
        <v>156</v>
      </c>
      <c r="B168" s="30">
        <f t="shared" si="15"/>
        <v>163</v>
      </c>
      <c r="C168" s="7" t="s">
        <v>548</v>
      </c>
      <c r="D168" s="7" t="s">
        <v>37</v>
      </c>
      <c r="E168" s="5" t="s">
        <v>80</v>
      </c>
      <c r="F168" s="20" t="s">
        <v>371</v>
      </c>
      <c r="G168" s="21">
        <v>39061</v>
      </c>
      <c r="H168" s="12">
        <f t="shared" si="12"/>
        <v>12</v>
      </c>
      <c r="I168" s="4" t="str">
        <f t="shared" si="13"/>
        <v>Jr</v>
      </c>
      <c r="J168" s="4" t="s">
        <v>216</v>
      </c>
      <c r="K168" s="13"/>
      <c r="L168" s="88"/>
      <c r="M168" s="22"/>
      <c r="N168" s="22"/>
      <c r="O168" s="15"/>
      <c r="P168" s="15"/>
      <c r="Q168" s="15" t="s">
        <v>580</v>
      </c>
      <c r="R168" s="22"/>
      <c r="S168" s="19"/>
      <c r="T168" s="22"/>
      <c r="U168" s="22"/>
      <c r="V168" s="22"/>
      <c r="W168" s="15"/>
      <c r="X168" s="18"/>
      <c r="Y168" s="22"/>
      <c r="Z168" s="19"/>
      <c r="AA168" s="92"/>
      <c r="AB168" s="92"/>
      <c r="AC168" s="92"/>
      <c r="AD168" s="22"/>
    </row>
    <row r="169" spans="1:30" ht="45" customHeight="1" x14ac:dyDescent="0.2">
      <c r="A169" s="30">
        <f t="shared" si="14"/>
        <v>157</v>
      </c>
      <c r="B169" s="30">
        <f t="shared" si="15"/>
        <v>164</v>
      </c>
      <c r="C169" s="7" t="s">
        <v>114</v>
      </c>
      <c r="D169" s="7" t="s">
        <v>99</v>
      </c>
      <c r="E169" s="5" t="s">
        <v>80</v>
      </c>
      <c r="F169" s="20" t="s">
        <v>369</v>
      </c>
      <c r="G169" s="21">
        <v>36910</v>
      </c>
      <c r="H169" s="12">
        <f t="shared" si="12"/>
        <v>17</v>
      </c>
      <c r="I169" s="4" t="str">
        <f t="shared" si="13"/>
        <v>Sr</v>
      </c>
      <c r="J169" s="4" t="s">
        <v>216</v>
      </c>
      <c r="K169" s="19"/>
      <c r="L169" s="22"/>
      <c r="M169" s="18"/>
      <c r="N169" s="18"/>
      <c r="O169" s="22"/>
      <c r="P169" s="90"/>
      <c r="Q169" s="23" t="s">
        <v>578</v>
      </c>
      <c r="R169" s="22"/>
      <c r="S169" s="19"/>
      <c r="T169" s="22"/>
      <c r="U169" s="18"/>
      <c r="V169" s="22"/>
      <c r="W169" s="90"/>
      <c r="X169" s="18"/>
      <c r="Y169" s="22"/>
      <c r="Z169" s="19" t="s">
        <v>0</v>
      </c>
      <c r="AA169" s="92"/>
      <c r="AB169" s="92" t="s">
        <v>0</v>
      </c>
      <c r="AC169" s="92"/>
      <c r="AD169" s="22"/>
    </row>
    <row r="170" spans="1:30" ht="45" customHeight="1" x14ac:dyDescent="0.2">
      <c r="A170" s="30">
        <f t="shared" si="14"/>
        <v>158</v>
      </c>
      <c r="B170" s="30">
        <f t="shared" si="15"/>
        <v>165</v>
      </c>
      <c r="C170" s="7" t="s">
        <v>373</v>
      </c>
      <c r="D170" s="7" t="s">
        <v>155</v>
      </c>
      <c r="E170" s="5" t="s">
        <v>80</v>
      </c>
      <c r="F170" s="20" t="s">
        <v>369</v>
      </c>
      <c r="G170" s="21">
        <v>38458</v>
      </c>
      <c r="H170" s="12">
        <f t="shared" si="12"/>
        <v>13</v>
      </c>
      <c r="I170" s="4" t="str">
        <f t="shared" si="13"/>
        <v>Jr</v>
      </c>
      <c r="J170" s="4" t="s">
        <v>216</v>
      </c>
      <c r="K170" s="19"/>
      <c r="L170" s="22"/>
      <c r="M170" s="18"/>
      <c r="O170" s="22"/>
      <c r="P170" s="90"/>
      <c r="Q170" s="15" t="s">
        <v>580</v>
      </c>
      <c r="R170" s="22"/>
      <c r="S170" s="19"/>
      <c r="T170" s="22"/>
      <c r="U170" s="18"/>
      <c r="V170" s="22"/>
      <c r="W170" s="90"/>
      <c r="X170" s="18"/>
      <c r="Y170" s="22"/>
      <c r="Z170" s="19" t="s">
        <v>0</v>
      </c>
      <c r="AA170" s="92"/>
      <c r="AB170" s="92" t="s">
        <v>0</v>
      </c>
      <c r="AC170" s="92"/>
      <c r="AD170" s="22"/>
    </row>
    <row r="171" spans="1:30" ht="45" customHeight="1" x14ac:dyDescent="0.2">
      <c r="A171" s="30">
        <f t="shared" si="14"/>
        <v>159</v>
      </c>
      <c r="B171" s="30">
        <f t="shared" si="15"/>
        <v>166</v>
      </c>
      <c r="C171" s="7" t="s">
        <v>552</v>
      </c>
      <c r="D171" s="7" t="s">
        <v>125</v>
      </c>
      <c r="E171" s="5" t="s">
        <v>80</v>
      </c>
      <c r="F171" s="20" t="s">
        <v>369</v>
      </c>
      <c r="G171" s="21">
        <v>39601</v>
      </c>
      <c r="H171" s="12">
        <f t="shared" si="12"/>
        <v>10</v>
      </c>
      <c r="I171" s="4" t="str">
        <f t="shared" si="13"/>
        <v>Jr</v>
      </c>
      <c r="J171" s="4" t="s">
        <v>216</v>
      </c>
      <c r="K171" s="19"/>
      <c r="L171" s="22"/>
      <c r="M171" s="18"/>
      <c r="N171" s="15" t="s">
        <v>235</v>
      </c>
      <c r="O171" s="22"/>
      <c r="P171" s="90"/>
      <c r="Q171" s="15" t="s">
        <v>580</v>
      </c>
      <c r="R171" s="22"/>
      <c r="S171" s="19"/>
      <c r="T171" s="22"/>
      <c r="U171" s="18"/>
      <c r="V171" s="22"/>
      <c r="W171" s="90"/>
      <c r="X171" s="18"/>
      <c r="Y171" s="22"/>
      <c r="Z171" s="19" t="s">
        <v>0</v>
      </c>
      <c r="AA171" s="92"/>
      <c r="AB171" s="92" t="s">
        <v>0</v>
      </c>
      <c r="AC171" s="92"/>
      <c r="AD171" s="22"/>
    </row>
    <row r="172" spans="1:30" ht="45" customHeight="1" x14ac:dyDescent="0.2">
      <c r="A172" s="30">
        <f t="shared" si="14"/>
        <v>160</v>
      </c>
      <c r="B172" s="30">
        <f t="shared" si="15"/>
        <v>167</v>
      </c>
      <c r="C172" s="7" t="s">
        <v>550</v>
      </c>
      <c r="D172" s="7" t="s">
        <v>551</v>
      </c>
      <c r="E172" s="5" t="s">
        <v>80</v>
      </c>
      <c r="F172" s="20" t="s">
        <v>369</v>
      </c>
      <c r="G172" s="21">
        <v>38005</v>
      </c>
      <c r="H172" s="12">
        <f t="shared" si="12"/>
        <v>14</v>
      </c>
      <c r="I172" s="4" t="str">
        <f t="shared" si="13"/>
        <v>Sr</v>
      </c>
      <c r="J172" s="4" t="s">
        <v>216</v>
      </c>
      <c r="K172" s="19"/>
      <c r="L172" s="22"/>
      <c r="M172" s="18"/>
      <c r="N172" s="15"/>
      <c r="O172" s="22"/>
      <c r="P172" s="90"/>
      <c r="Q172" s="23" t="s">
        <v>578</v>
      </c>
      <c r="R172" s="22"/>
      <c r="S172" s="19"/>
      <c r="T172" s="22"/>
      <c r="U172" s="18"/>
      <c r="V172" s="22"/>
      <c r="W172" s="90"/>
      <c r="X172" s="18"/>
      <c r="Y172" s="22"/>
      <c r="Z172" s="19" t="s">
        <v>0</v>
      </c>
      <c r="AA172" s="92"/>
      <c r="AB172" s="92" t="s">
        <v>0</v>
      </c>
      <c r="AC172" s="92"/>
      <c r="AD172" s="22"/>
    </row>
    <row r="173" spans="1:30" ht="45" customHeight="1" x14ac:dyDescent="0.2">
      <c r="A173" s="30">
        <f t="shared" si="14"/>
        <v>161</v>
      </c>
      <c r="B173" s="30">
        <f t="shared" si="15"/>
        <v>168</v>
      </c>
      <c r="C173" s="7" t="s">
        <v>374</v>
      </c>
      <c r="D173" s="7" t="s">
        <v>375</v>
      </c>
      <c r="E173" s="5" t="s">
        <v>79</v>
      </c>
      <c r="F173" s="20" t="s">
        <v>369</v>
      </c>
      <c r="G173" s="21">
        <v>37855</v>
      </c>
      <c r="H173" s="12">
        <f t="shared" si="12"/>
        <v>15</v>
      </c>
      <c r="I173" s="4" t="str">
        <f t="shared" si="13"/>
        <v>Sr</v>
      </c>
      <c r="J173" s="4" t="s">
        <v>216</v>
      </c>
      <c r="K173" s="19"/>
      <c r="L173" s="22"/>
      <c r="M173" s="18"/>
      <c r="N173" s="15"/>
      <c r="O173" s="22"/>
      <c r="P173" s="90"/>
      <c r="Q173" s="15" t="s">
        <v>581</v>
      </c>
      <c r="R173" s="22"/>
      <c r="S173" s="19"/>
      <c r="T173" s="22"/>
      <c r="U173" s="18"/>
      <c r="V173" s="22"/>
      <c r="W173" s="90"/>
      <c r="X173" s="18"/>
      <c r="Y173" s="22"/>
      <c r="Z173" s="19" t="s">
        <v>0</v>
      </c>
      <c r="AA173" s="92"/>
      <c r="AB173" s="92" t="s">
        <v>0</v>
      </c>
      <c r="AC173" s="92"/>
      <c r="AD173" s="22"/>
    </row>
    <row r="174" spans="1:30" ht="45" customHeight="1" x14ac:dyDescent="0.2">
      <c r="A174" s="30">
        <f t="shared" si="14"/>
        <v>162</v>
      </c>
      <c r="B174" s="30">
        <f t="shared" si="15"/>
        <v>169</v>
      </c>
      <c r="C174" s="7" t="s">
        <v>376</v>
      </c>
      <c r="D174" s="7" t="s">
        <v>377</v>
      </c>
      <c r="E174" s="5" t="s">
        <v>80</v>
      </c>
      <c r="F174" s="10" t="s">
        <v>205</v>
      </c>
      <c r="G174" s="21">
        <v>37663</v>
      </c>
      <c r="H174" s="12">
        <f t="shared" si="12"/>
        <v>15</v>
      </c>
      <c r="I174" s="4" t="str">
        <f t="shared" si="13"/>
        <v>Sr</v>
      </c>
      <c r="J174" s="4" t="s">
        <v>217</v>
      </c>
      <c r="K174" s="19"/>
      <c r="L174" s="23"/>
      <c r="O174" s="22"/>
      <c r="P174" s="90"/>
      <c r="Q174" s="15" t="s">
        <v>581</v>
      </c>
      <c r="R174" s="22"/>
      <c r="S174" s="19"/>
      <c r="T174" s="15" t="s">
        <v>254</v>
      </c>
      <c r="U174" s="15" t="s">
        <v>615</v>
      </c>
      <c r="V174" s="22"/>
      <c r="W174" s="90"/>
      <c r="Y174" s="22"/>
      <c r="Z174" s="19" t="s">
        <v>0</v>
      </c>
      <c r="AA174" s="92"/>
      <c r="AB174" s="92"/>
      <c r="AC174" s="92"/>
      <c r="AD174" s="22"/>
    </row>
    <row r="175" spans="1:30" ht="45" customHeight="1" x14ac:dyDescent="0.2">
      <c r="A175" s="30">
        <f t="shared" si="14"/>
        <v>163</v>
      </c>
      <c r="B175" s="30">
        <f t="shared" si="15"/>
        <v>170</v>
      </c>
      <c r="C175" s="7" t="s">
        <v>483</v>
      </c>
      <c r="D175" s="7" t="s">
        <v>101</v>
      </c>
      <c r="E175" s="5" t="s">
        <v>80</v>
      </c>
      <c r="F175" s="10" t="s">
        <v>205</v>
      </c>
      <c r="G175" s="21">
        <v>37878</v>
      </c>
      <c r="H175" s="12">
        <f t="shared" si="12"/>
        <v>15</v>
      </c>
      <c r="I175" s="4" t="str">
        <f t="shared" si="13"/>
        <v>Sr</v>
      </c>
      <c r="J175" s="4" t="s">
        <v>217</v>
      </c>
      <c r="K175" s="19"/>
      <c r="L175" s="23"/>
      <c r="M175" s="15" t="s">
        <v>239</v>
      </c>
      <c r="O175" s="22"/>
      <c r="P175" s="90"/>
      <c r="Q175" s="15"/>
      <c r="R175" s="22"/>
      <c r="S175" s="19"/>
      <c r="U175" s="15" t="s">
        <v>428</v>
      </c>
      <c r="V175" s="22"/>
      <c r="W175" s="90"/>
      <c r="X175" s="15" t="s">
        <v>607</v>
      </c>
      <c r="Y175" s="22"/>
      <c r="Z175" s="19" t="s">
        <v>0</v>
      </c>
      <c r="AA175" s="92"/>
      <c r="AB175" s="92"/>
      <c r="AC175" s="92"/>
      <c r="AD175" s="22"/>
    </row>
    <row r="176" spans="1:30" ht="45" customHeight="1" x14ac:dyDescent="0.2">
      <c r="A176" s="30">
        <f t="shared" si="14"/>
        <v>164</v>
      </c>
      <c r="B176" s="30">
        <f t="shared" si="15"/>
        <v>171</v>
      </c>
      <c r="C176" s="7" t="s">
        <v>378</v>
      </c>
      <c r="D176" s="7" t="s">
        <v>8</v>
      </c>
      <c r="E176" s="5" t="s">
        <v>80</v>
      </c>
      <c r="F176" s="10" t="s">
        <v>205</v>
      </c>
      <c r="G176" s="21">
        <v>39005</v>
      </c>
      <c r="H176" s="12">
        <f t="shared" si="12"/>
        <v>12</v>
      </c>
      <c r="I176" s="4" t="str">
        <f t="shared" si="13"/>
        <v>Jr</v>
      </c>
      <c r="J176" s="4" t="s">
        <v>216</v>
      </c>
      <c r="K176" s="19"/>
      <c r="M176" s="15" t="s">
        <v>246</v>
      </c>
      <c r="N176" s="18"/>
      <c r="O176" s="22"/>
      <c r="P176" s="90"/>
      <c r="R176" s="22"/>
      <c r="S176" s="19"/>
      <c r="T176" s="15"/>
      <c r="U176" s="15" t="s">
        <v>421</v>
      </c>
      <c r="V176" s="22"/>
      <c r="W176" s="90"/>
      <c r="X176" s="15" t="s">
        <v>610</v>
      </c>
      <c r="Y176" s="22"/>
      <c r="Z176" s="19" t="s">
        <v>0</v>
      </c>
      <c r="AA176" s="92"/>
      <c r="AB176" s="92"/>
      <c r="AC176" s="92"/>
      <c r="AD176" s="22"/>
    </row>
    <row r="177" spans="1:30" ht="45" customHeight="1" x14ac:dyDescent="0.2">
      <c r="A177" s="30">
        <f t="shared" si="14"/>
        <v>165</v>
      </c>
      <c r="B177" s="30">
        <f t="shared" si="15"/>
        <v>172</v>
      </c>
      <c r="C177" s="7" t="s">
        <v>39</v>
      </c>
      <c r="D177" s="7" t="s">
        <v>117</v>
      </c>
      <c r="E177" s="5" t="s">
        <v>79</v>
      </c>
      <c r="F177" s="10" t="s">
        <v>205</v>
      </c>
      <c r="G177" s="21">
        <v>38007</v>
      </c>
      <c r="H177" s="12">
        <f t="shared" si="12"/>
        <v>14</v>
      </c>
      <c r="I177" s="4" t="str">
        <f t="shared" si="13"/>
        <v>Sr</v>
      </c>
      <c r="J177" s="4" t="s">
        <v>217</v>
      </c>
      <c r="K177" s="19"/>
      <c r="L177" s="23"/>
      <c r="O177" s="22"/>
      <c r="P177" s="90"/>
      <c r="Q177" s="23" t="s">
        <v>578</v>
      </c>
      <c r="R177" s="22"/>
      <c r="S177" s="19"/>
      <c r="T177" s="15" t="s">
        <v>255</v>
      </c>
      <c r="U177" s="15" t="s">
        <v>615</v>
      </c>
      <c r="V177" s="22"/>
      <c r="W177" s="90"/>
      <c r="Y177" s="92"/>
      <c r="Z177" s="19" t="s">
        <v>0</v>
      </c>
      <c r="AA177" s="92"/>
      <c r="AB177" s="92"/>
      <c r="AC177" s="92"/>
      <c r="AD177" s="22"/>
    </row>
    <row r="178" spans="1:30" ht="45" customHeight="1" x14ac:dyDescent="0.2">
      <c r="A178" s="30">
        <f t="shared" si="14"/>
        <v>166</v>
      </c>
      <c r="B178" s="30">
        <f t="shared" si="15"/>
        <v>173</v>
      </c>
      <c r="C178" s="7" t="s">
        <v>39</v>
      </c>
      <c r="D178" s="7" t="s">
        <v>98</v>
      </c>
      <c r="E178" s="5" t="s">
        <v>80</v>
      </c>
      <c r="F178" s="10" t="s">
        <v>205</v>
      </c>
      <c r="G178" s="21">
        <v>37382</v>
      </c>
      <c r="H178" s="12">
        <f t="shared" si="12"/>
        <v>16</v>
      </c>
      <c r="I178" s="4" t="str">
        <f t="shared" si="13"/>
        <v>Sr</v>
      </c>
      <c r="J178" s="4" t="s">
        <v>217</v>
      </c>
      <c r="K178" s="17"/>
      <c r="L178" s="22"/>
      <c r="Q178" s="15" t="s">
        <v>576</v>
      </c>
      <c r="T178" s="23" t="s">
        <v>616</v>
      </c>
      <c r="U178" s="15" t="s">
        <v>422</v>
      </c>
      <c r="Y178" s="22"/>
      <c r="Z178" s="19" t="s">
        <v>0</v>
      </c>
      <c r="AA178" s="92"/>
      <c r="AB178" s="92"/>
      <c r="AC178" s="92"/>
      <c r="AD178" s="22"/>
    </row>
    <row r="179" spans="1:30" ht="45" customHeight="1" x14ac:dyDescent="0.2">
      <c r="A179" s="30">
        <f t="shared" si="14"/>
        <v>167</v>
      </c>
      <c r="B179" s="30">
        <f t="shared" si="15"/>
        <v>174</v>
      </c>
      <c r="C179" s="7" t="s">
        <v>484</v>
      </c>
      <c r="D179" s="7" t="s">
        <v>161</v>
      </c>
      <c r="E179" s="5" t="s">
        <v>80</v>
      </c>
      <c r="F179" s="10" t="s">
        <v>205</v>
      </c>
      <c r="G179" s="21">
        <v>38961</v>
      </c>
      <c r="H179" s="12">
        <f t="shared" si="12"/>
        <v>12</v>
      </c>
      <c r="I179" s="4" t="str">
        <f t="shared" si="13"/>
        <v>Jr</v>
      </c>
      <c r="J179" s="4" t="s">
        <v>217</v>
      </c>
      <c r="K179" s="17"/>
      <c r="L179" s="22"/>
      <c r="M179" s="15" t="s">
        <v>239</v>
      </c>
      <c r="Q179" s="15"/>
      <c r="U179" s="15" t="s">
        <v>428</v>
      </c>
      <c r="X179" s="15" t="s">
        <v>613</v>
      </c>
      <c r="Y179" s="22"/>
      <c r="Z179" s="19" t="s">
        <v>0</v>
      </c>
      <c r="AA179" s="92"/>
      <c r="AB179" s="92"/>
      <c r="AC179" s="92"/>
      <c r="AD179" s="22"/>
    </row>
    <row r="180" spans="1:30" ht="45" customHeight="1" x14ac:dyDescent="0.2">
      <c r="A180" s="30">
        <f t="shared" si="14"/>
        <v>168</v>
      </c>
      <c r="B180" s="30">
        <f t="shared" si="15"/>
        <v>175</v>
      </c>
      <c r="C180" s="7" t="s">
        <v>379</v>
      </c>
      <c r="D180" s="7" t="s">
        <v>219</v>
      </c>
      <c r="E180" s="5" t="s">
        <v>80</v>
      </c>
      <c r="F180" s="10" t="s">
        <v>205</v>
      </c>
      <c r="G180" s="21">
        <v>37900</v>
      </c>
      <c r="H180" s="12">
        <f t="shared" si="12"/>
        <v>15</v>
      </c>
      <c r="I180" s="4" t="str">
        <f t="shared" si="13"/>
        <v>Sr</v>
      </c>
      <c r="J180" s="4" t="s">
        <v>217</v>
      </c>
      <c r="K180" s="17"/>
      <c r="L180" s="22"/>
      <c r="M180" s="15"/>
      <c r="N180" s="15"/>
      <c r="O180" s="22"/>
      <c r="P180" s="90"/>
      <c r="Q180" s="23" t="s">
        <v>578</v>
      </c>
      <c r="R180" s="22"/>
      <c r="S180" s="17"/>
      <c r="T180" s="15" t="s">
        <v>255</v>
      </c>
      <c r="U180" s="15" t="s">
        <v>615</v>
      </c>
      <c r="V180" s="22"/>
      <c r="W180" s="90"/>
      <c r="X180" s="15"/>
      <c r="Y180" s="92"/>
      <c r="Z180" s="19" t="s">
        <v>0</v>
      </c>
      <c r="AA180" s="92"/>
      <c r="AB180" s="92"/>
      <c r="AC180" s="92"/>
      <c r="AD180" s="22"/>
    </row>
    <row r="181" spans="1:30" s="3" customFormat="1" ht="45" customHeight="1" x14ac:dyDescent="0.2">
      <c r="A181" s="30">
        <f t="shared" si="14"/>
        <v>169</v>
      </c>
      <c r="B181" s="30">
        <f t="shared" si="15"/>
        <v>176</v>
      </c>
      <c r="C181" s="7" t="s">
        <v>118</v>
      </c>
      <c r="D181" s="7" t="s">
        <v>119</v>
      </c>
      <c r="E181" s="5" t="s">
        <v>80</v>
      </c>
      <c r="F181" s="10" t="s">
        <v>205</v>
      </c>
      <c r="G181" s="21">
        <v>38112</v>
      </c>
      <c r="H181" s="12">
        <f t="shared" si="12"/>
        <v>14</v>
      </c>
      <c r="I181" s="4" t="str">
        <f t="shared" si="13"/>
        <v>Sr</v>
      </c>
      <c r="J181" s="4" t="s">
        <v>216</v>
      </c>
      <c r="K181" s="19"/>
      <c r="L181" s="23"/>
      <c r="M181" s="15" t="s">
        <v>239</v>
      </c>
      <c r="N181" s="15" t="s">
        <v>235</v>
      </c>
      <c r="O181" s="22"/>
      <c r="P181" s="90"/>
      <c r="Q181" s="15" t="s">
        <v>576</v>
      </c>
      <c r="R181" s="22"/>
      <c r="S181" s="17"/>
      <c r="T181" s="5"/>
      <c r="U181" s="15"/>
      <c r="V181" s="22"/>
      <c r="W181" s="90"/>
      <c r="X181" s="18"/>
      <c r="Y181" s="22"/>
      <c r="Z181" s="19" t="s">
        <v>0</v>
      </c>
      <c r="AA181" s="92"/>
      <c r="AB181" s="92"/>
      <c r="AC181" s="92"/>
      <c r="AD181" s="22"/>
    </row>
    <row r="182" spans="1:30" ht="45" customHeight="1" x14ac:dyDescent="0.2">
      <c r="A182" s="30">
        <f t="shared" si="14"/>
        <v>170</v>
      </c>
      <c r="B182" s="30">
        <f t="shared" si="15"/>
        <v>177</v>
      </c>
      <c r="C182" s="7" t="s">
        <v>135</v>
      </c>
      <c r="D182" s="7" t="s">
        <v>136</v>
      </c>
      <c r="E182" s="5" t="s">
        <v>80</v>
      </c>
      <c r="F182" s="10" t="s">
        <v>205</v>
      </c>
      <c r="G182" s="21">
        <v>38231</v>
      </c>
      <c r="H182" s="12">
        <f t="shared" si="12"/>
        <v>14</v>
      </c>
      <c r="I182" s="4" t="str">
        <f t="shared" si="13"/>
        <v>Sr</v>
      </c>
      <c r="J182" s="4" t="s">
        <v>217</v>
      </c>
      <c r="K182" s="17"/>
      <c r="L182" s="23" t="s">
        <v>224</v>
      </c>
      <c r="M182" s="15"/>
      <c r="N182" s="15"/>
      <c r="O182" s="22"/>
      <c r="P182" s="90"/>
      <c r="Q182" s="15" t="s">
        <v>579</v>
      </c>
      <c r="R182" s="22"/>
      <c r="S182" s="17"/>
      <c r="T182" s="23" t="s">
        <v>616</v>
      </c>
      <c r="U182" s="15" t="s">
        <v>421</v>
      </c>
      <c r="V182" s="22"/>
      <c r="W182" s="90"/>
      <c r="X182" s="15"/>
      <c r="Y182" s="22"/>
      <c r="Z182" s="19" t="s">
        <v>0</v>
      </c>
      <c r="AA182" s="92"/>
      <c r="AB182" s="92"/>
      <c r="AC182" s="92"/>
      <c r="AD182" s="22"/>
    </row>
    <row r="183" spans="1:30" ht="45" customHeight="1" x14ac:dyDescent="0.2">
      <c r="A183" s="30">
        <f t="shared" si="14"/>
        <v>171</v>
      </c>
      <c r="B183" s="30">
        <f t="shared" si="15"/>
        <v>178</v>
      </c>
      <c r="C183" s="7" t="s">
        <v>84</v>
      </c>
      <c r="D183" s="7" t="s">
        <v>17</v>
      </c>
      <c r="E183" s="5" t="s">
        <v>80</v>
      </c>
      <c r="F183" s="10" t="s">
        <v>205</v>
      </c>
      <c r="G183" s="21">
        <v>38037</v>
      </c>
      <c r="H183" s="12">
        <f t="shared" si="12"/>
        <v>14</v>
      </c>
      <c r="I183" s="4" t="str">
        <f t="shared" si="13"/>
        <v>Sr</v>
      </c>
      <c r="J183" s="4" t="s">
        <v>217</v>
      </c>
      <c r="K183" s="17"/>
      <c r="L183" s="22"/>
      <c r="Q183" s="15" t="s">
        <v>579</v>
      </c>
      <c r="T183" s="23" t="s">
        <v>617</v>
      </c>
      <c r="U183" s="15" t="s">
        <v>422</v>
      </c>
      <c r="Y183" s="92"/>
      <c r="Z183" s="19" t="s">
        <v>0</v>
      </c>
      <c r="AA183" s="92"/>
      <c r="AB183" s="92"/>
      <c r="AC183" s="92"/>
      <c r="AD183" s="22"/>
    </row>
    <row r="184" spans="1:30" ht="45" customHeight="1" x14ac:dyDescent="0.2">
      <c r="A184" s="30">
        <f t="shared" si="14"/>
        <v>172</v>
      </c>
      <c r="B184" s="30">
        <f t="shared" si="15"/>
        <v>179</v>
      </c>
      <c r="C184" s="7" t="s">
        <v>188</v>
      </c>
      <c r="D184" s="7" t="s">
        <v>485</v>
      </c>
      <c r="E184" s="5" t="s">
        <v>80</v>
      </c>
      <c r="F184" s="10" t="s">
        <v>205</v>
      </c>
      <c r="G184" s="21">
        <v>39197</v>
      </c>
      <c r="H184" s="12">
        <f t="shared" si="12"/>
        <v>11</v>
      </c>
      <c r="I184" s="4" t="str">
        <f t="shared" si="13"/>
        <v>Jr</v>
      </c>
      <c r="J184" s="4" t="s">
        <v>217</v>
      </c>
      <c r="K184" s="17"/>
      <c r="L184" s="22"/>
      <c r="M184" s="15" t="s">
        <v>241</v>
      </c>
      <c r="U184" s="15" t="s">
        <v>428</v>
      </c>
      <c r="X184" s="15" t="s">
        <v>613</v>
      </c>
      <c r="Y184" s="22"/>
      <c r="Z184" s="19" t="s">
        <v>0</v>
      </c>
      <c r="AA184" s="92"/>
      <c r="AB184" s="92"/>
      <c r="AC184" s="92"/>
      <c r="AD184" s="22"/>
    </row>
    <row r="185" spans="1:30" ht="45" customHeight="1" x14ac:dyDescent="0.2">
      <c r="A185" s="30">
        <f t="shared" si="14"/>
        <v>173</v>
      </c>
      <c r="B185" s="30">
        <f t="shared" si="15"/>
        <v>180</v>
      </c>
      <c r="C185" s="7" t="s">
        <v>146</v>
      </c>
      <c r="D185" s="7" t="s">
        <v>11</v>
      </c>
      <c r="E185" s="5" t="s">
        <v>80</v>
      </c>
      <c r="F185" s="20" t="s">
        <v>206</v>
      </c>
      <c r="G185" s="21">
        <v>37809</v>
      </c>
      <c r="H185" s="12">
        <f t="shared" si="12"/>
        <v>15</v>
      </c>
      <c r="I185" s="4" t="str">
        <f t="shared" si="13"/>
        <v>Sr</v>
      </c>
      <c r="J185" s="4" t="s">
        <v>216</v>
      </c>
      <c r="Q185" s="23" t="s">
        <v>578</v>
      </c>
    </row>
    <row r="186" spans="1:30" ht="45" customHeight="1" x14ac:dyDescent="0.2">
      <c r="A186" s="30">
        <f t="shared" si="14"/>
        <v>174</v>
      </c>
      <c r="B186" s="30">
        <f t="shared" si="15"/>
        <v>181</v>
      </c>
      <c r="C186" s="7" t="s">
        <v>140</v>
      </c>
      <c r="D186" s="7" t="s">
        <v>285</v>
      </c>
      <c r="E186" s="5" t="s">
        <v>80</v>
      </c>
      <c r="F186" s="20" t="s">
        <v>206</v>
      </c>
      <c r="G186" s="21">
        <v>40062</v>
      </c>
      <c r="H186" s="12">
        <f t="shared" si="12"/>
        <v>9</v>
      </c>
      <c r="I186" s="4" t="str">
        <f t="shared" si="13"/>
        <v>Jr</v>
      </c>
      <c r="J186" s="4" t="s">
        <v>216</v>
      </c>
      <c r="Q186" s="15" t="s">
        <v>584</v>
      </c>
    </row>
    <row r="187" spans="1:30" ht="45" customHeight="1" x14ac:dyDescent="0.2">
      <c r="A187" s="30">
        <f t="shared" si="14"/>
        <v>175</v>
      </c>
      <c r="B187" s="30">
        <f t="shared" si="15"/>
        <v>182</v>
      </c>
      <c r="C187" s="7" t="s">
        <v>488</v>
      </c>
      <c r="D187" s="7" t="s">
        <v>489</v>
      </c>
      <c r="E187" s="5" t="s">
        <v>80</v>
      </c>
      <c r="F187" s="20" t="s">
        <v>206</v>
      </c>
      <c r="G187" s="21">
        <v>37406</v>
      </c>
      <c r="H187" s="12">
        <f t="shared" si="12"/>
        <v>16</v>
      </c>
      <c r="I187" s="4" t="str">
        <f t="shared" si="13"/>
        <v>Sr</v>
      </c>
      <c r="J187" s="4" t="s">
        <v>216</v>
      </c>
      <c r="Q187" s="15" t="s">
        <v>581</v>
      </c>
    </row>
    <row r="188" spans="1:30" ht="45" customHeight="1" x14ac:dyDescent="0.2">
      <c r="A188" s="30">
        <f t="shared" si="14"/>
        <v>176</v>
      </c>
      <c r="B188" s="30">
        <f t="shared" si="15"/>
        <v>183</v>
      </c>
      <c r="C188" s="7" t="s">
        <v>290</v>
      </c>
      <c r="D188" s="7" t="s">
        <v>291</v>
      </c>
      <c r="E188" s="5" t="s">
        <v>80</v>
      </c>
      <c r="F188" s="20" t="s">
        <v>206</v>
      </c>
      <c r="G188" s="21">
        <v>38027</v>
      </c>
      <c r="H188" s="12">
        <f t="shared" si="12"/>
        <v>14</v>
      </c>
      <c r="I188" s="4" t="str">
        <f t="shared" si="13"/>
        <v>Sr</v>
      </c>
      <c r="J188" s="4" t="s">
        <v>216</v>
      </c>
      <c r="Q188" s="23" t="s">
        <v>578</v>
      </c>
    </row>
    <row r="189" spans="1:30" ht="45" customHeight="1" x14ac:dyDescent="0.2">
      <c r="A189" s="30">
        <f t="shared" si="14"/>
        <v>177</v>
      </c>
      <c r="B189" s="30">
        <f t="shared" si="15"/>
        <v>184</v>
      </c>
      <c r="C189" s="7" t="s">
        <v>486</v>
      </c>
      <c r="D189" s="7" t="s">
        <v>487</v>
      </c>
      <c r="E189" s="5" t="s">
        <v>80</v>
      </c>
      <c r="F189" s="20" t="s">
        <v>206</v>
      </c>
      <c r="G189" s="21">
        <v>37995</v>
      </c>
      <c r="H189" s="12">
        <f t="shared" si="12"/>
        <v>14</v>
      </c>
      <c r="I189" s="4" t="str">
        <f t="shared" si="13"/>
        <v>Sr</v>
      </c>
      <c r="J189" s="4" t="s">
        <v>216</v>
      </c>
      <c r="Q189" s="15" t="s">
        <v>581</v>
      </c>
    </row>
    <row r="190" spans="1:30" ht="45" customHeight="1" x14ac:dyDescent="0.2">
      <c r="A190" s="30">
        <f t="shared" si="14"/>
        <v>178</v>
      </c>
      <c r="B190" s="30">
        <f t="shared" si="15"/>
        <v>185</v>
      </c>
      <c r="C190" s="7" t="s">
        <v>189</v>
      </c>
      <c r="D190" s="7" t="s">
        <v>15</v>
      </c>
      <c r="E190" s="5" t="s">
        <v>79</v>
      </c>
      <c r="F190" s="10" t="s">
        <v>207</v>
      </c>
      <c r="G190" s="21">
        <v>36591</v>
      </c>
      <c r="H190" s="12">
        <f t="shared" si="12"/>
        <v>18</v>
      </c>
      <c r="I190" s="4" t="str">
        <f t="shared" si="13"/>
        <v>Sr</v>
      </c>
      <c r="J190" s="4" t="s">
        <v>217</v>
      </c>
      <c r="K190" s="13" t="s">
        <v>632</v>
      </c>
      <c r="L190" s="91"/>
      <c r="M190" s="22"/>
      <c r="N190" s="22"/>
      <c r="O190" s="15" t="s">
        <v>329</v>
      </c>
      <c r="P190" s="15"/>
      <c r="Q190" s="15" t="s">
        <v>594</v>
      </c>
      <c r="R190" s="22"/>
      <c r="S190" s="13" t="s">
        <v>442</v>
      </c>
      <c r="T190" s="22"/>
      <c r="U190" s="22"/>
      <c r="V190" s="18"/>
      <c r="W190" s="90"/>
      <c r="X190" s="22"/>
      <c r="Y190" s="23" t="s">
        <v>424</v>
      </c>
      <c r="Z190" s="19" t="s">
        <v>0</v>
      </c>
      <c r="AA190" s="92" t="s">
        <v>0</v>
      </c>
      <c r="AB190" s="92" t="s">
        <v>0</v>
      </c>
      <c r="AC190" s="92"/>
      <c r="AD190" s="22"/>
    </row>
    <row r="191" spans="1:30" ht="45" customHeight="1" x14ac:dyDescent="0.2">
      <c r="A191" s="30">
        <f t="shared" si="14"/>
        <v>179</v>
      </c>
      <c r="B191" s="30">
        <f t="shared" si="15"/>
        <v>186</v>
      </c>
      <c r="C191" s="7" t="s">
        <v>58</v>
      </c>
      <c r="D191" s="7" t="s">
        <v>100</v>
      </c>
      <c r="E191" s="5" t="s">
        <v>80</v>
      </c>
      <c r="F191" s="10" t="s">
        <v>207</v>
      </c>
      <c r="G191" s="21">
        <v>36746</v>
      </c>
      <c r="H191" s="12">
        <f t="shared" si="12"/>
        <v>18</v>
      </c>
      <c r="I191" s="4" t="str">
        <f t="shared" si="13"/>
        <v>Sr</v>
      </c>
      <c r="J191" s="4" t="s">
        <v>217</v>
      </c>
      <c r="K191" s="13" t="s">
        <v>514</v>
      </c>
      <c r="L191" s="91"/>
      <c r="M191" s="15" t="s">
        <v>231</v>
      </c>
      <c r="N191" s="15" t="s">
        <v>236</v>
      </c>
      <c r="O191" s="15" t="s">
        <v>604</v>
      </c>
      <c r="P191" s="15"/>
      <c r="Q191" s="22"/>
      <c r="R191" s="22"/>
      <c r="S191" s="13" t="s">
        <v>443</v>
      </c>
      <c r="T191" s="22"/>
      <c r="V191" s="15"/>
      <c r="X191" s="15" t="s">
        <v>614</v>
      </c>
      <c r="Y191" s="23" t="s">
        <v>424</v>
      </c>
      <c r="Z191" s="19" t="s">
        <v>0</v>
      </c>
      <c r="AA191" s="92" t="s">
        <v>0</v>
      </c>
      <c r="AB191" s="92" t="s">
        <v>0</v>
      </c>
      <c r="AC191" s="92"/>
      <c r="AD191" s="22" t="s">
        <v>0</v>
      </c>
    </row>
    <row r="192" spans="1:30" ht="45" customHeight="1" x14ac:dyDescent="0.2">
      <c r="A192" s="30">
        <f t="shared" si="14"/>
        <v>180</v>
      </c>
      <c r="B192" s="30">
        <f t="shared" si="15"/>
        <v>187</v>
      </c>
      <c r="C192" s="7" t="s">
        <v>70</v>
      </c>
      <c r="D192" s="7" t="s">
        <v>69</v>
      </c>
      <c r="E192" s="5" t="s">
        <v>80</v>
      </c>
      <c r="F192" s="10" t="s">
        <v>207</v>
      </c>
      <c r="G192" s="21">
        <v>36581</v>
      </c>
      <c r="H192" s="12">
        <f t="shared" si="12"/>
        <v>18</v>
      </c>
      <c r="I192" s="4" t="str">
        <f t="shared" si="13"/>
        <v>Sr</v>
      </c>
      <c r="J192" s="4" t="s">
        <v>217</v>
      </c>
      <c r="K192" s="13" t="s">
        <v>599</v>
      </c>
      <c r="L192" s="91"/>
      <c r="M192" s="22"/>
      <c r="N192" s="15" t="s">
        <v>413</v>
      </c>
      <c r="O192" s="15" t="s">
        <v>328</v>
      </c>
      <c r="P192" s="15"/>
      <c r="Q192" s="15" t="s">
        <v>583</v>
      </c>
      <c r="R192" s="22"/>
      <c r="S192" s="13" t="s">
        <v>443</v>
      </c>
      <c r="T192" s="15"/>
      <c r="U192" s="22"/>
      <c r="W192" s="15"/>
      <c r="X192" s="15"/>
      <c r="Y192" s="23" t="s">
        <v>424</v>
      </c>
      <c r="Z192" s="19" t="s">
        <v>0</v>
      </c>
      <c r="AA192" s="92" t="s">
        <v>0</v>
      </c>
      <c r="AB192" s="92" t="s">
        <v>0</v>
      </c>
      <c r="AC192" s="92"/>
      <c r="AD192" s="22"/>
    </row>
    <row r="193" spans="1:30" ht="45" customHeight="1" x14ac:dyDescent="0.2">
      <c r="A193" s="30">
        <f t="shared" si="14"/>
        <v>181</v>
      </c>
      <c r="B193" s="30">
        <f t="shared" si="15"/>
        <v>188</v>
      </c>
      <c r="C193" s="7" t="s">
        <v>490</v>
      </c>
      <c r="D193" s="7" t="s">
        <v>111</v>
      </c>
      <c r="E193" s="5" t="s">
        <v>80</v>
      </c>
      <c r="F193" s="10" t="s">
        <v>207</v>
      </c>
      <c r="G193" s="21">
        <v>38832</v>
      </c>
      <c r="H193" s="12">
        <f t="shared" si="12"/>
        <v>12</v>
      </c>
      <c r="I193" s="4" t="str">
        <f t="shared" si="13"/>
        <v>Jr</v>
      </c>
      <c r="J193" s="4" t="s">
        <v>216</v>
      </c>
      <c r="K193" s="13"/>
      <c r="L193" s="23" t="s">
        <v>225</v>
      </c>
      <c r="M193" s="22"/>
      <c r="N193" s="15"/>
      <c r="O193" s="15"/>
      <c r="P193" s="15"/>
      <c r="Q193" s="15" t="s">
        <v>584</v>
      </c>
      <c r="R193" s="22"/>
      <c r="S193" s="13"/>
      <c r="T193" s="15"/>
      <c r="U193" s="22"/>
      <c r="W193" s="15"/>
      <c r="X193" s="15"/>
      <c r="Y193" s="23"/>
      <c r="Z193" s="19" t="s">
        <v>0</v>
      </c>
      <c r="AA193" s="92"/>
      <c r="AB193" s="92" t="s">
        <v>0</v>
      </c>
      <c r="AC193" s="92"/>
      <c r="AD193" s="22"/>
    </row>
    <row r="194" spans="1:30" ht="45" customHeight="1" x14ac:dyDescent="0.2">
      <c r="A194" s="30">
        <f t="shared" si="14"/>
        <v>182</v>
      </c>
      <c r="B194" s="30">
        <f t="shared" si="15"/>
        <v>189</v>
      </c>
      <c r="C194" s="7" t="s">
        <v>127</v>
      </c>
      <c r="D194" s="7" t="s">
        <v>10</v>
      </c>
      <c r="E194" s="5" t="s">
        <v>80</v>
      </c>
      <c r="F194" s="10" t="s">
        <v>207</v>
      </c>
      <c r="G194" s="21">
        <v>37790</v>
      </c>
      <c r="H194" s="12">
        <f t="shared" si="12"/>
        <v>15</v>
      </c>
      <c r="I194" s="4" t="str">
        <f t="shared" si="13"/>
        <v>Sr</v>
      </c>
      <c r="J194" s="4" t="s">
        <v>217</v>
      </c>
      <c r="K194" s="13" t="s">
        <v>564</v>
      </c>
      <c r="L194" s="23"/>
      <c r="M194" s="15" t="s">
        <v>240</v>
      </c>
      <c r="N194" s="15" t="s">
        <v>416</v>
      </c>
      <c r="O194" s="15" t="s">
        <v>329</v>
      </c>
      <c r="P194" s="15"/>
      <c r="Q194" s="22"/>
      <c r="R194" s="22"/>
      <c r="S194" s="13" t="s">
        <v>515</v>
      </c>
      <c r="V194" s="18"/>
      <c r="W194" s="15"/>
      <c r="X194" s="15" t="s">
        <v>612</v>
      </c>
      <c r="Y194" s="23" t="s">
        <v>424</v>
      </c>
      <c r="Z194" s="19" t="s">
        <v>0</v>
      </c>
      <c r="AA194" s="92" t="s">
        <v>0</v>
      </c>
      <c r="AB194" s="92" t="s">
        <v>0</v>
      </c>
      <c r="AC194" s="92"/>
      <c r="AD194" s="22"/>
    </row>
    <row r="195" spans="1:30" ht="45" customHeight="1" x14ac:dyDescent="0.2">
      <c r="A195" s="30">
        <f t="shared" si="14"/>
        <v>183</v>
      </c>
      <c r="B195" s="30">
        <f t="shared" si="15"/>
        <v>190</v>
      </c>
      <c r="C195" s="7" t="s">
        <v>127</v>
      </c>
      <c r="D195" s="7" t="s">
        <v>87</v>
      </c>
      <c r="E195" s="5" t="s">
        <v>79</v>
      </c>
      <c r="F195" s="10" t="s">
        <v>207</v>
      </c>
      <c r="G195" s="21">
        <v>38555</v>
      </c>
      <c r="H195" s="12">
        <f t="shared" si="12"/>
        <v>13</v>
      </c>
      <c r="I195" s="4" t="str">
        <f t="shared" si="13"/>
        <v>Jr</v>
      </c>
      <c r="J195" s="4" t="s">
        <v>217</v>
      </c>
      <c r="K195" s="13" t="s">
        <v>600</v>
      </c>
      <c r="L195" s="23" t="s">
        <v>224</v>
      </c>
      <c r="M195" s="22"/>
      <c r="N195" s="15"/>
      <c r="O195" s="15"/>
      <c r="P195" s="15"/>
      <c r="Q195" s="22"/>
      <c r="R195" s="22"/>
      <c r="S195" s="13"/>
      <c r="T195" s="15"/>
      <c r="V195" s="18"/>
      <c r="W195" s="15"/>
      <c r="X195" s="15" t="s">
        <v>612</v>
      </c>
      <c r="Y195" s="23"/>
      <c r="Z195" s="19" t="s">
        <v>0</v>
      </c>
      <c r="AA195" s="92"/>
      <c r="AB195" s="92" t="s">
        <v>0</v>
      </c>
      <c r="AC195" s="92"/>
      <c r="AD195" s="22"/>
    </row>
    <row r="196" spans="1:30" ht="45" customHeight="1" x14ac:dyDescent="0.2">
      <c r="A196" s="30">
        <f t="shared" si="14"/>
        <v>184</v>
      </c>
      <c r="B196" s="30">
        <f t="shared" si="15"/>
        <v>191</v>
      </c>
      <c r="C196" s="7" t="s">
        <v>493</v>
      </c>
      <c r="D196" s="7" t="s">
        <v>494</v>
      </c>
      <c r="E196" s="5" t="s">
        <v>79</v>
      </c>
      <c r="F196" s="10" t="s">
        <v>492</v>
      </c>
      <c r="G196" s="21">
        <v>37105</v>
      </c>
      <c r="H196" s="12">
        <f t="shared" si="12"/>
        <v>17</v>
      </c>
      <c r="I196" s="4" t="str">
        <f t="shared" si="13"/>
        <v>Sr</v>
      </c>
      <c r="J196" s="4" t="s">
        <v>217</v>
      </c>
      <c r="K196" s="86" t="s">
        <v>589</v>
      </c>
      <c r="L196" s="91"/>
      <c r="M196" s="22"/>
      <c r="N196" s="22"/>
      <c r="O196" s="87" t="s">
        <v>605</v>
      </c>
      <c r="Q196" s="23" t="s">
        <v>578</v>
      </c>
      <c r="R196" s="22"/>
      <c r="S196" s="25" t="s">
        <v>441</v>
      </c>
      <c r="T196" s="22"/>
      <c r="U196" s="22"/>
      <c r="V196" s="18"/>
      <c r="W196" s="15"/>
      <c r="X196" s="18"/>
      <c r="Y196" s="23"/>
      <c r="Z196" s="19" t="s">
        <v>0</v>
      </c>
      <c r="AA196" s="92"/>
      <c r="AB196" s="92" t="s">
        <v>0</v>
      </c>
      <c r="AC196" s="92"/>
      <c r="AD196" s="22" t="s">
        <v>0</v>
      </c>
    </row>
    <row r="197" spans="1:30" ht="45" customHeight="1" x14ac:dyDescent="0.2">
      <c r="A197" s="30">
        <f t="shared" si="14"/>
        <v>185</v>
      </c>
      <c r="B197" s="30">
        <f t="shared" si="15"/>
        <v>192</v>
      </c>
      <c r="C197" s="7" t="s">
        <v>50</v>
      </c>
      <c r="D197" s="7" t="s">
        <v>51</v>
      </c>
      <c r="E197" s="5" t="s">
        <v>79</v>
      </c>
      <c r="F197" s="10" t="s">
        <v>208</v>
      </c>
      <c r="G197" s="21">
        <v>36434</v>
      </c>
      <c r="H197" s="12">
        <f t="shared" si="12"/>
        <v>19</v>
      </c>
      <c r="I197" s="4" t="str">
        <f t="shared" si="13"/>
        <v>Sr</v>
      </c>
      <c r="J197" s="4" t="s">
        <v>217</v>
      </c>
      <c r="K197" s="13" t="s">
        <v>632</v>
      </c>
      <c r="L197" s="22"/>
      <c r="M197" s="15" t="s">
        <v>602</v>
      </c>
      <c r="N197" s="15" t="s">
        <v>229</v>
      </c>
      <c r="O197" s="15"/>
      <c r="P197" s="15"/>
      <c r="Q197" s="18"/>
      <c r="R197" s="22"/>
      <c r="S197" s="13" t="s">
        <v>501</v>
      </c>
      <c r="T197" s="22"/>
      <c r="U197" s="18"/>
      <c r="V197" s="22"/>
      <c r="W197" s="15"/>
      <c r="X197" s="15" t="s">
        <v>607</v>
      </c>
      <c r="Y197" s="23"/>
      <c r="Z197" s="19" t="s">
        <v>0</v>
      </c>
      <c r="AA197" s="92"/>
      <c r="AB197" s="92"/>
      <c r="AC197" s="92"/>
      <c r="AD197" s="22"/>
    </row>
    <row r="198" spans="1:30" ht="45" customHeight="1" x14ac:dyDescent="0.2">
      <c r="A198" s="30">
        <f t="shared" si="14"/>
        <v>186</v>
      </c>
      <c r="B198" s="30">
        <f t="shared" si="15"/>
        <v>193</v>
      </c>
      <c r="C198" s="7" t="s">
        <v>107</v>
      </c>
      <c r="D198" s="7" t="s">
        <v>148</v>
      </c>
      <c r="E198" s="5" t="s">
        <v>79</v>
      </c>
      <c r="F198" s="10" t="s">
        <v>208</v>
      </c>
      <c r="G198" s="21">
        <v>37771</v>
      </c>
      <c r="H198" s="12">
        <f t="shared" si="12"/>
        <v>15</v>
      </c>
      <c r="I198" s="4" t="str">
        <f t="shared" si="13"/>
        <v>Sr</v>
      </c>
      <c r="J198" s="4" t="s">
        <v>217</v>
      </c>
      <c r="K198" s="13"/>
      <c r="M198" s="15" t="s">
        <v>602</v>
      </c>
      <c r="N198" s="15" t="s">
        <v>233</v>
      </c>
      <c r="O198" s="22"/>
      <c r="P198" s="90"/>
      <c r="Q198" s="49"/>
      <c r="R198" s="22"/>
      <c r="S198" s="13"/>
      <c r="T198" s="22"/>
      <c r="U198" s="22"/>
      <c r="V198" s="50"/>
      <c r="W198" s="51"/>
      <c r="X198" s="15" t="s">
        <v>607</v>
      </c>
      <c r="Y198" s="22"/>
      <c r="Z198" s="19" t="s">
        <v>0</v>
      </c>
      <c r="AA198" s="92"/>
      <c r="AB198" s="92"/>
      <c r="AC198" s="92"/>
      <c r="AD198" s="22"/>
    </row>
    <row r="199" spans="1:30" ht="45" customHeight="1" x14ac:dyDescent="0.2">
      <c r="A199" s="30">
        <f t="shared" si="14"/>
        <v>187</v>
      </c>
      <c r="B199" s="30">
        <f t="shared" si="15"/>
        <v>194</v>
      </c>
      <c r="C199" s="7" t="s">
        <v>107</v>
      </c>
      <c r="D199" s="7" t="s">
        <v>149</v>
      </c>
      <c r="E199" s="5" t="s">
        <v>80</v>
      </c>
      <c r="F199" s="10" t="s">
        <v>208</v>
      </c>
      <c r="G199" s="21">
        <v>37068</v>
      </c>
      <c r="H199" s="12">
        <f t="shared" si="12"/>
        <v>17</v>
      </c>
      <c r="I199" s="4" t="str">
        <f t="shared" si="13"/>
        <v>Sr</v>
      </c>
      <c r="J199" s="4" t="s">
        <v>217</v>
      </c>
      <c r="K199" s="13"/>
      <c r="L199" s="22"/>
      <c r="M199" s="15" t="s">
        <v>247</v>
      </c>
      <c r="N199" s="15" t="s">
        <v>413</v>
      </c>
      <c r="O199" s="22"/>
      <c r="P199" s="15"/>
      <c r="Q199" s="49"/>
      <c r="R199" s="22"/>
      <c r="S199" s="13"/>
      <c r="T199" s="15"/>
      <c r="U199" s="22"/>
      <c r="V199" s="50"/>
      <c r="W199" s="51"/>
      <c r="X199" s="15" t="s">
        <v>607</v>
      </c>
      <c r="Y199" s="22"/>
      <c r="Z199" s="19" t="s">
        <v>0</v>
      </c>
      <c r="AA199" s="92"/>
      <c r="AB199" s="92"/>
      <c r="AC199" s="92"/>
      <c r="AD199" s="22"/>
    </row>
    <row r="200" spans="1:30" ht="45" customHeight="1" x14ac:dyDescent="0.2">
      <c r="A200" s="30">
        <f t="shared" si="14"/>
        <v>188</v>
      </c>
      <c r="B200" s="30">
        <f t="shared" si="15"/>
        <v>195</v>
      </c>
      <c r="C200" s="7" t="s">
        <v>495</v>
      </c>
      <c r="D200" s="7" t="s">
        <v>6</v>
      </c>
      <c r="E200" s="5" t="s">
        <v>80</v>
      </c>
      <c r="F200" s="10" t="s">
        <v>208</v>
      </c>
      <c r="G200" s="21">
        <v>38835</v>
      </c>
      <c r="H200" s="12">
        <f t="shared" si="12"/>
        <v>12</v>
      </c>
      <c r="I200" s="4" t="str">
        <f t="shared" si="13"/>
        <v>Jr</v>
      </c>
      <c r="J200" s="4" t="s">
        <v>217</v>
      </c>
      <c r="K200" s="13" t="s">
        <v>635</v>
      </c>
      <c r="L200" s="22"/>
      <c r="M200" s="15"/>
      <c r="N200" s="15"/>
      <c r="O200" s="22"/>
      <c r="P200" s="90"/>
      <c r="Q200" s="15" t="s">
        <v>580</v>
      </c>
      <c r="R200" s="22"/>
      <c r="S200" s="13"/>
      <c r="T200" s="22"/>
      <c r="U200" s="18"/>
      <c r="V200" s="22"/>
      <c r="W200" s="90"/>
      <c r="X200" s="15"/>
      <c r="Y200" s="22"/>
      <c r="Z200" s="19"/>
      <c r="AA200" s="92"/>
      <c r="AB200" s="92"/>
      <c r="AC200" s="92"/>
      <c r="AD200" s="22"/>
    </row>
    <row r="201" spans="1:30" ht="45" customHeight="1" x14ac:dyDescent="0.2">
      <c r="A201" s="30">
        <f t="shared" si="14"/>
        <v>189</v>
      </c>
      <c r="B201" s="30">
        <f t="shared" si="15"/>
        <v>196</v>
      </c>
      <c r="C201" s="7" t="s">
        <v>23</v>
      </c>
      <c r="D201" s="7" t="s">
        <v>138</v>
      </c>
      <c r="E201" s="5" t="s">
        <v>80</v>
      </c>
      <c r="F201" s="10" t="s">
        <v>208</v>
      </c>
      <c r="G201" s="21">
        <v>38807</v>
      </c>
      <c r="H201" s="12">
        <f t="shared" si="12"/>
        <v>12</v>
      </c>
      <c r="I201" s="4" t="str">
        <f t="shared" si="13"/>
        <v>Jr</v>
      </c>
      <c r="J201" s="4" t="s">
        <v>217</v>
      </c>
      <c r="K201" s="13" t="s">
        <v>633</v>
      </c>
      <c r="L201" s="22"/>
      <c r="M201" s="15" t="s">
        <v>238</v>
      </c>
      <c r="N201" s="15" t="s">
        <v>417</v>
      </c>
      <c r="O201" s="22"/>
      <c r="P201" s="15"/>
      <c r="Q201" s="18"/>
      <c r="R201" s="22"/>
      <c r="S201" s="17"/>
      <c r="T201" s="22"/>
      <c r="U201" s="22"/>
      <c r="V201" s="22"/>
      <c r="W201" s="15"/>
      <c r="X201" s="15" t="s">
        <v>606</v>
      </c>
      <c r="Y201" s="22"/>
      <c r="Z201" s="19" t="s">
        <v>0</v>
      </c>
      <c r="AA201" s="92"/>
      <c r="AB201" s="92"/>
      <c r="AC201" s="92"/>
      <c r="AD201" s="22"/>
    </row>
    <row r="202" spans="1:30" ht="45" customHeight="1" x14ac:dyDescent="0.2">
      <c r="A202" s="30">
        <f t="shared" si="14"/>
        <v>190</v>
      </c>
      <c r="B202" s="30">
        <f t="shared" si="15"/>
        <v>197</v>
      </c>
      <c r="C202" s="7" t="s">
        <v>121</v>
      </c>
      <c r="D202" s="7" t="s">
        <v>89</v>
      </c>
      <c r="E202" s="5" t="s">
        <v>79</v>
      </c>
      <c r="F202" s="10" t="s">
        <v>208</v>
      </c>
      <c r="G202" s="21">
        <v>36847</v>
      </c>
      <c r="H202" s="12">
        <f t="shared" si="12"/>
        <v>18</v>
      </c>
      <c r="I202" s="4" t="str">
        <f t="shared" si="13"/>
        <v>Sr</v>
      </c>
      <c r="J202" s="4" t="s">
        <v>217</v>
      </c>
      <c r="K202" s="13" t="s">
        <v>585</v>
      </c>
      <c r="L202" s="22"/>
      <c r="M202" s="15" t="s">
        <v>230</v>
      </c>
      <c r="N202" s="15" t="s">
        <v>236</v>
      </c>
      <c r="O202" s="22"/>
      <c r="P202" s="15"/>
      <c r="Q202" s="18"/>
      <c r="R202" s="22"/>
      <c r="S202" s="19"/>
      <c r="T202" s="22"/>
      <c r="U202" s="22"/>
      <c r="V202" s="22"/>
      <c r="W202" s="90"/>
      <c r="X202" s="15" t="s">
        <v>607</v>
      </c>
      <c r="Y202" s="22"/>
      <c r="Z202" s="19"/>
      <c r="AA202" s="92"/>
      <c r="AB202" s="92"/>
      <c r="AC202" s="92"/>
      <c r="AD202" s="22"/>
    </row>
    <row r="203" spans="1:30" ht="45" customHeight="1" x14ac:dyDescent="0.2">
      <c r="A203" s="30">
        <f t="shared" si="14"/>
        <v>191</v>
      </c>
      <c r="B203" s="30">
        <f t="shared" si="15"/>
        <v>198</v>
      </c>
      <c r="C203" s="7" t="s">
        <v>42</v>
      </c>
      <c r="D203" s="7" t="s">
        <v>47</v>
      </c>
      <c r="E203" s="5" t="s">
        <v>80</v>
      </c>
      <c r="F203" s="10" t="s">
        <v>208</v>
      </c>
      <c r="G203" s="21">
        <v>37524</v>
      </c>
      <c r="H203" s="12">
        <f t="shared" si="12"/>
        <v>16</v>
      </c>
      <c r="I203" s="4" t="str">
        <f t="shared" si="13"/>
        <v>Sr</v>
      </c>
      <c r="J203" s="4" t="s">
        <v>216</v>
      </c>
      <c r="K203" s="13" t="s">
        <v>635</v>
      </c>
      <c r="L203" s="22"/>
      <c r="M203" s="15" t="s">
        <v>237</v>
      </c>
      <c r="N203" s="15" t="s">
        <v>412</v>
      </c>
      <c r="O203" s="22"/>
      <c r="P203" s="90"/>
      <c r="Q203" s="15"/>
      <c r="R203" s="22"/>
      <c r="S203" s="13" t="s">
        <v>436</v>
      </c>
      <c r="T203" s="22"/>
      <c r="U203" s="18"/>
      <c r="V203" s="22"/>
      <c r="W203" s="90"/>
      <c r="X203" s="15" t="s">
        <v>609</v>
      </c>
      <c r="Y203" s="22"/>
      <c r="Z203" s="19"/>
      <c r="AA203" s="92"/>
      <c r="AB203" s="92"/>
      <c r="AC203" s="92"/>
      <c r="AD203" s="22"/>
    </row>
    <row r="204" spans="1:30" ht="45" customHeight="1" x14ac:dyDescent="0.2">
      <c r="A204" s="30">
        <f t="shared" si="14"/>
        <v>192</v>
      </c>
      <c r="B204" s="30">
        <f t="shared" si="15"/>
        <v>199</v>
      </c>
      <c r="C204" s="7" t="s">
        <v>42</v>
      </c>
      <c r="D204" s="7" t="s">
        <v>139</v>
      </c>
      <c r="E204" s="5" t="s">
        <v>79</v>
      </c>
      <c r="F204" s="10" t="s">
        <v>208</v>
      </c>
      <c r="G204" s="21">
        <v>38264</v>
      </c>
      <c r="H204" s="12">
        <f t="shared" si="12"/>
        <v>14</v>
      </c>
      <c r="I204" s="4" t="str">
        <f t="shared" si="13"/>
        <v>Sr</v>
      </c>
      <c r="J204" s="4" t="s">
        <v>217</v>
      </c>
      <c r="K204" s="13" t="s">
        <v>633</v>
      </c>
      <c r="L204" s="22"/>
      <c r="M204" s="15" t="s">
        <v>247</v>
      </c>
      <c r="N204" s="15" t="s">
        <v>418</v>
      </c>
      <c r="O204" s="18"/>
      <c r="P204" s="15"/>
      <c r="Q204" s="18"/>
      <c r="R204" s="22"/>
      <c r="S204" s="25" t="s">
        <v>441</v>
      </c>
      <c r="T204" s="15"/>
      <c r="U204" s="22"/>
      <c r="V204" s="22"/>
      <c r="W204" s="90"/>
      <c r="X204" s="15" t="s">
        <v>609</v>
      </c>
      <c r="Y204" s="22"/>
      <c r="Z204" s="19"/>
      <c r="AA204" s="92"/>
      <c r="AB204" s="92"/>
      <c r="AC204" s="92"/>
      <c r="AD204" s="22"/>
    </row>
    <row r="205" spans="1:30" ht="45" customHeight="1" x14ac:dyDescent="0.2">
      <c r="A205" s="30">
        <f t="shared" si="14"/>
        <v>193</v>
      </c>
      <c r="B205" s="30">
        <f t="shared" si="15"/>
        <v>200</v>
      </c>
      <c r="C205" s="7" t="s">
        <v>122</v>
      </c>
      <c r="D205" s="7" t="s">
        <v>123</v>
      </c>
      <c r="E205" s="5" t="s">
        <v>79</v>
      </c>
      <c r="F205" s="10" t="s">
        <v>208</v>
      </c>
      <c r="G205" s="21">
        <v>36646</v>
      </c>
      <c r="H205" s="12">
        <f t="shared" ref="H205:H268" si="16">IF(G205="",0,IF(MONTH(G205)&lt;13,YEAR($H$3)-YEAR(G205),YEAR($H$3)-YEAR(G205)-1))</f>
        <v>18</v>
      </c>
      <c r="I205" s="4" t="str">
        <f t="shared" ref="I205:I268" si="17">IF(G205="","",IF(H205&lt;14,"Jr","Sr"))</f>
        <v>Sr</v>
      </c>
      <c r="J205" s="4" t="s">
        <v>217</v>
      </c>
      <c r="K205" s="13" t="s">
        <v>634</v>
      </c>
      <c r="L205" s="22"/>
      <c r="M205" s="15" t="s">
        <v>245</v>
      </c>
      <c r="N205" s="15" t="s">
        <v>414</v>
      </c>
      <c r="O205" s="18"/>
      <c r="P205" s="15"/>
      <c r="Q205" s="18"/>
      <c r="R205" s="22"/>
      <c r="S205" s="25" t="s">
        <v>456</v>
      </c>
      <c r="T205" s="22"/>
      <c r="U205" s="22"/>
      <c r="V205" s="22"/>
      <c r="W205" s="90"/>
      <c r="X205" s="15" t="s">
        <v>609</v>
      </c>
      <c r="Y205" s="22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14"/>
        <v>194</v>
      </c>
      <c r="B206" s="30">
        <f t="shared" si="15"/>
        <v>201</v>
      </c>
      <c r="C206" s="7" t="s">
        <v>122</v>
      </c>
      <c r="D206" s="7" t="s">
        <v>150</v>
      </c>
      <c r="E206" s="5" t="s">
        <v>80</v>
      </c>
      <c r="F206" s="10" t="s">
        <v>208</v>
      </c>
      <c r="G206" s="21">
        <v>37651</v>
      </c>
      <c r="H206" s="12">
        <f t="shared" si="16"/>
        <v>15</v>
      </c>
      <c r="I206" s="4" t="str">
        <f t="shared" si="17"/>
        <v>Sr</v>
      </c>
      <c r="J206" s="4" t="s">
        <v>217</v>
      </c>
      <c r="K206" s="13" t="s">
        <v>633</v>
      </c>
      <c r="L206" s="22"/>
      <c r="M206" s="15" t="s">
        <v>247</v>
      </c>
      <c r="N206" s="15" t="s">
        <v>414</v>
      </c>
      <c r="O206" s="22"/>
      <c r="P206" s="15"/>
      <c r="Q206" s="18"/>
      <c r="R206" s="22"/>
      <c r="S206" s="17"/>
      <c r="T206" s="22"/>
      <c r="U206" s="18"/>
      <c r="V206" s="22"/>
      <c r="W206" s="90"/>
      <c r="X206" s="15" t="s">
        <v>607</v>
      </c>
      <c r="Y206" s="22"/>
      <c r="Z206" s="19" t="s">
        <v>0</v>
      </c>
      <c r="AA206" s="92"/>
      <c r="AB206" s="92"/>
      <c r="AC206" s="92"/>
      <c r="AD206" s="22"/>
    </row>
    <row r="207" spans="1:30" ht="45" customHeight="1" x14ac:dyDescent="0.2">
      <c r="A207" s="30">
        <f t="shared" ref="A207:A270" si="18">SUM(A206+1)</f>
        <v>195</v>
      </c>
      <c r="B207" s="30">
        <f t="shared" ref="B207:B270" si="19">SUM(B206+1)</f>
        <v>202</v>
      </c>
      <c r="C207" s="7" t="s">
        <v>124</v>
      </c>
      <c r="D207" s="7" t="s">
        <v>82</v>
      </c>
      <c r="E207" s="5" t="s">
        <v>80</v>
      </c>
      <c r="F207" s="10" t="s">
        <v>208</v>
      </c>
      <c r="G207" s="21">
        <v>37624</v>
      </c>
      <c r="H207" s="12">
        <f t="shared" si="16"/>
        <v>15</v>
      </c>
      <c r="I207" s="4" t="str">
        <f t="shared" si="17"/>
        <v>Sr</v>
      </c>
      <c r="J207" s="4" t="s">
        <v>217</v>
      </c>
      <c r="K207" s="13" t="s">
        <v>632</v>
      </c>
      <c r="L207" s="22"/>
      <c r="M207" s="15" t="s">
        <v>235</v>
      </c>
      <c r="N207" s="15" t="s">
        <v>416</v>
      </c>
      <c r="O207" s="22"/>
      <c r="P207" s="15"/>
      <c r="Q207" s="18"/>
      <c r="R207" s="22"/>
      <c r="S207" s="13"/>
      <c r="T207" s="22"/>
      <c r="U207" s="18"/>
      <c r="V207" s="22"/>
      <c r="W207" s="90"/>
      <c r="X207" s="15" t="s">
        <v>607</v>
      </c>
      <c r="Y207" s="22"/>
      <c r="Z207" s="19" t="s">
        <v>0</v>
      </c>
      <c r="AA207" s="92"/>
      <c r="AB207" s="92"/>
      <c r="AC207" s="92"/>
      <c r="AD207" s="22"/>
    </row>
    <row r="208" spans="1:30" ht="45" customHeight="1" x14ac:dyDescent="0.2">
      <c r="A208" s="30">
        <f t="shared" si="18"/>
        <v>196</v>
      </c>
      <c r="B208" s="30">
        <f t="shared" si="19"/>
        <v>203</v>
      </c>
      <c r="C208" s="7" t="s">
        <v>502</v>
      </c>
      <c r="D208" s="7" t="s">
        <v>485</v>
      </c>
      <c r="E208" s="5" t="s">
        <v>80</v>
      </c>
      <c r="F208" s="10" t="s">
        <v>208</v>
      </c>
      <c r="G208" s="21">
        <v>39358</v>
      </c>
      <c r="H208" s="12">
        <f t="shared" si="16"/>
        <v>11</v>
      </c>
      <c r="I208" s="4" t="str">
        <f t="shared" si="17"/>
        <v>Jr</v>
      </c>
      <c r="J208" s="4" t="s">
        <v>217</v>
      </c>
      <c r="K208" s="13" t="s">
        <v>634</v>
      </c>
      <c r="L208" s="22"/>
      <c r="M208" s="15" t="s">
        <v>229</v>
      </c>
      <c r="N208" s="15"/>
      <c r="O208" s="22"/>
      <c r="P208" s="90"/>
      <c r="Q208" s="18"/>
      <c r="R208" s="22"/>
      <c r="S208" s="13"/>
      <c r="T208" s="22"/>
      <c r="U208" s="22"/>
      <c r="V208" s="18"/>
      <c r="W208" s="90"/>
      <c r="X208" s="15" t="s">
        <v>608</v>
      </c>
      <c r="Y208" s="22"/>
      <c r="Z208" s="19"/>
      <c r="AA208" s="92"/>
      <c r="AB208" s="92"/>
      <c r="AC208" s="92"/>
      <c r="AD208" s="22"/>
    </row>
    <row r="209" spans="1:30" ht="45" customHeight="1" x14ac:dyDescent="0.2">
      <c r="A209" s="30">
        <f t="shared" si="18"/>
        <v>197</v>
      </c>
      <c r="B209" s="30">
        <f t="shared" si="19"/>
        <v>204</v>
      </c>
      <c r="C209" s="7" t="s">
        <v>102</v>
      </c>
      <c r="D209" s="7" t="s">
        <v>120</v>
      </c>
      <c r="E209" s="5" t="s">
        <v>80</v>
      </c>
      <c r="F209" s="10" t="s">
        <v>208</v>
      </c>
      <c r="G209" s="21">
        <v>36808</v>
      </c>
      <c r="H209" s="12">
        <f t="shared" si="16"/>
        <v>18</v>
      </c>
      <c r="I209" s="4" t="str">
        <f t="shared" si="17"/>
        <v>Sr</v>
      </c>
      <c r="J209" s="4" t="s">
        <v>217</v>
      </c>
      <c r="K209" s="13" t="s">
        <v>631</v>
      </c>
      <c r="L209" s="22"/>
      <c r="M209" s="15" t="s">
        <v>238</v>
      </c>
      <c r="N209" s="15" t="s">
        <v>417</v>
      </c>
      <c r="O209" s="18"/>
      <c r="P209" s="15"/>
      <c r="Q209" s="18"/>
      <c r="R209" s="22"/>
      <c r="S209" s="13" t="s">
        <v>503</v>
      </c>
      <c r="T209" s="22"/>
      <c r="U209" s="22"/>
      <c r="V209" s="22"/>
      <c r="W209" s="90"/>
      <c r="X209" s="15" t="s">
        <v>609</v>
      </c>
      <c r="Y209" s="92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18"/>
        <v>198</v>
      </c>
      <c r="B210" s="30">
        <f t="shared" si="19"/>
        <v>205</v>
      </c>
      <c r="C210" s="7" t="s">
        <v>91</v>
      </c>
      <c r="D210" s="7" t="s">
        <v>53</v>
      </c>
      <c r="E210" s="5" t="s">
        <v>80</v>
      </c>
      <c r="F210" s="10" t="s">
        <v>208</v>
      </c>
      <c r="G210" s="21">
        <v>36516</v>
      </c>
      <c r="H210" s="12">
        <f t="shared" si="16"/>
        <v>19</v>
      </c>
      <c r="I210" s="4" t="str">
        <f t="shared" si="17"/>
        <v>Sr</v>
      </c>
      <c r="J210" s="4" t="s">
        <v>217</v>
      </c>
      <c r="K210" s="13"/>
      <c r="L210" s="22"/>
      <c r="M210" s="15" t="s">
        <v>236</v>
      </c>
      <c r="N210" s="15" t="s">
        <v>417</v>
      </c>
      <c r="O210" s="22"/>
      <c r="P210" s="90"/>
      <c r="Q210" s="18"/>
      <c r="R210" s="22"/>
      <c r="S210" s="13" t="s">
        <v>442</v>
      </c>
      <c r="T210" s="22"/>
      <c r="U210" s="18"/>
      <c r="V210" s="22"/>
      <c r="W210" s="90"/>
      <c r="X210" s="15"/>
      <c r="Y210" s="2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18"/>
        <v>199</v>
      </c>
      <c r="B211" s="30">
        <f t="shared" si="19"/>
        <v>206</v>
      </c>
      <c r="C211" s="7" t="s">
        <v>109</v>
      </c>
      <c r="D211" s="7" t="s">
        <v>13</v>
      </c>
      <c r="E211" s="5" t="s">
        <v>80</v>
      </c>
      <c r="F211" s="10" t="s">
        <v>208</v>
      </c>
      <c r="G211" s="21">
        <v>36316</v>
      </c>
      <c r="H211" s="12">
        <f t="shared" si="16"/>
        <v>19</v>
      </c>
      <c r="I211" s="4" t="str">
        <f t="shared" si="17"/>
        <v>Sr</v>
      </c>
      <c r="J211" s="4" t="s">
        <v>217</v>
      </c>
      <c r="K211" s="13" t="s">
        <v>633</v>
      </c>
      <c r="L211" s="22"/>
      <c r="M211" s="15" t="s">
        <v>234</v>
      </c>
      <c r="N211" s="15" t="s">
        <v>416</v>
      </c>
      <c r="O211" s="18"/>
      <c r="P211" s="15"/>
      <c r="Q211" s="18"/>
      <c r="R211" s="22"/>
      <c r="S211" s="25" t="s">
        <v>456</v>
      </c>
      <c r="T211" s="22"/>
      <c r="U211" s="22"/>
      <c r="V211" s="22"/>
      <c r="W211" s="90"/>
      <c r="X211" s="15" t="s">
        <v>609</v>
      </c>
      <c r="Y211" s="2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18"/>
        <v>200</v>
      </c>
      <c r="B212" s="30">
        <f t="shared" si="19"/>
        <v>207</v>
      </c>
      <c r="C212" s="7" t="s">
        <v>500</v>
      </c>
      <c r="D212" s="7" t="s">
        <v>151</v>
      </c>
      <c r="E212" s="5" t="s">
        <v>80</v>
      </c>
      <c r="F212" s="10" t="s">
        <v>208</v>
      </c>
      <c r="G212" s="21">
        <v>37488</v>
      </c>
      <c r="H212" s="12">
        <f t="shared" si="16"/>
        <v>16</v>
      </c>
      <c r="I212" s="4" t="str">
        <f t="shared" si="17"/>
        <v>Sr</v>
      </c>
      <c r="J212" s="4" t="s">
        <v>217</v>
      </c>
      <c r="K212" s="13" t="s">
        <v>634</v>
      </c>
      <c r="L212" s="22"/>
      <c r="M212" s="15" t="s">
        <v>233</v>
      </c>
      <c r="N212" s="15" t="s">
        <v>229</v>
      </c>
      <c r="O212" s="18"/>
      <c r="P212" s="90"/>
      <c r="Q212" s="18"/>
      <c r="R212" s="22"/>
      <c r="S212" s="13" t="s">
        <v>503</v>
      </c>
      <c r="T212" s="22"/>
      <c r="U212" s="22"/>
      <c r="V212" s="22"/>
      <c r="W212" s="90"/>
      <c r="X212" s="15" t="s">
        <v>609</v>
      </c>
      <c r="Y212" s="22"/>
      <c r="Z212" s="19" t="s">
        <v>0</v>
      </c>
      <c r="AA212" s="92"/>
      <c r="AB212" s="92"/>
      <c r="AC212" s="92"/>
      <c r="AD212" s="22"/>
    </row>
    <row r="213" spans="1:30" ht="45" customHeight="1" x14ac:dyDescent="0.2">
      <c r="A213" s="30">
        <f t="shared" si="18"/>
        <v>201</v>
      </c>
      <c r="B213" s="30">
        <f t="shared" si="19"/>
        <v>208</v>
      </c>
      <c r="C213" s="7" t="s">
        <v>281</v>
      </c>
      <c r="D213" s="7" t="s">
        <v>496</v>
      </c>
      <c r="E213" s="5" t="s">
        <v>80</v>
      </c>
      <c r="F213" s="10" t="s">
        <v>208</v>
      </c>
      <c r="G213" s="21">
        <v>39764</v>
      </c>
      <c r="H213" s="12">
        <f t="shared" si="16"/>
        <v>10</v>
      </c>
      <c r="I213" s="4" t="str">
        <f t="shared" si="17"/>
        <v>Jr</v>
      </c>
      <c r="J213" s="4" t="s">
        <v>217</v>
      </c>
      <c r="K213" s="13" t="s">
        <v>633</v>
      </c>
      <c r="L213" s="22"/>
      <c r="M213" s="15"/>
      <c r="N213" s="15"/>
      <c r="O213" s="22"/>
      <c r="P213" s="15"/>
      <c r="Q213" s="15" t="s">
        <v>590</v>
      </c>
      <c r="R213" s="22"/>
      <c r="S213" s="13"/>
      <c r="T213" s="22"/>
      <c r="U213" s="18"/>
      <c r="V213" s="22"/>
      <c r="W213" s="15"/>
      <c r="X213" s="15"/>
      <c r="Y213" s="22"/>
      <c r="Z213" s="19"/>
      <c r="AA213" s="92"/>
      <c r="AB213" s="92"/>
      <c r="AC213" s="92"/>
      <c r="AD213" s="22"/>
    </row>
    <row r="214" spans="1:30" ht="45" customHeight="1" x14ac:dyDescent="0.2">
      <c r="A214" s="30">
        <f t="shared" si="18"/>
        <v>202</v>
      </c>
      <c r="B214" s="30">
        <f t="shared" si="19"/>
        <v>209</v>
      </c>
      <c r="C214" s="7" t="s">
        <v>281</v>
      </c>
      <c r="D214" s="7" t="s">
        <v>381</v>
      </c>
      <c r="E214" s="5" t="s">
        <v>79</v>
      </c>
      <c r="F214" s="10" t="s">
        <v>208</v>
      </c>
      <c r="G214" s="21">
        <v>38888</v>
      </c>
      <c r="H214" s="12">
        <f t="shared" si="16"/>
        <v>12</v>
      </c>
      <c r="I214" s="4" t="str">
        <f t="shared" si="17"/>
        <v>Jr</v>
      </c>
      <c r="J214" s="4" t="s">
        <v>217</v>
      </c>
      <c r="K214" s="13" t="s">
        <v>585</v>
      </c>
      <c r="L214" s="22"/>
      <c r="M214" s="15" t="s">
        <v>230</v>
      </c>
      <c r="N214" s="15" t="s">
        <v>415</v>
      </c>
      <c r="O214" s="22"/>
      <c r="P214" s="15"/>
      <c r="Q214" s="18"/>
      <c r="R214" s="22"/>
      <c r="S214" s="25"/>
      <c r="T214" s="22"/>
      <c r="U214" s="22"/>
      <c r="V214" s="22"/>
      <c r="W214" s="90"/>
      <c r="X214" s="15" t="s">
        <v>610</v>
      </c>
      <c r="Y214" s="22"/>
      <c r="Z214" s="19" t="s">
        <v>0</v>
      </c>
      <c r="AA214" s="92"/>
      <c r="AB214" s="92"/>
      <c r="AC214" s="92"/>
      <c r="AD214" s="22"/>
    </row>
    <row r="215" spans="1:30" ht="45" customHeight="1" x14ac:dyDescent="0.2">
      <c r="A215" s="30">
        <f t="shared" si="18"/>
        <v>203</v>
      </c>
      <c r="B215" s="30">
        <f t="shared" si="19"/>
        <v>210</v>
      </c>
      <c r="C215" s="7" t="s">
        <v>281</v>
      </c>
      <c r="D215" s="7" t="s">
        <v>497</v>
      </c>
      <c r="E215" s="5" t="s">
        <v>79</v>
      </c>
      <c r="F215" s="10" t="s">
        <v>208</v>
      </c>
      <c r="G215" s="21">
        <v>39764</v>
      </c>
      <c r="H215" s="12">
        <f t="shared" si="16"/>
        <v>10</v>
      </c>
      <c r="I215" s="4" t="str">
        <f t="shared" si="17"/>
        <v>Jr</v>
      </c>
      <c r="J215" s="4" t="s">
        <v>217</v>
      </c>
      <c r="K215" s="13" t="s">
        <v>632</v>
      </c>
      <c r="L215" s="22"/>
      <c r="M215" s="15"/>
      <c r="N215" s="15"/>
      <c r="O215" s="22"/>
      <c r="P215" s="15"/>
      <c r="Q215" s="15" t="s">
        <v>590</v>
      </c>
      <c r="R215" s="22"/>
      <c r="S215" s="25"/>
      <c r="T215" s="22"/>
      <c r="U215" s="22"/>
      <c r="V215" s="22"/>
      <c r="W215" s="90"/>
      <c r="X215" s="15"/>
      <c r="Y215" s="22"/>
      <c r="Z215" s="19"/>
      <c r="AA215" s="92"/>
      <c r="AB215" s="92"/>
      <c r="AC215" s="92"/>
      <c r="AD215" s="22"/>
    </row>
    <row r="216" spans="1:30" ht="45" customHeight="1" x14ac:dyDescent="0.2">
      <c r="A216" s="30">
        <f t="shared" si="18"/>
        <v>204</v>
      </c>
      <c r="B216" s="30">
        <f t="shared" si="19"/>
        <v>211</v>
      </c>
      <c r="C216" s="7" t="s">
        <v>382</v>
      </c>
      <c r="D216" s="7" t="s">
        <v>86</v>
      </c>
      <c r="E216" s="5" t="s">
        <v>80</v>
      </c>
      <c r="F216" s="10" t="s">
        <v>208</v>
      </c>
      <c r="G216" s="21">
        <v>37804</v>
      </c>
      <c r="H216" s="12">
        <f t="shared" si="16"/>
        <v>15</v>
      </c>
      <c r="I216" s="4" t="str">
        <f t="shared" si="17"/>
        <v>Sr</v>
      </c>
      <c r="J216" s="4" t="s">
        <v>217</v>
      </c>
      <c r="K216" s="13" t="s">
        <v>634</v>
      </c>
      <c r="L216" s="22"/>
      <c r="M216" s="15" t="s">
        <v>235</v>
      </c>
      <c r="N216" s="15" t="s">
        <v>231</v>
      </c>
      <c r="O216" s="22"/>
      <c r="P216" s="90"/>
      <c r="Q216" s="22"/>
      <c r="R216" s="22"/>
      <c r="T216" s="22"/>
      <c r="U216" s="22"/>
      <c r="V216" s="22"/>
      <c r="W216" s="15"/>
      <c r="X216" s="15" t="s">
        <v>607</v>
      </c>
      <c r="Y216" s="22"/>
      <c r="Z216" s="19" t="s">
        <v>0</v>
      </c>
      <c r="AA216" s="92"/>
      <c r="AB216" s="92"/>
      <c r="AC216" s="92"/>
      <c r="AD216" s="22"/>
    </row>
    <row r="217" spans="1:30" ht="45" customHeight="1" x14ac:dyDescent="0.2">
      <c r="A217" s="30">
        <f t="shared" si="18"/>
        <v>205</v>
      </c>
      <c r="B217" s="30">
        <f t="shared" si="19"/>
        <v>212</v>
      </c>
      <c r="C217" s="7" t="s">
        <v>152</v>
      </c>
      <c r="D217" s="7" t="s">
        <v>153</v>
      </c>
      <c r="E217" s="5" t="s">
        <v>80</v>
      </c>
      <c r="F217" s="10" t="s">
        <v>208</v>
      </c>
      <c r="G217" s="21">
        <v>36844</v>
      </c>
      <c r="H217" s="12">
        <f t="shared" si="16"/>
        <v>18</v>
      </c>
      <c r="I217" s="4" t="str">
        <f t="shared" si="17"/>
        <v>Sr</v>
      </c>
      <c r="J217" s="4" t="s">
        <v>217</v>
      </c>
      <c r="K217" s="13" t="s">
        <v>632</v>
      </c>
      <c r="L217" s="22"/>
      <c r="M217" s="15" t="s">
        <v>240</v>
      </c>
      <c r="N217" s="15" t="s">
        <v>233</v>
      </c>
      <c r="O217" s="18"/>
      <c r="P217" s="90"/>
      <c r="Q217" s="18"/>
      <c r="R217" s="22"/>
      <c r="S217" s="17"/>
      <c r="T217" s="22"/>
      <c r="U217" s="18"/>
      <c r="V217" s="22"/>
      <c r="W217" s="15"/>
      <c r="X217" s="15" t="s">
        <v>609</v>
      </c>
      <c r="Y217" s="2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18"/>
        <v>206</v>
      </c>
      <c r="B218" s="30">
        <f t="shared" si="19"/>
        <v>213</v>
      </c>
      <c r="C218" s="7" t="s">
        <v>152</v>
      </c>
      <c r="D218" s="7" t="s">
        <v>266</v>
      </c>
      <c r="E218" s="5" t="s">
        <v>79</v>
      </c>
      <c r="F218" s="10" t="s">
        <v>208</v>
      </c>
      <c r="G218" s="21">
        <v>37343</v>
      </c>
      <c r="H218" s="12">
        <f t="shared" si="16"/>
        <v>16</v>
      </c>
      <c r="I218" s="4" t="str">
        <f t="shared" si="17"/>
        <v>Sr</v>
      </c>
      <c r="J218" s="4" t="s">
        <v>217</v>
      </c>
      <c r="K218" s="13" t="s">
        <v>633</v>
      </c>
      <c r="L218" s="22"/>
      <c r="M218" s="15" t="s">
        <v>234</v>
      </c>
      <c r="N218" s="15" t="s">
        <v>416</v>
      </c>
      <c r="O218" s="18"/>
      <c r="P218" s="90"/>
      <c r="Q218" s="18"/>
      <c r="R218" s="22"/>
      <c r="S218" s="13"/>
      <c r="T218" s="22"/>
      <c r="U218" s="18"/>
      <c r="V218" s="22"/>
      <c r="W218" s="15"/>
      <c r="X218" s="15" t="s">
        <v>607</v>
      </c>
      <c r="Y218" s="9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18"/>
        <v>207</v>
      </c>
      <c r="B219" s="30">
        <f t="shared" si="19"/>
        <v>214</v>
      </c>
      <c r="C219" s="7" t="s">
        <v>498</v>
      </c>
      <c r="D219" s="7" t="s">
        <v>499</v>
      </c>
      <c r="E219" s="5" t="s">
        <v>80</v>
      </c>
      <c r="F219" s="10" t="s">
        <v>208</v>
      </c>
      <c r="G219" s="21">
        <v>39818</v>
      </c>
      <c r="H219" s="12">
        <f t="shared" si="16"/>
        <v>9</v>
      </c>
      <c r="I219" s="4" t="str">
        <f t="shared" si="17"/>
        <v>Jr</v>
      </c>
      <c r="J219" s="4" t="s">
        <v>217</v>
      </c>
      <c r="K219" s="13" t="s">
        <v>631</v>
      </c>
      <c r="L219" s="22"/>
      <c r="M219" s="15" t="s">
        <v>232</v>
      </c>
      <c r="N219" s="15" t="s">
        <v>230</v>
      </c>
      <c r="O219" s="22"/>
      <c r="P219" s="90"/>
      <c r="Q219" s="15"/>
      <c r="R219" s="22"/>
      <c r="S219" s="13"/>
      <c r="T219" s="22"/>
      <c r="U219" s="18"/>
      <c r="V219" s="22"/>
      <c r="W219" s="90"/>
      <c r="X219" s="15" t="s">
        <v>608</v>
      </c>
      <c r="Y219" s="22"/>
      <c r="Z219" s="19"/>
      <c r="AA219" s="92"/>
      <c r="AB219" s="92"/>
      <c r="AC219" s="92"/>
      <c r="AD219" s="22"/>
    </row>
    <row r="220" spans="1:30" ht="45" customHeight="1" x14ac:dyDescent="0.2">
      <c r="A220" s="30">
        <f t="shared" si="18"/>
        <v>208</v>
      </c>
      <c r="B220" s="30">
        <f t="shared" si="19"/>
        <v>215</v>
      </c>
      <c r="C220" s="7" t="s">
        <v>52</v>
      </c>
      <c r="D220" s="7" t="s">
        <v>2</v>
      </c>
      <c r="E220" s="5" t="s">
        <v>80</v>
      </c>
      <c r="F220" s="10" t="s">
        <v>208</v>
      </c>
      <c r="G220" s="21">
        <v>37210</v>
      </c>
      <c r="H220" s="12">
        <f t="shared" si="16"/>
        <v>17</v>
      </c>
      <c r="I220" s="4" t="str">
        <f t="shared" si="17"/>
        <v>Sr</v>
      </c>
      <c r="J220" s="31" t="s">
        <v>217</v>
      </c>
      <c r="K220" s="13" t="s">
        <v>634</v>
      </c>
      <c r="L220" s="22"/>
      <c r="M220" s="15" t="s">
        <v>237</v>
      </c>
      <c r="N220" s="15" t="s">
        <v>413</v>
      </c>
      <c r="O220" s="18"/>
      <c r="P220" s="90"/>
      <c r="Q220" s="18"/>
      <c r="R220" s="22"/>
      <c r="T220" s="22"/>
      <c r="U220" s="22"/>
      <c r="V220" s="22"/>
      <c r="W220" s="90"/>
      <c r="X220" s="15" t="s">
        <v>609</v>
      </c>
      <c r="Y220" s="2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si="18"/>
        <v>209</v>
      </c>
      <c r="B221" s="30">
        <f t="shared" si="19"/>
        <v>216</v>
      </c>
      <c r="C221" s="7" t="s">
        <v>383</v>
      </c>
      <c r="D221" s="7" t="s">
        <v>384</v>
      </c>
      <c r="E221" s="5" t="s">
        <v>80</v>
      </c>
      <c r="F221" s="10" t="s">
        <v>103</v>
      </c>
      <c r="G221" s="21">
        <v>37762</v>
      </c>
      <c r="H221" s="12">
        <f t="shared" si="16"/>
        <v>15</v>
      </c>
      <c r="I221" s="4" t="str">
        <f t="shared" si="17"/>
        <v>Sr</v>
      </c>
      <c r="J221" s="4" t="s">
        <v>216</v>
      </c>
      <c r="K221" s="13" t="s">
        <v>633</v>
      </c>
      <c r="L221" s="23"/>
      <c r="M221" s="18"/>
      <c r="N221" s="18"/>
      <c r="O221" s="15"/>
      <c r="P221" s="90"/>
      <c r="Q221" s="15" t="s">
        <v>584</v>
      </c>
      <c r="R221" s="22"/>
      <c r="S221" s="17"/>
      <c r="T221" s="22"/>
      <c r="U221" s="22"/>
      <c r="V221" s="18"/>
      <c r="W221" s="90"/>
      <c r="X221" s="15"/>
      <c r="Y221" s="22"/>
      <c r="Z221" s="19" t="s">
        <v>0</v>
      </c>
      <c r="AA221" s="92"/>
      <c r="AB221" s="92" t="s">
        <v>0</v>
      </c>
      <c r="AC221" s="92"/>
      <c r="AD221" s="22"/>
    </row>
    <row r="222" spans="1:30" ht="45" customHeight="1" x14ac:dyDescent="0.2">
      <c r="A222" s="30">
        <f t="shared" si="18"/>
        <v>210</v>
      </c>
      <c r="B222" s="30">
        <f t="shared" si="19"/>
        <v>217</v>
      </c>
      <c r="C222" s="7" t="s">
        <v>137</v>
      </c>
      <c r="D222" s="7" t="s">
        <v>505</v>
      </c>
      <c r="E222" s="5" t="s">
        <v>80</v>
      </c>
      <c r="F222" s="10" t="s">
        <v>103</v>
      </c>
      <c r="G222" s="21">
        <v>38414</v>
      </c>
      <c r="H222" s="12">
        <f t="shared" si="16"/>
        <v>13</v>
      </c>
      <c r="I222" s="4" t="str">
        <f t="shared" si="17"/>
        <v>Jr</v>
      </c>
      <c r="J222" s="4" t="s">
        <v>216</v>
      </c>
      <c r="K222" s="17"/>
      <c r="L222" s="23" t="s">
        <v>227</v>
      </c>
      <c r="M222" s="15"/>
      <c r="N222" s="18"/>
      <c r="O222" s="18"/>
      <c r="P222" s="15"/>
      <c r="Q222" s="15" t="s">
        <v>582</v>
      </c>
      <c r="R222" s="22"/>
      <c r="S222" s="17"/>
      <c r="T222" s="22"/>
      <c r="U222" s="22"/>
      <c r="V222" s="18"/>
      <c r="W222" s="90"/>
      <c r="X222" s="18"/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18"/>
        <v>211</v>
      </c>
      <c r="B223" s="30">
        <f t="shared" si="19"/>
        <v>218</v>
      </c>
      <c r="C223" s="7" t="s">
        <v>21</v>
      </c>
      <c r="D223" s="7" t="s">
        <v>506</v>
      </c>
      <c r="E223" s="5" t="s">
        <v>80</v>
      </c>
      <c r="F223" s="10" t="s">
        <v>103</v>
      </c>
      <c r="G223" s="21">
        <v>38673</v>
      </c>
      <c r="H223" s="12">
        <f t="shared" si="16"/>
        <v>13</v>
      </c>
      <c r="I223" s="4" t="str">
        <f t="shared" si="17"/>
        <v>Jr</v>
      </c>
      <c r="J223" s="4" t="s">
        <v>216</v>
      </c>
      <c r="K223" s="13" t="s">
        <v>630</v>
      </c>
      <c r="L223" s="23" t="s">
        <v>228</v>
      </c>
      <c r="M223" s="15"/>
      <c r="N223" s="15" t="s">
        <v>415</v>
      </c>
      <c r="O223" s="15"/>
      <c r="P223" s="15"/>
      <c r="Q223" s="18"/>
      <c r="R223" s="22"/>
      <c r="S223" s="17"/>
      <c r="T223" s="22"/>
      <c r="U223" s="22"/>
      <c r="V223" s="15"/>
      <c r="W223" s="90"/>
      <c r="X223" s="15"/>
      <c r="Y223" s="22"/>
      <c r="Z223" s="19"/>
      <c r="AA223" s="92"/>
      <c r="AB223" s="92"/>
      <c r="AC223" s="92"/>
      <c r="AD223" s="22"/>
    </row>
    <row r="224" spans="1:30" ht="45" customHeight="1" x14ac:dyDescent="0.2">
      <c r="A224" s="30">
        <f t="shared" si="18"/>
        <v>212</v>
      </c>
      <c r="B224" s="30">
        <f t="shared" si="19"/>
        <v>219</v>
      </c>
      <c r="C224" s="7" t="s">
        <v>507</v>
      </c>
      <c r="D224" s="7" t="s">
        <v>57</v>
      </c>
      <c r="E224" s="5" t="s">
        <v>80</v>
      </c>
      <c r="F224" s="10" t="s">
        <v>103</v>
      </c>
      <c r="G224" s="21">
        <v>37256</v>
      </c>
      <c r="H224" s="12">
        <f t="shared" si="16"/>
        <v>17</v>
      </c>
      <c r="I224" s="4" t="str">
        <f t="shared" si="17"/>
        <v>Sr</v>
      </c>
      <c r="J224" s="4" t="s">
        <v>216</v>
      </c>
      <c r="K224" s="13" t="s">
        <v>585</v>
      </c>
      <c r="L224" s="74"/>
      <c r="M224" s="15"/>
      <c r="N224" s="15" t="s">
        <v>235</v>
      </c>
      <c r="O224" s="15"/>
      <c r="P224" s="15"/>
      <c r="Q224" s="18"/>
      <c r="R224" s="22"/>
      <c r="S224" s="17"/>
      <c r="T224" s="22"/>
      <c r="U224" s="22"/>
      <c r="V224" s="15"/>
      <c r="W224" s="90"/>
      <c r="X224" s="15"/>
      <c r="Y224" s="22"/>
      <c r="Z224" s="19" t="s">
        <v>0</v>
      </c>
      <c r="AA224" s="92"/>
      <c r="AB224" s="92" t="s">
        <v>0</v>
      </c>
      <c r="AC224" s="92"/>
      <c r="AD224" s="22"/>
    </row>
    <row r="225" spans="1:30" ht="45" customHeight="1" x14ac:dyDescent="0.2">
      <c r="A225" s="30">
        <f t="shared" si="18"/>
        <v>213</v>
      </c>
      <c r="B225" s="30">
        <f t="shared" si="19"/>
        <v>220</v>
      </c>
      <c r="C225" s="7" t="s">
        <v>508</v>
      </c>
      <c r="D225" s="7" t="s">
        <v>11</v>
      </c>
      <c r="E225" s="5" t="s">
        <v>80</v>
      </c>
      <c r="F225" s="10" t="s">
        <v>103</v>
      </c>
      <c r="G225" s="21">
        <v>37187</v>
      </c>
      <c r="H225" s="12">
        <f t="shared" si="16"/>
        <v>17</v>
      </c>
      <c r="I225" s="4" t="str">
        <f t="shared" si="17"/>
        <v>Sr</v>
      </c>
      <c r="J225" s="4" t="s">
        <v>216</v>
      </c>
      <c r="K225" s="13" t="s">
        <v>600</v>
      </c>
      <c r="L225" s="23"/>
      <c r="M225" s="18"/>
      <c r="N225" s="15" t="s">
        <v>231</v>
      </c>
      <c r="O225" s="15"/>
      <c r="P225" s="90"/>
      <c r="Q225" s="15" t="s">
        <v>596</v>
      </c>
      <c r="R225" s="22"/>
      <c r="S225" s="17"/>
      <c r="T225" s="22"/>
      <c r="U225" s="22"/>
      <c r="V225" s="18"/>
      <c r="W225" s="90"/>
      <c r="X225" s="15"/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18"/>
        <v>214</v>
      </c>
      <c r="B226" s="30">
        <f t="shared" si="19"/>
        <v>221</v>
      </c>
      <c r="C226" s="7" t="s">
        <v>169</v>
      </c>
      <c r="D226" s="7" t="s">
        <v>126</v>
      </c>
      <c r="E226" s="5" t="s">
        <v>79</v>
      </c>
      <c r="F226" s="10" t="s">
        <v>170</v>
      </c>
      <c r="G226" s="21">
        <v>38000</v>
      </c>
      <c r="H226" s="12">
        <f t="shared" si="16"/>
        <v>14</v>
      </c>
      <c r="I226" s="4" t="str">
        <f t="shared" si="17"/>
        <v>Sr</v>
      </c>
      <c r="J226" s="4" t="s">
        <v>216</v>
      </c>
      <c r="K226" s="13"/>
      <c r="L226" s="23" t="s">
        <v>223</v>
      </c>
      <c r="M226" s="18"/>
      <c r="N226" s="18"/>
      <c r="O226" s="15" t="s">
        <v>330</v>
      </c>
      <c r="P226" s="90"/>
      <c r="Q226" s="18"/>
      <c r="R226" s="22"/>
      <c r="S226" s="17"/>
      <c r="T226" s="22"/>
      <c r="U226" s="22"/>
      <c r="V226" s="18"/>
      <c r="W226" s="90"/>
      <c r="X226" s="22"/>
      <c r="Y226" s="22"/>
      <c r="Z226" s="19"/>
      <c r="AA226" s="92"/>
      <c r="AB226" s="92"/>
      <c r="AC226" s="92"/>
      <c r="AD226" s="22"/>
    </row>
    <row r="227" spans="1:30" ht="45" customHeight="1" x14ac:dyDescent="0.2">
      <c r="A227" s="30">
        <f t="shared" si="18"/>
        <v>215</v>
      </c>
      <c r="B227" s="30">
        <f t="shared" si="19"/>
        <v>222</v>
      </c>
      <c r="C227" s="7" t="s">
        <v>554</v>
      </c>
      <c r="D227" s="7" t="s">
        <v>555</v>
      </c>
      <c r="E227" s="5" t="s">
        <v>80</v>
      </c>
      <c r="F227" s="10" t="s">
        <v>171</v>
      </c>
      <c r="G227" s="21">
        <v>38949</v>
      </c>
      <c r="H227" s="12">
        <f t="shared" si="16"/>
        <v>12</v>
      </c>
      <c r="I227" s="4" t="str">
        <f t="shared" si="17"/>
        <v>Jr</v>
      </c>
      <c r="J227" s="4" t="s">
        <v>218</v>
      </c>
      <c r="X227" s="15" t="s">
        <v>606</v>
      </c>
      <c r="Z227" s="19"/>
      <c r="AA227" s="92"/>
      <c r="AB227" s="92"/>
      <c r="AC227" s="92"/>
      <c r="AD227" s="22"/>
    </row>
    <row r="228" spans="1:30" ht="45" customHeight="1" x14ac:dyDescent="0.2">
      <c r="A228" s="30">
        <f t="shared" si="18"/>
        <v>216</v>
      </c>
      <c r="B228" s="30">
        <f t="shared" si="19"/>
        <v>223</v>
      </c>
      <c r="C228" s="7" t="s">
        <v>172</v>
      </c>
      <c r="D228" s="7" t="s">
        <v>174</v>
      </c>
      <c r="E228" s="5" t="s">
        <v>80</v>
      </c>
      <c r="F228" s="10" t="s">
        <v>171</v>
      </c>
      <c r="G228" s="21">
        <v>38408</v>
      </c>
      <c r="H228" s="12">
        <f t="shared" si="16"/>
        <v>13</v>
      </c>
      <c r="I228" s="4" t="str">
        <f t="shared" si="17"/>
        <v>Jr</v>
      </c>
      <c r="J228" s="4" t="s">
        <v>218</v>
      </c>
      <c r="K228" s="13"/>
      <c r="L228" s="22"/>
      <c r="M228" s="18"/>
      <c r="N228" s="15"/>
      <c r="O228" s="18"/>
      <c r="P228" s="90"/>
      <c r="Q228" s="18"/>
      <c r="R228" s="22"/>
      <c r="S228" s="17"/>
      <c r="T228" s="18"/>
      <c r="U228" s="18"/>
      <c r="V228" s="18"/>
      <c r="W228" s="90"/>
      <c r="X228" s="15" t="s">
        <v>608</v>
      </c>
      <c r="Y228" s="22"/>
      <c r="Z228" s="19"/>
      <c r="AA228" s="92"/>
      <c r="AB228" s="92"/>
      <c r="AC228" s="92"/>
      <c r="AD228" s="22"/>
    </row>
    <row r="229" spans="1:30" ht="45" customHeight="1" x14ac:dyDescent="0.2">
      <c r="A229" s="30">
        <f t="shared" si="18"/>
        <v>217</v>
      </c>
      <c r="B229" s="30">
        <f t="shared" si="19"/>
        <v>224</v>
      </c>
      <c r="C229" s="7" t="s">
        <v>172</v>
      </c>
      <c r="D229" s="7" t="s">
        <v>36</v>
      </c>
      <c r="E229" s="5" t="s">
        <v>80</v>
      </c>
      <c r="F229" s="10" t="s">
        <v>171</v>
      </c>
      <c r="G229" s="21">
        <v>38408</v>
      </c>
      <c r="H229" s="12">
        <f t="shared" si="16"/>
        <v>13</v>
      </c>
      <c r="I229" s="4" t="str">
        <f t="shared" si="17"/>
        <v>Jr</v>
      </c>
      <c r="J229" s="4" t="s">
        <v>218</v>
      </c>
      <c r="K229" s="13"/>
      <c r="L229" s="22"/>
      <c r="M229" s="18"/>
      <c r="N229" s="15"/>
      <c r="O229" s="18"/>
      <c r="P229" s="90"/>
      <c r="Q229" s="18"/>
      <c r="R229" s="22"/>
      <c r="S229" s="17"/>
      <c r="T229" s="18"/>
      <c r="U229" s="18"/>
      <c r="V229" s="18"/>
      <c r="W229" s="90"/>
      <c r="X229" s="15" t="s">
        <v>610</v>
      </c>
      <c r="Y229" s="22"/>
      <c r="Z229" s="19"/>
      <c r="AA229" s="92"/>
      <c r="AB229" s="92"/>
      <c r="AC229" s="92"/>
      <c r="AD229" s="22"/>
    </row>
    <row r="230" spans="1:30" ht="45" customHeight="1" x14ac:dyDescent="0.2">
      <c r="A230" s="30">
        <f t="shared" si="18"/>
        <v>218</v>
      </c>
      <c r="B230" s="30">
        <f t="shared" si="19"/>
        <v>225</v>
      </c>
      <c r="C230" s="7" t="s">
        <v>287</v>
      </c>
      <c r="D230" s="7" t="s">
        <v>5</v>
      </c>
      <c r="E230" s="5" t="s">
        <v>80</v>
      </c>
      <c r="F230" s="10" t="s">
        <v>171</v>
      </c>
      <c r="G230" s="21">
        <v>38798</v>
      </c>
      <c r="H230" s="12">
        <f t="shared" si="16"/>
        <v>12</v>
      </c>
      <c r="I230" s="4" t="str">
        <f t="shared" si="17"/>
        <v>Jr</v>
      </c>
      <c r="J230" s="4" t="s">
        <v>218</v>
      </c>
      <c r="K230" s="13"/>
      <c r="L230" s="22"/>
      <c r="M230" s="18"/>
      <c r="N230" s="15"/>
      <c r="O230" s="18"/>
      <c r="P230" s="90"/>
      <c r="Q230" s="18"/>
      <c r="R230" s="22"/>
      <c r="S230" s="17"/>
      <c r="T230" s="18"/>
      <c r="U230" s="18"/>
      <c r="V230" s="18"/>
      <c r="W230" s="90"/>
      <c r="X230" s="15" t="s">
        <v>610</v>
      </c>
      <c r="Y230" s="22"/>
      <c r="Z230" s="19"/>
      <c r="AA230" s="92"/>
      <c r="AB230" s="92"/>
      <c r="AC230" s="92"/>
      <c r="AD230" s="22"/>
    </row>
    <row r="231" spans="1:30" ht="45" customHeight="1" x14ac:dyDescent="0.2">
      <c r="A231" s="30">
        <f t="shared" si="18"/>
        <v>219</v>
      </c>
      <c r="B231" s="30">
        <f t="shared" si="19"/>
        <v>226</v>
      </c>
      <c r="C231" s="7" t="s">
        <v>553</v>
      </c>
      <c r="D231" s="7" t="s">
        <v>146</v>
      </c>
      <c r="E231" s="5" t="s">
        <v>80</v>
      </c>
      <c r="F231" s="10" t="s">
        <v>171</v>
      </c>
      <c r="G231" s="21">
        <v>39028</v>
      </c>
      <c r="H231" s="12">
        <f t="shared" si="16"/>
        <v>12</v>
      </c>
      <c r="I231" s="4" t="str">
        <f t="shared" si="17"/>
        <v>Jr</v>
      </c>
      <c r="J231" s="4" t="s">
        <v>218</v>
      </c>
      <c r="K231" s="13"/>
      <c r="L231" s="22"/>
      <c r="M231" s="18"/>
      <c r="N231" s="15"/>
      <c r="O231" s="18"/>
      <c r="P231" s="90"/>
      <c r="Q231" s="18"/>
      <c r="R231" s="22"/>
      <c r="S231" s="17"/>
      <c r="T231" s="18"/>
      <c r="U231" s="18"/>
      <c r="V231" s="18"/>
      <c r="W231" s="90"/>
      <c r="X231" s="15" t="s">
        <v>608</v>
      </c>
      <c r="Y231" s="22"/>
      <c r="Z231" s="19"/>
      <c r="AA231" s="92"/>
      <c r="AB231" s="92"/>
      <c r="AC231" s="92"/>
      <c r="AD231" s="22"/>
    </row>
    <row r="232" spans="1:30" ht="45" customHeight="1" x14ac:dyDescent="0.2">
      <c r="A232" s="30">
        <f t="shared" si="18"/>
        <v>220</v>
      </c>
      <c r="B232" s="30">
        <f t="shared" si="19"/>
        <v>227</v>
      </c>
      <c r="C232" s="7" t="s">
        <v>173</v>
      </c>
      <c r="D232" s="7" t="s">
        <v>81</v>
      </c>
      <c r="E232" s="5" t="s">
        <v>79</v>
      </c>
      <c r="F232" s="10" t="s">
        <v>171</v>
      </c>
      <c r="G232" s="21">
        <v>38523</v>
      </c>
      <c r="H232" s="12">
        <f t="shared" si="16"/>
        <v>13</v>
      </c>
      <c r="I232" s="4" t="str">
        <f t="shared" si="17"/>
        <v>Jr</v>
      </c>
      <c r="J232" s="4" t="s">
        <v>218</v>
      </c>
      <c r="K232" s="13"/>
      <c r="L232" s="22"/>
      <c r="M232" s="18"/>
      <c r="N232" s="15"/>
      <c r="O232" s="18"/>
      <c r="P232" s="90"/>
      <c r="Q232" s="18"/>
      <c r="R232" s="22"/>
      <c r="S232" s="17"/>
      <c r="T232" s="18"/>
      <c r="U232" s="18"/>
      <c r="V232" s="18"/>
      <c r="W232" s="90"/>
      <c r="X232" s="15" t="s">
        <v>610</v>
      </c>
      <c r="Y232" s="22"/>
      <c r="Z232" s="19"/>
      <c r="AA232" s="92"/>
      <c r="AB232" s="92"/>
      <c r="AC232" s="92"/>
      <c r="AD232" s="22"/>
    </row>
    <row r="233" spans="1:30" ht="45" customHeight="1" x14ac:dyDescent="0.2">
      <c r="A233" s="30">
        <f t="shared" si="18"/>
        <v>221</v>
      </c>
      <c r="B233" s="30">
        <f t="shared" si="19"/>
        <v>228</v>
      </c>
      <c r="C233" s="7" t="s">
        <v>177</v>
      </c>
      <c r="D233" s="7" t="s">
        <v>321</v>
      </c>
      <c r="E233" s="5" t="s">
        <v>79</v>
      </c>
      <c r="F233" s="20" t="s">
        <v>194</v>
      </c>
      <c r="G233" s="21">
        <v>39086</v>
      </c>
      <c r="H233" s="12">
        <f t="shared" si="16"/>
        <v>11</v>
      </c>
      <c r="I233" s="4" t="str">
        <f t="shared" si="17"/>
        <v>Jr</v>
      </c>
      <c r="J233" s="4" t="s">
        <v>217</v>
      </c>
      <c r="K233" s="13" t="s">
        <v>514</v>
      </c>
      <c r="L233" s="23"/>
      <c r="O233" s="15" t="s">
        <v>604</v>
      </c>
      <c r="Q233" s="15" t="s">
        <v>580</v>
      </c>
      <c r="R233" s="5" t="s">
        <v>0</v>
      </c>
      <c r="U233" s="15" t="s">
        <v>423</v>
      </c>
      <c r="W233" s="24" t="s">
        <v>260</v>
      </c>
      <c r="Z233" s="19" t="s">
        <v>0</v>
      </c>
      <c r="AA233" s="92"/>
      <c r="AB233" s="92" t="s">
        <v>0</v>
      </c>
      <c r="AC233" s="92" t="s">
        <v>0</v>
      </c>
      <c r="AD233" s="5" t="s">
        <v>0</v>
      </c>
    </row>
    <row r="234" spans="1:30" ht="45" customHeight="1" x14ac:dyDescent="0.2">
      <c r="A234" s="30">
        <f t="shared" si="18"/>
        <v>222</v>
      </c>
      <c r="B234" s="30">
        <f t="shared" si="19"/>
        <v>229</v>
      </c>
      <c r="C234" s="7" t="s">
        <v>177</v>
      </c>
      <c r="D234" s="7" t="s">
        <v>36</v>
      </c>
      <c r="E234" s="5" t="s">
        <v>80</v>
      </c>
      <c r="F234" s="20" t="s">
        <v>194</v>
      </c>
      <c r="G234" s="21">
        <v>38421</v>
      </c>
      <c r="H234" s="12">
        <f t="shared" si="16"/>
        <v>13</v>
      </c>
      <c r="I234" s="4" t="str">
        <f t="shared" si="17"/>
        <v>Jr</v>
      </c>
      <c r="J234" s="4" t="s">
        <v>217</v>
      </c>
      <c r="K234" s="13" t="s">
        <v>544</v>
      </c>
      <c r="M234" s="15" t="s">
        <v>239</v>
      </c>
      <c r="N234" s="15" t="s">
        <v>229</v>
      </c>
      <c r="Q234" s="15" t="s">
        <v>590</v>
      </c>
      <c r="R234" s="5" t="s">
        <v>0</v>
      </c>
      <c r="S234" s="13" t="s">
        <v>501</v>
      </c>
      <c r="W234" s="15" t="s">
        <v>262</v>
      </c>
      <c r="Z234" s="19" t="s">
        <v>0</v>
      </c>
      <c r="AA234" s="92"/>
      <c r="AB234" s="92" t="s">
        <v>0</v>
      </c>
      <c r="AC234" s="92" t="s">
        <v>0</v>
      </c>
      <c r="AD234" s="92" t="s">
        <v>0</v>
      </c>
    </row>
    <row r="235" spans="1:30" ht="45" customHeight="1" x14ac:dyDescent="0.2">
      <c r="A235" s="30">
        <f t="shared" si="18"/>
        <v>223</v>
      </c>
      <c r="B235" s="30">
        <f t="shared" si="19"/>
        <v>230</v>
      </c>
      <c r="C235" s="7" t="s">
        <v>557</v>
      </c>
      <c r="D235" s="7" t="s">
        <v>558</v>
      </c>
      <c r="E235" s="5" t="s">
        <v>80</v>
      </c>
      <c r="F235" s="20" t="s">
        <v>194</v>
      </c>
      <c r="G235" s="21">
        <v>38889</v>
      </c>
      <c r="H235" s="12">
        <f t="shared" si="16"/>
        <v>12</v>
      </c>
      <c r="I235" s="4" t="str">
        <f t="shared" si="17"/>
        <v>Jr</v>
      </c>
      <c r="J235" s="4" t="s">
        <v>217</v>
      </c>
      <c r="K235" s="13"/>
      <c r="L235" s="23" t="s">
        <v>225</v>
      </c>
      <c r="N235" s="15" t="s">
        <v>414</v>
      </c>
      <c r="Q235" s="15"/>
      <c r="T235" s="23" t="s">
        <v>258</v>
      </c>
      <c r="U235" s="15"/>
      <c r="W235" s="24" t="s">
        <v>260</v>
      </c>
      <c r="Z235" s="19"/>
      <c r="AA235" s="92"/>
      <c r="AB235" s="92"/>
      <c r="AC235" s="92" t="s">
        <v>0</v>
      </c>
    </row>
    <row r="236" spans="1:30" ht="45" customHeight="1" x14ac:dyDescent="0.2">
      <c r="A236" s="30">
        <f t="shared" si="18"/>
        <v>224</v>
      </c>
      <c r="B236" s="30">
        <f t="shared" si="19"/>
        <v>231</v>
      </c>
      <c r="C236" s="7" t="s">
        <v>178</v>
      </c>
      <c r="D236" s="7" t="s">
        <v>7</v>
      </c>
      <c r="E236" s="5" t="s">
        <v>80</v>
      </c>
      <c r="F236" s="20" t="s">
        <v>194</v>
      </c>
      <c r="G236" s="21">
        <v>37427</v>
      </c>
      <c r="H236" s="12">
        <f t="shared" si="16"/>
        <v>16</v>
      </c>
      <c r="I236" s="4" t="str">
        <f t="shared" si="17"/>
        <v>Sr</v>
      </c>
      <c r="J236" s="4" t="s">
        <v>217</v>
      </c>
      <c r="L236" s="23"/>
      <c r="M236" s="15" t="s">
        <v>229</v>
      </c>
      <c r="N236" s="15" t="s">
        <v>233</v>
      </c>
      <c r="P236" s="15" t="s">
        <v>248</v>
      </c>
      <c r="R236" s="22"/>
      <c r="U236" s="15"/>
      <c r="X236" s="15" t="s">
        <v>609</v>
      </c>
      <c r="Y236" s="23" t="s">
        <v>424</v>
      </c>
      <c r="Z236" s="19"/>
      <c r="AA236" s="92" t="s">
        <v>0</v>
      </c>
      <c r="AB236" s="92"/>
      <c r="AC236" s="92" t="s">
        <v>0</v>
      </c>
    </row>
    <row r="237" spans="1:30" ht="45" customHeight="1" x14ac:dyDescent="0.2">
      <c r="A237" s="30">
        <f t="shared" si="18"/>
        <v>225</v>
      </c>
      <c r="B237" s="30">
        <f t="shared" si="19"/>
        <v>232</v>
      </c>
      <c r="C237" s="7" t="s">
        <v>178</v>
      </c>
      <c r="D237" s="7" t="s">
        <v>179</v>
      </c>
      <c r="E237" s="5" t="s">
        <v>80</v>
      </c>
      <c r="F237" s="20" t="s">
        <v>194</v>
      </c>
      <c r="G237" s="21">
        <v>36839</v>
      </c>
      <c r="H237" s="12">
        <f t="shared" si="16"/>
        <v>18</v>
      </c>
      <c r="I237" s="4" t="str">
        <f t="shared" si="17"/>
        <v>Sr</v>
      </c>
      <c r="J237" s="4" t="s">
        <v>217</v>
      </c>
      <c r="K237" s="13" t="s">
        <v>564</v>
      </c>
      <c r="M237" s="15" t="s">
        <v>238</v>
      </c>
      <c r="N237" s="15" t="s">
        <v>235</v>
      </c>
      <c r="R237" s="22"/>
      <c r="X237" s="15" t="s">
        <v>607</v>
      </c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18"/>
        <v>226</v>
      </c>
      <c r="B238" s="30">
        <f t="shared" si="19"/>
        <v>233</v>
      </c>
      <c r="C238" s="7" t="s">
        <v>180</v>
      </c>
      <c r="D238" s="7" t="s">
        <v>386</v>
      </c>
      <c r="E238" s="5" t="s">
        <v>79</v>
      </c>
      <c r="F238" s="20" t="s">
        <v>194</v>
      </c>
      <c r="G238" s="21">
        <v>37816</v>
      </c>
      <c r="H238" s="12">
        <f t="shared" si="16"/>
        <v>15</v>
      </c>
      <c r="I238" s="4" t="str">
        <f t="shared" si="17"/>
        <v>Sr</v>
      </c>
      <c r="J238" s="4" t="s">
        <v>217</v>
      </c>
      <c r="K238" s="13" t="s">
        <v>514</v>
      </c>
      <c r="L238" s="23"/>
      <c r="O238" s="15" t="s">
        <v>329</v>
      </c>
      <c r="R238" s="22" t="s">
        <v>0</v>
      </c>
      <c r="S238" s="13" t="s">
        <v>457</v>
      </c>
      <c r="W238" s="24"/>
      <c r="Z238" s="19" t="s">
        <v>0</v>
      </c>
      <c r="AA238" s="92"/>
      <c r="AB238" s="92" t="s">
        <v>0</v>
      </c>
      <c r="AC238" s="92"/>
      <c r="AD238" s="22" t="s">
        <v>0</v>
      </c>
    </row>
    <row r="239" spans="1:30" ht="45" customHeight="1" x14ac:dyDescent="0.2">
      <c r="A239" s="30">
        <f t="shared" si="18"/>
        <v>227</v>
      </c>
      <c r="B239" s="30">
        <f t="shared" si="19"/>
        <v>234</v>
      </c>
      <c r="C239" s="7" t="s">
        <v>392</v>
      </c>
      <c r="D239" s="7" t="s">
        <v>138</v>
      </c>
      <c r="E239" s="5" t="s">
        <v>79</v>
      </c>
      <c r="F239" s="20" t="s">
        <v>194</v>
      </c>
      <c r="G239" s="21">
        <v>39521</v>
      </c>
      <c r="H239" s="12">
        <f t="shared" si="16"/>
        <v>10</v>
      </c>
      <c r="I239" s="4" t="str">
        <f t="shared" si="17"/>
        <v>Jr</v>
      </c>
      <c r="J239" s="4" t="s">
        <v>217</v>
      </c>
      <c r="L239" s="23" t="s">
        <v>224</v>
      </c>
      <c r="O239" s="15" t="s">
        <v>332</v>
      </c>
      <c r="R239" s="22" t="s">
        <v>0</v>
      </c>
      <c r="W239" s="24" t="s">
        <v>260</v>
      </c>
      <c r="Z239" s="19"/>
      <c r="AA239" s="92"/>
      <c r="AB239" s="92" t="s">
        <v>0</v>
      </c>
      <c r="AC239" s="92" t="s">
        <v>0</v>
      </c>
      <c r="AD239" s="5" t="s">
        <v>0</v>
      </c>
    </row>
    <row r="240" spans="1:30" ht="45" customHeight="1" x14ac:dyDescent="0.2">
      <c r="A240" s="30">
        <f t="shared" si="18"/>
        <v>228</v>
      </c>
      <c r="B240" s="30">
        <f t="shared" si="19"/>
        <v>235</v>
      </c>
      <c r="C240" s="7" t="s">
        <v>392</v>
      </c>
      <c r="D240" s="7" t="s">
        <v>391</v>
      </c>
      <c r="E240" s="5" t="s">
        <v>79</v>
      </c>
      <c r="F240" s="20" t="s">
        <v>194</v>
      </c>
      <c r="G240" s="21">
        <v>38243</v>
      </c>
      <c r="H240" s="12">
        <f t="shared" si="16"/>
        <v>14</v>
      </c>
      <c r="I240" s="4" t="str">
        <f t="shared" si="17"/>
        <v>Sr</v>
      </c>
      <c r="J240" s="4" t="s">
        <v>217</v>
      </c>
      <c r="K240" s="13" t="s">
        <v>599</v>
      </c>
      <c r="L240" s="23" t="s">
        <v>228</v>
      </c>
      <c r="O240" s="15" t="s">
        <v>329</v>
      </c>
      <c r="R240" s="22" t="s">
        <v>0</v>
      </c>
      <c r="W240" s="15" t="s">
        <v>334</v>
      </c>
      <c r="Y240" s="23" t="s">
        <v>424</v>
      </c>
      <c r="Z240" s="19" t="s">
        <v>0</v>
      </c>
      <c r="AA240" s="92" t="s">
        <v>0</v>
      </c>
      <c r="AB240" s="92" t="s">
        <v>0</v>
      </c>
      <c r="AC240" s="92" t="s">
        <v>0</v>
      </c>
      <c r="AD240" s="5" t="s">
        <v>0</v>
      </c>
    </row>
    <row r="241" spans="1:30" ht="45" customHeight="1" x14ac:dyDescent="0.2">
      <c r="A241" s="30">
        <f t="shared" si="18"/>
        <v>229</v>
      </c>
      <c r="B241" s="30">
        <f t="shared" si="19"/>
        <v>236</v>
      </c>
      <c r="C241" s="7" t="s">
        <v>181</v>
      </c>
      <c r="D241" s="7" t="s">
        <v>182</v>
      </c>
      <c r="E241" s="5" t="s">
        <v>80</v>
      </c>
      <c r="F241" s="20" t="s">
        <v>194</v>
      </c>
      <c r="G241" s="21">
        <v>38049</v>
      </c>
      <c r="H241" s="12">
        <f t="shared" si="16"/>
        <v>14</v>
      </c>
      <c r="I241" s="4" t="str">
        <f t="shared" si="17"/>
        <v>Sr</v>
      </c>
      <c r="J241" s="4" t="s">
        <v>217</v>
      </c>
      <c r="L241" s="23" t="s">
        <v>244</v>
      </c>
      <c r="N241" s="15" t="s">
        <v>412</v>
      </c>
      <c r="Q241" s="15" t="s">
        <v>579</v>
      </c>
      <c r="R241" s="22"/>
      <c r="T241" s="23" t="s">
        <v>257</v>
      </c>
      <c r="W241" s="24" t="s">
        <v>619</v>
      </c>
      <c r="Y241" s="9"/>
      <c r="Z241" s="19"/>
      <c r="AA241" s="92"/>
      <c r="AB241" s="92"/>
      <c r="AC241" s="92" t="s">
        <v>0</v>
      </c>
    </row>
    <row r="242" spans="1:30" ht="45" customHeight="1" x14ac:dyDescent="0.2">
      <c r="A242" s="30">
        <f t="shared" si="18"/>
        <v>230</v>
      </c>
      <c r="B242" s="30">
        <f t="shared" si="19"/>
        <v>237</v>
      </c>
      <c r="C242" s="7" t="s">
        <v>388</v>
      </c>
      <c r="D242" s="7" t="s">
        <v>389</v>
      </c>
      <c r="E242" s="5" t="s">
        <v>80</v>
      </c>
      <c r="F242" s="20" t="s">
        <v>194</v>
      </c>
      <c r="G242" s="21">
        <v>38635</v>
      </c>
      <c r="H242" s="12">
        <f t="shared" si="16"/>
        <v>13</v>
      </c>
      <c r="I242" s="4" t="str">
        <f t="shared" si="17"/>
        <v>Jr</v>
      </c>
      <c r="J242" s="4" t="s">
        <v>217</v>
      </c>
      <c r="K242" s="13" t="s">
        <v>599</v>
      </c>
      <c r="L242" s="23" t="s">
        <v>242</v>
      </c>
      <c r="O242" s="15" t="s">
        <v>330</v>
      </c>
      <c r="Q242" s="15"/>
      <c r="R242" s="22"/>
      <c r="U242" s="15" t="s">
        <v>422</v>
      </c>
      <c r="W242" s="15" t="s">
        <v>335</v>
      </c>
      <c r="Y242" s="9"/>
      <c r="Z242" s="19" t="s">
        <v>0</v>
      </c>
      <c r="AA242" s="92"/>
      <c r="AB242" s="92" t="s">
        <v>0</v>
      </c>
      <c r="AC242" s="92" t="s">
        <v>0</v>
      </c>
      <c r="AD242" s="5" t="s">
        <v>0</v>
      </c>
    </row>
    <row r="243" spans="1:30" ht="45" customHeight="1" x14ac:dyDescent="0.2">
      <c r="A243" s="30">
        <f t="shared" si="18"/>
        <v>231</v>
      </c>
      <c r="B243" s="30">
        <f t="shared" si="19"/>
        <v>238</v>
      </c>
      <c r="C243" s="7" t="s">
        <v>388</v>
      </c>
      <c r="D243" s="7" t="s">
        <v>390</v>
      </c>
      <c r="E243" s="5" t="s">
        <v>80</v>
      </c>
      <c r="F243" s="20" t="s">
        <v>194</v>
      </c>
      <c r="G243" s="21">
        <v>39401</v>
      </c>
      <c r="H243" s="12">
        <f t="shared" si="16"/>
        <v>11</v>
      </c>
      <c r="I243" s="4" t="str">
        <f t="shared" si="17"/>
        <v>Jr</v>
      </c>
      <c r="J243" s="4" t="s">
        <v>217</v>
      </c>
      <c r="L243" s="23" t="s">
        <v>223</v>
      </c>
      <c r="Q243" s="15" t="s">
        <v>584</v>
      </c>
      <c r="R243" s="22"/>
      <c r="W243" s="15" t="s">
        <v>263</v>
      </c>
      <c r="Y243" s="9"/>
      <c r="Z243" s="19"/>
      <c r="AA243" s="92"/>
      <c r="AB243" s="92"/>
      <c r="AC243" s="92" t="s">
        <v>0</v>
      </c>
    </row>
    <row r="244" spans="1:30" ht="45" customHeight="1" x14ac:dyDescent="0.2">
      <c r="A244" s="30">
        <f t="shared" si="18"/>
        <v>232</v>
      </c>
      <c r="B244" s="30">
        <f t="shared" si="19"/>
        <v>239</v>
      </c>
      <c r="C244" s="7" t="s">
        <v>559</v>
      </c>
      <c r="D244" s="7" t="s">
        <v>629</v>
      </c>
      <c r="E244" s="5" t="s">
        <v>79</v>
      </c>
      <c r="F244" s="20" t="s">
        <v>194</v>
      </c>
      <c r="G244" s="21">
        <v>37469</v>
      </c>
      <c r="H244" s="12">
        <f t="shared" si="16"/>
        <v>16</v>
      </c>
      <c r="I244" s="4" t="str">
        <f t="shared" si="17"/>
        <v>Sr</v>
      </c>
      <c r="J244" s="4" t="s">
        <v>217</v>
      </c>
      <c r="O244" s="15" t="s">
        <v>330</v>
      </c>
      <c r="Q244" s="15"/>
      <c r="R244" s="22" t="s">
        <v>0</v>
      </c>
      <c r="W244" s="15" t="s">
        <v>261</v>
      </c>
      <c r="Y244" s="9"/>
      <c r="Z244" s="19"/>
      <c r="AA244" s="92"/>
      <c r="AB244" s="92" t="s">
        <v>0</v>
      </c>
      <c r="AC244" s="92" t="s">
        <v>0</v>
      </c>
      <c r="AD244" s="92" t="s">
        <v>0</v>
      </c>
    </row>
    <row r="245" spans="1:30" ht="45" customHeight="1" x14ac:dyDescent="0.2">
      <c r="A245" s="30">
        <f t="shared" si="18"/>
        <v>233</v>
      </c>
      <c r="B245" s="30">
        <f t="shared" si="19"/>
        <v>240</v>
      </c>
      <c r="C245" s="7" t="s">
        <v>279</v>
      </c>
      <c r="D245" s="7" t="s">
        <v>560</v>
      </c>
      <c r="E245" s="5" t="s">
        <v>79</v>
      </c>
      <c r="F245" s="20" t="s">
        <v>194</v>
      </c>
      <c r="G245" s="21">
        <v>38604</v>
      </c>
      <c r="H245" s="12">
        <f t="shared" si="16"/>
        <v>13</v>
      </c>
      <c r="I245" s="4" t="str">
        <f t="shared" si="17"/>
        <v>Jr</v>
      </c>
      <c r="J245" s="4" t="s">
        <v>217</v>
      </c>
      <c r="Q245" s="15" t="s">
        <v>594</v>
      </c>
      <c r="R245" s="22"/>
      <c r="Y245" s="9"/>
      <c r="Z245" s="19"/>
      <c r="AA245" s="92"/>
      <c r="AB245" s="92"/>
      <c r="AC245" s="92"/>
    </row>
    <row r="246" spans="1:30" ht="45" customHeight="1" x14ac:dyDescent="0.2">
      <c r="A246" s="30">
        <f t="shared" si="18"/>
        <v>234</v>
      </c>
      <c r="B246" s="30">
        <f t="shared" si="19"/>
        <v>241</v>
      </c>
      <c r="C246" s="7" t="s">
        <v>183</v>
      </c>
      <c r="D246" s="7" t="s">
        <v>184</v>
      </c>
      <c r="E246" s="5" t="s">
        <v>80</v>
      </c>
      <c r="F246" s="20" t="s">
        <v>194</v>
      </c>
      <c r="G246" s="21">
        <v>37348</v>
      </c>
      <c r="H246" s="12">
        <f t="shared" si="16"/>
        <v>16</v>
      </c>
      <c r="I246" s="4" t="str">
        <f t="shared" si="17"/>
        <v>Sr</v>
      </c>
      <c r="J246" s="4" t="s">
        <v>217</v>
      </c>
      <c r="K246" s="13" t="s">
        <v>544</v>
      </c>
      <c r="N246" s="15" t="s">
        <v>230</v>
      </c>
      <c r="O246" s="15" t="s">
        <v>328</v>
      </c>
      <c r="P246" s="15" t="s">
        <v>248</v>
      </c>
      <c r="Q246" s="15"/>
      <c r="R246" s="22" t="s">
        <v>0</v>
      </c>
      <c r="S246" s="13" t="s">
        <v>457</v>
      </c>
      <c r="W246" s="24"/>
      <c r="Y246" s="23" t="s">
        <v>424</v>
      </c>
      <c r="Z246" s="19" t="s">
        <v>0</v>
      </c>
      <c r="AA246" s="92" t="s">
        <v>0</v>
      </c>
      <c r="AB246" s="92" t="s">
        <v>0</v>
      </c>
      <c r="AC246" s="92"/>
      <c r="AD246" s="22" t="s">
        <v>0</v>
      </c>
    </row>
    <row r="247" spans="1:30" ht="45" customHeight="1" x14ac:dyDescent="0.2">
      <c r="A247" s="30">
        <f t="shared" si="18"/>
        <v>235</v>
      </c>
      <c r="B247" s="30">
        <f t="shared" si="19"/>
        <v>242</v>
      </c>
      <c r="C247" s="7" t="s">
        <v>21</v>
      </c>
      <c r="D247" s="7" t="s">
        <v>113</v>
      </c>
      <c r="E247" s="5" t="s">
        <v>79</v>
      </c>
      <c r="F247" s="20" t="s">
        <v>194</v>
      </c>
      <c r="G247" s="21">
        <v>37599</v>
      </c>
      <c r="H247" s="12">
        <f t="shared" si="16"/>
        <v>16</v>
      </c>
      <c r="I247" s="4" t="str">
        <f t="shared" si="17"/>
        <v>Sr</v>
      </c>
      <c r="J247" s="4" t="s">
        <v>217</v>
      </c>
      <c r="K247" s="13"/>
      <c r="O247" s="15"/>
      <c r="Q247" s="23" t="s">
        <v>578</v>
      </c>
      <c r="R247" s="22"/>
      <c r="W247" s="24"/>
      <c r="Y247" s="23"/>
      <c r="Z247" s="19"/>
      <c r="AA247" s="92"/>
      <c r="AB247" s="92"/>
      <c r="AC247" s="92"/>
      <c r="AD247" s="22"/>
    </row>
    <row r="248" spans="1:30" ht="45" customHeight="1" x14ac:dyDescent="0.2">
      <c r="A248" s="30">
        <f t="shared" si="18"/>
        <v>236</v>
      </c>
      <c r="B248" s="30">
        <f t="shared" si="19"/>
        <v>243</v>
      </c>
      <c r="C248" s="7" t="s">
        <v>21</v>
      </c>
      <c r="D248" s="7" t="s">
        <v>35</v>
      </c>
      <c r="E248" s="5" t="s">
        <v>80</v>
      </c>
      <c r="F248" s="20" t="s">
        <v>194</v>
      </c>
      <c r="G248" s="21">
        <v>38950</v>
      </c>
      <c r="H248" s="12">
        <f t="shared" si="16"/>
        <v>12</v>
      </c>
      <c r="I248" s="4" t="str">
        <f t="shared" si="17"/>
        <v>Jr</v>
      </c>
      <c r="J248" s="4" t="s">
        <v>216</v>
      </c>
      <c r="K248" s="13" t="s">
        <v>630</v>
      </c>
      <c r="L248" s="23" t="s">
        <v>244</v>
      </c>
      <c r="O248" s="15" t="s">
        <v>330</v>
      </c>
      <c r="R248" s="22" t="s">
        <v>0</v>
      </c>
      <c r="W248" s="24" t="s">
        <v>260</v>
      </c>
      <c r="Z248" s="19" t="s">
        <v>0</v>
      </c>
      <c r="AA248" s="92"/>
      <c r="AB248" s="92" t="s">
        <v>0</v>
      </c>
      <c r="AC248" s="92" t="s">
        <v>0</v>
      </c>
      <c r="AD248" s="92" t="s">
        <v>0</v>
      </c>
    </row>
    <row r="249" spans="1:30" ht="45" customHeight="1" x14ac:dyDescent="0.2">
      <c r="A249" s="30">
        <f t="shared" si="18"/>
        <v>237</v>
      </c>
      <c r="B249" s="30">
        <f t="shared" si="19"/>
        <v>244</v>
      </c>
      <c r="C249" s="7" t="s">
        <v>187</v>
      </c>
      <c r="D249" s="7" t="s">
        <v>280</v>
      </c>
      <c r="E249" s="5" t="s">
        <v>80</v>
      </c>
      <c r="F249" s="20" t="s">
        <v>194</v>
      </c>
      <c r="G249" s="21">
        <v>38459</v>
      </c>
      <c r="H249" s="12">
        <f t="shared" si="16"/>
        <v>13</v>
      </c>
      <c r="I249" s="4" t="str">
        <f t="shared" si="17"/>
        <v>Jr</v>
      </c>
      <c r="J249" s="4" t="s">
        <v>217</v>
      </c>
      <c r="L249" s="23" t="s">
        <v>242</v>
      </c>
      <c r="O249" s="15" t="s">
        <v>331</v>
      </c>
      <c r="R249" s="22" t="s">
        <v>0</v>
      </c>
      <c r="W249" s="15" t="s">
        <v>263</v>
      </c>
      <c r="Z249" s="19"/>
      <c r="AA249" s="92"/>
      <c r="AB249" s="92" t="s">
        <v>0</v>
      </c>
      <c r="AC249" s="92" t="s">
        <v>0</v>
      </c>
      <c r="AD249" s="22" t="s">
        <v>0</v>
      </c>
    </row>
    <row r="250" spans="1:30" ht="45" customHeight="1" x14ac:dyDescent="0.2">
      <c r="A250" s="30">
        <f t="shared" si="18"/>
        <v>238</v>
      </c>
      <c r="B250" s="30">
        <f t="shared" si="19"/>
        <v>245</v>
      </c>
      <c r="C250" s="7" t="s">
        <v>387</v>
      </c>
      <c r="D250" s="7" t="s">
        <v>14</v>
      </c>
      <c r="E250" s="5" t="s">
        <v>80</v>
      </c>
      <c r="F250" s="20" t="s">
        <v>194</v>
      </c>
      <c r="G250" s="21">
        <v>38767</v>
      </c>
      <c r="H250" s="12">
        <f t="shared" si="16"/>
        <v>12</v>
      </c>
      <c r="I250" s="4" t="str">
        <f t="shared" si="17"/>
        <v>Jr</v>
      </c>
      <c r="J250" s="4" t="s">
        <v>217</v>
      </c>
      <c r="L250" s="23" t="s">
        <v>225</v>
      </c>
      <c r="O250" s="15" t="s">
        <v>328</v>
      </c>
      <c r="Q250" s="15" t="s">
        <v>590</v>
      </c>
      <c r="R250" s="22" t="s">
        <v>0</v>
      </c>
      <c r="U250" s="15" t="s">
        <v>427</v>
      </c>
      <c r="W250" s="24" t="s">
        <v>260</v>
      </c>
      <c r="Z250" s="19"/>
      <c r="AA250" s="92"/>
      <c r="AB250" s="92" t="s">
        <v>0</v>
      </c>
      <c r="AC250" s="92" t="s">
        <v>0</v>
      </c>
      <c r="AD250" s="22" t="s">
        <v>0</v>
      </c>
    </row>
    <row r="251" spans="1:30" ht="45" customHeight="1" x14ac:dyDescent="0.2">
      <c r="A251" s="30">
        <f t="shared" si="18"/>
        <v>239</v>
      </c>
      <c r="B251" s="30">
        <f t="shared" si="19"/>
        <v>246</v>
      </c>
      <c r="C251" s="7" t="s">
        <v>91</v>
      </c>
      <c r="D251" s="7" t="s">
        <v>485</v>
      </c>
      <c r="E251" s="5" t="s">
        <v>80</v>
      </c>
      <c r="F251" s="20" t="s">
        <v>194</v>
      </c>
      <c r="G251" s="21">
        <v>38848</v>
      </c>
      <c r="H251" s="12">
        <f t="shared" si="16"/>
        <v>12</v>
      </c>
      <c r="I251" s="4" t="str">
        <f t="shared" si="17"/>
        <v>Jr</v>
      </c>
      <c r="J251" s="4" t="s">
        <v>217</v>
      </c>
      <c r="L251" s="23" t="s">
        <v>225</v>
      </c>
      <c r="N251" s="15" t="s">
        <v>412</v>
      </c>
      <c r="O251" s="15"/>
      <c r="P251" s="15"/>
      <c r="Q251" s="15" t="s">
        <v>590</v>
      </c>
      <c r="R251" s="22"/>
      <c r="S251" s="13" t="s">
        <v>503</v>
      </c>
      <c r="V251" s="15"/>
      <c r="W251" s="15" t="s">
        <v>618</v>
      </c>
      <c r="Z251" s="19"/>
      <c r="AA251" s="92"/>
      <c r="AB251" s="92"/>
      <c r="AC251" s="92" t="s">
        <v>0</v>
      </c>
      <c r="AD251" s="22"/>
    </row>
    <row r="252" spans="1:30" ht="45" customHeight="1" x14ac:dyDescent="0.2">
      <c r="A252" s="30">
        <f t="shared" si="18"/>
        <v>240</v>
      </c>
      <c r="B252" s="30">
        <f t="shared" si="19"/>
        <v>247</v>
      </c>
      <c r="C252" s="7" t="s">
        <v>186</v>
      </c>
      <c r="D252" s="7" t="s">
        <v>93</v>
      </c>
      <c r="E252" s="5" t="s">
        <v>80</v>
      </c>
      <c r="F252" s="20" t="s">
        <v>194</v>
      </c>
      <c r="G252" s="21">
        <v>36233</v>
      </c>
      <c r="H252" s="12">
        <f t="shared" si="16"/>
        <v>19</v>
      </c>
      <c r="I252" s="4" t="str">
        <f t="shared" si="17"/>
        <v>Sr</v>
      </c>
      <c r="J252" s="4" t="s">
        <v>217</v>
      </c>
      <c r="K252" s="13" t="s">
        <v>544</v>
      </c>
      <c r="L252" s="22"/>
      <c r="M252" s="18"/>
      <c r="N252" s="15"/>
      <c r="O252" s="15" t="s">
        <v>331</v>
      </c>
      <c r="Q252" s="15"/>
      <c r="R252" s="22" t="s">
        <v>0</v>
      </c>
      <c r="S252" s="17"/>
      <c r="T252" s="18"/>
      <c r="U252" s="18"/>
      <c r="W252" s="15" t="s">
        <v>334</v>
      </c>
      <c r="X252" s="18"/>
      <c r="Y252" s="22"/>
      <c r="Z252" s="19" t="s">
        <v>0</v>
      </c>
      <c r="AA252" s="92"/>
      <c r="AB252" s="92" t="s">
        <v>0</v>
      </c>
      <c r="AC252" s="92" t="s">
        <v>0</v>
      </c>
      <c r="AD252" s="22" t="s">
        <v>0</v>
      </c>
    </row>
    <row r="253" spans="1:30" ht="45" customHeight="1" x14ac:dyDescent="0.2">
      <c r="A253" s="30">
        <f t="shared" si="18"/>
        <v>241</v>
      </c>
      <c r="B253" s="30">
        <f t="shared" si="19"/>
        <v>248</v>
      </c>
      <c r="C253" s="7" t="s">
        <v>561</v>
      </c>
      <c r="D253" s="7" t="s">
        <v>562</v>
      </c>
      <c r="E253" s="5" t="s">
        <v>80</v>
      </c>
      <c r="F253" s="20" t="s">
        <v>194</v>
      </c>
      <c r="G253" s="21">
        <v>38919</v>
      </c>
      <c r="H253" s="12">
        <f t="shared" si="16"/>
        <v>12</v>
      </c>
      <c r="I253" s="4" t="str">
        <f t="shared" si="17"/>
        <v>Jr</v>
      </c>
      <c r="J253" s="4" t="s">
        <v>217</v>
      </c>
      <c r="K253" s="13"/>
      <c r="L253" s="23" t="s">
        <v>227</v>
      </c>
      <c r="M253" s="18"/>
      <c r="N253" s="15" t="s">
        <v>418</v>
      </c>
      <c r="O253" s="15"/>
      <c r="P253" s="15"/>
      <c r="Q253" s="15"/>
      <c r="R253" s="22"/>
      <c r="S253" s="17"/>
      <c r="T253" s="18"/>
      <c r="U253" s="18"/>
      <c r="V253" s="15"/>
      <c r="W253" s="15" t="s">
        <v>263</v>
      </c>
      <c r="X253" s="18"/>
      <c r="Y253" s="22"/>
      <c r="Z253" s="19"/>
      <c r="AA253" s="92"/>
      <c r="AB253" s="92"/>
      <c r="AC253" s="92" t="s">
        <v>0</v>
      </c>
      <c r="AD253" s="22"/>
    </row>
    <row r="254" spans="1:30" ht="45" customHeight="1" x14ac:dyDescent="0.2">
      <c r="A254" s="30">
        <f t="shared" si="18"/>
        <v>242</v>
      </c>
      <c r="B254" s="30">
        <f t="shared" si="19"/>
        <v>249</v>
      </c>
      <c r="C254" s="7" t="s">
        <v>509</v>
      </c>
      <c r="D254" s="7" t="s">
        <v>510</v>
      </c>
      <c r="E254" s="5" t="s">
        <v>79</v>
      </c>
      <c r="F254" s="10" t="s">
        <v>92</v>
      </c>
      <c r="G254" s="21">
        <v>39199</v>
      </c>
      <c r="H254" s="12">
        <f t="shared" si="16"/>
        <v>11</v>
      </c>
      <c r="I254" s="4" t="str">
        <f t="shared" si="17"/>
        <v>Jr</v>
      </c>
      <c r="J254" s="4" t="s">
        <v>217</v>
      </c>
      <c r="K254" s="13" t="s">
        <v>634</v>
      </c>
      <c r="L254" s="22"/>
      <c r="M254" s="15"/>
      <c r="N254" s="15"/>
      <c r="O254" s="18"/>
      <c r="P254" s="90"/>
      <c r="Q254" s="23"/>
      <c r="R254" s="22"/>
      <c r="S254" s="13" t="s">
        <v>501</v>
      </c>
      <c r="T254" s="15"/>
      <c r="U254" s="18"/>
      <c r="V254" s="18"/>
      <c r="W254" s="90"/>
      <c r="X254" s="15" t="s">
        <v>606</v>
      </c>
      <c r="Y254" s="23"/>
      <c r="Z254" s="19" t="s">
        <v>0</v>
      </c>
      <c r="AA254" s="92"/>
      <c r="AB254" s="92"/>
      <c r="AC254" s="92"/>
      <c r="AD254" s="22"/>
    </row>
    <row r="255" spans="1:30" ht="45" customHeight="1" x14ac:dyDescent="0.2">
      <c r="A255" s="30">
        <f t="shared" si="18"/>
        <v>243</v>
      </c>
      <c r="B255" s="30">
        <f t="shared" si="19"/>
        <v>250</v>
      </c>
      <c r="C255" s="7" t="s">
        <v>395</v>
      </c>
      <c r="D255" s="7" t="s">
        <v>396</v>
      </c>
      <c r="E255" s="5" t="s">
        <v>79</v>
      </c>
      <c r="F255" s="10" t="s">
        <v>92</v>
      </c>
      <c r="G255" s="21">
        <v>38945</v>
      </c>
      <c r="H255" s="12">
        <f t="shared" si="16"/>
        <v>12</v>
      </c>
      <c r="I255" s="4" t="str">
        <f t="shared" si="17"/>
        <v>Jr</v>
      </c>
      <c r="J255" s="4" t="s">
        <v>217</v>
      </c>
      <c r="K255" s="13" t="s">
        <v>634</v>
      </c>
      <c r="L255" s="22"/>
      <c r="M255" s="15" t="s">
        <v>245</v>
      </c>
      <c r="N255" s="15" t="s">
        <v>230</v>
      </c>
      <c r="O255" s="18"/>
      <c r="P255" s="90"/>
      <c r="Q255" s="23"/>
      <c r="R255" s="22"/>
      <c r="S255" s="13" t="s">
        <v>515</v>
      </c>
      <c r="T255" s="15"/>
      <c r="U255" s="18"/>
      <c r="V255" s="18"/>
      <c r="W255" s="90"/>
      <c r="X255" s="15" t="s">
        <v>608</v>
      </c>
      <c r="Y255" s="23"/>
      <c r="Z255" s="19" t="s">
        <v>0</v>
      </c>
      <c r="AA255" s="92"/>
      <c r="AB255" s="92"/>
      <c r="AC255" s="92"/>
      <c r="AD255" s="22"/>
    </row>
    <row r="256" spans="1:30" ht="45" customHeight="1" x14ac:dyDescent="0.2">
      <c r="A256" s="30">
        <f t="shared" si="18"/>
        <v>244</v>
      </c>
      <c r="B256" s="30">
        <f t="shared" si="19"/>
        <v>251</v>
      </c>
      <c r="C256" s="7" t="s">
        <v>395</v>
      </c>
      <c r="D256" s="7" t="s">
        <v>397</v>
      </c>
      <c r="E256" s="5" t="s">
        <v>80</v>
      </c>
      <c r="F256" s="10" t="s">
        <v>92</v>
      </c>
      <c r="G256" s="21">
        <v>38313</v>
      </c>
      <c r="H256" s="12">
        <f t="shared" si="16"/>
        <v>14</v>
      </c>
      <c r="I256" s="4" t="str">
        <f t="shared" si="17"/>
        <v>Sr</v>
      </c>
      <c r="J256" s="4" t="s">
        <v>217</v>
      </c>
      <c r="K256" s="13" t="s">
        <v>631</v>
      </c>
      <c r="L256" s="22"/>
      <c r="M256" s="15" t="s">
        <v>419</v>
      </c>
      <c r="N256" s="15" t="s">
        <v>418</v>
      </c>
      <c r="O256" s="18"/>
      <c r="P256" s="90"/>
      <c r="Q256" s="23"/>
      <c r="R256" s="22"/>
      <c r="S256" s="25" t="s">
        <v>441</v>
      </c>
      <c r="T256" s="15"/>
      <c r="U256" s="18"/>
      <c r="V256" s="18"/>
      <c r="W256" s="90"/>
      <c r="X256" s="15" t="s">
        <v>609</v>
      </c>
      <c r="Y256" s="92"/>
      <c r="Z256" s="19" t="s">
        <v>0</v>
      </c>
      <c r="AA256" s="92"/>
      <c r="AB256" s="92"/>
      <c r="AC256" s="92"/>
      <c r="AD256" s="22"/>
    </row>
    <row r="257" spans="1:30" ht="45" customHeight="1" x14ac:dyDescent="0.2">
      <c r="A257" s="30">
        <f t="shared" si="18"/>
        <v>245</v>
      </c>
      <c r="B257" s="30">
        <f t="shared" si="19"/>
        <v>252</v>
      </c>
      <c r="C257" s="7" t="s">
        <v>302</v>
      </c>
      <c r="D257" s="7" t="s">
        <v>168</v>
      </c>
      <c r="E257" s="5" t="s">
        <v>80</v>
      </c>
      <c r="F257" s="10" t="s">
        <v>92</v>
      </c>
      <c r="G257" s="21">
        <v>38836</v>
      </c>
      <c r="H257" s="12">
        <f t="shared" si="16"/>
        <v>12</v>
      </c>
      <c r="I257" s="4" t="str">
        <f t="shared" si="17"/>
        <v>Jr</v>
      </c>
      <c r="J257" s="4" t="s">
        <v>217</v>
      </c>
      <c r="K257" s="13" t="s">
        <v>635</v>
      </c>
      <c r="L257" s="22"/>
      <c r="M257" s="15" t="s">
        <v>230</v>
      </c>
      <c r="N257" s="15" t="s">
        <v>233</v>
      </c>
      <c r="O257" s="18"/>
      <c r="P257" s="90"/>
      <c r="Q257" s="23"/>
      <c r="R257" s="22"/>
      <c r="S257" s="13" t="s">
        <v>436</v>
      </c>
      <c r="T257" s="23"/>
      <c r="U257" s="22"/>
      <c r="V257" s="18"/>
      <c r="W257" s="90"/>
      <c r="X257" s="15" t="s">
        <v>608</v>
      </c>
      <c r="Y257" s="22"/>
      <c r="Z257" s="19" t="s">
        <v>0</v>
      </c>
      <c r="AA257" s="92"/>
      <c r="AB257" s="92"/>
      <c r="AC257" s="92"/>
      <c r="AD257" s="22"/>
    </row>
    <row r="258" spans="1:30" ht="45" customHeight="1" x14ac:dyDescent="0.2">
      <c r="A258" s="30">
        <f t="shared" si="18"/>
        <v>246</v>
      </c>
      <c r="B258" s="30">
        <f t="shared" si="19"/>
        <v>253</v>
      </c>
      <c r="C258" s="7" t="s">
        <v>303</v>
      </c>
      <c r="D258" s="7" t="s">
        <v>304</v>
      </c>
      <c r="E258" s="5" t="s">
        <v>79</v>
      </c>
      <c r="F258" s="10" t="s">
        <v>92</v>
      </c>
      <c r="G258" s="21">
        <v>39304</v>
      </c>
      <c r="H258" s="12">
        <f t="shared" si="16"/>
        <v>11</v>
      </c>
      <c r="I258" s="4" t="str">
        <f t="shared" si="17"/>
        <v>Jr</v>
      </c>
      <c r="J258" s="4" t="s">
        <v>217</v>
      </c>
      <c r="K258" s="13" t="s">
        <v>633</v>
      </c>
      <c r="L258" s="22"/>
      <c r="M258" s="30"/>
      <c r="N258" s="15" t="s">
        <v>413</v>
      </c>
      <c r="O258" s="18"/>
      <c r="P258" s="90"/>
      <c r="Q258" s="15"/>
      <c r="R258" s="22"/>
      <c r="S258" s="13" t="s">
        <v>436</v>
      </c>
      <c r="T258" s="15"/>
      <c r="U258" s="18"/>
      <c r="V258" s="18"/>
      <c r="W258" s="90"/>
      <c r="X258" s="15" t="s">
        <v>608</v>
      </c>
      <c r="Y258" s="22"/>
      <c r="Z258" s="19" t="s">
        <v>0</v>
      </c>
      <c r="AA258" s="92"/>
      <c r="AB258" s="92"/>
      <c r="AC258" s="92"/>
      <c r="AD258" s="22"/>
    </row>
    <row r="259" spans="1:30" ht="45" customHeight="1" x14ac:dyDescent="0.2">
      <c r="A259" s="30">
        <f t="shared" si="18"/>
        <v>247</v>
      </c>
      <c r="B259" s="30">
        <f t="shared" si="19"/>
        <v>254</v>
      </c>
      <c r="C259" s="7" t="s">
        <v>393</v>
      </c>
      <c r="D259" s="7" t="s">
        <v>394</v>
      </c>
      <c r="E259" s="5" t="s">
        <v>80</v>
      </c>
      <c r="F259" s="10" t="s">
        <v>92</v>
      </c>
      <c r="G259" s="21">
        <v>38634</v>
      </c>
      <c r="H259" s="12">
        <f t="shared" si="16"/>
        <v>13</v>
      </c>
      <c r="I259" s="4" t="str">
        <f t="shared" si="17"/>
        <v>Jr</v>
      </c>
      <c r="J259" s="4" t="s">
        <v>217</v>
      </c>
      <c r="K259" s="13" t="s">
        <v>635</v>
      </c>
      <c r="L259" s="22"/>
      <c r="M259" s="15" t="s">
        <v>231</v>
      </c>
      <c r="N259" s="15" t="s">
        <v>229</v>
      </c>
      <c r="O259" s="18"/>
      <c r="P259" s="90"/>
      <c r="Q259" s="15"/>
      <c r="R259" s="22"/>
      <c r="S259" s="13" t="s">
        <v>460</v>
      </c>
      <c r="T259" s="15"/>
      <c r="U259" s="18"/>
      <c r="V259" s="18"/>
      <c r="W259" s="90"/>
      <c r="X259" s="15" t="s">
        <v>606</v>
      </c>
      <c r="Y259" s="22"/>
      <c r="Z259" s="19" t="s">
        <v>0</v>
      </c>
      <c r="AA259" s="92"/>
      <c r="AB259" s="92"/>
      <c r="AC259" s="92"/>
      <c r="AD259" s="22"/>
    </row>
    <row r="260" spans="1:30" ht="45" customHeight="1" x14ac:dyDescent="0.2">
      <c r="A260" s="30">
        <f t="shared" si="18"/>
        <v>248</v>
      </c>
      <c r="B260" s="30">
        <f t="shared" si="19"/>
        <v>255</v>
      </c>
      <c r="C260" s="7" t="s">
        <v>511</v>
      </c>
      <c r="D260" s="7" t="s">
        <v>470</v>
      </c>
      <c r="E260" s="5" t="s">
        <v>79</v>
      </c>
      <c r="F260" s="10" t="s">
        <v>92</v>
      </c>
      <c r="G260" s="21">
        <v>37592</v>
      </c>
      <c r="H260" s="12">
        <f t="shared" si="16"/>
        <v>16</v>
      </c>
      <c r="I260" s="4" t="str">
        <f t="shared" si="17"/>
        <v>Sr</v>
      </c>
      <c r="J260" s="4" t="s">
        <v>217</v>
      </c>
      <c r="K260" s="86" t="s">
        <v>589</v>
      </c>
      <c r="L260" s="22"/>
      <c r="M260" s="30"/>
      <c r="N260" s="15"/>
      <c r="O260" s="18"/>
      <c r="P260" s="90"/>
      <c r="Q260" s="15"/>
      <c r="R260" s="22"/>
      <c r="S260" s="13"/>
      <c r="T260" s="23"/>
      <c r="U260" s="18"/>
      <c r="V260" s="18"/>
      <c r="W260" s="90"/>
      <c r="X260" s="15"/>
      <c r="Y260" s="92"/>
      <c r="Z260" s="19" t="s">
        <v>0</v>
      </c>
      <c r="AA260" s="92"/>
      <c r="AB260" s="92"/>
      <c r="AC260" s="92"/>
      <c r="AD260" s="22"/>
    </row>
    <row r="261" spans="1:30" ht="45" customHeight="1" x14ac:dyDescent="0.2">
      <c r="A261" s="30">
        <f t="shared" si="18"/>
        <v>249</v>
      </c>
      <c r="B261" s="30">
        <f t="shared" si="19"/>
        <v>256</v>
      </c>
      <c r="C261" s="7" t="s">
        <v>513</v>
      </c>
      <c r="D261" s="7" t="s">
        <v>19</v>
      </c>
      <c r="E261" s="5" t="s">
        <v>80</v>
      </c>
      <c r="F261" s="10" t="s">
        <v>92</v>
      </c>
      <c r="G261" s="21">
        <v>37882</v>
      </c>
      <c r="H261" s="12">
        <f t="shared" si="16"/>
        <v>15</v>
      </c>
      <c r="I261" s="4" t="str">
        <f t="shared" si="17"/>
        <v>Sr</v>
      </c>
      <c r="J261" s="4" t="s">
        <v>217</v>
      </c>
      <c r="K261" s="13" t="s">
        <v>632</v>
      </c>
      <c r="L261" s="22"/>
      <c r="M261" s="15" t="s">
        <v>235</v>
      </c>
      <c r="N261" s="15" t="s">
        <v>414</v>
      </c>
      <c r="O261" s="18"/>
      <c r="P261" s="90"/>
      <c r="Q261" s="15"/>
      <c r="R261" s="22"/>
      <c r="S261" s="13" t="s">
        <v>443</v>
      </c>
      <c r="T261" s="15"/>
      <c r="U261" s="18"/>
      <c r="V261" s="18"/>
      <c r="W261" s="90"/>
      <c r="X261" s="15" t="s">
        <v>609</v>
      </c>
      <c r="Y261" s="23"/>
      <c r="Z261" s="19" t="s">
        <v>0</v>
      </c>
      <c r="AA261" s="92"/>
      <c r="AB261" s="92"/>
      <c r="AC261" s="92"/>
      <c r="AD261" s="22"/>
    </row>
    <row r="262" spans="1:30" ht="45" customHeight="1" x14ac:dyDescent="0.2">
      <c r="A262" s="30">
        <f t="shared" si="18"/>
        <v>250</v>
      </c>
      <c r="B262" s="30">
        <f t="shared" si="19"/>
        <v>257</v>
      </c>
      <c r="C262" s="7" t="s">
        <v>98</v>
      </c>
      <c r="D262" s="7" t="s">
        <v>48</v>
      </c>
      <c r="E262" s="5" t="s">
        <v>80</v>
      </c>
      <c r="F262" s="10" t="s">
        <v>92</v>
      </c>
      <c r="G262" s="21">
        <v>37775</v>
      </c>
      <c r="H262" s="12">
        <f t="shared" si="16"/>
        <v>15</v>
      </c>
      <c r="I262" s="4" t="str">
        <f t="shared" si="17"/>
        <v>Sr</v>
      </c>
      <c r="J262" s="4" t="s">
        <v>217</v>
      </c>
      <c r="K262" s="13" t="s">
        <v>635</v>
      </c>
      <c r="L262" s="22"/>
      <c r="M262" s="15" t="s">
        <v>231</v>
      </c>
      <c r="N262" s="15" t="s">
        <v>229</v>
      </c>
      <c r="O262" s="18"/>
      <c r="P262" s="90"/>
      <c r="Q262" s="15"/>
      <c r="R262" s="22"/>
      <c r="S262" s="13" t="s">
        <v>442</v>
      </c>
      <c r="T262" s="15"/>
      <c r="U262" s="18"/>
      <c r="V262" s="18"/>
      <c r="W262" s="90"/>
      <c r="X262" s="15" t="s">
        <v>607</v>
      </c>
      <c r="Y262" s="22"/>
      <c r="Z262" s="19" t="s">
        <v>0</v>
      </c>
      <c r="AA262" s="92"/>
      <c r="AB262" s="92"/>
      <c r="AC262" s="92"/>
      <c r="AD262" s="22"/>
    </row>
    <row r="263" spans="1:30" ht="45" customHeight="1" x14ac:dyDescent="0.2">
      <c r="A263" s="30">
        <f t="shared" si="18"/>
        <v>251</v>
      </c>
      <c r="B263" s="30">
        <f t="shared" si="19"/>
        <v>258</v>
      </c>
      <c r="C263" s="7" t="s">
        <v>98</v>
      </c>
      <c r="D263" s="7" t="s">
        <v>512</v>
      </c>
      <c r="E263" s="5" t="s">
        <v>80</v>
      </c>
      <c r="F263" s="10" t="s">
        <v>92</v>
      </c>
      <c r="G263" s="21">
        <v>38979</v>
      </c>
      <c r="H263" s="12">
        <f t="shared" si="16"/>
        <v>12</v>
      </c>
      <c r="I263" s="4" t="str">
        <f t="shared" si="17"/>
        <v>Jr</v>
      </c>
      <c r="J263" s="4" t="s">
        <v>217</v>
      </c>
      <c r="K263" s="13" t="s">
        <v>634</v>
      </c>
      <c r="L263" s="22"/>
      <c r="M263" s="15" t="s">
        <v>233</v>
      </c>
      <c r="N263" s="15" t="s">
        <v>237</v>
      </c>
      <c r="O263" s="18"/>
      <c r="P263" s="90"/>
      <c r="Q263" s="23"/>
      <c r="R263" s="22"/>
      <c r="S263" s="13" t="s">
        <v>515</v>
      </c>
      <c r="T263" s="15"/>
      <c r="U263" s="18"/>
      <c r="V263" s="18"/>
      <c r="W263" s="90"/>
      <c r="X263" s="15" t="s">
        <v>606</v>
      </c>
      <c r="Y263" s="22"/>
      <c r="Z263" s="19" t="s">
        <v>0</v>
      </c>
      <c r="AA263" s="92"/>
      <c r="AB263" s="92"/>
      <c r="AC263" s="92"/>
      <c r="AD263" s="22"/>
    </row>
    <row r="264" spans="1:30" ht="45" customHeight="1" x14ac:dyDescent="0.2">
      <c r="A264" s="30">
        <f t="shared" si="18"/>
        <v>252</v>
      </c>
      <c r="B264" s="30">
        <f t="shared" si="19"/>
        <v>259</v>
      </c>
      <c r="C264" s="7" t="s">
        <v>399</v>
      </c>
      <c r="D264" s="7" t="s">
        <v>563</v>
      </c>
      <c r="E264" s="5" t="s">
        <v>79</v>
      </c>
      <c r="F264" s="20" t="s">
        <v>298</v>
      </c>
      <c r="G264" s="21">
        <v>39426</v>
      </c>
      <c r="H264" s="12">
        <f t="shared" si="16"/>
        <v>11</v>
      </c>
      <c r="I264" s="4" t="str">
        <f t="shared" si="17"/>
        <v>Jr</v>
      </c>
      <c r="J264" s="4" t="s">
        <v>216</v>
      </c>
      <c r="L264" s="23" t="s">
        <v>242</v>
      </c>
      <c r="P264" s="15" t="s">
        <v>251</v>
      </c>
      <c r="Q264" s="15" t="s">
        <v>590</v>
      </c>
      <c r="R264" s="22"/>
      <c r="U264" s="18"/>
      <c r="V264" s="22"/>
      <c r="W264" s="15"/>
      <c r="X264" s="22"/>
      <c r="Y264" s="22"/>
      <c r="Z264" s="19"/>
      <c r="AA264" s="92"/>
      <c r="AB264" s="92"/>
      <c r="AC264" s="92"/>
      <c r="AD264" s="22"/>
    </row>
    <row r="265" spans="1:30" ht="45" customHeight="1" x14ac:dyDescent="0.2">
      <c r="A265" s="30">
        <f t="shared" si="18"/>
        <v>253</v>
      </c>
      <c r="B265" s="30">
        <f t="shared" si="19"/>
        <v>260</v>
      </c>
      <c r="C265" s="7" t="s">
        <v>399</v>
      </c>
      <c r="D265" s="7" t="s">
        <v>138</v>
      </c>
      <c r="E265" s="5" t="s">
        <v>80</v>
      </c>
      <c r="F265" s="20" t="s">
        <v>298</v>
      </c>
      <c r="G265" s="21">
        <v>38048</v>
      </c>
      <c r="H265" s="12">
        <f t="shared" si="16"/>
        <v>14</v>
      </c>
      <c r="I265" s="4" t="str">
        <f t="shared" si="17"/>
        <v>Sr</v>
      </c>
      <c r="J265" s="4" t="s">
        <v>216</v>
      </c>
      <c r="L265" s="23" t="s">
        <v>242</v>
      </c>
      <c r="P265" s="15" t="s">
        <v>248</v>
      </c>
      <c r="Q265" s="15" t="s">
        <v>581</v>
      </c>
      <c r="R265" s="22"/>
      <c r="U265" s="18"/>
      <c r="V265" s="22"/>
      <c r="W265" s="15"/>
      <c r="X265" s="22"/>
      <c r="Y265" s="22"/>
      <c r="Z265" s="19"/>
      <c r="AA265" s="92"/>
      <c r="AB265" s="92"/>
      <c r="AC265" s="92"/>
      <c r="AD265" s="22"/>
    </row>
    <row r="266" spans="1:30" ht="45" customHeight="1" x14ac:dyDescent="0.2">
      <c r="A266" s="30">
        <f t="shared" si="18"/>
        <v>254</v>
      </c>
      <c r="B266" s="30">
        <f t="shared" si="19"/>
        <v>261</v>
      </c>
      <c r="C266" s="7" t="s">
        <v>299</v>
      </c>
      <c r="D266" s="7" t="s">
        <v>10</v>
      </c>
      <c r="E266" s="5" t="s">
        <v>80</v>
      </c>
      <c r="F266" s="20" t="s">
        <v>298</v>
      </c>
      <c r="G266" s="21">
        <v>38482</v>
      </c>
      <c r="H266" s="12">
        <f t="shared" si="16"/>
        <v>13</v>
      </c>
      <c r="I266" s="4" t="str">
        <f t="shared" si="17"/>
        <v>Jr</v>
      </c>
      <c r="J266" s="4" t="s">
        <v>217</v>
      </c>
      <c r="K266" s="13" t="s">
        <v>585</v>
      </c>
      <c r="L266" s="23"/>
      <c r="M266" s="15" t="s">
        <v>238</v>
      </c>
      <c r="N266" s="15" t="s">
        <v>603</v>
      </c>
      <c r="P266" s="15" t="s">
        <v>226</v>
      </c>
      <c r="Q266" s="15"/>
      <c r="R266" s="22"/>
      <c r="S266" s="25" t="s">
        <v>441</v>
      </c>
      <c r="T266" s="22"/>
      <c r="V266" s="22"/>
      <c r="W266" s="15"/>
      <c r="X266" s="15" t="s">
        <v>610</v>
      </c>
      <c r="Y266" s="92"/>
      <c r="Z266" s="19" t="s">
        <v>0</v>
      </c>
      <c r="AA266" s="92"/>
      <c r="AB266" s="92"/>
      <c r="AC266" s="92" t="s">
        <v>0</v>
      </c>
      <c r="AD266" s="22"/>
    </row>
    <row r="267" spans="1:30" ht="45" customHeight="1" x14ac:dyDescent="0.2">
      <c r="A267" s="30">
        <f t="shared" si="18"/>
        <v>255</v>
      </c>
      <c r="B267" s="30">
        <f t="shared" si="19"/>
        <v>262</v>
      </c>
      <c r="C267" s="7" t="s">
        <v>300</v>
      </c>
      <c r="D267" s="7" t="s">
        <v>60</v>
      </c>
      <c r="E267" s="5" t="s">
        <v>79</v>
      </c>
      <c r="F267" s="20" t="s">
        <v>298</v>
      </c>
      <c r="G267" s="21">
        <v>38197</v>
      </c>
      <c r="H267" s="12">
        <f t="shared" si="16"/>
        <v>14</v>
      </c>
      <c r="I267" s="4" t="str">
        <f t="shared" si="17"/>
        <v>Sr</v>
      </c>
      <c r="J267" s="4" t="s">
        <v>217</v>
      </c>
      <c r="L267" s="23"/>
      <c r="N267" s="15" t="s">
        <v>236</v>
      </c>
      <c r="P267" s="15" t="s">
        <v>248</v>
      </c>
      <c r="Q267" s="15"/>
      <c r="R267" s="22"/>
      <c r="S267" s="13" t="s">
        <v>515</v>
      </c>
      <c r="T267" s="22"/>
      <c r="V267" s="22"/>
      <c r="W267" s="15"/>
      <c r="Y267" s="22"/>
      <c r="Z267" s="19" t="s">
        <v>0</v>
      </c>
      <c r="AA267" s="92"/>
      <c r="AB267" s="92"/>
      <c r="AC267" s="92" t="s">
        <v>0</v>
      </c>
      <c r="AD267" s="22"/>
    </row>
    <row r="268" spans="1:30" ht="45" customHeight="1" x14ac:dyDescent="0.2">
      <c r="A268" s="30">
        <f t="shared" si="18"/>
        <v>256</v>
      </c>
      <c r="B268" s="30">
        <f t="shared" si="19"/>
        <v>263</v>
      </c>
      <c r="C268" s="7" t="s">
        <v>398</v>
      </c>
      <c r="D268" s="7" t="s">
        <v>10</v>
      </c>
      <c r="E268" s="5" t="s">
        <v>80</v>
      </c>
      <c r="F268" s="20" t="s">
        <v>298</v>
      </c>
      <c r="G268" s="21">
        <v>37791</v>
      </c>
      <c r="H268" s="12">
        <f t="shared" si="16"/>
        <v>15</v>
      </c>
      <c r="I268" s="4" t="str">
        <f t="shared" si="17"/>
        <v>Sr</v>
      </c>
      <c r="J268" s="4" t="s">
        <v>217</v>
      </c>
      <c r="K268" s="13" t="s">
        <v>514</v>
      </c>
      <c r="L268" s="23"/>
      <c r="N268" s="15" t="s">
        <v>235</v>
      </c>
      <c r="P268" s="15" t="s">
        <v>333</v>
      </c>
      <c r="Q268" s="15"/>
      <c r="R268" s="22"/>
      <c r="S268" s="25" t="s">
        <v>441</v>
      </c>
      <c r="T268" s="23" t="s">
        <v>617</v>
      </c>
      <c r="V268" s="22"/>
      <c r="W268" s="15"/>
      <c r="Y268" s="22"/>
      <c r="Z268" s="19" t="s">
        <v>0</v>
      </c>
      <c r="AA268" s="92"/>
      <c r="AB268" s="92"/>
      <c r="AC268" s="92" t="s">
        <v>0</v>
      </c>
      <c r="AD268" s="22"/>
    </row>
    <row r="269" spans="1:30" ht="45" customHeight="1" x14ac:dyDescent="0.2">
      <c r="A269" s="30">
        <f t="shared" si="18"/>
        <v>257</v>
      </c>
      <c r="B269" s="30">
        <f t="shared" si="19"/>
        <v>264</v>
      </c>
      <c r="C269" s="7" t="s">
        <v>91</v>
      </c>
      <c r="D269" s="7" t="s">
        <v>82</v>
      </c>
      <c r="E269" s="5" t="s">
        <v>80</v>
      </c>
      <c r="F269" s="20" t="s">
        <v>298</v>
      </c>
      <c r="G269" s="21">
        <v>37753</v>
      </c>
      <c r="H269" s="12">
        <f t="shared" ref="H269:H332" si="20">IF(G269="",0,IF(MONTH(G269)&lt;13,YEAR($H$3)-YEAR(G269),YEAR($H$3)-YEAR(G269)-1))</f>
        <v>15</v>
      </c>
      <c r="I269" s="4" t="str">
        <f t="shared" ref="I269:I332" si="21">IF(G269="","",IF(H269&lt;14,"Jr","Sr"))</f>
        <v>Sr</v>
      </c>
      <c r="J269" s="4" t="s">
        <v>217</v>
      </c>
      <c r="K269" s="13" t="s">
        <v>564</v>
      </c>
      <c r="L269" s="23"/>
      <c r="N269" s="15" t="s">
        <v>229</v>
      </c>
      <c r="P269" s="15" t="s">
        <v>248</v>
      </c>
      <c r="Q269" s="15"/>
      <c r="R269" s="22"/>
      <c r="S269" s="25" t="s">
        <v>441</v>
      </c>
      <c r="T269" s="23" t="s">
        <v>616</v>
      </c>
      <c r="V269" s="22"/>
      <c r="W269" s="15"/>
      <c r="Y269" s="22"/>
      <c r="Z269" s="19" t="s">
        <v>0</v>
      </c>
      <c r="AA269" s="92"/>
      <c r="AB269" s="92"/>
      <c r="AC269" s="92" t="s">
        <v>0</v>
      </c>
      <c r="AD269" s="22"/>
    </row>
    <row r="270" spans="1:30" ht="45" customHeight="1" x14ac:dyDescent="0.2">
      <c r="A270" s="30">
        <f t="shared" si="18"/>
        <v>258</v>
      </c>
      <c r="B270" s="30">
        <f t="shared" si="19"/>
        <v>265</v>
      </c>
      <c r="C270" s="7" t="s">
        <v>91</v>
      </c>
      <c r="D270" s="7" t="s">
        <v>301</v>
      </c>
      <c r="E270" s="5" t="s">
        <v>80</v>
      </c>
      <c r="F270" s="20" t="s">
        <v>298</v>
      </c>
      <c r="G270" s="21">
        <v>38989</v>
      </c>
      <c r="H270" s="12">
        <f t="shared" si="20"/>
        <v>12</v>
      </c>
      <c r="I270" s="4" t="str">
        <f t="shared" si="21"/>
        <v>Jr</v>
      </c>
      <c r="J270" s="4" t="s">
        <v>217</v>
      </c>
      <c r="L270" s="23" t="s">
        <v>225</v>
      </c>
      <c r="M270" s="15"/>
      <c r="N270" s="15" t="s">
        <v>603</v>
      </c>
      <c r="O270" s="18"/>
      <c r="R270" s="22"/>
      <c r="S270" s="13" t="s">
        <v>443</v>
      </c>
      <c r="T270" s="22"/>
      <c r="U270" s="18"/>
      <c r="W270" s="15"/>
      <c r="X270" s="15" t="s">
        <v>613</v>
      </c>
      <c r="Y270" s="22"/>
      <c r="Z270" s="19" t="s">
        <v>0</v>
      </c>
      <c r="AA270" s="92"/>
      <c r="AB270" s="92"/>
      <c r="AC270" s="92" t="s">
        <v>0</v>
      </c>
      <c r="AD270" s="22"/>
    </row>
    <row r="271" spans="1:30" ht="45" customHeight="1" x14ac:dyDescent="0.2">
      <c r="A271" s="30">
        <f t="shared" ref="A271:A300" si="22">SUM(A270+1)</f>
        <v>259</v>
      </c>
      <c r="B271" s="30">
        <f t="shared" ref="B271:B300" si="23">SUM(B270+1)</f>
        <v>266</v>
      </c>
      <c r="C271" s="7" t="s">
        <v>400</v>
      </c>
      <c r="D271" s="7" t="s">
        <v>401</v>
      </c>
      <c r="E271" s="5" t="s">
        <v>79</v>
      </c>
      <c r="F271" s="20" t="s">
        <v>404</v>
      </c>
      <c r="G271" s="21">
        <v>36877</v>
      </c>
      <c r="H271" s="12">
        <f t="shared" si="20"/>
        <v>18</v>
      </c>
      <c r="I271" s="4" t="str">
        <f t="shared" si="21"/>
        <v>Sr</v>
      </c>
      <c r="J271" s="4" t="s">
        <v>216</v>
      </c>
      <c r="K271" s="17"/>
      <c r="L271" s="22"/>
      <c r="M271" s="15"/>
      <c r="N271" s="15"/>
      <c r="O271" s="18"/>
      <c r="P271" s="15"/>
      <c r="Q271" s="15" t="s">
        <v>581</v>
      </c>
      <c r="R271" s="22"/>
      <c r="S271" s="19"/>
      <c r="T271" s="23"/>
      <c r="U271" s="15"/>
      <c r="V271" s="15"/>
      <c r="W271" s="15"/>
      <c r="X271" s="22"/>
      <c r="Y271" s="22"/>
      <c r="Z271" s="19"/>
      <c r="AA271" s="92"/>
      <c r="AB271" s="92"/>
      <c r="AC271" s="92"/>
      <c r="AD271" s="22" t="s">
        <v>0</v>
      </c>
    </row>
    <row r="272" spans="1:30" ht="45" customHeight="1" x14ac:dyDescent="0.2">
      <c r="A272" s="30">
        <f t="shared" si="22"/>
        <v>260</v>
      </c>
      <c r="B272" s="30">
        <f t="shared" si="23"/>
        <v>267</v>
      </c>
      <c r="C272" s="7" t="s">
        <v>402</v>
      </c>
      <c r="D272" s="7" t="s">
        <v>431</v>
      </c>
      <c r="E272" s="5" t="s">
        <v>79</v>
      </c>
      <c r="F272" s="20" t="s">
        <v>404</v>
      </c>
      <c r="G272" s="21">
        <v>38658</v>
      </c>
      <c r="H272" s="12">
        <f t="shared" si="20"/>
        <v>13</v>
      </c>
      <c r="I272" s="4" t="str">
        <f t="shared" si="21"/>
        <v>Jr</v>
      </c>
      <c r="J272" s="4" t="s">
        <v>216</v>
      </c>
      <c r="K272" s="13" t="s">
        <v>632</v>
      </c>
      <c r="L272" s="23" t="s">
        <v>224</v>
      </c>
      <c r="M272" s="15"/>
      <c r="N272" s="15"/>
      <c r="O272" s="18"/>
      <c r="P272" s="15"/>
      <c r="Q272" s="15"/>
      <c r="R272" s="22"/>
      <c r="S272" s="19"/>
      <c r="T272" s="23"/>
      <c r="U272" s="15"/>
      <c r="V272" s="15"/>
      <c r="W272" s="15"/>
      <c r="X272" s="22"/>
      <c r="Y272" s="22"/>
      <c r="Z272" s="19"/>
      <c r="AA272" s="92"/>
      <c r="AB272" s="92"/>
      <c r="AC272" s="92"/>
      <c r="AD272" s="22"/>
    </row>
    <row r="273" spans="1:30" ht="45" customHeight="1" x14ac:dyDescent="0.2">
      <c r="A273" s="30">
        <f t="shared" si="22"/>
        <v>261</v>
      </c>
      <c r="B273" s="30">
        <f t="shared" si="23"/>
        <v>268</v>
      </c>
      <c r="C273" s="7" t="s">
        <v>402</v>
      </c>
      <c r="D273" s="7" t="s">
        <v>403</v>
      </c>
      <c r="E273" s="5" t="s">
        <v>80</v>
      </c>
      <c r="F273" s="20" t="s">
        <v>404</v>
      </c>
      <c r="G273" s="21">
        <v>38658</v>
      </c>
      <c r="H273" s="12">
        <f t="shared" si="20"/>
        <v>13</v>
      </c>
      <c r="I273" s="4" t="str">
        <f t="shared" si="21"/>
        <v>Jr</v>
      </c>
      <c r="J273" s="4" t="s">
        <v>216</v>
      </c>
      <c r="K273" s="13" t="s">
        <v>633</v>
      </c>
      <c r="L273" s="23" t="s">
        <v>227</v>
      </c>
      <c r="M273" s="15"/>
      <c r="N273" s="15"/>
      <c r="O273" s="18"/>
      <c r="P273" s="15"/>
      <c r="Q273" s="15" t="s">
        <v>590</v>
      </c>
      <c r="R273" s="22"/>
      <c r="S273" s="19"/>
      <c r="T273" s="23"/>
      <c r="U273" s="15"/>
      <c r="V273" s="15"/>
      <c r="W273" s="15"/>
      <c r="X273" s="22"/>
      <c r="Y273" s="22"/>
      <c r="Z273" s="19"/>
      <c r="AA273" s="92"/>
      <c r="AB273" s="92"/>
      <c r="AC273" s="92"/>
      <c r="AD273" s="22"/>
    </row>
    <row r="274" spans="1:30" ht="45" customHeight="1" x14ac:dyDescent="0.2">
      <c r="A274" s="30">
        <f t="shared" si="22"/>
        <v>262</v>
      </c>
      <c r="B274" s="30">
        <f t="shared" si="23"/>
        <v>269</v>
      </c>
      <c r="C274" s="7" t="s">
        <v>279</v>
      </c>
      <c r="D274" s="7" t="s">
        <v>322</v>
      </c>
      <c r="E274" s="5" t="s">
        <v>79</v>
      </c>
      <c r="F274" s="20" t="s">
        <v>404</v>
      </c>
      <c r="G274" s="21">
        <v>36887</v>
      </c>
      <c r="H274" s="12">
        <f t="shared" si="20"/>
        <v>18</v>
      </c>
      <c r="I274" s="4" t="str">
        <f t="shared" si="21"/>
        <v>Sr</v>
      </c>
      <c r="J274" s="4" t="s">
        <v>216</v>
      </c>
      <c r="K274" s="17"/>
      <c r="L274" s="22"/>
      <c r="M274" s="15"/>
      <c r="N274" s="15"/>
      <c r="O274" s="18"/>
      <c r="P274" s="15"/>
      <c r="Q274" s="23" t="s">
        <v>584</v>
      </c>
      <c r="R274" s="22"/>
      <c r="S274" s="19"/>
      <c r="T274" s="23"/>
      <c r="U274" s="15"/>
      <c r="V274" s="15"/>
      <c r="W274" s="15"/>
      <c r="X274" s="22"/>
      <c r="Y274" s="22"/>
      <c r="Z274" s="19"/>
      <c r="AA274" s="92"/>
      <c r="AB274" s="92"/>
      <c r="AC274" s="92"/>
      <c r="AD274" s="22"/>
    </row>
    <row r="275" spans="1:30" ht="45" customHeight="1" x14ac:dyDescent="0.2">
      <c r="A275" s="30">
        <f t="shared" si="22"/>
        <v>263</v>
      </c>
      <c r="B275" s="30">
        <f t="shared" si="23"/>
        <v>270</v>
      </c>
      <c r="C275" s="7" t="s">
        <v>516</v>
      </c>
      <c r="D275" s="7" t="s">
        <v>517</v>
      </c>
      <c r="E275" s="5" t="s">
        <v>79</v>
      </c>
      <c r="F275" s="20" t="s">
        <v>404</v>
      </c>
      <c r="G275" s="21">
        <v>37237</v>
      </c>
      <c r="H275" s="12">
        <f t="shared" si="20"/>
        <v>17</v>
      </c>
      <c r="I275" s="4" t="str">
        <f t="shared" si="21"/>
        <v>Sr</v>
      </c>
      <c r="J275" s="4" t="s">
        <v>216</v>
      </c>
      <c r="K275" s="17"/>
      <c r="L275" s="22"/>
      <c r="M275" s="15"/>
      <c r="N275" s="15"/>
      <c r="O275" s="18"/>
      <c r="P275" s="15"/>
      <c r="Q275" s="23" t="s">
        <v>584</v>
      </c>
      <c r="R275" s="22"/>
      <c r="S275" s="19"/>
      <c r="T275" s="23"/>
      <c r="U275" s="15"/>
      <c r="V275" s="15"/>
      <c r="W275" s="15"/>
      <c r="X275" s="22"/>
      <c r="Y275" s="22"/>
      <c r="Z275" s="19"/>
      <c r="AA275" s="92"/>
      <c r="AB275" s="92"/>
      <c r="AC275" s="92"/>
      <c r="AD275" s="22"/>
    </row>
    <row r="276" spans="1:30" ht="45" customHeight="1" x14ac:dyDescent="0.2">
      <c r="A276" s="30">
        <f t="shared" si="22"/>
        <v>264</v>
      </c>
      <c r="B276" s="30">
        <f t="shared" si="23"/>
        <v>271</v>
      </c>
      <c r="C276" s="7" t="s">
        <v>565</v>
      </c>
      <c r="D276" s="7" t="s">
        <v>128</v>
      </c>
      <c r="E276" s="5" t="s">
        <v>80</v>
      </c>
      <c r="F276" s="10" t="s">
        <v>44</v>
      </c>
      <c r="G276" s="21">
        <v>37285</v>
      </c>
      <c r="H276" s="12">
        <f t="shared" si="20"/>
        <v>16</v>
      </c>
      <c r="I276" s="4" t="str">
        <f t="shared" si="21"/>
        <v>Sr</v>
      </c>
      <c r="J276" s="4" t="s">
        <v>218</v>
      </c>
      <c r="K276" s="13"/>
      <c r="L276" s="22"/>
      <c r="M276" s="15"/>
      <c r="N276" s="15"/>
      <c r="O276" s="18"/>
      <c r="P276" s="15"/>
      <c r="Q276" s="15"/>
      <c r="R276" s="22" t="s">
        <v>0</v>
      </c>
      <c r="S276" s="25"/>
      <c r="T276" s="15" t="s">
        <v>256</v>
      </c>
      <c r="U276" s="15" t="s">
        <v>615</v>
      </c>
      <c r="V276" s="22"/>
      <c r="W276" s="90"/>
      <c r="Y276" s="18"/>
      <c r="Z276" s="19" t="s">
        <v>0</v>
      </c>
      <c r="AA276" s="92" t="s">
        <v>0</v>
      </c>
      <c r="AB276" s="92" t="s">
        <v>0</v>
      </c>
      <c r="AC276" s="92" t="s">
        <v>0</v>
      </c>
      <c r="AD276" s="22" t="s">
        <v>0</v>
      </c>
    </row>
    <row r="277" spans="1:30" ht="45" customHeight="1" x14ac:dyDescent="0.2">
      <c r="A277" s="30">
        <f t="shared" si="22"/>
        <v>265</v>
      </c>
      <c r="B277" s="30">
        <f t="shared" si="23"/>
        <v>272</v>
      </c>
      <c r="C277" s="7" t="s">
        <v>305</v>
      </c>
      <c r="D277" s="7" t="s">
        <v>8</v>
      </c>
      <c r="E277" s="5" t="s">
        <v>80</v>
      </c>
      <c r="F277" s="10" t="s">
        <v>44</v>
      </c>
      <c r="G277" s="21">
        <v>37294</v>
      </c>
      <c r="H277" s="12">
        <f t="shared" si="20"/>
        <v>16</v>
      </c>
      <c r="I277" s="4" t="str">
        <f t="shared" si="21"/>
        <v>Sr</v>
      </c>
      <c r="J277" s="4" t="s">
        <v>217</v>
      </c>
      <c r="K277" s="13"/>
      <c r="L277" s="22"/>
      <c r="M277" s="15" t="s">
        <v>241</v>
      </c>
      <c r="N277" s="15" t="s">
        <v>414</v>
      </c>
      <c r="O277" s="18"/>
      <c r="P277" s="15"/>
      <c r="Q277" s="15"/>
      <c r="R277" s="22" t="s">
        <v>0</v>
      </c>
      <c r="S277" s="25" t="s">
        <v>515</v>
      </c>
      <c r="T277" s="18"/>
      <c r="U277" s="18"/>
      <c r="V277" s="22"/>
      <c r="W277" s="90"/>
      <c r="Y277" s="23" t="s">
        <v>424</v>
      </c>
      <c r="Z277" s="19" t="s">
        <v>0</v>
      </c>
      <c r="AA277" s="92" t="s">
        <v>0</v>
      </c>
      <c r="AB277" s="92" t="s">
        <v>0</v>
      </c>
      <c r="AC277" s="92" t="s">
        <v>0</v>
      </c>
      <c r="AD277" s="22" t="s">
        <v>0</v>
      </c>
    </row>
    <row r="278" spans="1:30" ht="45" customHeight="1" x14ac:dyDescent="0.2">
      <c r="A278" s="30">
        <f t="shared" si="22"/>
        <v>266</v>
      </c>
      <c r="B278" s="30">
        <f t="shared" si="23"/>
        <v>273</v>
      </c>
      <c r="C278" s="7" t="s">
        <v>68</v>
      </c>
      <c r="D278" s="7" t="s">
        <v>93</v>
      </c>
      <c r="E278" s="5" t="s">
        <v>80</v>
      </c>
      <c r="F278" s="10" t="s">
        <v>44</v>
      </c>
      <c r="G278" s="21">
        <v>37152</v>
      </c>
      <c r="H278" s="12">
        <f t="shared" si="20"/>
        <v>17</v>
      </c>
      <c r="I278" s="4" t="str">
        <f t="shared" si="21"/>
        <v>Sr</v>
      </c>
      <c r="J278" s="4" t="s">
        <v>217</v>
      </c>
      <c r="K278" s="19"/>
      <c r="L278" s="22"/>
      <c r="M278" s="15"/>
      <c r="N278" s="15" t="s">
        <v>418</v>
      </c>
      <c r="O278" s="22"/>
      <c r="P278" s="15"/>
      <c r="Q278" s="22"/>
      <c r="R278" s="22" t="s">
        <v>0</v>
      </c>
      <c r="S278" s="13"/>
      <c r="T278" s="15" t="s">
        <v>257</v>
      </c>
      <c r="U278" s="15"/>
      <c r="V278" s="22"/>
      <c r="W278" s="24" t="s">
        <v>337</v>
      </c>
      <c r="Y278" s="22"/>
      <c r="Z278" s="19" t="s">
        <v>0</v>
      </c>
      <c r="AA278" s="92" t="s">
        <v>0</v>
      </c>
      <c r="AB278" s="92" t="s">
        <v>0</v>
      </c>
      <c r="AC278" s="92" t="s">
        <v>0</v>
      </c>
      <c r="AD278" s="22" t="s">
        <v>0</v>
      </c>
    </row>
    <row r="279" spans="1:30" ht="45" customHeight="1" x14ac:dyDescent="0.2">
      <c r="A279" s="30">
        <f t="shared" si="22"/>
        <v>267</v>
      </c>
      <c r="B279" s="30">
        <f t="shared" si="23"/>
        <v>274</v>
      </c>
      <c r="C279" s="7" t="s">
        <v>566</v>
      </c>
      <c r="D279" s="7" t="s">
        <v>19</v>
      </c>
      <c r="E279" s="5" t="s">
        <v>80</v>
      </c>
      <c r="F279" s="10" t="s">
        <v>44</v>
      </c>
      <c r="G279" s="21">
        <v>39779</v>
      </c>
      <c r="H279" s="12">
        <f t="shared" si="20"/>
        <v>10</v>
      </c>
      <c r="I279" s="4" t="str">
        <f t="shared" si="21"/>
        <v>Jr</v>
      </c>
      <c r="J279" s="4" t="s">
        <v>216</v>
      </c>
      <c r="K279" s="19"/>
      <c r="L279" s="23" t="s">
        <v>228</v>
      </c>
      <c r="M279" s="15"/>
      <c r="N279" s="15"/>
      <c r="O279" s="22"/>
      <c r="P279" s="15"/>
      <c r="Q279" s="22"/>
      <c r="R279" s="22" t="s">
        <v>0</v>
      </c>
      <c r="S279" s="13"/>
      <c r="T279" s="15"/>
      <c r="U279" s="15"/>
      <c r="V279" s="22"/>
      <c r="W279" s="24"/>
      <c r="Y279" s="22"/>
      <c r="Z279" s="19"/>
      <c r="AA279" s="92"/>
      <c r="AB279" s="92" t="s">
        <v>0</v>
      </c>
      <c r="AC279" s="92" t="s">
        <v>0</v>
      </c>
      <c r="AD279" s="22" t="s">
        <v>0</v>
      </c>
    </row>
    <row r="280" spans="1:30" ht="45" customHeight="1" x14ac:dyDescent="0.2">
      <c r="A280" s="30">
        <f t="shared" si="22"/>
        <v>268</v>
      </c>
      <c r="B280" s="30">
        <f t="shared" si="23"/>
        <v>275</v>
      </c>
      <c r="C280" s="7" t="s">
        <v>566</v>
      </c>
      <c r="D280" s="7" t="s">
        <v>6</v>
      </c>
      <c r="E280" s="5" t="s">
        <v>80</v>
      </c>
      <c r="F280" s="10" t="s">
        <v>44</v>
      </c>
      <c r="G280" s="21">
        <v>38782</v>
      </c>
      <c r="H280" s="12">
        <f t="shared" si="20"/>
        <v>12</v>
      </c>
      <c r="I280" s="4" t="str">
        <f t="shared" si="21"/>
        <v>Jr</v>
      </c>
      <c r="J280" s="4" t="s">
        <v>216</v>
      </c>
      <c r="K280" s="19"/>
      <c r="L280" s="23" t="s">
        <v>225</v>
      </c>
      <c r="M280" s="15"/>
      <c r="N280" s="15"/>
      <c r="O280" s="22"/>
      <c r="P280" s="15" t="s">
        <v>251</v>
      </c>
      <c r="Q280" s="15" t="s">
        <v>591</v>
      </c>
      <c r="R280" s="22" t="s">
        <v>0</v>
      </c>
      <c r="S280" s="13"/>
      <c r="T280" s="15"/>
      <c r="U280" s="15"/>
      <c r="V280" s="22"/>
      <c r="W280" s="24"/>
      <c r="Y280" s="22"/>
      <c r="Z280" s="19" t="s">
        <v>0</v>
      </c>
      <c r="AA280" s="92"/>
      <c r="AB280" s="92" t="s">
        <v>0</v>
      </c>
      <c r="AC280" s="92" t="s">
        <v>0</v>
      </c>
      <c r="AD280" s="22" t="s">
        <v>0</v>
      </c>
    </row>
    <row r="281" spans="1:30" ht="45" customHeight="1" x14ac:dyDescent="0.2">
      <c r="A281" s="30">
        <f t="shared" si="22"/>
        <v>269</v>
      </c>
      <c r="B281" s="30">
        <f t="shared" si="23"/>
        <v>276</v>
      </c>
      <c r="C281" s="7" t="s">
        <v>306</v>
      </c>
      <c r="D281" s="7" t="s">
        <v>307</v>
      </c>
      <c r="E281" s="5" t="s">
        <v>80</v>
      </c>
      <c r="F281" s="10" t="s">
        <v>44</v>
      </c>
      <c r="G281" s="21">
        <v>37647</v>
      </c>
      <c r="H281" s="12">
        <f t="shared" si="20"/>
        <v>15</v>
      </c>
      <c r="I281" s="4" t="str">
        <f t="shared" si="21"/>
        <v>Sr</v>
      </c>
      <c r="J281" s="4" t="s">
        <v>217</v>
      </c>
      <c r="K281" s="13" t="s">
        <v>630</v>
      </c>
      <c r="L281" s="91"/>
      <c r="M281" s="15" t="s">
        <v>247</v>
      </c>
      <c r="O281" s="15" t="s">
        <v>330</v>
      </c>
      <c r="P281" s="47"/>
      <c r="Q281" s="15"/>
      <c r="R281" s="22" t="s">
        <v>0</v>
      </c>
      <c r="S281" s="13" t="s">
        <v>515</v>
      </c>
      <c r="T281" s="18"/>
      <c r="U281" s="15" t="s">
        <v>423</v>
      </c>
      <c r="X281" s="22"/>
      <c r="Y281" s="23" t="s">
        <v>424</v>
      </c>
      <c r="Z281" s="19" t="s">
        <v>0</v>
      </c>
      <c r="AA281" s="92" t="s">
        <v>0</v>
      </c>
      <c r="AB281" s="92" t="s">
        <v>0</v>
      </c>
      <c r="AC281" s="92" t="s">
        <v>0</v>
      </c>
      <c r="AD281" s="22" t="s">
        <v>0</v>
      </c>
    </row>
    <row r="282" spans="1:30" ht="45" customHeight="1" x14ac:dyDescent="0.2">
      <c r="A282" s="30">
        <f t="shared" si="22"/>
        <v>270</v>
      </c>
      <c r="B282" s="30">
        <f t="shared" si="23"/>
        <v>277</v>
      </c>
      <c r="C282" s="7" t="s">
        <v>406</v>
      </c>
      <c r="D282" s="7" t="s">
        <v>53</v>
      </c>
      <c r="E282" s="5" t="s">
        <v>80</v>
      </c>
      <c r="F282" s="10" t="s">
        <v>44</v>
      </c>
      <c r="G282" s="21">
        <v>38144</v>
      </c>
      <c r="H282" s="12">
        <f t="shared" si="20"/>
        <v>14</v>
      </c>
      <c r="I282" s="4" t="str">
        <f t="shared" si="21"/>
        <v>Sr</v>
      </c>
      <c r="J282" s="4" t="s">
        <v>217</v>
      </c>
      <c r="L282" s="91"/>
      <c r="M282" s="22"/>
      <c r="N282" s="15"/>
      <c r="O282" s="15" t="s">
        <v>331</v>
      </c>
      <c r="P282" s="15" t="s">
        <v>420</v>
      </c>
      <c r="Q282" s="15" t="s">
        <v>587</v>
      </c>
      <c r="R282" s="22" t="s">
        <v>0</v>
      </c>
      <c r="S282" s="13" t="s">
        <v>442</v>
      </c>
      <c r="T282" s="15"/>
      <c r="V282" s="22"/>
      <c r="W282" s="90"/>
      <c r="X282" s="22"/>
      <c r="Y282" s="23" t="s">
        <v>424</v>
      </c>
      <c r="Z282" s="19" t="s">
        <v>0</v>
      </c>
      <c r="AA282" s="92" t="s">
        <v>0</v>
      </c>
      <c r="AB282" s="92" t="s">
        <v>0</v>
      </c>
      <c r="AC282" s="92" t="s">
        <v>0</v>
      </c>
      <c r="AD282" s="22" t="s">
        <v>0</v>
      </c>
    </row>
    <row r="283" spans="1:30" ht="45" customHeight="1" x14ac:dyDescent="0.2">
      <c r="A283" s="30">
        <f t="shared" si="22"/>
        <v>271</v>
      </c>
      <c r="B283" s="30">
        <f t="shared" si="23"/>
        <v>278</v>
      </c>
      <c r="C283" s="7" t="s">
        <v>529</v>
      </c>
      <c r="D283" s="7" t="s">
        <v>567</v>
      </c>
      <c r="E283" s="5" t="s">
        <v>79</v>
      </c>
      <c r="F283" s="10" t="s">
        <v>44</v>
      </c>
      <c r="G283" s="21">
        <v>37767</v>
      </c>
      <c r="H283" s="12">
        <f t="shared" si="20"/>
        <v>15</v>
      </c>
      <c r="I283" s="4" t="str">
        <f t="shared" si="21"/>
        <v>Sr</v>
      </c>
      <c r="J283" s="4" t="s">
        <v>217</v>
      </c>
      <c r="K283" s="13" t="s">
        <v>630</v>
      </c>
      <c r="L283" s="91"/>
      <c r="O283" s="18"/>
      <c r="P283" s="15" t="s">
        <v>249</v>
      </c>
      <c r="Q283" s="15" t="s">
        <v>592</v>
      </c>
      <c r="R283" s="22" t="s">
        <v>0</v>
      </c>
      <c r="S283" s="13" t="s">
        <v>515</v>
      </c>
      <c r="T283" s="15"/>
      <c r="V283" s="22"/>
      <c r="W283" s="90"/>
      <c r="X283" s="22"/>
      <c r="Y283" s="23" t="s">
        <v>424</v>
      </c>
      <c r="Z283" s="19" t="s">
        <v>0</v>
      </c>
      <c r="AA283" s="92" t="s">
        <v>0</v>
      </c>
      <c r="AB283" s="92" t="s">
        <v>0</v>
      </c>
      <c r="AC283" s="92" t="s">
        <v>0</v>
      </c>
      <c r="AD283" s="22" t="s">
        <v>0</v>
      </c>
    </row>
    <row r="284" spans="1:30" ht="45" customHeight="1" x14ac:dyDescent="0.2">
      <c r="A284" s="30">
        <f t="shared" si="22"/>
        <v>272</v>
      </c>
      <c r="B284" s="30">
        <f t="shared" si="23"/>
        <v>279</v>
      </c>
      <c r="C284" s="7" t="s">
        <v>529</v>
      </c>
      <c r="D284" s="7" t="s">
        <v>568</v>
      </c>
      <c r="E284" s="5" t="s">
        <v>79</v>
      </c>
      <c r="F284" s="10" t="s">
        <v>44</v>
      </c>
      <c r="G284" s="21">
        <v>37064</v>
      </c>
      <c r="H284" s="12">
        <f t="shared" si="20"/>
        <v>17</v>
      </c>
      <c r="I284" s="4" t="str">
        <f t="shared" si="21"/>
        <v>Sr</v>
      </c>
      <c r="J284" s="4" t="s">
        <v>217</v>
      </c>
      <c r="K284" s="13" t="s">
        <v>599</v>
      </c>
      <c r="L284" s="91"/>
      <c r="M284" s="15" t="s">
        <v>233</v>
      </c>
      <c r="N284" s="15"/>
      <c r="O284" s="18"/>
      <c r="P284" s="15" t="s">
        <v>250</v>
      </c>
      <c r="Q284" s="15" t="s">
        <v>593</v>
      </c>
      <c r="R284" s="22" t="s">
        <v>0</v>
      </c>
      <c r="S284" s="13" t="s">
        <v>515</v>
      </c>
      <c r="T284" s="15"/>
      <c r="U284" s="15" t="s">
        <v>427</v>
      </c>
      <c r="V284" s="22"/>
      <c r="W284" s="90"/>
      <c r="X284" s="22"/>
      <c r="Y284" s="23" t="s">
        <v>424</v>
      </c>
      <c r="Z284" s="19" t="s">
        <v>0</v>
      </c>
      <c r="AA284" s="92" t="s">
        <v>0</v>
      </c>
      <c r="AB284" s="92" t="s">
        <v>0</v>
      </c>
      <c r="AC284" s="92" t="s">
        <v>0</v>
      </c>
      <c r="AD284" s="22" t="s">
        <v>0</v>
      </c>
    </row>
    <row r="285" spans="1:30" ht="45" customHeight="1" x14ac:dyDescent="0.2">
      <c r="A285" s="30">
        <f t="shared" si="22"/>
        <v>273</v>
      </c>
      <c r="B285" s="30">
        <f t="shared" si="23"/>
        <v>280</v>
      </c>
      <c r="C285" s="7" t="s">
        <v>529</v>
      </c>
      <c r="D285" s="7" t="s">
        <v>485</v>
      </c>
      <c r="E285" s="5" t="s">
        <v>80</v>
      </c>
      <c r="F285" s="10" t="s">
        <v>44</v>
      </c>
      <c r="G285" s="21">
        <v>38781</v>
      </c>
      <c r="H285" s="12">
        <f t="shared" si="20"/>
        <v>12</v>
      </c>
      <c r="I285" s="4" t="str">
        <f t="shared" si="21"/>
        <v>Jr</v>
      </c>
      <c r="J285" s="4" t="s">
        <v>217</v>
      </c>
      <c r="K285" s="17"/>
      <c r="L285" s="23" t="s">
        <v>227</v>
      </c>
      <c r="M285" s="15"/>
      <c r="N285" s="15"/>
      <c r="O285" s="18"/>
      <c r="P285" s="15"/>
      <c r="Q285" s="15" t="s">
        <v>597</v>
      </c>
      <c r="R285" s="22" t="s">
        <v>0</v>
      </c>
      <c r="S285" s="13" t="s">
        <v>443</v>
      </c>
      <c r="T285" s="15"/>
      <c r="V285" s="22"/>
      <c r="W285" s="90"/>
      <c r="X285" s="22"/>
      <c r="Y285" s="18"/>
      <c r="Z285" s="19" t="s">
        <v>0</v>
      </c>
      <c r="AA285" s="92" t="s">
        <v>0</v>
      </c>
      <c r="AB285" s="92" t="s">
        <v>0</v>
      </c>
      <c r="AC285" s="92" t="s">
        <v>0</v>
      </c>
      <c r="AD285" s="22" t="s">
        <v>0</v>
      </c>
    </row>
    <row r="286" spans="1:30" ht="45" customHeight="1" x14ac:dyDescent="0.2">
      <c r="A286" s="30">
        <f t="shared" si="22"/>
        <v>274</v>
      </c>
      <c r="B286" s="30">
        <f t="shared" si="23"/>
        <v>281</v>
      </c>
      <c r="C286" s="7" t="s">
        <v>529</v>
      </c>
      <c r="D286" s="7" t="s">
        <v>569</v>
      </c>
      <c r="E286" s="5" t="s">
        <v>80</v>
      </c>
      <c r="F286" s="10" t="s">
        <v>44</v>
      </c>
      <c r="G286" s="21">
        <v>39692</v>
      </c>
      <c r="H286" s="12">
        <f t="shared" si="20"/>
        <v>10</v>
      </c>
      <c r="I286" s="4" t="str">
        <f t="shared" si="21"/>
        <v>Jr</v>
      </c>
      <c r="J286" s="4" t="s">
        <v>217</v>
      </c>
      <c r="K286" s="17"/>
      <c r="L286" s="23" t="s">
        <v>223</v>
      </c>
      <c r="M286" s="15"/>
      <c r="N286" s="15"/>
      <c r="O286" s="18"/>
      <c r="P286" s="15"/>
      <c r="Q286" s="23" t="s">
        <v>595</v>
      </c>
      <c r="R286" s="22" t="s">
        <v>0</v>
      </c>
      <c r="S286" s="25" t="s">
        <v>441</v>
      </c>
      <c r="T286" s="15"/>
      <c r="V286" s="22"/>
      <c r="W286" s="90"/>
      <c r="X286" s="22"/>
      <c r="Y286" s="18"/>
      <c r="Z286" s="19"/>
      <c r="AA286" s="92"/>
      <c r="AB286" s="92" t="s">
        <v>0</v>
      </c>
      <c r="AC286" s="92" t="s">
        <v>0</v>
      </c>
      <c r="AD286" s="22" t="s">
        <v>0</v>
      </c>
    </row>
    <row r="287" spans="1:30" ht="45" customHeight="1" x14ac:dyDescent="0.2">
      <c r="A287" s="30">
        <f t="shared" si="22"/>
        <v>275</v>
      </c>
      <c r="B287" s="30">
        <f t="shared" si="23"/>
        <v>282</v>
      </c>
      <c r="C287" s="7" t="s">
        <v>66</v>
      </c>
      <c r="D287" s="7" t="s">
        <v>67</v>
      </c>
      <c r="E287" s="5" t="s">
        <v>79</v>
      </c>
      <c r="F287" s="10" t="s">
        <v>44</v>
      </c>
      <c r="G287" s="21">
        <v>36427</v>
      </c>
      <c r="H287" s="12">
        <f t="shared" si="20"/>
        <v>19</v>
      </c>
      <c r="I287" s="4" t="str">
        <f t="shared" si="21"/>
        <v>Sr</v>
      </c>
      <c r="J287" s="4" t="s">
        <v>217</v>
      </c>
      <c r="K287" s="13" t="s">
        <v>544</v>
      </c>
      <c r="L287" s="91"/>
      <c r="M287" s="22"/>
      <c r="O287" s="18"/>
      <c r="Q287" s="15"/>
      <c r="R287" s="22" t="s">
        <v>0</v>
      </c>
      <c r="S287" s="17"/>
      <c r="T287" s="22"/>
      <c r="U287" s="22"/>
      <c r="V287" s="22"/>
      <c r="W287" s="15"/>
      <c r="X287" s="22"/>
      <c r="Y287" s="23"/>
      <c r="Z287" s="19" t="s">
        <v>0</v>
      </c>
      <c r="AA287" s="92" t="s">
        <v>0</v>
      </c>
      <c r="AB287" s="92" t="s">
        <v>0</v>
      </c>
      <c r="AC287" s="92" t="s">
        <v>0</v>
      </c>
      <c r="AD287" s="22" t="s">
        <v>0</v>
      </c>
    </row>
    <row r="288" spans="1:30" ht="45" customHeight="1" x14ac:dyDescent="0.2">
      <c r="A288" s="30">
        <f t="shared" si="22"/>
        <v>276</v>
      </c>
      <c r="B288" s="30">
        <f t="shared" si="23"/>
        <v>283</v>
      </c>
      <c r="C288" s="7" t="s">
        <v>405</v>
      </c>
      <c r="D288" s="7" t="s">
        <v>69</v>
      </c>
      <c r="E288" s="5" t="s">
        <v>80</v>
      </c>
      <c r="F288" s="10" t="s">
        <v>44</v>
      </c>
      <c r="G288" s="21">
        <v>37459</v>
      </c>
      <c r="H288" s="12">
        <f t="shared" si="20"/>
        <v>16</v>
      </c>
      <c r="I288" s="4" t="str">
        <f t="shared" si="21"/>
        <v>Sr</v>
      </c>
      <c r="J288" s="4" t="s">
        <v>217</v>
      </c>
      <c r="K288" s="13"/>
      <c r="L288" s="22"/>
      <c r="M288" s="15" t="s">
        <v>245</v>
      </c>
      <c r="N288" s="15" t="s">
        <v>236</v>
      </c>
      <c r="O288" s="15"/>
      <c r="R288" s="22" t="s">
        <v>0</v>
      </c>
      <c r="S288" s="13" t="s">
        <v>267</v>
      </c>
      <c r="U288" s="18"/>
      <c r="V288" s="15"/>
      <c r="W288" s="90"/>
      <c r="X288" s="22"/>
      <c r="Y288" s="18"/>
      <c r="Z288" s="19" t="s">
        <v>0</v>
      </c>
      <c r="AA288" s="92" t="s">
        <v>0</v>
      </c>
      <c r="AB288" s="92" t="s">
        <v>0</v>
      </c>
      <c r="AC288" s="92" t="s">
        <v>0</v>
      </c>
      <c r="AD288" s="22" t="s">
        <v>0</v>
      </c>
    </row>
    <row r="289" spans="1:30" ht="45" customHeight="1" x14ac:dyDescent="0.2">
      <c r="A289" s="30">
        <f t="shared" si="22"/>
        <v>277</v>
      </c>
      <c r="B289" s="30">
        <f t="shared" si="23"/>
        <v>284</v>
      </c>
      <c r="C289" s="7" t="s">
        <v>160</v>
      </c>
      <c r="D289" s="7" t="s">
        <v>161</v>
      </c>
      <c r="E289" s="5" t="s">
        <v>80</v>
      </c>
      <c r="F289" s="20" t="s">
        <v>411</v>
      </c>
      <c r="G289" s="21">
        <v>36887</v>
      </c>
      <c r="H289" s="12">
        <f t="shared" si="20"/>
        <v>18</v>
      </c>
      <c r="I289" s="4" t="str">
        <f t="shared" si="21"/>
        <v>Sr</v>
      </c>
      <c r="J289" s="4" t="s">
        <v>216</v>
      </c>
      <c r="K289" s="13" t="s">
        <v>634</v>
      </c>
      <c r="L289" s="22"/>
      <c r="M289" s="18"/>
      <c r="N289" s="18"/>
      <c r="O289" s="15" t="s">
        <v>330</v>
      </c>
      <c r="P289" s="90"/>
      <c r="Q289" s="15" t="s">
        <v>583</v>
      </c>
      <c r="R289" s="22"/>
      <c r="S289" s="17"/>
      <c r="T289" s="22"/>
      <c r="U289" s="22"/>
      <c r="V289" s="22"/>
      <c r="W289" s="90"/>
      <c r="X289" s="18"/>
      <c r="Y289" s="92"/>
      <c r="Z289" s="19" t="s">
        <v>0</v>
      </c>
      <c r="AA289" s="92"/>
      <c r="AB289" s="92"/>
      <c r="AC289" s="92"/>
      <c r="AD289" s="22"/>
    </row>
    <row r="290" spans="1:30" ht="45" customHeight="1" x14ac:dyDescent="0.2">
      <c r="A290" s="30">
        <f t="shared" si="22"/>
        <v>278</v>
      </c>
      <c r="B290" s="30">
        <f t="shared" si="23"/>
        <v>285</v>
      </c>
      <c r="C290" s="7" t="s">
        <v>111</v>
      </c>
      <c r="D290" s="7" t="s">
        <v>410</v>
      </c>
      <c r="E290" s="5" t="s">
        <v>79</v>
      </c>
      <c r="F290" s="20" t="s">
        <v>411</v>
      </c>
      <c r="G290" s="21">
        <v>37195</v>
      </c>
      <c r="H290" s="12">
        <f t="shared" si="20"/>
        <v>17</v>
      </c>
      <c r="I290" s="4" t="str">
        <f t="shared" si="21"/>
        <v>Sr</v>
      </c>
      <c r="J290" s="4" t="s">
        <v>216</v>
      </c>
      <c r="K290" s="13" t="s">
        <v>544</v>
      </c>
      <c r="L290" s="22"/>
      <c r="M290" s="18"/>
      <c r="N290" s="18"/>
      <c r="O290" s="15" t="s">
        <v>328</v>
      </c>
      <c r="P290" s="90"/>
      <c r="Q290" s="15" t="s">
        <v>594</v>
      </c>
      <c r="R290" s="22"/>
      <c r="S290" s="17"/>
      <c r="T290" s="22"/>
      <c r="U290" s="22"/>
      <c r="V290" s="22"/>
      <c r="W290" s="90"/>
      <c r="X290" s="15"/>
      <c r="Y290" s="92"/>
      <c r="Z290" s="19" t="s">
        <v>0</v>
      </c>
      <c r="AA290" s="92"/>
      <c r="AB290" s="92" t="s">
        <v>0</v>
      </c>
      <c r="AC290" s="92"/>
      <c r="AD290" s="22"/>
    </row>
    <row r="291" spans="1:30" ht="45" customHeight="1" x14ac:dyDescent="0.2">
      <c r="A291" s="30">
        <f t="shared" si="22"/>
        <v>279</v>
      </c>
      <c r="B291" s="30">
        <f t="shared" si="23"/>
        <v>286</v>
      </c>
      <c r="C291" s="7" t="s">
        <v>110</v>
      </c>
      <c r="D291" s="7" t="s">
        <v>315</v>
      </c>
      <c r="E291" s="5" t="s">
        <v>79</v>
      </c>
      <c r="F291" s="20" t="s">
        <v>316</v>
      </c>
      <c r="G291" s="21">
        <v>37006</v>
      </c>
      <c r="H291" s="12">
        <f t="shared" si="20"/>
        <v>17</v>
      </c>
      <c r="I291" s="4" t="str">
        <f t="shared" si="21"/>
        <v>Sr</v>
      </c>
      <c r="J291" s="4" t="s">
        <v>217</v>
      </c>
      <c r="K291" s="17"/>
      <c r="L291" s="22"/>
      <c r="M291" s="15" t="s">
        <v>232</v>
      </c>
      <c r="N291" s="15" t="s">
        <v>413</v>
      </c>
      <c r="O291" s="18"/>
      <c r="P291" s="15"/>
      <c r="Q291" s="15"/>
      <c r="R291" s="22" t="s">
        <v>0</v>
      </c>
      <c r="S291" s="17"/>
      <c r="T291" s="18"/>
      <c r="U291" s="18"/>
      <c r="V291" s="15"/>
      <c r="W291" s="15"/>
      <c r="X291" s="15" t="s">
        <v>609</v>
      </c>
      <c r="Y291" s="22"/>
      <c r="Z291" s="19" t="s">
        <v>0</v>
      </c>
      <c r="AA291" s="92"/>
      <c r="AB291" s="92"/>
      <c r="AC291" s="92"/>
      <c r="AD291" s="22"/>
    </row>
    <row r="292" spans="1:30" ht="45" customHeight="1" x14ac:dyDescent="0.2">
      <c r="A292" s="30">
        <f t="shared" si="22"/>
        <v>280</v>
      </c>
      <c r="B292" s="30">
        <f t="shared" si="23"/>
        <v>287</v>
      </c>
      <c r="C292" s="7" t="s">
        <v>110</v>
      </c>
      <c r="D292" s="7" t="s">
        <v>317</v>
      </c>
      <c r="E292" s="5" t="s">
        <v>80</v>
      </c>
      <c r="F292" s="20" t="s">
        <v>316</v>
      </c>
      <c r="G292" s="21">
        <v>37817</v>
      </c>
      <c r="H292" s="12">
        <f t="shared" si="20"/>
        <v>15</v>
      </c>
      <c r="I292" s="4" t="str">
        <f t="shared" si="21"/>
        <v>Sr</v>
      </c>
      <c r="J292" s="4" t="s">
        <v>217</v>
      </c>
      <c r="K292" s="17"/>
      <c r="L292" s="22"/>
      <c r="M292" s="15" t="s">
        <v>241</v>
      </c>
      <c r="N292" s="15" t="s">
        <v>414</v>
      </c>
      <c r="O292" s="18"/>
      <c r="P292" s="15"/>
      <c r="Q292" s="15"/>
      <c r="R292" s="22"/>
      <c r="S292" s="17"/>
      <c r="T292" s="18"/>
      <c r="U292" s="18"/>
      <c r="V292" s="15"/>
      <c r="W292" s="15"/>
      <c r="X292" s="15" t="s">
        <v>611</v>
      </c>
      <c r="Y292" s="9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2"/>
        <v>281</v>
      </c>
      <c r="B293" s="30">
        <f t="shared" si="23"/>
        <v>288</v>
      </c>
      <c r="C293" s="7" t="s">
        <v>556</v>
      </c>
      <c r="D293" s="7" t="s">
        <v>285</v>
      </c>
      <c r="E293" s="5" t="s">
        <v>80</v>
      </c>
      <c r="F293" s="20" t="s">
        <v>316</v>
      </c>
      <c r="G293" s="21">
        <v>39211</v>
      </c>
      <c r="H293" s="12">
        <f t="shared" si="20"/>
        <v>11</v>
      </c>
      <c r="I293" s="4" t="str">
        <f t="shared" si="21"/>
        <v>Jr</v>
      </c>
      <c r="J293" s="4" t="s">
        <v>217</v>
      </c>
      <c r="K293" s="13" t="s">
        <v>585</v>
      </c>
      <c r="L293" s="22"/>
      <c r="M293" s="22"/>
      <c r="N293" s="15" t="s">
        <v>418</v>
      </c>
      <c r="O293" s="18"/>
      <c r="P293" s="15"/>
      <c r="Q293" s="15" t="s">
        <v>580</v>
      </c>
      <c r="R293" s="22"/>
      <c r="S293" s="17"/>
      <c r="T293" s="18"/>
      <c r="U293" s="18"/>
      <c r="V293" s="15"/>
      <c r="W293" s="15"/>
      <c r="X293" s="15"/>
      <c r="Y293" s="92"/>
      <c r="Z293" s="19"/>
      <c r="AA293" s="92"/>
      <c r="AB293" s="92"/>
      <c r="AC293" s="92"/>
      <c r="AD293" s="22"/>
    </row>
    <row r="294" spans="1:30" ht="45" customHeight="1" x14ac:dyDescent="0.2">
      <c r="A294" s="30">
        <f t="shared" si="22"/>
        <v>282</v>
      </c>
      <c r="B294" s="30">
        <f t="shared" si="23"/>
        <v>289</v>
      </c>
      <c r="C294" s="7" t="s">
        <v>407</v>
      </c>
      <c r="D294" s="7" t="s">
        <v>4</v>
      </c>
      <c r="E294" s="5" t="s">
        <v>80</v>
      </c>
      <c r="F294" s="20" t="s">
        <v>316</v>
      </c>
      <c r="G294" s="21">
        <v>38523</v>
      </c>
      <c r="H294" s="12">
        <f t="shared" si="20"/>
        <v>13</v>
      </c>
      <c r="I294" s="4" t="str">
        <f t="shared" si="21"/>
        <v>Jr</v>
      </c>
      <c r="J294" s="4" t="s">
        <v>216</v>
      </c>
      <c r="K294" s="17"/>
      <c r="L294" s="23" t="s">
        <v>242</v>
      </c>
      <c r="M294" s="22"/>
      <c r="O294" s="15" t="s">
        <v>332</v>
      </c>
      <c r="P294" s="15"/>
      <c r="Q294" s="23" t="s">
        <v>595</v>
      </c>
      <c r="R294" s="22" t="s">
        <v>0</v>
      </c>
      <c r="S294" s="17"/>
      <c r="T294" s="18"/>
      <c r="U294" s="18"/>
      <c r="V294" s="15"/>
      <c r="W294" s="15"/>
      <c r="X294" s="15"/>
      <c r="Y294" s="92"/>
      <c r="Z294" s="19"/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22"/>
        <v>283</v>
      </c>
      <c r="B295" s="30">
        <f t="shared" si="23"/>
        <v>290</v>
      </c>
      <c r="C295" s="7" t="s">
        <v>407</v>
      </c>
      <c r="D295" s="7" t="s">
        <v>8</v>
      </c>
      <c r="E295" s="5" t="s">
        <v>80</v>
      </c>
      <c r="F295" s="20" t="s">
        <v>316</v>
      </c>
      <c r="G295" s="21">
        <v>39414</v>
      </c>
      <c r="H295" s="12">
        <f t="shared" si="20"/>
        <v>11</v>
      </c>
      <c r="I295" s="4" t="str">
        <f t="shared" si="21"/>
        <v>Jr</v>
      </c>
      <c r="J295" s="4" t="s">
        <v>216</v>
      </c>
      <c r="K295" s="17"/>
      <c r="L295" s="23" t="s">
        <v>242</v>
      </c>
      <c r="M295" s="22"/>
      <c r="N295" s="15"/>
      <c r="O295" s="18"/>
      <c r="P295" s="15"/>
      <c r="Q295" s="23" t="s">
        <v>595</v>
      </c>
      <c r="R295" s="22"/>
      <c r="S295" s="17"/>
      <c r="T295" s="18"/>
      <c r="U295" s="18"/>
      <c r="V295" s="15"/>
      <c r="W295" s="15"/>
      <c r="X295" s="15"/>
      <c r="Y295" s="92"/>
      <c r="Z295" s="19"/>
      <c r="AA295" s="92"/>
      <c r="AB295" s="92" t="s">
        <v>0</v>
      </c>
      <c r="AC295" s="92"/>
      <c r="AD295" s="22"/>
    </row>
    <row r="296" spans="1:30" ht="45" customHeight="1" x14ac:dyDescent="0.2">
      <c r="A296" s="30">
        <f t="shared" si="22"/>
        <v>284</v>
      </c>
      <c r="B296" s="30">
        <f t="shared" si="23"/>
        <v>291</v>
      </c>
      <c r="C296" s="7" t="s">
        <v>318</v>
      </c>
      <c r="D296" s="7" t="s">
        <v>319</v>
      </c>
      <c r="E296" s="5" t="s">
        <v>80</v>
      </c>
      <c r="F296" s="20" t="s">
        <v>316</v>
      </c>
      <c r="G296" s="21">
        <v>37354</v>
      </c>
      <c r="H296" s="12">
        <f t="shared" si="20"/>
        <v>16</v>
      </c>
      <c r="I296" s="4" t="str">
        <f t="shared" si="21"/>
        <v>Sr</v>
      </c>
      <c r="J296" s="4" t="s">
        <v>216</v>
      </c>
      <c r="K296" s="13" t="s">
        <v>635</v>
      </c>
      <c r="L296" s="22"/>
      <c r="M296" s="15" t="s">
        <v>602</v>
      </c>
      <c r="N296" s="15" t="s">
        <v>231</v>
      </c>
      <c r="O296" s="18"/>
      <c r="P296" s="15"/>
      <c r="Q296" s="15" t="s">
        <v>579</v>
      </c>
      <c r="R296" s="22"/>
      <c r="S296" s="17"/>
      <c r="T296" s="15"/>
      <c r="U296" s="18"/>
      <c r="V296" s="15"/>
      <c r="W296" s="15"/>
      <c r="X296" s="15"/>
      <c r="Y296" s="92"/>
      <c r="Z296" s="19"/>
      <c r="AA296" s="92"/>
      <c r="AB296" s="92"/>
      <c r="AC296" s="92"/>
      <c r="AD296" s="22"/>
    </row>
    <row r="297" spans="1:30" ht="45" customHeight="1" x14ac:dyDescent="0.2">
      <c r="A297" s="30">
        <f t="shared" si="22"/>
        <v>285</v>
      </c>
      <c r="B297" s="30">
        <f t="shared" si="23"/>
        <v>292</v>
      </c>
      <c r="C297" s="7" t="s">
        <v>409</v>
      </c>
      <c r="D297" s="7" t="s">
        <v>175</v>
      </c>
      <c r="E297" s="5" t="s">
        <v>80</v>
      </c>
      <c r="F297" s="10" t="s">
        <v>144</v>
      </c>
      <c r="G297" s="21">
        <v>38000</v>
      </c>
      <c r="H297" s="12">
        <f t="shared" si="20"/>
        <v>14</v>
      </c>
      <c r="I297" s="4" t="str">
        <f t="shared" si="21"/>
        <v>Sr</v>
      </c>
      <c r="J297" s="4" t="s">
        <v>216</v>
      </c>
      <c r="K297" s="17"/>
      <c r="L297" s="22"/>
      <c r="M297" s="22"/>
      <c r="N297" s="22"/>
      <c r="O297" s="15" t="s">
        <v>332</v>
      </c>
      <c r="P297" s="15"/>
      <c r="Q297" s="18"/>
      <c r="R297" s="22" t="s">
        <v>0</v>
      </c>
      <c r="S297" s="17"/>
      <c r="T297" s="18"/>
      <c r="U297" s="18"/>
      <c r="V297" s="15"/>
      <c r="W297" s="15"/>
      <c r="X297" s="18"/>
      <c r="Y297" s="2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22"/>
        <v>286</v>
      </c>
      <c r="B298" s="30">
        <f t="shared" si="23"/>
        <v>293</v>
      </c>
      <c r="C298" s="7" t="s">
        <v>570</v>
      </c>
      <c r="D298" s="7" t="s">
        <v>571</v>
      </c>
      <c r="E298" s="5" t="s">
        <v>80</v>
      </c>
      <c r="F298" s="10" t="s">
        <v>144</v>
      </c>
      <c r="G298" s="21">
        <v>37346</v>
      </c>
      <c r="H298" s="12">
        <f t="shared" si="20"/>
        <v>16</v>
      </c>
      <c r="I298" s="4" t="str">
        <f t="shared" si="21"/>
        <v>Sr</v>
      </c>
      <c r="J298" s="4" t="s">
        <v>216</v>
      </c>
      <c r="K298" s="17"/>
      <c r="L298" s="22"/>
      <c r="M298" s="22"/>
      <c r="N298" s="22"/>
      <c r="O298" s="15" t="s">
        <v>328</v>
      </c>
      <c r="P298" s="15"/>
      <c r="Q298" s="18"/>
      <c r="R298" s="22" t="s">
        <v>0</v>
      </c>
      <c r="S298" s="17"/>
      <c r="T298" s="18"/>
      <c r="U298" s="18"/>
      <c r="V298" s="15"/>
      <c r="W298" s="15"/>
      <c r="X298" s="18"/>
      <c r="Y298" s="2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2"/>
        <v>287</v>
      </c>
      <c r="B299" s="30">
        <f t="shared" si="23"/>
        <v>294</v>
      </c>
      <c r="C299" s="7" t="s">
        <v>408</v>
      </c>
      <c r="D299" s="7" t="s">
        <v>9</v>
      </c>
      <c r="E299" s="5" t="s">
        <v>79</v>
      </c>
      <c r="F299" s="10" t="s">
        <v>144</v>
      </c>
      <c r="G299" s="21">
        <v>37128</v>
      </c>
      <c r="H299" s="12">
        <f t="shared" si="20"/>
        <v>17</v>
      </c>
      <c r="I299" s="4" t="str">
        <f t="shared" si="21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A300" s="30">
        <f t="shared" si="22"/>
        <v>288</v>
      </c>
      <c r="B300" s="30">
        <f t="shared" si="23"/>
        <v>295</v>
      </c>
      <c r="C300" s="7" t="s">
        <v>145</v>
      </c>
      <c r="D300" s="7" t="s">
        <v>7</v>
      </c>
      <c r="E300" s="5" t="s">
        <v>80</v>
      </c>
      <c r="F300" s="10" t="s">
        <v>144</v>
      </c>
      <c r="G300" s="21">
        <v>37428</v>
      </c>
      <c r="H300" s="12">
        <f t="shared" si="20"/>
        <v>16</v>
      </c>
      <c r="I300" s="4" t="str">
        <f t="shared" si="21"/>
        <v>Sr</v>
      </c>
      <c r="J300" s="4" t="s">
        <v>216</v>
      </c>
      <c r="K300" s="17"/>
      <c r="L300" s="22"/>
      <c r="M300" s="22"/>
      <c r="N300" s="22"/>
      <c r="O300" s="15" t="s">
        <v>332</v>
      </c>
      <c r="P300" s="15"/>
      <c r="Q300" s="18"/>
      <c r="R300" s="22" t="s">
        <v>0</v>
      </c>
      <c r="S300" s="17"/>
      <c r="T300" s="18"/>
      <c r="U300" s="18"/>
      <c r="V300" s="15"/>
      <c r="W300" s="15"/>
      <c r="X300" s="18"/>
      <c r="Y300" s="22"/>
      <c r="Z300" s="19"/>
      <c r="AA300" s="92"/>
      <c r="AB300" s="92" t="s">
        <v>0</v>
      </c>
      <c r="AC300" s="92"/>
      <c r="AD300" s="22"/>
    </row>
    <row r="301" spans="1:30" ht="45" customHeight="1" x14ac:dyDescent="0.2">
      <c r="D301" s="38"/>
      <c r="E301" s="38"/>
      <c r="K301" s="39"/>
      <c r="L301" s="40"/>
      <c r="N301" s="41"/>
      <c r="O301" s="41"/>
      <c r="P301" s="41"/>
      <c r="Q301" s="41"/>
      <c r="R301" s="40"/>
      <c r="S301" s="39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40"/>
      <c r="V302" s="41"/>
      <c r="Y302" s="41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P303" s="41"/>
      <c r="Q303" s="41"/>
      <c r="R303" s="22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P305" s="41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R307" s="22"/>
      <c r="V307" s="41"/>
      <c r="Y307" s="40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V309" s="41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V311" s="41"/>
      <c r="Y311" s="41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Y312" s="40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T313" s="41"/>
      <c r="U313" s="41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R314" s="22"/>
      <c r="Y314" s="41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P315" s="41"/>
      <c r="Q315" s="41"/>
      <c r="R315" s="22"/>
      <c r="S315" s="42"/>
      <c r="T315" s="40"/>
      <c r="U315" s="40"/>
      <c r="V315" s="40"/>
      <c r="W315" s="40"/>
      <c r="X315" s="40"/>
      <c r="Y315" s="40"/>
      <c r="Z315" s="42"/>
      <c r="AA315" s="43"/>
      <c r="AB315" s="43"/>
      <c r="AC315" s="43"/>
      <c r="AD315" s="40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  <c r="Y318" s="18"/>
    </row>
    <row r="319" spans="1:30" x14ac:dyDescent="0.2">
      <c r="K319" s="17"/>
      <c r="M319" s="18"/>
      <c r="N319" s="18"/>
      <c r="O319" s="18"/>
      <c r="P319" s="18"/>
      <c r="Q319" s="18"/>
      <c r="S319" s="17"/>
      <c r="T319" s="18"/>
      <c r="V319" s="18"/>
      <c r="W319" s="18"/>
      <c r="X319" s="18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22"/>
      <c r="P320" s="18"/>
      <c r="Q320" s="18"/>
      <c r="R320" s="22"/>
      <c r="S320" s="19"/>
      <c r="T320" s="18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19"/>
      <c r="T321" s="22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6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18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19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5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18"/>
      <c r="R330" s="5"/>
      <c r="S330" s="6"/>
      <c r="T330" s="5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91"/>
      <c r="R331" s="5"/>
      <c r="S331" s="6"/>
      <c r="T331" s="5"/>
      <c r="U331" s="5"/>
      <c r="V331" s="18"/>
      <c r="W331" s="5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18"/>
      <c r="R332" s="5"/>
      <c r="S332" s="6"/>
      <c r="T332" s="5"/>
      <c r="U332" s="5"/>
      <c r="V332" s="22"/>
      <c r="W332" s="22"/>
      <c r="X332" s="5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22"/>
      <c r="W333" s="5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5"/>
      <c r="Y341" s="5"/>
      <c r="Z341" s="6"/>
      <c r="AA341" s="9"/>
      <c r="AB341" s="9"/>
      <c r="AC341" s="9"/>
      <c r="AD341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22"/>
      <c r="W347" s="22"/>
      <c r="X347" s="5"/>
      <c r="Y347" s="5"/>
      <c r="Z347" s="6"/>
      <c r="AA347" s="9"/>
      <c r="AB347" s="9"/>
      <c r="AC347" s="9"/>
      <c r="AD347" s="5"/>
    </row>
  </sheetData>
  <sortState ref="A4:AD298">
    <sortCondition ref="V4:V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5 H187:H189 H223:H234 H255:H260 H297:H298 H120:H122 H211:H214 H236:H242 H287:H288 H64 H72:H81 H97:H100 H102:H104 H67:H70 H191 H253">
    <cfRule type="cellIs" dxfId="3293" priority="364" stopIfTrue="1" operator="equal">
      <formula>0</formula>
    </cfRule>
    <cfRule type="cellIs" dxfId="3292" priority="365" operator="lessThan">
      <formula>9</formula>
    </cfRule>
    <cfRule type="cellIs" dxfId="3291" priority="366" operator="greaterThan">
      <formula>19</formula>
    </cfRule>
  </conditionalFormatting>
  <conditionalFormatting sqref="H4">
    <cfRule type="cellIs" dxfId="3290" priority="361" stopIfTrue="1" operator="equal">
      <formula>0</formula>
    </cfRule>
    <cfRule type="cellIs" dxfId="3289" priority="362" operator="lessThan">
      <formula>9</formula>
    </cfRule>
    <cfRule type="cellIs" dxfId="3288" priority="363" operator="greaterThan">
      <formula>19</formula>
    </cfRule>
  </conditionalFormatting>
  <conditionalFormatting sqref="H158 H166:H167 H162:H164">
    <cfRule type="cellIs" dxfId="3287" priority="334" stopIfTrue="1" operator="equal">
      <formula>0</formula>
    </cfRule>
    <cfRule type="cellIs" dxfId="3286" priority="335" operator="lessThan">
      <formula>9</formula>
    </cfRule>
    <cfRule type="cellIs" dxfId="3285" priority="336" operator="greaterThan">
      <formula>19</formula>
    </cfRule>
  </conditionalFormatting>
  <conditionalFormatting sqref="H38:H44">
    <cfRule type="cellIs" dxfId="3284" priority="349" stopIfTrue="1" operator="equal">
      <formula>0</formula>
    </cfRule>
    <cfRule type="cellIs" dxfId="3283" priority="350" operator="lessThan">
      <formula>9</formula>
    </cfRule>
    <cfRule type="cellIs" dxfId="3282" priority="351" operator="greaterThan">
      <formula>19</formula>
    </cfRule>
  </conditionalFormatting>
  <conditionalFormatting sqref="H24 H33 H27:H29 H35:H36">
    <cfRule type="cellIs" dxfId="3281" priority="352" stopIfTrue="1" operator="equal">
      <formula>0</formula>
    </cfRule>
    <cfRule type="cellIs" dxfId="3280" priority="353" operator="lessThan">
      <formula>9</formula>
    </cfRule>
    <cfRule type="cellIs" dxfId="3279" priority="354" operator="greaterThan">
      <formula>19</formula>
    </cfRule>
  </conditionalFormatting>
  <conditionalFormatting sqref="H118">
    <cfRule type="cellIs" dxfId="3278" priority="343" stopIfTrue="1" operator="equal">
      <formula>0</formula>
    </cfRule>
    <cfRule type="cellIs" dxfId="3277" priority="344" operator="lessThan">
      <formula>9</formula>
    </cfRule>
    <cfRule type="cellIs" dxfId="3276" priority="345" operator="greaterThan">
      <formula>19</formula>
    </cfRule>
  </conditionalFormatting>
  <conditionalFormatting sqref="H206">
    <cfRule type="cellIs" dxfId="3275" priority="328" stopIfTrue="1" operator="equal">
      <formula>0</formula>
    </cfRule>
    <cfRule type="cellIs" dxfId="3274" priority="329" operator="lessThan">
      <formula>9</formula>
    </cfRule>
    <cfRule type="cellIs" dxfId="3273" priority="330" operator="greaterThan">
      <formula>19</formula>
    </cfRule>
  </conditionalFormatting>
  <conditionalFormatting sqref="H199:H201">
    <cfRule type="cellIs" dxfId="3272" priority="331" stopIfTrue="1" operator="equal">
      <formula>0</formula>
    </cfRule>
    <cfRule type="cellIs" dxfId="3271" priority="332" operator="lessThan">
      <formula>9</formula>
    </cfRule>
    <cfRule type="cellIs" dxfId="3270" priority="333" operator="greaterThan">
      <formula>19</formula>
    </cfRule>
  </conditionalFormatting>
  <conditionalFormatting sqref="H247:H248 H251">
    <cfRule type="cellIs" dxfId="3269" priority="322" stopIfTrue="1" operator="equal">
      <formula>0</formula>
    </cfRule>
    <cfRule type="cellIs" dxfId="3268" priority="323" operator="lessThan">
      <formula>9</formula>
    </cfRule>
    <cfRule type="cellIs" dxfId="3267" priority="324" operator="greaterThan">
      <formula>19</formula>
    </cfRule>
  </conditionalFormatting>
  <conditionalFormatting sqref="H13:H18">
    <cfRule type="cellIs" dxfId="3266" priority="358" stopIfTrue="1" operator="equal">
      <formula>0</formula>
    </cfRule>
    <cfRule type="cellIs" dxfId="3265" priority="359" operator="lessThan">
      <formula>9</formula>
    </cfRule>
    <cfRule type="cellIs" dxfId="3264" priority="360" operator="greaterThan">
      <formula>19</formula>
    </cfRule>
  </conditionalFormatting>
  <conditionalFormatting sqref="H20:H22">
    <cfRule type="cellIs" dxfId="3263" priority="355" stopIfTrue="1" operator="equal">
      <formula>0</formula>
    </cfRule>
    <cfRule type="cellIs" dxfId="3262" priority="356" operator="lessThan">
      <formula>9</formula>
    </cfRule>
    <cfRule type="cellIs" dxfId="3261" priority="357" operator="greaterThan">
      <formula>19</formula>
    </cfRule>
  </conditionalFormatting>
  <conditionalFormatting sqref="H92:H93 H85">
    <cfRule type="cellIs" dxfId="3260" priority="346" stopIfTrue="1" operator="equal">
      <formula>0</formula>
    </cfRule>
    <cfRule type="cellIs" dxfId="3259" priority="347" operator="lessThan">
      <formula>9</formula>
    </cfRule>
    <cfRule type="cellIs" dxfId="3258" priority="348" operator="greaterThan">
      <formula>19</formula>
    </cfRule>
  </conditionalFormatting>
  <conditionalFormatting sqref="H125">
    <cfRule type="cellIs" dxfId="3257" priority="340" stopIfTrue="1" operator="equal">
      <formula>0</formula>
    </cfRule>
    <cfRule type="cellIs" dxfId="3256" priority="341" operator="lessThan">
      <formula>9</formula>
    </cfRule>
    <cfRule type="cellIs" dxfId="3255" priority="342" operator="greaterThan">
      <formula>19</formula>
    </cfRule>
  </conditionalFormatting>
  <conditionalFormatting sqref="H138:H144">
    <cfRule type="cellIs" dxfId="3254" priority="337" stopIfTrue="1" operator="equal">
      <formula>0</formula>
    </cfRule>
    <cfRule type="cellIs" dxfId="3253" priority="338" operator="lessThan">
      <formula>9</formula>
    </cfRule>
    <cfRule type="cellIs" dxfId="3252" priority="339" operator="greaterThan">
      <formula>19</formula>
    </cfRule>
  </conditionalFormatting>
  <conditionalFormatting sqref="H216">
    <cfRule type="cellIs" dxfId="3251" priority="325" stopIfTrue="1" operator="equal">
      <formula>0</formula>
    </cfRule>
    <cfRule type="cellIs" dxfId="3250" priority="326" operator="lessThan">
      <formula>9</formula>
    </cfRule>
    <cfRule type="cellIs" dxfId="3249" priority="327" operator="greaterThan">
      <formula>19</formula>
    </cfRule>
  </conditionalFormatting>
  <conditionalFormatting sqref="H284 H293">
    <cfRule type="cellIs" dxfId="3248" priority="316" stopIfTrue="1" operator="equal">
      <formula>0</formula>
    </cfRule>
    <cfRule type="cellIs" dxfId="3247" priority="317" operator="lessThan">
      <formula>9</formula>
    </cfRule>
    <cfRule type="cellIs" dxfId="3246" priority="318" operator="greaterThan">
      <formula>19</formula>
    </cfRule>
  </conditionalFormatting>
  <conditionalFormatting sqref="H262:H263 H277 H280 H275 H270 H265:H267">
    <cfRule type="cellIs" dxfId="3245" priority="319" stopIfTrue="1" operator="equal">
      <formula>0</formula>
    </cfRule>
    <cfRule type="cellIs" dxfId="3244" priority="320" operator="lessThan">
      <formula>9</formula>
    </cfRule>
    <cfRule type="cellIs" dxfId="3243" priority="321" operator="greaterThan">
      <formula>19</formula>
    </cfRule>
  </conditionalFormatting>
  <conditionalFormatting sqref="H300">
    <cfRule type="cellIs" dxfId="3242" priority="313" stopIfTrue="1" operator="equal">
      <formula>0</formula>
    </cfRule>
    <cfRule type="cellIs" dxfId="3241" priority="314" operator="lessThan">
      <formula>9</formula>
    </cfRule>
    <cfRule type="cellIs" dxfId="3240" priority="315" operator="greaterThan">
      <formula>19</formula>
    </cfRule>
  </conditionalFormatting>
  <conditionalFormatting sqref="H31:H32">
    <cfRule type="cellIs" dxfId="3239" priority="310" stopIfTrue="1" operator="equal">
      <formula>0</formula>
    </cfRule>
    <cfRule type="cellIs" dxfId="3238" priority="311" operator="lessThan">
      <formula>9</formula>
    </cfRule>
    <cfRule type="cellIs" dxfId="3237" priority="312" operator="greaterThan">
      <formula>19</formula>
    </cfRule>
  </conditionalFormatting>
  <conditionalFormatting sqref="H87:H88">
    <cfRule type="cellIs" dxfId="3236" priority="304" stopIfTrue="1" operator="equal">
      <formula>0</formula>
    </cfRule>
    <cfRule type="cellIs" dxfId="3235" priority="305" operator="lessThan">
      <formula>9</formula>
    </cfRule>
    <cfRule type="cellIs" dxfId="3234" priority="306" operator="greaterThan">
      <formula>19</formula>
    </cfRule>
  </conditionalFormatting>
  <conditionalFormatting sqref="H90">
    <cfRule type="cellIs" dxfId="3233" priority="307" stopIfTrue="1" operator="equal">
      <formula>0</formula>
    </cfRule>
    <cfRule type="cellIs" dxfId="3232" priority="308" operator="lessThan">
      <formula>9</formula>
    </cfRule>
    <cfRule type="cellIs" dxfId="3231" priority="309" operator="greaterThan">
      <formula>19</formula>
    </cfRule>
  </conditionalFormatting>
  <conditionalFormatting sqref="H183 H185">
    <cfRule type="cellIs" dxfId="3230" priority="298" stopIfTrue="1" operator="equal">
      <formula>0</formula>
    </cfRule>
    <cfRule type="cellIs" dxfId="3229" priority="299" operator="lessThan">
      <formula>9</formula>
    </cfRule>
    <cfRule type="cellIs" dxfId="3228" priority="300" operator="greaterThan">
      <formula>19</formula>
    </cfRule>
  </conditionalFormatting>
  <conditionalFormatting sqref="H165">
    <cfRule type="cellIs" dxfId="3227" priority="301" stopIfTrue="1" operator="equal">
      <formula>0</formula>
    </cfRule>
    <cfRule type="cellIs" dxfId="3226" priority="302" operator="lessThan">
      <formula>9</formula>
    </cfRule>
    <cfRule type="cellIs" dxfId="3225" priority="303" operator="greaterThan">
      <formula>19</formula>
    </cfRule>
  </conditionalFormatting>
  <conditionalFormatting sqref="H193:H194">
    <cfRule type="cellIs" dxfId="3224" priority="295" stopIfTrue="1" operator="equal">
      <formula>0</formula>
    </cfRule>
    <cfRule type="cellIs" dxfId="3223" priority="296" operator="lessThan">
      <formula>9</formula>
    </cfRule>
    <cfRule type="cellIs" dxfId="3222" priority="297" operator="greaterThan">
      <formula>19</formula>
    </cfRule>
  </conditionalFormatting>
  <conditionalFormatting sqref="H196">
    <cfRule type="cellIs" dxfId="3221" priority="292" stopIfTrue="1" operator="equal">
      <formula>0</formula>
    </cfRule>
    <cfRule type="cellIs" dxfId="3220" priority="293" operator="lessThan">
      <formula>9</formula>
    </cfRule>
    <cfRule type="cellIs" dxfId="3219" priority="294" operator="greaterThan">
      <formula>19</formula>
    </cfRule>
  </conditionalFormatting>
  <conditionalFormatting sqref="H195">
    <cfRule type="cellIs" dxfId="3218" priority="289" stopIfTrue="1" operator="equal">
      <formula>0</formula>
    </cfRule>
    <cfRule type="cellIs" dxfId="3217" priority="290" operator="lessThan">
      <formula>9</formula>
    </cfRule>
    <cfRule type="cellIs" dxfId="3216" priority="291" operator="greaterThan">
      <formula>19</formula>
    </cfRule>
  </conditionalFormatting>
  <conditionalFormatting sqref="H197">
    <cfRule type="cellIs" dxfId="3215" priority="286" stopIfTrue="1" operator="equal">
      <formula>0</formula>
    </cfRule>
    <cfRule type="cellIs" dxfId="3214" priority="287" operator="lessThan">
      <formula>9</formula>
    </cfRule>
    <cfRule type="cellIs" dxfId="3213" priority="288" operator="greaterThan">
      <formula>19</formula>
    </cfRule>
  </conditionalFormatting>
  <conditionalFormatting sqref="H202">
    <cfRule type="cellIs" dxfId="3212" priority="283" stopIfTrue="1" operator="equal">
      <formula>0</formula>
    </cfRule>
    <cfRule type="cellIs" dxfId="3211" priority="284" operator="lessThan">
      <formula>9</formula>
    </cfRule>
    <cfRule type="cellIs" dxfId="3210" priority="285" operator="greaterThan">
      <formula>19</formula>
    </cfRule>
  </conditionalFormatting>
  <conditionalFormatting sqref="H203">
    <cfRule type="cellIs" dxfId="3209" priority="280" stopIfTrue="1" operator="equal">
      <formula>0</formula>
    </cfRule>
    <cfRule type="cellIs" dxfId="3208" priority="281" operator="lessThan">
      <formula>9</formula>
    </cfRule>
    <cfRule type="cellIs" dxfId="3207" priority="282" operator="greaterThan">
      <formula>19</formula>
    </cfRule>
  </conditionalFormatting>
  <conditionalFormatting sqref="H205">
    <cfRule type="cellIs" dxfId="3206" priority="277" stopIfTrue="1" operator="equal">
      <formula>0</formula>
    </cfRule>
    <cfRule type="cellIs" dxfId="3205" priority="278" operator="lessThan">
      <formula>9</formula>
    </cfRule>
    <cfRule type="cellIs" dxfId="3204" priority="279" operator="greaterThan">
      <formula>19</formula>
    </cfRule>
  </conditionalFormatting>
  <conditionalFormatting sqref="H207">
    <cfRule type="cellIs" dxfId="3203" priority="274" stopIfTrue="1" operator="equal">
      <formula>0</formula>
    </cfRule>
    <cfRule type="cellIs" dxfId="3202" priority="275" operator="lessThan">
      <formula>9</formula>
    </cfRule>
    <cfRule type="cellIs" dxfId="3201" priority="276" operator="greaterThan">
      <formula>19</formula>
    </cfRule>
  </conditionalFormatting>
  <conditionalFormatting sqref="H209">
    <cfRule type="cellIs" dxfId="3200" priority="271" stopIfTrue="1" operator="equal">
      <formula>0</formula>
    </cfRule>
    <cfRule type="cellIs" dxfId="3199" priority="272" operator="lessThan">
      <formula>9</formula>
    </cfRule>
    <cfRule type="cellIs" dxfId="3198" priority="273" operator="greaterThan">
      <formula>19</formula>
    </cfRule>
  </conditionalFormatting>
  <conditionalFormatting sqref="H222">
    <cfRule type="cellIs" dxfId="3197" priority="268" stopIfTrue="1" operator="equal">
      <formula>0</formula>
    </cfRule>
    <cfRule type="cellIs" dxfId="3196" priority="269" operator="lessThan">
      <formula>9</formula>
    </cfRule>
    <cfRule type="cellIs" dxfId="3195" priority="270" operator="greaterThan">
      <formula>19</formula>
    </cfRule>
  </conditionalFormatting>
  <conditionalFormatting sqref="H220">
    <cfRule type="cellIs" dxfId="3194" priority="265" stopIfTrue="1" operator="equal">
      <formula>0</formula>
    </cfRule>
    <cfRule type="cellIs" dxfId="3193" priority="266" operator="lessThan">
      <formula>9</formula>
    </cfRule>
    <cfRule type="cellIs" dxfId="3192" priority="267" operator="greaterThan">
      <formula>19</formula>
    </cfRule>
  </conditionalFormatting>
  <conditionalFormatting sqref="H243 H245">
    <cfRule type="cellIs" dxfId="3191" priority="262" stopIfTrue="1" operator="equal">
      <formula>0</formula>
    </cfRule>
    <cfRule type="cellIs" dxfId="3190" priority="263" operator="lessThan">
      <formula>9</formula>
    </cfRule>
    <cfRule type="cellIs" dxfId="3189" priority="264" operator="greaterThan">
      <formula>19</formula>
    </cfRule>
  </conditionalFormatting>
  <conditionalFormatting sqref="H249">
    <cfRule type="cellIs" dxfId="3188" priority="259" stopIfTrue="1" operator="equal">
      <formula>0</formula>
    </cfRule>
    <cfRule type="cellIs" dxfId="3187" priority="260" operator="lessThan">
      <formula>9</formula>
    </cfRule>
    <cfRule type="cellIs" dxfId="3186" priority="261" operator="greaterThan">
      <formula>19</formula>
    </cfRule>
  </conditionalFormatting>
  <conditionalFormatting sqref="H276">
    <cfRule type="cellIs" dxfId="3185" priority="256" stopIfTrue="1" operator="equal">
      <formula>0</formula>
    </cfRule>
    <cfRule type="cellIs" dxfId="3184" priority="257" operator="lessThan">
      <formula>9</formula>
    </cfRule>
    <cfRule type="cellIs" dxfId="3183" priority="258" operator="greaterThan">
      <formula>19</formula>
    </cfRule>
  </conditionalFormatting>
  <conditionalFormatting sqref="H279">
    <cfRule type="cellIs" dxfId="3182" priority="253" stopIfTrue="1" operator="equal">
      <formula>0</formula>
    </cfRule>
    <cfRule type="cellIs" dxfId="3181" priority="254" operator="lessThan">
      <formula>9</formula>
    </cfRule>
    <cfRule type="cellIs" dxfId="3180" priority="255" operator="greaterThan">
      <formula>19</formula>
    </cfRule>
  </conditionalFormatting>
  <conditionalFormatting sqref="H281">
    <cfRule type="cellIs" dxfId="3179" priority="250" stopIfTrue="1" operator="equal">
      <formula>0</formula>
    </cfRule>
    <cfRule type="cellIs" dxfId="3178" priority="251" operator="lessThan">
      <formula>9</formula>
    </cfRule>
    <cfRule type="cellIs" dxfId="3177" priority="252" operator="greaterThan">
      <formula>19</formula>
    </cfRule>
  </conditionalFormatting>
  <conditionalFormatting sqref="H271:H272">
    <cfRule type="cellIs" dxfId="3176" priority="247" stopIfTrue="1" operator="equal">
      <formula>0</formula>
    </cfRule>
    <cfRule type="cellIs" dxfId="3175" priority="248" operator="lessThan">
      <formula>9</formula>
    </cfRule>
    <cfRule type="cellIs" dxfId="3174" priority="249" operator="greaterThan">
      <formula>19</formula>
    </cfRule>
  </conditionalFormatting>
  <conditionalFormatting sqref="H274">
    <cfRule type="cellIs" dxfId="3173" priority="244" stopIfTrue="1" operator="equal">
      <formula>0</formula>
    </cfRule>
    <cfRule type="cellIs" dxfId="3172" priority="245" operator="lessThan">
      <formula>9</formula>
    </cfRule>
    <cfRule type="cellIs" dxfId="3171" priority="246" operator="greaterThan">
      <formula>19</formula>
    </cfRule>
  </conditionalFormatting>
  <conditionalFormatting sqref="H268:H269">
    <cfRule type="cellIs" dxfId="3170" priority="241" stopIfTrue="1" operator="equal">
      <formula>0</formula>
    </cfRule>
    <cfRule type="cellIs" dxfId="3169" priority="242" operator="lessThan">
      <formula>9</formula>
    </cfRule>
    <cfRule type="cellIs" dxfId="3168" priority="243" operator="greaterThan">
      <formula>19</formula>
    </cfRule>
  </conditionalFormatting>
  <conditionalFormatting sqref="H273">
    <cfRule type="cellIs" dxfId="3167" priority="238" stopIfTrue="1" operator="equal">
      <formula>0</formula>
    </cfRule>
    <cfRule type="cellIs" dxfId="3166" priority="239" operator="lessThan">
      <formula>9</formula>
    </cfRule>
    <cfRule type="cellIs" dxfId="3165" priority="240" operator="greaterThan">
      <formula>19</formula>
    </cfRule>
  </conditionalFormatting>
  <conditionalFormatting sqref="H278">
    <cfRule type="cellIs" dxfId="3164" priority="235" stopIfTrue="1" operator="equal">
      <formula>0</formula>
    </cfRule>
    <cfRule type="cellIs" dxfId="3163" priority="236" operator="lessThan">
      <formula>9</formula>
    </cfRule>
    <cfRule type="cellIs" dxfId="3162" priority="237" operator="greaterThan">
      <formula>19</formula>
    </cfRule>
  </conditionalFormatting>
  <conditionalFormatting sqref="H295">
    <cfRule type="cellIs" dxfId="3161" priority="229" stopIfTrue="1" operator="equal">
      <formula>0</formula>
    </cfRule>
    <cfRule type="cellIs" dxfId="3160" priority="230" operator="lessThan">
      <formula>9</formula>
    </cfRule>
    <cfRule type="cellIs" dxfId="3159" priority="231" operator="greaterThan">
      <formula>19</formula>
    </cfRule>
  </conditionalFormatting>
  <conditionalFormatting sqref="H286">
    <cfRule type="cellIs" dxfId="3158" priority="232" stopIfTrue="1" operator="equal">
      <formula>0</formula>
    </cfRule>
    <cfRule type="cellIs" dxfId="3157" priority="233" operator="lessThan">
      <formula>9</formula>
    </cfRule>
    <cfRule type="cellIs" dxfId="3156" priority="234" operator="greaterThan">
      <formula>19</formula>
    </cfRule>
  </conditionalFormatting>
  <conditionalFormatting sqref="H299">
    <cfRule type="cellIs" dxfId="3155" priority="226" stopIfTrue="1" operator="equal">
      <formula>0</formula>
    </cfRule>
    <cfRule type="cellIs" dxfId="3154" priority="227" operator="lessThan">
      <formula>9</formula>
    </cfRule>
    <cfRule type="cellIs" dxfId="3153" priority="228" operator="greaterThan">
      <formula>19</formula>
    </cfRule>
  </conditionalFormatting>
  <conditionalFormatting sqref="H106">
    <cfRule type="cellIs" dxfId="3152" priority="223" stopIfTrue="1" operator="equal">
      <formula>0</formula>
    </cfRule>
    <cfRule type="cellIs" dxfId="3151" priority="224" operator="lessThan">
      <formula>9</formula>
    </cfRule>
    <cfRule type="cellIs" dxfId="3150" priority="225" operator="greaterThan">
      <formula>19</formula>
    </cfRule>
  </conditionalFormatting>
  <conditionalFormatting sqref="H42">
    <cfRule type="cellIs" dxfId="3149" priority="220" stopIfTrue="1" operator="equal">
      <formula>0</formula>
    </cfRule>
    <cfRule type="cellIs" dxfId="3148" priority="221" operator="lessThan">
      <formula>9</formula>
    </cfRule>
    <cfRule type="cellIs" dxfId="3147" priority="222" operator="greaterThan">
      <formula>19</formula>
    </cfRule>
  </conditionalFormatting>
  <conditionalFormatting sqref="H40">
    <cfRule type="cellIs" dxfId="3146" priority="217" stopIfTrue="1" operator="equal">
      <formula>0</formula>
    </cfRule>
    <cfRule type="cellIs" dxfId="3145" priority="218" operator="lessThan">
      <formula>9</formula>
    </cfRule>
    <cfRule type="cellIs" dxfId="3144" priority="219" operator="greaterThan">
      <formula>19</formula>
    </cfRule>
  </conditionalFormatting>
  <conditionalFormatting sqref="H41">
    <cfRule type="cellIs" dxfId="3143" priority="214" stopIfTrue="1" operator="equal">
      <formula>0</formula>
    </cfRule>
    <cfRule type="cellIs" dxfId="3142" priority="215" operator="lessThan">
      <formula>9</formula>
    </cfRule>
    <cfRule type="cellIs" dxfId="3141" priority="216" operator="greaterThan">
      <formula>19</formula>
    </cfRule>
  </conditionalFormatting>
  <conditionalFormatting sqref="H39">
    <cfRule type="cellIs" dxfId="3140" priority="211" stopIfTrue="1" operator="equal">
      <formula>0</formula>
    </cfRule>
    <cfRule type="cellIs" dxfId="3139" priority="212" operator="lessThan">
      <formula>9</formula>
    </cfRule>
    <cfRule type="cellIs" dxfId="3138" priority="213" operator="greaterThan">
      <formula>19</formula>
    </cfRule>
  </conditionalFormatting>
  <conditionalFormatting sqref="H44">
    <cfRule type="cellIs" dxfId="3137" priority="208" stopIfTrue="1" operator="equal">
      <formula>0</formula>
    </cfRule>
    <cfRule type="cellIs" dxfId="3136" priority="209" operator="lessThan">
      <formula>9</formula>
    </cfRule>
    <cfRule type="cellIs" dxfId="3135" priority="210" operator="greaterThan">
      <formula>19</formula>
    </cfRule>
  </conditionalFormatting>
  <conditionalFormatting sqref="H45">
    <cfRule type="cellIs" dxfId="3134" priority="205" stopIfTrue="1" operator="equal">
      <formula>0</formula>
    </cfRule>
    <cfRule type="cellIs" dxfId="3133" priority="206" operator="lessThan">
      <formula>9</formula>
    </cfRule>
    <cfRule type="cellIs" dxfId="3132" priority="207" operator="greaterThan">
      <formula>19</formula>
    </cfRule>
  </conditionalFormatting>
  <conditionalFormatting sqref="H46:H47">
    <cfRule type="cellIs" dxfId="3131" priority="202" stopIfTrue="1" operator="equal">
      <formula>0</formula>
    </cfRule>
    <cfRule type="cellIs" dxfId="3130" priority="203" operator="lessThan">
      <formula>9</formula>
    </cfRule>
    <cfRule type="cellIs" dxfId="3129" priority="204" operator="greaterThan">
      <formula>19</formula>
    </cfRule>
  </conditionalFormatting>
  <conditionalFormatting sqref="H48">
    <cfRule type="cellIs" dxfId="3128" priority="199" stopIfTrue="1" operator="equal">
      <formula>0</formula>
    </cfRule>
    <cfRule type="cellIs" dxfId="3127" priority="200" operator="lessThan">
      <formula>9</formula>
    </cfRule>
    <cfRule type="cellIs" dxfId="3126" priority="201" operator="greaterThan">
      <formula>19</formula>
    </cfRule>
  </conditionalFormatting>
  <conditionalFormatting sqref="H49">
    <cfRule type="cellIs" dxfId="3125" priority="196" stopIfTrue="1" operator="equal">
      <formula>0</formula>
    </cfRule>
    <cfRule type="cellIs" dxfId="3124" priority="197" operator="lessThan">
      <formula>9</formula>
    </cfRule>
    <cfRule type="cellIs" dxfId="3123" priority="198" operator="greaterThan">
      <formula>19</formula>
    </cfRule>
  </conditionalFormatting>
  <conditionalFormatting sqref="H50">
    <cfRule type="cellIs" dxfId="3122" priority="193" stopIfTrue="1" operator="equal">
      <formula>0</formula>
    </cfRule>
    <cfRule type="cellIs" dxfId="3121" priority="194" operator="lessThan">
      <formula>9</formula>
    </cfRule>
    <cfRule type="cellIs" dxfId="3120" priority="195" operator="greaterThan">
      <formula>19</formula>
    </cfRule>
  </conditionalFormatting>
  <conditionalFormatting sqref="H51:H52">
    <cfRule type="cellIs" dxfId="3119" priority="190" stopIfTrue="1" operator="equal">
      <formula>0</formula>
    </cfRule>
    <cfRule type="cellIs" dxfId="3118" priority="191" operator="lessThan">
      <formula>9</formula>
    </cfRule>
    <cfRule type="cellIs" dxfId="3117" priority="192" operator="greaterThan">
      <formula>19</formula>
    </cfRule>
  </conditionalFormatting>
  <conditionalFormatting sqref="H53">
    <cfRule type="cellIs" dxfId="3116" priority="187" stopIfTrue="1" operator="equal">
      <formula>0</formula>
    </cfRule>
    <cfRule type="cellIs" dxfId="3115" priority="188" operator="lessThan">
      <formula>9</formula>
    </cfRule>
    <cfRule type="cellIs" dxfId="3114" priority="189" operator="greaterThan">
      <formula>19</formula>
    </cfRule>
  </conditionalFormatting>
  <conditionalFormatting sqref="H58">
    <cfRule type="cellIs" dxfId="3113" priority="181" stopIfTrue="1" operator="equal">
      <formula>0</formula>
    </cfRule>
    <cfRule type="cellIs" dxfId="3112" priority="182" operator="lessThan">
      <formula>9</formula>
    </cfRule>
    <cfRule type="cellIs" dxfId="3111" priority="183" operator="greaterThan">
      <formula>19</formula>
    </cfRule>
  </conditionalFormatting>
  <conditionalFormatting sqref="H54:H57">
    <cfRule type="cellIs" dxfId="3110" priority="184" stopIfTrue="1" operator="equal">
      <formula>0</formula>
    </cfRule>
    <cfRule type="cellIs" dxfId="3109" priority="185" operator="lessThan">
      <formula>9</formula>
    </cfRule>
    <cfRule type="cellIs" dxfId="3108" priority="186" operator="greaterThan">
      <formula>19</formula>
    </cfRule>
  </conditionalFormatting>
  <conditionalFormatting sqref="H59:H61">
    <cfRule type="cellIs" dxfId="3107" priority="178" stopIfTrue="1" operator="equal">
      <formula>0</formula>
    </cfRule>
    <cfRule type="cellIs" dxfId="3106" priority="179" operator="lessThan">
      <formula>9</formula>
    </cfRule>
    <cfRule type="cellIs" dxfId="3105" priority="180" operator="greaterThan">
      <formula>19</formula>
    </cfRule>
  </conditionalFormatting>
  <conditionalFormatting sqref="H62">
    <cfRule type="cellIs" dxfId="3104" priority="175" stopIfTrue="1" operator="equal">
      <formula>0</formula>
    </cfRule>
    <cfRule type="cellIs" dxfId="3103" priority="176" operator="lessThan">
      <formula>9</formula>
    </cfRule>
    <cfRule type="cellIs" dxfId="3102" priority="177" operator="greaterThan">
      <formula>19</formula>
    </cfRule>
  </conditionalFormatting>
  <conditionalFormatting sqref="H107">
    <cfRule type="cellIs" dxfId="3101" priority="172" stopIfTrue="1" operator="equal">
      <formula>0</formula>
    </cfRule>
    <cfRule type="cellIs" dxfId="3100" priority="173" operator="lessThan">
      <formula>9</formula>
    </cfRule>
    <cfRule type="cellIs" dxfId="3099" priority="174" operator="greaterThan">
      <formula>19</formula>
    </cfRule>
  </conditionalFormatting>
  <conditionalFormatting sqref="H108">
    <cfRule type="cellIs" dxfId="3098" priority="169" stopIfTrue="1" operator="equal">
      <formula>0</formula>
    </cfRule>
    <cfRule type="cellIs" dxfId="3097" priority="170" operator="lessThan">
      <formula>9</formula>
    </cfRule>
    <cfRule type="cellIs" dxfId="3096" priority="171" operator="greaterThan">
      <formula>19</formula>
    </cfRule>
  </conditionalFormatting>
  <conditionalFormatting sqref="H109">
    <cfRule type="cellIs" dxfId="3095" priority="166" stopIfTrue="1" operator="equal">
      <formula>0</formula>
    </cfRule>
    <cfRule type="cellIs" dxfId="3094" priority="167" operator="lessThan">
      <formula>9</formula>
    </cfRule>
    <cfRule type="cellIs" dxfId="3093" priority="168" operator="greaterThan">
      <formula>19</formula>
    </cfRule>
  </conditionalFormatting>
  <conditionalFormatting sqref="H110">
    <cfRule type="cellIs" dxfId="3092" priority="163" stopIfTrue="1" operator="equal">
      <formula>0</formula>
    </cfRule>
    <cfRule type="cellIs" dxfId="3091" priority="164" operator="lessThan">
      <formula>9</formula>
    </cfRule>
    <cfRule type="cellIs" dxfId="3090" priority="165" operator="greaterThan">
      <formula>19</formula>
    </cfRule>
  </conditionalFormatting>
  <conditionalFormatting sqref="H124">
    <cfRule type="cellIs" dxfId="3089" priority="160" stopIfTrue="1" operator="equal">
      <formula>0</formula>
    </cfRule>
    <cfRule type="cellIs" dxfId="3088" priority="161" operator="lessThan">
      <formula>9</formula>
    </cfRule>
    <cfRule type="cellIs" dxfId="3087" priority="162" operator="greaterThan">
      <formula>19</formula>
    </cfRule>
  </conditionalFormatting>
  <conditionalFormatting sqref="H126">
    <cfRule type="cellIs" dxfId="3086" priority="157" stopIfTrue="1" operator="equal">
      <formula>0</formula>
    </cfRule>
    <cfRule type="cellIs" dxfId="3085" priority="158" operator="lessThan">
      <formula>9</formula>
    </cfRule>
    <cfRule type="cellIs" dxfId="3084" priority="159" operator="greaterThan">
      <formula>19</formula>
    </cfRule>
  </conditionalFormatting>
  <conditionalFormatting sqref="H127:H128">
    <cfRule type="cellIs" dxfId="3083" priority="154" stopIfTrue="1" operator="equal">
      <formula>0</formula>
    </cfRule>
    <cfRule type="cellIs" dxfId="3082" priority="155" operator="lessThan">
      <formula>9</formula>
    </cfRule>
    <cfRule type="cellIs" dxfId="3081" priority="156" operator="greaterThan">
      <formula>19</formula>
    </cfRule>
  </conditionalFormatting>
  <conditionalFormatting sqref="H129:H131">
    <cfRule type="cellIs" dxfId="3080" priority="151" stopIfTrue="1" operator="equal">
      <formula>0</formula>
    </cfRule>
    <cfRule type="cellIs" dxfId="3079" priority="152" operator="lessThan">
      <formula>9</formula>
    </cfRule>
    <cfRule type="cellIs" dxfId="3078" priority="153" operator="greaterThan">
      <formula>19</formula>
    </cfRule>
  </conditionalFormatting>
  <conditionalFormatting sqref="H132">
    <cfRule type="cellIs" dxfId="3077" priority="148" stopIfTrue="1" operator="equal">
      <formula>0</formula>
    </cfRule>
    <cfRule type="cellIs" dxfId="3076" priority="149" operator="lessThan">
      <formula>9</formula>
    </cfRule>
    <cfRule type="cellIs" dxfId="3075" priority="150" operator="greaterThan">
      <formula>19</formula>
    </cfRule>
  </conditionalFormatting>
  <conditionalFormatting sqref="H133">
    <cfRule type="cellIs" dxfId="3074" priority="145" stopIfTrue="1" operator="equal">
      <formula>0</formula>
    </cfRule>
    <cfRule type="cellIs" dxfId="3073" priority="146" operator="lessThan">
      <formula>9</formula>
    </cfRule>
    <cfRule type="cellIs" dxfId="3072" priority="147" operator="greaterThan">
      <formula>19</formula>
    </cfRule>
  </conditionalFormatting>
  <conditionalFormatting sqref="H134">
    <cfRule type="cellIs" dxfId="3071" priority="142" stopIfTrue="1" operator="equal">
      <formula>0</formula>
    </cfRule>
    <cfRule type="cellIs" dxfId="3070" priority="143" operator="lessThan">
      <formula>9</formula>
    </cfRule>
    <cfRule type="cellIs" dxfId="3069" priority="144" operator="greaterThan">
      <formula>19</formula>
    </cfRule>
  </conditionalFormatting>
  <conditionalFormatting sqref="H136">
    <cfRule type="cellIs" dxfId="3068" priority="139" stopIfTrue="1" operator="equal">
      <formula>0</formula>
    </cfRule>
    <cfRule type="cellIs" dxfId="3067" priority="140" operator="lessThan">
      <formula>9</formula>
    </cfRule>
    <cfRule type="cellIs" dxfId="3066" priority="141" operator="greaterThan">
      <formula>19</formula>
    </cfRule>
  </conditionalFormatting>
  <conditionalFormatting sqref="H135">
    <cfRule type="cellIs" dxfId="3065" priority="136" stopIfTrue="1" operator="equal">
      <formula>0</formula>
    </cfRule>
    <cfRule type="cellIs" dxfId="3064" priority="137" operator="lessThan">
      <formula>9</formula>
    </cfRule>
    <cfRule type="cellIs" dxfId="3063" priority="138" operator="greaterThan">
      <formula>19</formula>
    </cfRule>
  </conditionalFormatting>
  <conditionalFormatting sqref="H145:H155">
    <cfRule type="cellIs" dxfId="3062" priority="133" stopIfTrue="1" operator="equal">
      <formula>0</formula>
    </cfRule>
    <cfRule type="cellIs" dxfId="3061" priority="134" operator="lessThan">
      <formula>9</formula>
    </cfRule>
    <cfRule type="cellIs" dxfId="3060" priority="135" operator="greaterThan">
      <formula>19</formula>
    </cfRule>
  </conditionalFormatting>
  <conditionalFormatting sqref="H156">
    <cfRule type="cellIs" dxfId="3059" priority="130" stopIfTrue="1" operator="equal">
      <formula>0</formula>
    </cfRule>
    <cfRule type="cellIs" dxfId="3058" priority="131" operator="lessThan">
      <formula>9</formula>
    </cfRule>
    <cfRule type="cellIs" dxfId="3057" priority="132" operator="greaterThan">
      <formula>19</formula>
    </cfRule>
  </conditionalFormatting>
  <conditionalFormatting sqref="H169">
    <cfRule type="cellIs" dxfId="3056" priority="127" stopIfTrue="1" operator="equal">
      <formula>0</formula>
    </cfRule>
    <cfRule type="cellIs" dxfId="3055" priority="128" operator="lessThan">
      <formula>9</formula>
    </cfRule>
    <cfRule type="cellIs" dxfId="3054" priority="129" operator="greaterThan">
      <formula>19</formula>
    </cfRule>
  </conditionalFormatting>
  <conditionalFormatting sqref="H170:H181">
    <cfRule type="cellIs" dxfId="3053" priority="124" stopIfTrue="1" operator="equal">
      <formula>0</formula>
    </cfRule>
    <cfRule type="cellIs" dxfId="3052" priority="125" operator="lessThan">
      <formula>9</formula>
    </cfRule>
    <cfRule type="cellIs" dxfId="3051" priority="126" operator="greaterThan">
      <formula>19</formula>
    </cfRule>
  </conditionalFormatting>
  <conditionalFormatting sqref="H198">
    <cfRule type="cellIs" dxfId="3050" priority="121" stopIfTrue="1" operator="equal">
      <formula>0</formula>
    </cfRule>
    <cfRule type="cellIs" dxfId="3049" priority="122" operator="lessThan">
      <formula>9</formula>
    </cfRule>
    <cfRule type="cellIs" dxfId="3048" priority="123" operator="greaterThan">
      <formula>19</formula>
    </cfRule>
  </conditionalFormatting>
  <conditionalFormatting sqref="H208">
    <cfRule type="cellIs" dxfId="3047" priority="118" stopIfTrue="1" operator="equal">
      <formula>0</formula>
    </cfRule>
    <cfRule type="cellIs" dxfId="3046" priority="119" operator="lessThan">
      <formula>9</formula>
    </cfRule>
    <cfRule type="cellIs" dxfId="3045" priority="120" operator="greaterThan">
      <formula>19</formula>
    </cfRule>
  </conditionalFormatting>
  <conditionalFormatting sqref="H215">
    <cfRule type="cellIs" dxfId="3044" priority="115" stopIfTrue="1" operator="equal">
      <formula>0</formula>
    </cfRule>
    <cfRule type="cellIs" dxfId="3043" priority="116" operator="lessThan">
      <formula>9</formula>
    </cfRule>
    <cfRule type="cellIs" dxfId="3042" priority="117" operator="greaterThan">
      <formula>19</formula>
    </cfRule>
  </conditionalFormatting>
  <conditionalFormatting sqref="H217">
    <cfRule type="cellIs" dxfId="3041" priority="112" stopIfTrue="1" operator="equal">
      <formula>0</formula>
    </cfRule>
    <cfRule type="cellIs" dxfId="3040" priority="113" operator="lessThan">
      <formula>9</formula>
    </cfRule>
    <cfRule type="cellIs" dxfId="3039" priority="114" operator="greaterThan">
      <formula>19</formula>
    </cfRule>
  </conditionalFormatting>
  <conditionalFormatting sqref="H218">
    <cfRule type="cellIs" dxfId="3038" priority="109" stopIfTrue="1" operator="equal">
      <formula>0</formula>
    </cfRule>
    <cfRule type="cellIs" dxfId="3037" priority="110" operator="lessThan">
      <formula>9</formula>
    </cfRule>
    <cfRule type="cellIs" dxfId="3036" priority="111" operator="greaterThan">
      <formula>19</formula>
    </cfRule>
  </conditionalFormatting>
  <conditionalFormatting sqref="H91">
    <cfRule type="cellIs" dxfId="3035" priority="106" stopIfTrue="1" operator="equal">
      <formula>0</formula>
    </cfRule>
    <cfRule type="cellIs" dxfId="3034" priority="107" operator="lessThan">
      <formula>9</formula>
    </cfRule>
    <cfRule type="cellIs" dxfId="3033" priority="108" operator="greaterThan">
      <formula>19</formula>
    </cfRule>
  </conditionalFormatting>
  <conditionalFormatting sqref="H244">
    <cfRule type="cellIs" dxfId="3032" priority="103" stopIfTrue="1" operator="equal">
      <formula>0</formula>
    </cfRule>
    <cfRule type="cellIs" dxfId="3031" priority="104" operator="lessThan">
      <formula>9</formula>
    </cfRule>
    <cfRule type="cellIs" dxfId="3030" priority="105" operator="greaterThan">
      <formula>19</formula>
    </cfRule>
  </conditionalFormatting>
  <conditionalFormatting sqref="H235">
    <cfRule type="cellIs" dxfId="3029" priority="100" stopIfTrue="1" operator="equal">
      <formula>0</formula>
    </cfRule>
    <cfRule type="cellIs" dxfId="3028" priority="101" operator="lessThan">
      <formula>9</formula>
    </cfRule>
    <cfRule type="cellIs" dxfId="3027" priority="102" operator="greaterThan">
      <formula>19</formula>
    </cfRule>
  </conditionalFormatting>
  <conditionalFormatting sqref="H250">
    <cfRule type="cellIs" dxfId="3026" priority="97" stopIfTrue="1" operator="equal">
      <formula>0</formula>
    </cfRule>
    <cfRule type="cellIs" dxfId="3025" priority="98" operator="lessThan">
      <formula>9</formula>
    </cfRule>
    <cfRule type="cellIs" dxfId="3024" priority="99" operator="greaterThan">
      <formula>19</formula>
    </cfRule>
  </conditionalFormatting>
  <conditionalFormatting sqref="H285">
    <cfRule type="cellIs" dxfId="3023" priority="94" stopIfTrue="1" operator="equal">
      <formula>0</formula>
    </cfRule>
    <cfRule type="cellIs" dxfId="3022" priority="95" operator="lessThan">
      <formula>9</formula>
    </cfRule>
    <cfRule type="cellIs" dxfId="3021" priority="96" operator="greaterThan">
      <formula>19</formula>
    </cfRule>
  </conditionalFormatting>
  <conditionalFormatting sqref="H289">
    <cfRule type="cellIs" dxfId="3020" priority="91" stopIfTrue="1" operator="equal">
      <formula>0</formula>
    </cfRule>
    <cfRule type="cellIs" dxfId="3019" priority="92" operator="lessThan">
      <formula>9</formula>
    </cfRule>
    <cfRule type="cellIs" dxfId="3018" priority="93" operator="greaterThan">
      <formula>19</formula>
    </cfRule>
  </conditionalFormatting>
  <conditionalFormatting sqref="H290">
    <cfRule type="cellIs" dxfId="3017" priority="88" stopIfTrue="1" operator="equal">
      <formula>0</formula>
    </cfRule>
    <cfRule type="cellIs" dxfId="3016" priority="89" operator="lessThan">
      <formula>9</formula>
    </cfRule>
    <cfRule type="cellIs" dxfId="3015" priority="90" operator="greaterThan">
      <formula>19</formula>
    </cfRule>
  </conditionalFormatting>
  <conditionalFormatting sqref="H292">
    <cfRule type="cellIs" dxfId="3014" priority="85" stopIfTrue="1" operator="equal">
      <formula>0</formula>
    </cfRule>
    <cfRule type="cellIs" dxfId="3013" priority="86" operator="lessThan">
      <formula>9</formula>
    </cfRule>
    <cfRule type="cellIs" dxfId="3012" priority="87" operator="greaterThan">
      <formula>19</formula>
    </cfRule>
  </conditionalFormatting>
  <conditionalFormatting sqref="H291">
    <cfRule type="cellIs" dxfId="3011" priority="82" stopIfTrue="1" operator="equal">
      <formula>0</formula>
    </cfRule>
    <cfRule type="cellIs" dxfId="3010" priority="83" operator="lessThan">
      <formula>9</formula>
    </cfRule>
    <cfRule type="cellIs" dxfId="3009" priority="84" operator="greaterThan">
      <formula>19</formula>
    </cfRule>
  </conditionalFormatting>
  <conditionalFormatting sqref="H8">
    <cfRule type="cellIs" dxfId="3008" priority="79" stopIfTrue="1" operator="equal">
      <formula>0</formula>
    </cfRule>
    <cfRule type="cellIs" dxfId="3007" priority="80" operator="lessThan">
      <formula>9</formula>
    </cfRule>
    <cfRule type="cellIs" dxfId="3006" priority="81" operator="greaterThan">
      <formula>19</formula>
    </cfRule>
  </conditionalFormatting>
  <conditionalFormatting sqref="H5">
    <cfRule type="cellIs" dxfId="3005" priority="76" stopIfTrue="1" operator="equal">
      <formula>0</formula>
    </cfRule>
    <cfRule type="cellIs" dxfId="3004" priority="77" operator="lessThan">
      <formula>9</formula>
    </cfRule>
    <cfRule type="cellIs" dxfId="3003" priority="78" operator="greaterThan">
      <formula>19</formula>
    </cfRule>
  </conditionalFormatting>
  <conditionalFormatting sqref="H6">
    <cfRule type="cellIs" dxfId="3002" priority="73" stopIfTrue="1" operator="equal">
      <formula>0</formula>
    </cfRule>
    <cfRule type="cellIs" dxfId="3001" priority="74" operator="lessThan">
      <formula>9</formula>
    </cfRule>
    <cfRule type="cellIs" dxfId="3000" priority="75" operator="greaterThan">
      <formula>19</formula>
    </cfRule>
  </conditionalFormatting>
  <conditionalFormatting sqref="H7">
    <cfRule type="cellIs" dxfId="2999" priority="70" stopIfTrue="1" operator="equal">
      <formula>0</formula>
    </cfRule>
    <cfRule type="cellIs" dxfId="2998" priority="71" operator="lessThan">
      <formula>9</formula>
    </cfRule>
    <cfRule type="cellIs" dxfId="2997" priority="72" operator="greaterThan">
      <formula>19</formula>
    </cfRule>
  </conditionalFormatting>
  <conditionalFormatting sqref="H9">
    <cfRule type="cellIs" dxfId="2996" priority="67" stopIfTrue="1" operator="equal">
      <formula>0</formula>
    </cfRule>
    <cfRule type="cellIs" dxfId="2995" priority="68" operator="lessThan">
      <formula>9</formula>
    </cfRule>
    <cfRule type="cellIs" dxfId="2994" priority="69" operator="greaterThan">
      <formula>19</formula>
    </cfRule>
  </conditionalFormatting>
  <conditionalFormatting sqref="H25:H26">
    <cfRule type="cellIs" dxfId="2993" priority="64" stopIfTrue="1" operator="equal">
      <formula>0</formula>
    </cfRule>
    <cfRule type="cellIs" dxfId="2992" priority="65" operator="lessThan">
      <formula>9</formula>
    </cfRule>
    <cfRule type="cellIs" dxfId="2991" priority="66" operator="greaterThan">
      <formula>19</formula>
    </cfRule>
  </conditionalFormatting>
  <conditionalFormatting sqref="H30">
    <cfRule type="cellIs" dxfId="2990" priority="61" stopIfTrue="1" operator="equal">
      <formula>0</formula>
    </cfRule>
    <cfRule type="cellIs" dxfId="2989" priority="62" operator="lessThan">
      <formula>9</formula>
    </cfRule>
    <cfRule type="cellIs" dxfId="2988" priority="63" operator="greaterThan">
      <formula>19</formula>
    </cfRule>
  </conditionalFormatting>
  <conditionalFormatting sqref="H34">
    <cfRule type="cellIs" dxfId="2987" priority="58" stopIfTrue="1" operator="equal">
      <formula>0</formula>
    </cfRule>
    <cfRule type="cellIs" dxfId="2986" priority="59" operator="lessThan">
      <formula>9</formula>
    </cfRule>
    <cfRule type="cellIs" dxfId="2985" priority="60" operator="greaterThan">
      <formula>19</formula>
    </cfRule>
  </conditionalFormatting>
  <conditionalFormatting sqref="H82:H83">
    <cfRule type="cellIs" dxfId="2984" priority="55" stopIfTrue="1" operator="equal">
      <formula>0</formula>
    </cfRule>
    <cfRule type="cellIs" dxfId="2983" priority="56" operator="lessThan">
      <formula>9</formula>
    </cfRule>
    <cfRule type="cellIs" dxfId="2982" priority="57" operator="greaterThan">
      <formula>19</formula>
    </cfRule>
  </conditionalFormatting>
  <conditionalFormatting sqref="H96">
    <cfRule type="cellIs" dxfId="2981" priority="52" stopIfTrue="1" operator="equal">
      <formula>0</formula>
    </cfRule>
    <cfRule type="cellIs" dxfId="2980" priority="53" operator="lessThan">
      <formula>9</formula>
    </cfRule>
    <cfRule type="cellIs" dxfId="2979" priority="54" operator="greaterThan">
      <formula>19</formula>
    </cfRule>
  </conditionalFormatting>
  <conditionalFormatting sqref="H101">
    <cfRule type="cellIs" dxfId="2978" priority="49" stopIfTrue="1" operator="equal">
      <formula>0</formula>
    </cfRule>
    <cfRule type="cellIs" dxfId="2977" priority="50" operator="lessThan">
      <formula>9</formula>
    </cfRule>
    <cfRule type="cellIs" dxfId="2976" priority="51" operator="greaterThan">
      <formula>19</formula>
    </cfRule>
  </conditionalFormatting>
  <conditionalFormatting sqref="H66">
    <cfRule type="cellIs" dxfId="2975" priority="46" stopIfTrue="1" operator="equal">
      <formula>0</formula>
    </cfRule>
    <cfRule type="cellIs" dxfId="2974" priority="47" operator="lessThan">
      <formula>9</formula>
    </cfRule>
    <cfRule type="cellIs" dxfId="2973" priority="48" operator="greaterThan">
      <formula>19</formula>
    </cfRule>
  </conditionalFormatting>
  <conditionalFormatting sqref="H86">
    <cfRule type="cellIs" dxfId="2972" priority="43" stopIfTrue="1" operator="equal">
      <formula>0</formula>
    </cfRule>
    <cfRule type="cellIs" dxfId="2971" priority="44" operator="lessThan">
      <formula>9</formula>
    </cfRule>
    <cfRule type="cellIs" dxfId="2970" priority="45" operator="greaterThan">
      <formula>19</formula>
    </cfRule>
  </conditionalFormatting>
  <conditionalFormatting sqref="H184">
    <cfRule type="cellIs" dxfId="2969" priority="40" stopIfTrue="1" operator="equal">
      <formula>0</formula>
    </cfRule>
    <cfRule type="cellIs" dxfId="2968" priority="41" operator="lessThan">
      <formula>9</formula>
    </cfRule>
    <cfRule type="cellIs" dxfId="2967" priority="42" operator="greaterThan">
      <formula>19</formula>
    </cfRule>
  </conditionalFormatting>
  <conditionalFormatting sqref="H190">
    <cfRule type="cellIs" dxfId="2966" priority="37" stopIfTrue="1" operator="equal">
      <formula>0</formula>
    </cfRule>
    <cfRule type="cellIs" dxfId="2965" priority="38" operator="lessThan">
      <formula>9</formula>
    </cfRule>
    <cfRule type="cellIs" dxfId="2964" priority="39" operator="greaterThan">
      <formula>19</formula>
    </cfRule>
  </conditionalFormatting>
  <conditionalFormatting sqref="H264">
    <cfRule type="cellIs" dxfId="2963" priority="34" stopIfTrue="1" operator="equal">
      <formula>0</formula>
    </cfRule>
    <cfRule type="cellIs" dxfId="2962" priority="35" operator="lessThan">
      <formula>9</formula>
    </cfRule>
    <cfRule type="cellIs" dxfId="2961" priority="36" operator="greaterThan">
      <formula>19</formula>
    </cfRule>
  </conditionalFormatting>
  <conditionalFormatting sqref="H282">
    <cfRule type="cellIs" dxfId="2960" priority="31" stopIfTrue="1" operator="equal">
      <formula>0</formula>
    </cfRule>
    <cfRule type="cellIs" dxfId="2959" priority="32" operator="lessThan">
      <formula>9</formula>
    </cfRule>
    <cfRule type="cellIs" dxfId="2958" priority="33" operator="greaterThan">
      <formula>19</formula>
    </cfRule>
  </conditionalFormatting>
  <conditionalFormatting sqref="H279">
    <cfRule type="cellIs" dxfId="2957" priority="28" stopIfTrue="1" operator="equal">
      <formula>0</formula>
    </cfRule>
    <cfRule type="cellIs" dxfId="2956" priority="29" operator="lessThan">
      <formula>9</formula>
    </cfRule>
    <cfRule type="cellIs" dxfId="2955" priority="30" operator="greaterThan">
      <formula>19</formula>
    </cfRule>
  </conditionalFormatting>
  <conditionalFormatting sqref="H281">
    <cfRule type="cellIs" dxfId="2954" priority="25" stopIfTrue="1" operator="equal">
      <formula>0</formula>
    </cfRule>
    <cfRule type="cellIs" dxfId="2953" priority="26" operator="lessThan">
      <formula>9</formula>
    </cfRule>
    <cfRule type="cellIs" dxfId="2952" priority="27" operator="greaterThan">
      <formula>19</formula>
    </cfRule>
  </conditionalFormatting>
  <conditionalFormatting sqref="H280">
    <cfRule type="cellIs" dxfId="2951" priority="22" stopIfTrue="1" operator="equal">
      <formula>0</formula>
    </cfRule>
    <cfRule type="cellIs" dxfId="2950" priority="23" operator="lessThan">
      <formula>9</formula>
    </cfRule>
    <cfRule type="cellIs" dxfId="2949" priority="24" operator="greaterThan">
      <formula>19</formula>
    </cfRule>
  </conditionalFormatting>
  <conditionalFormatting sqref="H282">
    <cfRule type="cellIs" dxfId="2948" priority="19" stopIfTrue="1" operator="equal">
      <formula>0</formula>
    </cfRule>
    <cfRule type="cellIs" dxfId="2947" priority="20" operator="lessThan">
      <formula>9</formula>
    </cfRule>
    <cfRule type="cellIs" dxfId="2946" priority="21" operator="greaterThan">
      <formula>19</formula>
    </cfRule>
  </conditionalFormatting>
  <conditionalFormatting sqref="H296">
    <cfRule type="cellIs" dxfId="2945" priority="16" stopIfTrue="1" operator="equal">
      <formula>0</formula>
    </cfRule>
    <cfRule type="cellIs" dxfId="2944" priority="17" operator="lessThan">
      <formula>9</formula>
    </cfRule>
    <cfRule type="cellIs" dxfId="2943" priority="18" operator="greaterThan">
      <formula>19</formula>
    </cfRule>
  </conditionalFormatting>
  <conditionalFormatting sqref="H159">
    <cfRule type="cellIs" dxfId="2942" priority="10" stopIfTrue="1" operator="equal">
      <formula>0</formula>
    </cfRule>
    <cfRule type="cellIs" dxfId="2941" priority="11" operator="lessThan">
      <formula>9</formula>
    </cfRule>
    <cfRule type="cellIs" dxfId="2940" priority="12" operator="greaterThan">
      <formula>19</formula>
    </cfRule>
  </conditionalFormatting>
  <conditionalFormatting sqref="H161">
    <cfRule type="cellIs" dxfId="2939" priority="13" stopIfTrue="1" operator="equal">
      <formula>0</formula>
    </cfRule>
    <cfRule type="cellIs" dxfId="2938" priority="14" operator="lessThan">
      <formula>9</formula>
    </cfRule>
    <cfRule type="cellIs" dxfId="2937" priority="15" operator="greaterThan">
      <formula>19</formula>
    </cfRule>
  </conditionalFormatting>
  <conditionalFormatting sqref="H111">
    <cfRule type="cellIs" dxfId="2936" priority="7" stopIfTrue="1" operator="equal">
      <formula>0</formula>
    </cfRule>
    <cfRule type="cellIs" dxfId="2935" priority="8" operator="lessThan">
      <formula>9</formula>
    </cfRule>
    <cfRule type="cellIs" dxfId="2934" priority="9" operator="greaterThan">
      <formula>19</formula>
    </cfRule>
  </conditionalFormatting>
  <conditionalFormatting sqref="H113 H115:H116">
    <cfRule type="cellIs" dxfId="2933" priority="4" stopIfTrue="1" operator="equal">
      <formula>0</formula>
    </cfRule>
    <cfRule type="cellIs" dxfId="2932" priority="5" operator="lessThan">
      <formula>9</formula>
    </cfRule>
    <cfRule type="cellIs" dxfId="2931" priority="6" operator="greaterThan">
      <formula>19</formula>
    </cfRule>
  </conditionalFormatting>
  <conditionalFormatting sqref="H114">
    <cfRule type="cellIs" dxfId="2930" priority="1" stopIfTrue="1" operator="equal">
      <formula>0</formula>
    </cfRule>
    <cfRule type="cellIs" dxfId="2929" priority="2" operator="lessThan">
      <formula>9</formula>
    </cfRule>
    <cfRule type="cellIs" dxfId="2928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MS,Regular"&amp;14SUN 3P AIR RIFLE</oddHeader>
  </headerFooter>
  <rowBreaks count="1" manualBreakCount="1">
    <brk id="10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6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99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99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105"/>
      <c r="X3" s="22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f t="shared" ref="A4:B11" si="0">SUM(A3+1)</f>
        <v>1</v>
      </c>
      <c r="B4" s="30">
        <f t="shared" si="0"/>
        <v>1</v>
      </c>
      <c r="C4" s="7" t="s">
        <v>177</v>
      </c>
      <c r="D4" s="7" t="s">
        <v>321</v>
      </c>
      <c r="E4" s="5" t="s">
        <v>79</v>
      </c>
      <c r="F4" s="20" t="s">
        <v>194</v>
      </c>
      <c r="G4" s="21">
        <v>39086</v>
      </c>
      <c r="H4" s="12">
        <f t="shared" ref="H4:H11" si="1">IF(G4="",0,IF(MONTH(G4)&lt;13,YEAR($H$3)-YEAR(G4),YEAR($H$3)-YEAR(G4)-1))</f>
        <v>11</v>
      </c>
      <c r="I4" s="4" t="str">
        <f t="shared" ref="I4:I11" si="2">IF(G4="","",IF(H4&lt;14,"Jr","Sr"))</f>
        <v>Jr</v>
      </c>
      <c r="J4" s="4" t="s">
        <v>217</v>
      </c>
      <c r="K4" s="13" t="s">
        <v>514</v>
      </c>
      <c r="L4" s="23"/>
      <c r="M4" s="5"/>
      <c r="N4" s="5"/>
      <c r="O4" s="15" t="s">
        <v>604</v>
      </c>
      <c r="P4" s="5"/>
      <c r="Q4" s="15" t="s">
        <v>580</v>
      </c>
      <c r="R4" s="5" t="s">
        <v>0</v>
      </c>
      <c r="S4" s="6"/>
      <c r="T4" s="5"/>
      <c r="U4" s="15" t="s">
        <v>423</v>
      </c>
      <c r="V4" s="5"/>
      <c r="W4" s="104" t="s">
        <v>260</v>
      </c>
      <c r="X4" s="5"/>
      <c r="Y4" s="5"/>
      <c r="Z4" s="19" t="s">
        <v>0</v>
      </c>
      <c r="AA4" s="92"/>
      <c r="AB4" s="92" t="s">
        <v>0</v>
      </c>
      <c r="AC4" s="92" t="s">
        <v>0</v>
      </c>
      <c r="AD4" s="5" t="s">
        <v>0</v>
      </c>
    </row>
    <row r="5" spans="1:30" s="2" customFormat="1" ht="45" customHeight="1" x14ac:dyDescent="0.2">
      <c r="A5" s="30">
        <f t="shared" si="0"/>
        <v>2</v>
      </c>
      <c r="B5" s="30">
        <f t="shared" si="0"/>
        <v>2</v>
      </c>
      <c r="C5" s="7" t="s">
        <v>557</v>
      </c>
      <c r="D5" s="7" t="s">
        <v>558</v>
      </c>
      <c r="E5" s="5" t="s">
        <v>80</v>
      </c>
      <c r="F5" s="20" t="s">
        <v>194</v>
      </c>
      <c r="G5" s="21">
        <v>38889</v>
      </c>
      <c r="H5" s="12">
        <f t="shared" si="1"/>
        <v>12</v>
      </c>
      <c r="I5" s="4" t="str">
        <f t="shared" si="2"/>
        <v>Jr</v>
      </c>
      <c r="J5" s="4" t="s">
        <v>217</v>
      </c>
      <c r="K5" s="13"/>
      <c r="L5" s="23" t="s">
        <v>225</v>
      </c>
      <c r="M5" s="5"/>
      <c r="N5" s="15" t="s">
        <v>414</v>
      </c>
      <c r="O5" s="5"/>
      <c r="P5" s="5"/>
      <c r="Q5" s="15"/>
      <c r="R5" s="5"/>
      <c r="S5" s="6"/>
      <c r="T5" s="23" t="s">
        <v>258</v>
      </c>
      <c r="U5" s="15"/>
      <c r="V5" s="5"/>
      <c r="W5" s="104" t="s">
        <v>260</v>
      </c>
      <c r="X5" s="5"/>
      <c r="Y5" s="5"/>
      <c r="Z5" s="19"/>
      <c r="AA5" s="92"/>
      <c r="AB5" s="92"/>
      <c r="AC5" s="92" t="s">
        <v>0</v>
      </c>
      <c r="AD5" s="5"/>
    </row>
    <row r="6" spans="1:30" s="2" customFormat="1" ht="45" customHeight="1" x14ac:dyDescent="0.2">
      <c r="A6" s="30">
        <f t="shared" si="0"/>
        <v>3</v>
      </c>
      <c r="B6" s="30">
        <f t="shared" si="0"/>
        <v>3</v>
      </c>
      <c r="C6" s="7" t="s">
        <v>392</v>
      </c>
      <c r="D6" s="7" t="s">
        <v>138</v>
      </c>
      <c r="E6" s="5" t="s">
        <v>79</v>
      </c>
      <c r="F6" s="20" t="s">
        <v>194</v>
      </c>
      <c r="G6" s="21">
        <v>39521</v>
      </c>
      <c r="H6" s="12">
        <f t="shared" si="1"/>
        <v>10</v>
      </c>
      <c r="I6" s="4" t="str">
        <f t="shared" si="2"/>
        <v>Jr</v>
      </c>
      <c r="J6" s="4" t="s">
        <v>217</v>
      </c>
      <c r="K6" s="6"/>
      <c r="L6" s="23" t="s">
        <v>224</v>
      </c>
      <c r="M6" s="5"/>
      <c r="N6" s="5"/>
      <c r="O6" s="15" t="s">
        <v>332</v>
      </c>
      <c r="P6" s="5"/>
      <c r="Q6" s="5"/>
      <c r="R6" s="22" t="s">
        <v>0</v>
      </c>
      <c r="S6" s="6"/>
      <c r="T6" s="5"/>
      <c r="U6" s="5"/>
      <c r="V6" s="5"/>
      <c r="W6" s="104" t="s">
        <v>260</v>
      </c>
      <c r="X6" s="5"/>
      <c r="Y6" s="5"/>
      <c r="Z6" s="19"/>
      <c r="AA6" s="92"/>
      <c r="AB6" s="92" t="s">
        <v>0</v>
      </c>
      <c r="AC6" s="92" t="s">
        <v>0</v>
      </c>
      <c r="AD6" s="5" t="s">
        <v>0</v>
      </c>
    </row>
    <row r="7" spans="1:30" s="2" customFormat="1" ht="45" customHeight="1" x14ac:dyDescent="0.2">
      <c r="A7" s="30">
        <f t="shared" si="0"/>
        <v>4</v>
      </c>
      <c r="B7" s="30">
        <f t="shared" si="0"/>
        <v>4</v>
      </c>
      <c r="C7" s="7" t="s">
        <v>21</v>
      </c>
      <c r="D7" s="7" t="s">
        <v>35</v>
      </c>
      <c r="E7" s="5" t="s">
        <v>80</v>
      </c>
      <c r="F7" s="20" t="s">
        <v>194</v>
      </c>
      <c r="G7" s="21">
        <v>38950</v>
      </c>
      <c r="H7" s="12">
        <f t="shared" si="1"/>
        <v>12</v>
      </c>
      <c r="I7" s="4" t="str">
        <f t="shared" si="2"/>
        <v>Jr</v>
      </c>
      <c r="J7" s="4" t="s">
        <v>216</v>
      </c>
      <c r="K7" s="13" t="s">
        <v>630</v>
      </c>
      <c r="L7" s="23" t="s">
        <v>244</v>
      </c>
      <c r="M7" s="5"/>
      <c r="N7" s="5"/>
      <c r="O7" s="15" t="s">
        <v>330</v>
      </c>
      <c r="P7" s="5"/>
      <c r="Q7" s="5"/>
      <c r="R7" s="22" t="s">
        <v>0</v>
      </c>
      <c r="S7" s="6"/>
      <c r="T7" s="5"/>
      <c r="U7" s="5"/>
      <c r="V7" s="5"/>
      <c r="W7" s="104" t="s">
        <v>260</v>
      </c>
      <c r="X7" s="5"/>
      <c r="Y7" s="5"/>
      <c r="Z7" s="19" t="s">
        <v>0</v>
      </c>
      <c r="AA7" s="92"/>
      <c r="AB7" s="92" t="s">
        <v>0</v>
      </c>
      <c r="AC7" s="92" t="s">
        <v>0</v>
      </c>
      <c r="AD7" s="92" t="s">
        <v>0</v>
      </c>
    </row>
    <row r="8" spans="1:30" s="2" customFormat="1" ht="45" customHeight="1" x14ac:dyDescent="0.2">
      <c r="A8" s="30">
        <f t="shared" si="0"/>
        <v>5</v>
      </c>
      <c r="B8" s="30">
        <f t="shared" si="0"/>
        <v>5</v>
      </c>
      <c r="C8" s="7" t="s">
        <v>387</v>
      </c>
      <c r="D8" s="7" t="s">
        <v>14</v>
      </c>
      <c r="E8" s="5" t="s">
        <v>80</v>
      </c>
      <c r="F8" s="20" t="s">
        <v>194</v>
      </c>
      <c r="G8" s="21">
        <v>38767</v>
      </c>
      <c r="H8" s="12">
        <f t="shared" si="1"/>
        <v>12</v>
      </c>
      <c r="I8" s="4" t="str">
        <f t="shared" si="2"/>
        <v>Jr</v>
      </c>
      <c r="J8" s="4" t="s">
        <v>217</v>
      </c>
      <c r="K8" s="6"/>
      <c r="L8" s="23" t="s">
        <v>225</v>
      </c>
      <c r="M8" s="5"/>
      <c r="N8" s="5"/>
      <c r="O8" s="15" t="s">
        <v>328</v>
      </c>
      <c r="P8" s="5"/>
      <c r="Q8" s="15" t="s">
        <v>590</v>
      </c>
      <c r="R8" s="22" t="s">
        <v>0</v>
      </c>
      <c r="S8" s="6"/>
      <c r="T8" s="5"/>
      <c r="U8" s="15" t="s">
        <v>427</v>
      </c>
      <c r="V8" s="5"/>
      <c r="W8" s="104" t="s">
        <v>260</v>
      </c>
      <c r="X8" s="5"/>
      <c r="Y8" s="5"/>
      <c r="Z8" s="19"/>
      <c r="AA8" s="92"/>
      <c r="AB8" s="92" t="s">
        <v>0</v>
      </c>
      <c r="AC8" s="92" t="s">
        <v>0</v>
      </c>
      <c r="AD8" s="22" t="s">
        <v>0</v>
      </c>
    </row>
    <row r="9" spans="1:30" s="2" customFormat="1" ht="45" customHeight="1" x14ac:dyDescent="0.2">
      <c r="A9" s="30">
        <f t="shared" si="0"/>
        <v>6</v>
      </c>
      <c r="B9" s="30">
        <f t="shared" si="0"/>
        <v>6</v>
      </c>
      <c r="C9" s="7" t="s">
        <v>34</v>
      </c>
      <c r="D9" s="7" t="s">
        <v>116</v>
      </c>
      <c r="E9" s="5" t="s">
        <v>79</v>
      </c>
      <c r="F9" s="10" t="s">
        <v>204</v>
      </c>
      <c r="G9" s="21">
        <v>37978</v>
      </c>
      <c r="H9" s="12">
        <f t="shared" si="1"/>
        <v>15</v>
      </c>
      <c r="I9" s="4" t="str">
        <f t="shared" si="2"/>
        <v>Sr</v>
      </c>
      <c r="J9" s="4" t="s">
        <v>217</v>
      </c>
      <c r="K9" s="17"/>
      <c r="L9" s="23"/>
      <c r="M9" s="18"/>
      <c r="N9" s="18"/>
      <c r="O9" s="15" t="s">
        <v>331</v>
      </c>
      <c r="P9" s="90"/>
      <c r="Q9" s="18"/>
      <c r="R9" s="22"/>
      <c r="S9" s="19"/>
      <c r="T9" s="22"/>
      <c r="U9" s="22"/>
      <c r="V9" s="22"/>
      <c r="W9" s="104" t="s">
        <v>337</v>
      </c>
      <c r="X9" s="22"/>
      <c r="Y9" s="22"/>
      <c r="Z9" s="19" t="s">
        <v>0</v>
      </c>
      <c r="AA9" s="92"/>
      <c r="AB9" s="92"/>
      <c r="AC9" s="92"/>
      <c r="AD9" s="22"/>
    </row>
    <row r="10" spans="1:30" ht="45" customHeight="1" x14ac:dyDescent="0.2">
      <c r="A10" s="30">
        <f t="shared" si="0"/>
        <v>7</v>
      </c>
      <c r="B10" s="30">
        <f t="shared" si="0"/>
        <v>7</v>
      </c>
      <c r="C10" s="7" t="s">
        <v>68</v>
      </c>
      <c r="D10" s="7" t="s">
        <v>93</v>
      </c>
      <c r="E10" s="5" t="s">
        <v>80</v>
      </c>
      <c r="F10" s="10" t="s">
        <v>44</v>
      </c>
      <c r="G10" s="21">
        <v>37152</v>
      </c>
      <c r="H10" s="12">
        <f t="shared" si="1"/>
        <v>17</v>
      </c>
      <c r="I10" s="4" t="str">
        <f t="shared" si="2"/>
        <v>Sr</v>
      </c>
      <c r="J10" s="4" t="s">
        <v>217</v>
      </c>
      <c r="K10" s="19"/>
      <c r="L10" s="22"/>
      <c r="M10" s="15"/>
      <c r="N10" s="15" t="s">
        <v>415</v>
      </c>
      <c r="O10" s="22"/>
      <c r="P10" s="15"/>
      <c r="Q10" s="22"/>
      <c r="R10" s="22" t="s">
        <v>0</v>
      </c>
      <c r="S10" s="13"/>
      <c r="T10" s="15" t="s">
        <v>257</v>
      </c>
      <c r="U10" s="15"/>
      <c r="V10" s="22"/>
      <c r="W10" s="104" t="s">
        <v>337</v>
      </c>
      <c r="Y10" s="22"/>
      <c r="Z10" s="19" t="s">
        <v>0</v>
      </c>
      <c r="AA10" s="92" t="s">
        <v>0</v>
      </c>
      <c r="AB10" s="92" t="s">
        <v>0</v>
      </c>
      <c r="AC10" s="92" t="s">
        <v>0</v>
      </c>
      <c r="AD10" s="22" t="s">
        <v>0</v>
      </c>
    </row>
    <row r="11" spans="1:30" ht="45" customHeight="1" x14ac:dyDescent="0.2">
      <c r="A11" s="30">
        <f t="shared" si="0"/>
        <v>8</v>
      </c>
      <c r="B11" s="30">
        <f t="shared" si="0"/>
        <v>8</v>
      </c>
      <c r="C11" s="7" t="s">
        <v>181</v>
      </c>
      <c r="D11" s="7" t="s">
        <v>182</v>
      </c>
      <c r="E11" s="5" t="s">
        <v>80</v>
      </c>
      <c r="F11" s="20" t="s">
        <v>194</v>
      </c>
      <c r="G11" s="21">
        <v>38049</v>
      </c>
      <c r="H11" s="12">
        <f t="shared" si="1"/>
        <v>14</v>
      </c>
      <c r="I11" s="4" t="str">
        <f t="shared" si="2"/>
        <v>Sr</v>
      </c>
      <c r="J11" s="4" t="s">
        <v>217</v>
      </c>
      <c r="L11" s="23" t="s">
        <v>244</v>
      </c>
      <c r="N11" s="15" t="s">
        <v>412</v>
      </c>
      <c r="Q11" s="15" t="s">
        <v>579</v>
      </c>
      <c r="R11" s="22"/>
      <c r="T11" s="23" t="s">
        <v>257</v>
      </c>
      <c r="W11" s="104" t="s">
        <v>619</v>
      </c>
      <c r="Y11" s="9"/>
      <c r="Z11" s="19"/>
      <c r="AA11" s="92"/>
      <c r="AB11" s="92"/>
      <c r="AC11" s="92" t="s">
        <v>0</v>
      </c>
    </row>
    <row r="12" spans="1:30" ht="45" customHeight="1" x14ac:dyDescent="0.2">
      <c r="A12" s="30"/>
      <c r="C12" s="7"/>
      <c r="D12" s="7"/>
      <c r="E12" s="5"/>
      <c r="F12" s="20"/>
      <c r="G12" s="21"/>
      <c r="H12" s="12"/>
      <c r="I12" s="4"/>
      <c r="J12" s="4"/>
      <c r="L12" s="23"/>
      <c r="N12" s="15"/>
      <c r="Q12" s="15"/>
      <c r="R12" s="22"/>
      <c r="T12" s="23"/>
      <c r="W12" s="104"/>
      <c r="Y12" s="9"/>
      <c r="Z12" s="19"/>
      <c r="AA12" s="92"/>
      <c r="AB12" s="92"/>
      <c r="AC12" s="92"/>
    </row>
    <row r="13" spans="1:30" ht="45" customHeight="1" x14ac:dyDescent="0.2">
      <c r="A13" s="30">
        <v>1</v>
      </c>
      <c r="B13" s="30">
        <f>SUM(B11+1)</f>
        <v>9</v>
      </c>
      <c r="C13" s="7" t="s">
        <v>623</v>
      </c>
      <c r="D13" s="7" t="s">
        <v>531</v>
      </c>
      <c r="E13" s="5" t="s">
        <v>80</v>
      </c>
      <c r="F13" s="10" t="s">
        <v>213</v>
      </c>
      <c r="G13" s="21">
        <v>39462</v>
      </c>
      <c r="H13" s="12">
        <f t="shared" ref="H13:H76" si="3">IF(G13="",0,IF(MONTH(G13)&lt;13,YEAR($H$3)-YEAR(G13),YEAR($H$3)-YEAR(G13)-1))</f>
        <v>10</v>
      </c>
      <c r="I13" s="4" t="str">
        <f t="shared" ref="I13:I76" si="4">IF(G13="","",IF(H13&lt;14,"Jr","Sr"))</f>
        <v>Jr</v>
      </c>
      <c r="J13" s="4" t="s">
        <v>218</v>
      </c>
      <c r="K13" s="75"/>
      <c r="L13" s="76"/>
      <c r="M13" s="77"/>
      <c r="N13" s="77"/>
      <c r="O13" s="79"/>
      <c r="P13" s="80"/>
      <c r="Q13" s="73"/>
      <c r="R13" s="76"/>
      <c r="S13" s="78"/>
      <c r="T13" s="79"/>
      <c r="U13" s="76"/>
      <c r="V13" s="79"/>
      <c r="W13" s="101" t="s">
        <v>263</v>
      </c>
      <c r="X13" s="15" t="s">
        <v>614</v>
      </c>
      <c r="Y13" s="76"/>
      <c r="Z13" s="19" t="s">
        <v>0</v>
      </c>
      <c r="AA13" s="92"/>
      <c r="AB13" s="92"/>
      <c r="AC13" s="92" t="s">
        <v>0</v>
      </c>
      <c r="AD13" s="22"/>
    </row>
    <row r="14" spans="1:30" ht="45" customHeight="1" x14ac:dyDescent="0.2">
      <c r="A14" s="30">
        <f t="shared" ref="A14:B20" si="5">SUM(A13+1)</f>
        <v>2</v>
      </c>
      <c r="B14" s="30">
        <f t="shared" si="5"/>
        <v>10</v>
      </c>
      <c r="C14" s="7" t="s">
        <v>451</v>
      </c>
      <c r="D14" s="7" t="s">
        <v>452</v>
      </c>
      <c r="E14" s="5" t="s">
        <v>80</v>
      </c>
      <c r="F14" s="84" t="s">
        <v>203</v>
      </c>
      <c r="G14" s="21">
        <v>39575</v>
      </c>
      <c r="H14" s="12">
        <f t="shared" si="3"/>
        <v>10</v>
      </c>
      <c r="I14" s="4" t="str">
        <f t="shared" si="4"/>
        <v>Jr</v>
      </c>
      <c r="J14" s="4" t="s">
        <v>217</v>
      </c>
      <c r="K14" s="13"/>
      <c r="L14" s="22"/>
      <c r="M14" s="15"/>
      <c r="N14" s="15" t="s">
        <v>235</v>
      </c>
      <c r="O14" s="15"/>
      <c r="P14" s="15"/>
      <c r="Q14" s="15" t="s">
        <v>590</v>
      </c>
      <c r="R14" s="22" t="s">
        <v>0</v>
      </c>
      <c r="S14" s="13"/>
      <c r="T14" s="22"/>
      <c r="U14" s="15"/>
      <c r="V14" s="18"/>
      <c r="W14" s="101" t="s">
        <v>263</v>
      </c>
      <c r="X14" s="15"/>
      <c r="Y14" s="23"/>
      <c r="Z14" s="19"/>
      <c r="AA14" s="92"/>
      <c r="AB14" s="92"/>
      <c r="AC14" s="92" t="s">
        <v>0</v>
      </c>
      <c r="AD14" s="22"/>
    </row>
    <row r="15" spans="1:30" ht="45" customHeight="1" x14ac:dyDescent="0.2">
      <c r="A15" s="30">
        <f t="shared" si="5"/>
        <v>3</v>
      </c>
      <c r="B15" s="30">
        <f t="shared" si="5"/>
        <v>11</v>
      </c>
      <c r="C15" s="7" t="s">
        <v>454</v>
      </c>
      <c r="D15" s="7" t="s">
        <v>455</v>
      </c>
      <c r="E15" s="5" t="s">
        <v>80</v>
      </c>
      <c r="F15" s="10" t="s">
        <v>203</v>
      </c>
      <c r="G15" s="21">
        <v>39619</v>
      </c>
      <c r="H15" s="12">
        <f t="shared" si="3"/>
        <v>10</v>
      </c>
      <c r="I15" s="4" t="str">
        <f t="shared" si="4"/>
        <v>Jr</v>
      </c>
      <c r="J15" s="4" t="s">
        <v>217</v>
      </c>
      <c r="K15" s="13"/>
      <c r="L15" s="23" t="s">
        <v>223</v>
      </c>
      <c r="M15" s="15"/>
      <c r="N15" s="15" t="s">
        <v>603</v>
      </c>
      <c r="O15" s="15"/>
      <c r="P15" s="15"/>
      <c r="Q15" s="15"/>
      <c r="R15" s="22"/>
      <c r="S15" s="13"/>
      <c r="T15" s="22"/>
      <c r="U15" s="15"/>
      <c r="V15" s="18"/>
      <c r="W15" s="101" t="s">
        <v>263</v>
      </c>
      <c r="X15" s="15"/>
      <c r="Y15" s="23"/>
      <c r="Z15" s="19"/>
      <c r="AA15" s="92"/>
      <c r="AB15" s="92"/>
      <c r="AC15" s="92" t="s">
        <v>0</v>
      </c>
      <c r="AD15" s="22"/>
    </row>
    <row r="16" spans="1:30" ht="45" customHeight="1" x14ac:dyDescent="0.2">
      <c r="A16" s="30">
        <f t="shared" si="5"/>
        <v>4</v>
      </c>
      <c r="B16" s="30">
        <f t="shared" si="5"/>
        <v>12</v>
      </c>
      <c r="C16" s="7" t="s">
        <v>388</v>
      </c>
      <c r="D16" s="7" t="s">
        <v>390</v>
      </c>
      <c r="E16" s="5" t="s">
        <v>80</v>
      </c>
      <c r="F16" s="20" t="s">
        <v>194</v>
      </c>
      <c r="G16" s="21">
        <v>39401</v>
      </c>
      <c r="H16" s="12">
        <f t="shared" si="3"/>
        <v>11</v>
      </c>
      <c r="I16" s="4" t="str">
        <f t="shared" si="4"/>
        <v>Jr</v>
      </c>
      <c r="J16" s="4" t="s">
        <v>217</v>
      </c>
      <c r="L16" s="23" t="s">
        <v>223</v>
      </c>
      <c r="Q16" s="15" t="s">
        <v>584</v>
      </c>
      <c r="R16" s="22"/>
      <c r="W16" s="101" t="s">
        <v>263</v>
      </c>
      <c r="Y16" s="9"/>
      <c r="Z16" s="19"/>
      <c r="AA16" s="92"/>
      <c r="AB16" s="92"/>
      <c r="AC16" s="92" t="s">
        <v>0</v>
      </c>
    </row>
    <row r="17" spans="1:30" ht="45" customHeight="1" x14ac:dyDescent="0.2">
      <c r="A17" s="30">
        <f t="shared" si="5"/>
        <v>5</v>
      </c>
      <c r="B17" s="30">
        <f t="shared" si="5"/>
        <v>13</v>
      </c>
      <c r="C17" s="7" t="s">
        <v>187</v>
      </c>
      <c r="D17" s="7" t="s">
        <v>280</v>
      </c>
      <c r="E17" s="5" t="s">
        <v>80</v>
      </c>
      <c r="F17" s="20" t="s">
        <v>194</v>
      </c>
      <c r="G17" s="21">
        <v>38459</v>
      </c>
      <c r="H17" s="12">
        <f t="shared" si="3"/>
        <v>13</v>
      </c>
      <c r="I17" s="4" t="str">
        <f t="shared" si="4"/>
        <v>Jr</v>
      </c>
      <c r="J17" s="4" t="s">
        <v>217</v>
      </c>
      <c r="L17" s="23" t="s">
        <v>242</v>
      </c>
      <c r="O17" s="15" t="s">
        <v>331</v>
      </c>
      <c r="R17" s="22" t="s">
        <v>0</v>
      </c>
      <c r="W17" s="101" t="s">
        <v>263</v>
      </c>
      <c r="Z17" s="19"/>
      <c r="AA17" s="92"/>
      <c r="AB17" s="92" t="s">
        <v>0</v>
      </c>
      <c r="AC17" s="92" t="s">
        <v>0</v>
      </c>
      <c r="AD17" s="22" t="s">
        <v>0</v>
      </c>
    </row>
    <row r="18" spans="1:30" ht="45" customHeight="1" x14ac:dyDescent="0.2">
      <c r="A18" s="30">
        <f t="shared" si="5"/>
        <v>6</v>
      </c>
      <c r="B18" s="30">
        <f t="shared" si="5"/>
        <v>14</v>
      </c>
      <c r="C18" s="7" t="s">
        <v>561</v>
      </c>
      <c r="D18" s="7" t="s">
        <v>562</v>
      </c>
      <c r="E18" s="5" t="s">
        <v>80</v>
      </c>
      <c r="F18" s="20" t="s">
        <v>194</v>
      </c>
      <c r="G18" s="21">
        <v>38919</v>
      </c>
      <c r="H18" s="12">
        <f t="shared" si="3"/>
        <v>12</v>
      </c>
      <c r="I18" s="4" t="str">
        <f t="shared" si="4"/>
        <v>Jr</v>
      </c>
      <c r="J18" s="4" t="s">
        <v>217</v>
      </c>
      <c r="K18" s="13"/>
      <c r="L18" s="23" t="s">
        <v>227</v>
      </c>
      <c r="M18" s="18"/>
      <c r="N18" s="15" t="s">
        <v>418</v>
      </c>
      <c r="O18" s="15"/>
      <c r="P18" s="15"/>
      <c r="Q18" s="15"/>
      <c r="R18" s="22"/>
      <c r="S18" s="17"/>
      <c r="T18" s="18"/>
      <c r="U18" s="18"/>
      <c r="V18" s="15"/>
      <c r="W18" s="101" t="s">
        <v>263</v>
      </c>
      <c r="X18" s="18"/>
      <c r="Y18" s="22"/>
      <c r="Z18" s="19"/>
      <c r="AA18" s="92"/>
      <c r="AB18" s="92"/>
      <c r="AC18" s="92" t="s">
        <v>0</v>
      </c>
      <c r="AD18" s="22"/>
    </row>
    <row r="19" spans="1:30" ht="45" customHeight="1" x14ac:dyDescent="0.2">
      <c r="A19" s="30">
        <f t="shared" si="5"/>
        <v>7</v>
      </c>
      <c r="B19" s="30">
        <f t="shared" si="5"/>
        <v>15</v>
      </c>
      <c r="C19" s="7" t="s">
        <v>559</v>
      </c>
      <c r="D19" s="7" t="s">
        <v>629</v>
      </c>
      <c r="E19" s="5" t="s">
        <v>79</v>
      </c>
      <c r="F19" s="20" t="s">
        <v>194</v>
      </c>
      <c r="G19" s="21">
        <v>37469</v>
      </c>
      <c r="H19" s="12">
        <f t="shared" si="3"/>
        <v>16</v>
      </c>
      <c r="I19" s="4" t="str">
        <f t="shared" si="4"/>
        <v>Sr</v>
      </c>
      <c r="J19" s="4" t="s">
        <v>217</v>
      </c>
      <c r="O19" s="15" t="s">
        <v>330</v>
      </c>
      <c r="Q19" s="15"/>
      <c r="R19" s="22" t="s">
        <v>0</v>
      </c>
      <c r="W19" s="101" t="s">
        <v>261</v>
      </c>
      <c r="Y19" s="71"/>
      <c r="Z19" s="19"/>
      <c r="AA19" s="92"/>
      <c r="AB19" s="92" t="s">
        <v>0</v>
      </c>
      <c r="AC19" s="92" t="s">
        <v>0</v>
      </c>
      <c r="AD19" s="92" t="s">
        <v>0</v>
      </c>
    </row>
    <row r="20" spans="1:30" ht="45" customHeight="1" x14ac:dyDescent="0.2">
      <c r="A20" s="30">
        <f t="shared" si="5"/>
        <v>8</v>
      </c>
      <c r="B20" s="30">
        <f t="shared" si="5"/>
        <v>16</v>
      </c>
      <c r="C20" s="7" t="s">
        <v>177</v>
      </c>
      <c r="D20" s="7" t="s">
        <v>36</v>
      </c>
      <c r="E20" s="5" t="s">
        <v>80</v>
      </c>
      <c r="F20" s="20" t="s">
        <v>194</v>
      </c>
      <c r="G20" s="21">
        <v>38421</v>
      </c>
      <c r="H20" s="12">
        <f t="shared" si="3"/>
        <v>13</v>
      </c>
      <c r="I20" s="4" t="str">
        <f t="shared" si="4"/>
        <v>Jr</v>
      </c>
      <c r="J20" s="4" t="s">
        <v>217</v>
      </c>
      <c r="K20" s="13" t="s">
        <v>544</v>
      </c>
      <c r="M20" s="15" t="s">
        <v>239</v>
      </c>
      <c r="N20" s="15" t="s">
        <v>229</v>
      </c>
      <c r="Q20" s="15" t="s">
        <v>590</v>
      </c>
      <c r="R20" s="5" t="s">
        <v>0</v>
      </c>
      <c r="S20" s="13" t="s">
        <v>501</v>
      </c>
      <c r="W20" s="101" t="s">
        <v>262</v>
      </c>
      <c r="Z20" s="19" t="s">
        <v>0</v>
      </c>
      <c r="AA20" s="92"/>
      <c r="AB20" s="92" t="s">
        <v>0</v>
      </c>
      <c r="AC20" s="92" t="s">
        <v>0</v>
      </c>
      <c r="AD20" s="92" t="s">
        <v>0</v>
      </c>
    </row>
    <row r="21" spans="1:30" ht="45" customHeight="1" x14ac:dyDescent="0.2">
      <c r="A21" s="30">
        <v>1</v>
      </c>
      <c r="B21" s="30">
        <f>SUM(B20+1)</f>
        <v>17</v>
      </c>
      <c r="C21" s="7" t="s">
        <v>91</v>
      </c>
      <c r="D21" s="7" t="s">
        <v>485</v>
      </c>
      <c r="E21" s="5" t="s">
        <v>80</v>
      </c>
      <c r="F21" s="20" t="s">
        <v>194</v>
      </c>
      <c r="G21" s="21">
        <v>38848</v>
      </c>
      <c r="H21" s="12">
        <f t="shared" si="3"/>
        <v>12</v>
      </c>
      <c r="I21" s="4" t="str">
        <f t="shared" si="4"/>
        <v>Jr</v>
      </c>
      <c r="J21" s="4" t="s">
        <v>217</v>
      </c>
      <c r="L21" s="23" t="s">
        <v>225</v>
      </c>
      <c r="N21" s="15" t="s">
        <v>412</v>
      </c>
      <c r="O21" s="15"/>
      <c r="P21" s="15"/>
      <c r="Q21" s="15" t="s">
        <v>590</v>
      </c>
      <c r="R21" s="22"/>
      <c r="S21" s="13" t="s">
        <v>503</v>
      </c>
      <c r="V21" s="15"/>
      <c r="W21" s="101" t="s">
        <v>618</v>
      </c>
      <c r="Y21" s="71"/>
      <c r="Z21" s="19"/>
      <c r="AA21" s="92"/>
      <c r="AB21" s="92"/>
      <c r="AC21" s="92" t="s">
        <v>0</v>
      </c>
      <c r="AD21" s="22"/>
    </row>
    <row r="22" spans="1:30" ht="45" customHeight="1" x14ac:dyDescent="0.2">
      <c r="A22" s="30">
        <f>SUM(A21+1)</f>
        <v>2</v>
      </c>
      <c r="B22" s="30">
        <f>SUM(B21+1)</f>
        <v>18</v>
      </c>
      <c r="C22" s="7" t="s">
        <v>294</v>
      </c>
      <c r="D22" s="7" t="s">
        <v>296</v>
      </c>
      <c r="E22" s="5" t="s">
        <v>79</v>
      </c>
      <c r="F22" s="20" t="s">
        <v>572</v>
      </c>
      <c r="G22" s="21">
        <v>37518</v>
      </c>
      <c r="H22" s="12">
        <f t="shared" si="3"/>
        <v>16</v>
      </c>
      <c r="I22" s="4" t="str">
        <f t="shared" si="4"/>
        <v>Sr</v>
      </c>
      <c r="J22" s="4" t="s">
        <v>218</v>
      </c>
      <c r="K22" s="17"/>
      <c r="L22" s="22"/>
      <c r="M22" s="22"/>
      <c r="N22" s="22"/>
      <c r="O22" s="18"/>
      <c r="P22" s="90"/>
      <c r="Q22" s="22"/>
      <c r="R22" s="22" t="s">
        <v>0</v>
      </c>
      <c r="S22" s="19"/>
      <c r="T22" s="22"/>
      <c r="U22" s="22"/>
      <c r="V22" s="87" t="s">
        <v>432</v>
      </c>
      <c r="W22" s="101" t="s">
        <v>334</v>
      </c>
      <c r="X22" s="15"/>
      <c r="Y22" s="22"/>
      <c r="Z22" s="19"/>
      <c r="AA22" s="92"/>
      <c r="AB22" s="92"/>
      <c r="AC22" s="92"/>
      <c r="AD22" s="22" t="s">
        <v>0</v>
      </c>
    </row>
    <row r="23" spans="1:30" ht="45" customHeight="1" x14ac:dyDescent="0.2">
      <c r="A23" s="30">
        <f t="shared" ref="A23:A26" si="6">SUM(A22+1)</f>
        <v>3</v>
      </c>
      <c r="B23" s="30">
        <f t="shared" ref="B23:B26" si="7">SUM(B22+1)</f>
        <v>19</v>
      </c>
      <c r="C23" s="7" t="s">
        <v>392</v>
      </c>
      <c r="D23" s="7" t="s">
        <v>391</v>
      </c>
      <c r="E23" s="5" t="s">
        <v>79</v>
      </c>
      <c r="F23" s="20" t="s">
        <v>194</v>
      </c>
      <c r="G23" s="21">
        <v>38243</v>
      </c>
      <c r="H23" s="12">
        <f t="shared" si="3"/>
        <v>14</v>
      </c>
      <c r="I23" s="4" t="str">
        <f t="shared" si="4"/>
        <v>Sr</v>
      </c>
      <c r="J23" s="4" t="s">
        <v>217</v>
      </c>
      <c r="K23" s="13" t="s">
        <v>599</v>
      </c>
      <c r="L23" s="23" t="s">
        <v>228</v>
      </c>
      <c r="O23" s="15" t="s">
        <v>329</v>
      </c>
      <c r="R23" s="22" t="s">
        <v>0</v>
      </c>
      <c r="W23" s="101" t="s">
        <v>334</v>
      </c>
      <c r="Y23" s="74" t="s">
        <v>424</v>
      </c>
      <c r="Z23" s="19" t="s">
        <v>0</v>
      </c>
      <c r="AA23" s="92" t="s">
        <v>0</v>
      </c>
      <c r="AB23" s="92" t="s">
        <v>0</v>
      </c>
      <c r="AC23" s="92" t="s">
        <v>0</v>
      </c>
      <c r="AD23" s="5" t="s">
        <v>0</v>
      </c>
    </row>
    <row r="24" spans="1:30" ht="45" customHeight="1" x14ac:dyDescent="0.2">
      <c r="A24" s="30">
        <f t="shared" si="6"/>
        <v>4</v>
      </c>
      <c r="B24" s="30">
        <f t="shared" si="7"/>
        <v>20</v>
      </c>
      <c r="C24" s="7" t="s">
        <v>186</v>
      </c>
      <c r="D24" s="7" t="s">
        <v>93</v>
      </c>
      <c r="E24" s="5" t="s">
        <v>80</v>
      </c>
      <c r="F24" s="20" t="s">
        <v>194</v>
      </c>
      <c r="G24" s="21">
        <v>36233</v>
      </c>
      <c r="H24" s="12">
        <f t="shared" si="3"/>
        <v>19</v>
      </c>
      <c r="I24" s="4" t="str">
        <f t="shared" si="4"/>
        <v>Sr</v>
      </c>
      <c r="J24" s="4" t="s">
        <v>217</v>
      </c>
      <c r="K24" s="13" t="s">
        <v>544</v>
      </c>
      <c r="L24" s="22"/>
      <c r="M24" s="18"/>
      <c r="N24" s="15"/>
      <c r="O24" s="15" t="s">
        <v>331</v>
      </c>
      <c r="Q24" s="15"/>
      <c r="R24" s="22" t="s">
        <v>0</v>
      </c>
      <c r="S24" s="17"/>
      <c r="T24" s="18"/>
      <c r="U24" s="18"/>
      <c r="W24" s="101" t="s">
        <v>334</v>
      </c>
      <c r="X24" s="18"/>
      <c r="Y24" s="22"/>
      <c r="Z24" s="19" t="s">
        <v>0</v>
      </c>
      <c r="AA24" s="92"/>
      <c r="AB24" s="92" t="s">
        <v>0</v>
      </c>
      <c r="AC24" s="92" t="s">
        <v>0</v>
      </c>
      <c r="AD24" s="22" t="s">
        <v>0</v>
      </c>
    </row>
    <row r="25" spans="1:30" ht="45" customHeight="1" x14ac:dyDescent="0.2">
      <c r="A25" s="30">
        <f t="shared" si="6"/>
        <v>5</v>
      </c>
      <c r="B25" s="30">
        <f t="shared" si="7"/>
        <v>21</v>
      </c>
      <c r="C25" s="7" t="s">
        <v>313</v>
      </c>
      <c r="D25" s="8" t="s">
        <v>314</v>
      </c>
      <c r="E25" s="9" t="s">
        <v>80</v>
      </c>
      <c r="F25" s="10" t="s">
        <v>209</v>
      </c>
      <c r="G25" s="11">
        <v>38715</v>
      </c>
      <c r="H25" s="12">
        <f t="shared" si="3"/>
        <v>13</v>
      </c>
      <c r="I25" s="4" t="str">
        <f t="shared" si="4"/>
        <v>Jr</v>
      </c>
      <c r="J25" s="4" t="s">
        <v>217</v>
      </c>
      <c r="K25" s="13" t="s">
        <v>631</v>
      </c>
      <c r="L25" s="23" t="s">
        <v>223</v>
      </c>
      <c r="M25" s="92"/>
      <c r="N25" s="92"/>
      <c r="O25" s="15"/>
      <c r="Q25" s="15" t="s">
        <v>577</v>
      </c>
      <c r="R25" s="92"/>
      <c r="S25" s="19"/>
      <c r="T25" s="92"/>
      <c r="U25" s="92"/>
      <c r="V25" s="15" t="s">
        <v>429</v>
      </c>
      <c r="W25" s="101" t="s">
        <v>335</v>
      </c>
      <c r="X25" s="92"/>
      <c r="Y25" s="92"/>
      <c r="Z25" s="19" t="s">
        <v>0</v>
      </c>
      <c r="AA25" s="92"/>
      <c r="AB25" s="92"/>
      <c r="AC25" s="92"/>
      <c r="AD25" s="92" t="s">
        <v>0</v>
      </c>
    </row>
    <row r="26" spans="1:30" ht="45" customHeight="1" x14ac:dyDescent="0.2">
      <c r="A26" s="30">
        <f t="shared" si="6"/>
        <v>6</v>
      </c>
      <c r="B26" s="30">
        <f t="shared" si="7"/>
        <v>22</v>
      </c>
      <c r="C26" s="7" t="s">
        <v>388</v>
      </c>
      <c r="D26" s="7" t="s">
        <v>389</v>
      </c>
      <c r="E26" s="5" t="s">
        <v>80</v>
      </c>
      <c r="F26" s="20" t="s">
        <v>194</v>
      </c>
      <c r="G26" s="21">
        <v>38635</v>
      </c>
      <c r="H26" s="12">
        <f t="shared" si="3"/>
        <v>13</v>
      </c>
      <c r="I26" s="4" t="str">
        <f t="shared" si="4"/>
        <v>Jr</v>
      </c>
      <c r="J26" s="4" t="s">
        <v>217</v>
      </c>
      <c r="K26" s="13" t="s">
        <v>599</v>
      </c>
      <c r="L26" s="23" t="s">
        <v>242</v>
      </c>
      <c r="O26" s="15" t="s">
        <v>330</v>
      </c>
      <c r="Q26" s="15"/>
      <c r="R26" s="22"/>
      <c r="U26" s="15" t="s">
        <v>422</v>
      </c>
      <c r="W26" s="101" t="s">
        <v>335</v>
      </c>
      <c r="Y26" s="9"/>
      <c r="Z26" s="19" t="s">
        <v>0</v>
      </c>
      <c r="AA26" s="92"/>
      <c r="AB26" s="92" t="s">
        <v>0</v>
      </c>
      <c r="AC26" s="92" t="s">
        <v>0</v>
      </c>
      <c r="AD26" s="5" t="s">
        <v>0</v>
      </c>
    </row>
    <row r="27" spans="1:30" ht="45" customHeight="1" x14ac:dyDescent="0.2">
      <c r="A27" s="30">
        <v>1</v>
      </c>
      <c r="B27" s="30">
        <f>SUM(B26+1)</f>
        <v>23</v>
      </c>
      <c r="C27" s="7" t="s">
        <v>518</v>
      </c>
      <c r="D27" s="7" t="s">
        <v>519</v>
      </c>
      <c r="E27" s="5" t="s">
        <v>80</v>
      </c>
      <c r="F27" s="20" t="s">
        <v>214</v>
      </c>
      <c r="G27" s="21">
        <v>37048</v>
      </c>
      <c r="H27" s="12">
        <f t="shared" si="3"/>
        <v>17</v>
      </c>
      <c r="I27" s="4" t="str">
        <f t="shared" si="4"/>
        <v>Sr</v>
      </c>
      <c r="J27" s="32" t="s">
        <v>216</v>
      </c>
      <c r="K27" s="13"/>
      <c r="L27" s="22"/>
      <c r="M27" s="15" t="s">
        <v>237</v>
      </c>
      <c r="N27" s="15" t="s">
        <v>414</v>
      </c>
      <c r="O27" s="22"/>
      <c r="P27" s="15"/>
      <c r="Q27" s="91"/>
      <c r="R27" s="22"/>
      <c r="S27" s="19"/>
      <c r="T27" s="2"/>
      <c r="U27" s="2"/>
      <c r="V27" s="22"/>
      <c r="W27" s="15"/>
      <c r="X27" s="22"/>
      <c r="Y27" s="92"/>
      <c r="Z27" s="19"/>
      <c r="AA27" s="92"/>
      <c r="AB27" s="92"/>
      <c r="AC27" s="92"/>
      <c r="AD27" s="22"/>
    </row>
    <row r="28" spans="1:30" ht="45" customHeight="1" x14ac:dyDescent="0.2">
      <c r="A28" s="30">
        <f>SUM(A27+1)</f>
        <v>2</v>
      </c>
      <c r="B28" s="30">
        <f>SUM(B27+1)</f>
        <v>24</v>
      </c>
      <c r="C28" s="7" t="s">
        <v>64</v>
      </c>
      <c r="D28" s="7" t="s">
        <v>146</v>
      </c>
      <c r="E28" s="5" t="s">
        <v>80</v>
      </c>
      <c r="F28" s="20" t="s">
        <v>214</v>
      </c>
      <c r="G28" s="21">
        <v>37297</v>
      </c>
      <c r="H28" s="12">
        <f t="shared" si="3"/>
        <v>16</v>
      </c>
      <c r="I28" s="4" t="str">
        <f t="shared" si="4"/>
        <v>Sr</v>
      </c>
      <c r="J28" s="32" t="s">
        <v>216</v>
      </c>
      <c r="K28" s="13"/>
      <c r="L28" s="22"/>
      <c r="M28" s="15" t="s">
        <v>246</v>
      </c>
      <c r="N28" s="15" t="s">
        <v>235</v>
      </c>
      <c r="O28" s="22"/>
      <c r="P28" s="15"/>
      <c r="Q28" s="91"/>
      <c r="R28" s="22"/>
      <c r="S28" s="19"/>
      <c r="T28" s="15"/>
      <c r="U28" s="15"/>
      <c r="V28" s="22"/>
      <c r="W28" s="15"/>
      <c r="X28" s="22"/>
      <c r="Y28" s="92"/>
      <c r="Z28" s="19"/>
      <c r="AA28" s="92"/>
      <c r="AB28" s="92"/>
      <c r="AC28" s="92"/>
      <c r="AD28" s="22"/>
    </row>
    <row r="29" spans="1:30" ht="45" customHeight="1" x14ac:dyDescent="0.2">
      <c r="A29" s="30">
        <f t="shared" ref="A29:A92" si="8">SUM(A28+1)</f>
        <v>3</v>
      </c>
      <c r="B29" s="30">
        <f t="shared" ref="B29:B92" si="9">SUM(B28+1)</f>
        <v>25</v>
      </c>
      <c r="C29" s="7" t="s">
        <v>520</v>
      </c>
      <c r="D29" s="7" t="s">
        <v>8</v>
      </c>
      <c r="E29" s="5" t="s">
        <v>80</v>
      </c>
      <c r="F29" s="20" t="s">
        <v>214</v>
      </c>
      <c r="G29" s="21">
        <v>38772</v>
      </c>
      <c r="H29" s="12">
        <f t="shared" si="3"/>
        <v>12</v>
      </c>
      <c r="I29" s="4" t="str">
        <f t="shared" si="4"/>
        <v>Jr</v>
      </c>
      <c r="J29" s="32" t="s">
        <v>217</v>
      </c>
      <c r="K29" s="13"/>
      <c r="L29" s="22"/>
      <c r="M29" s="18"/>
      <c r="N29" s="18"/>
      <c r="O29" s="22"/>
      <c r="P29" s="15"/>
      <c r="Q29" s="91"/>
      <c r="R29" s="22"/>
      <c r="S29" s="19"/>
      <c r="T29" s="15"/>
      <c r="U29" s="15"/>
      <c r="V29" s="22"/>
      <c r="W29" s="15"/>
      <c r="X29" s="22"/>
      <c r="Y29" s="92"/>
      <c r="Z29" s="19" t="s">
        <v>0</v>
      </c>
      <c r="AA29" s="92"/>
      <c r="AB29" s="92" t="s">
        <v>0</v>
      </c>
      <c r="AC29" s="92" t="s">
        <v>0</v>
      </c>
      <c r="AD29" s="22" t="s">
        <v>0</v>
      </c>
    </row>
    <row r="30" spans="1:30" ht="45" customHeight="1" x14ac:dyDescent="0.2">
      <c r="A30" s="30">
        <f t="shared" si="8"/>
        <v>4</v>
      </c>
      <c r="B30" s="30">
        <f t="shared" si="9"/>
        <v>26</v>
      </c>
      <c r="C30" s="7" t="s">
        <v>282</v>
      </c>
      <c r="D30" s="7" t="s">
        <v>521</v>
      </c>
      <c r="E30" s="5" t="s">
        <v>80</v>
      </c>
      <c r="F30" s="20" t="s">
        <v>214</v>
      </c>
      <c r="G30" s="21">
        <v>37445</v>
      </c>
      <c r="H30" s="12">
        <f t="shared" si="3"/>
        <v>16</v>
      </c>
      <c r="I30" s="4" t="str">
        <f t="shared" si="4"/>
        <v>Sr</v>
      </c>
      <c r="J30" s="32" t="s">
        <v>218</v>
      </c>
      <c r="K30" s="13"/>
      <c r="L30" s="22"/>
      <c r="M30" s="18"/>
      <c r="N30" s="18"/>
      <c r="O30" s="22"/>
      <c r="P30" s="15"/>
      <c r="Q30" s="91"/>
      <c r="R30" s="22"/>
      <c r="S30" s="19"/>
      <c r="T30" s="23" t="s">
        <v>258</v>
      </c>
      <c r="U30" s="15" t="s">
        <v>422</v>
      </c>
      <c r="V30" s="22"/>
      <c r="W30" s="15"/>
      <c r="X30" s="22"/>
      <c r="Y30" s="22"/>
      <c r="Z30" s="19"/>
      <c r="AA30" s="92"/>
      <c r="AB30" s="92"/>
      <c r="AC30" s="92"/>
      <c r="AD30" s="22"/>
    </row>
    <row r="31" spans="1:30" ht="45" customHeight="1" x14ac:dyDescent="0.2">
      <c r="A31" s="30">
        <f t="shared" si="8"/>
        <v>5</v>
      </c>
      <c r="B31" s="30">
        <f t="shared" si="9"/>
        <v>27</v>
      </c>
      <c r="C31" s="7" t="s">
        <v>162</v>
      </c>
      <c r="D31" s="7" t="s">
        <v>1</v>
      </c>
      <c r="E31" s="5" t="s">
        <v>80</v>
      </c>
      <c r="F31" s="20" t="s">
        <v>214</v>
      </c>
      <c r="G31" s="21">
        <v>37470</v>
      </c>
      <c r="H31" s="12">
        <f t="shared" si="3"/>
        <v>16</v>
      </c>
      <c r="I31" s="4" t="str">
        <f t="shared" si="4"/>
        <v>Sr</v>
      </c>
      <c r="J31" s="32" t="s">
        <v>216</v>
      </c>
      <c r="K31" s="13"/>
      <c r="L31" s="22"/>
      <c r="M31" s="15" t="s">
        <v>245</v>
      </c>
      <c r="N31" s="15" t="s">
        <v>230</v>
      </c>
      <c r="O31" s="22"/>
      <c r="P31" s="15"/>
      <c r="Q31" s="91"/>
      <c r="R31" s="22"/>
      <c r="S31" s="19"/>
      <c r="T31" s="23"/>
      <c r="U31" s="15"/>
      <c r="V31" s="22"/>
      <c r="W31" s="15"/>
      <c r="X31" s="22"/>
      <c r="Y31" s="22"/>
      <c r="Z31" s="19"/>
      <c r="AA31" s="92"/>
      <c r="AB31" s="92"/>
      <c r="AC31" s="92"/>
      <c r="AD31" s="22"/>
    </row>
    <row r="32" spans="1:30" ht="45" customHeight="1" x14ac:dyDescent="0.2">
      <c r="A32" s="30">
        <f t="shared" si="8"/>
        <v>6</v>
      </c>
      <c r="B32" s="30">
        <f t="shared" si="9"/>
        <v>28</v>
      </c>
      <c r="C32" s="7" t="s">
        <v>162</v>
      </c>
      <c r="D32" s="7" t="s">
        <v>11</v>
      </c>
      <c r="E32" s="5" t="s">
        <v>80</v>
      </c>
      <c r="F32" s="20" t="s">
        <v>214</v>
      </c>
      <c r="G32" s="21">
        <v>38655</v>
      </c>
      <c r="H32" s="12">
        <f t="shared" si="3"/>
        <v>13</v>
      </c>
      <c r="I32" s="4" t="str">
        <f t="shared" si="4"/>
        <v>Jr</v>
      </c>
      <c r="J32" s="32" t="s">
        <v>216</v>
      </c>
      <c r="K32" s="13"/>
      <c r="L32" s="22"/>
      <c r="M32" s="18"/>
      <c r="N32" s="18"/>
      <c r="O32" s="22"/>
      <c r="P32" s="15"/>
      <c r="Q32" s="91"/>
      <c r="R32" s="22"/>
      <c r="S32" s="19"/>
      <c r="T32" s="15"/>
      <c r="U32" s="15"/>
      <c r="V32" s="22"/>
      <c r="W32" s="15"/>
      <c r="X32" s="22"/>
      <c r="Y32" s="92"/>
      <c r="Z32" s="19" t="s">
        <v>0</v>
      </c>
      <c r="AA32" s="92"/>
      <c r="AB32" s="92"/>
      <c r="AC32" s="92"/>
      <c r="AD32" s="22"/>
    </row>
    <row r="33" spans="1:30" ht="45" customHeight="1" x14ac:dyDescent="0.2">
      <c r="A33" s="30">
        <f t="shared" si="8"/>
        <v>7</v>
      </c>
      <c r="B33" s="30">
        <f t="shared" si="9"/>
        <v>29</v>
      </c>
      <c r="C33" s="7" t="s">
        <v>104</v>
      </c>
      <c r="D33" s="7" t="s">
        <v>105</v>
      </c>
      <c r="E33" s="5" t="s">
        <v>80</v>
      </c>
      <c r="F33" s="10" t="s">
        <v>209</v>
      </c>
      <c r="G33" s="21">
        <v>37562</v>
      </c>
      <c r="H33" s="12">
        <f t="shared" si="3"/>
        <v>16</v>
      </c>
      <c r="I33" s="4" t="str">
        <f t="shared" si="4"/>
        <v>Sr</v>
      </c>
      <c r="J33" s="4"/>
      <c r="K33" s="17"/>
      <c r="L33" s="23"/>
      <c r="M33" s="15" t="s">
        <v>246</v>
      </c>
      <c r="N33" s="15" t="s">
        <v>237</v>
      </c>
      <c r="O33" s="22"/>
      <c r="P33" s="15" t="s">
        <v>249</v>
      </c>
      <c r="Q33" s="15" t="s">
        <v>583</v>
      </c>
      <c r="R33" s="22"/>
      <c r="S33" s="19"/>
      <c r="T33" s="22"/>
      <c r="U33" s="22"/>
      <c r="V33" s="22"/>
      <c r="W33" s="15"/>
      <c r="X33" s="22"/>
      <c r="Y33" s="92"/>
      <c r="Z33" s="19" t="s">
        <v>0</v>
      </c>
      <c r="AA33" s="92"/>
      <c r="AB33" s="92" t="s">
        <v>0</v>
      </c>
      <c r="AC33" s="92"/>
      <c r="AD33" s="22" t="s">
        <v>0</v>
      </c>
    </row>
    <row r="34" spans="1:30" ht="45" customHeight="1" x14ac:dyDescent="0.2">
      <c r="A34" s="30">
        <f t="shared" si="8"/>
        <v>8</v>
      </c>
      <c r="B34" s="30">
        <f t="shared" si="9"/>
        <v>30</v>
      </c>
      <c r="C34" s="8" t="s">
        <v>522</v>
      </c>
      <c r="D34" s="8" t="s">
        <v>466</v>
      </c>
      <c r="E34" s="9" t="s">
        <v>80</v>
      </c>
      <c r="F34" s="10" t="s">
        <v>209</v>
      </c>
      <c r="G34" s="11">
        <v>39359</v>
      </c>
      <c r="H34" s="12">
        <f t="shared" si="3"/>
        <v>11</v>
      </c>
      <c r="I34" s="4" t="str">
        <f t="shared" si="4"/>
        <v>Jr</v>
      </c>
      <c r="J34" s="4"/>
      <c r="K34" s="17"/>
      <c r="L34" s="23" t="s">
        <v>228</v>
      </c>
      <c r="M34" s="92"/>
      <c r="N34" s="92"/>
      <c r="P34" s="15"/>
      <c r="Q34" s="15"/>
      <c r="R34" s="92"/>
      <c r="S34" s="19"/>
      <c r="T34" s="91"/>
      <c r="U34" s="91"/>
      <c r="V34" s="18"/>
      <c r="W34" s="15"/>
      <c r="X34" s="18"/>
      <c r="Y34" s="23"/>
      <c r="Z34" s="19"/>
      <c r="AA34" s="92"/>
      <c r="AB34" s="92"/>
      <c r="AC34" s="92"/>
      <c r="AD34" s="92"/>
    </row>
    <row r="35" spans="1:30" ht="45" customHeight="1" x14ac:dyDescent="0.2">
      <c r="A35" s="30">
        <f t="shared" si="8"/>
        <v>9</v>
      </c>
      <c r="B35" s="30">
        <f t="shared" si="9"/>
        <v>31</v>
      </c>
      <c r="C35" s="7" t="s">
        <v>38</v>
      </c>
      <c r="D35" s="7" t="s">
        <v>59</v>
      </c>
      <c r="E35" s="5" t="s">
        <v>79</v>
      </c>
      <c r="F35" s="10" t="s">
        <v>209</v>
      </c>
      <c r="G35" s="21">
        <v>36499</v>
      </c>
      <c r="H35" s="12">
        <f t="shared" si="3"/>
        <v>19</v>
      </c>
      <c r="I35" s="4" t="str">
        <f t="shared" si="4"/>
        <v>Sr</v>
      </c>
      <c r="J35" s="4"/>
      <c r="K35" s="86" t="s">
        <v>589</v>
      </c>
      <c r="M35" s="22"/>
      <c r="N35" s="22"/>
      <c r="O35" s="87" t="s">
        <v>605</v>
      </c>
      <c r="P35" s="15" t="s">
        <v>333</v>
      </c>
      <c r="Q35" s="22"/>
      <c r="R35" s="22" t="s">
        <v>0</v>
      </c>
      <c r="S35" s="19"/>
      <c r="T35" s="22"/>
      <c r="U35" s="22"/>
      <c r="W35" s="24"/>
      <c r="X35" s="22"/>
      <c r="Y35" s="22"/>
      <c r="Z35" s="19"/>
      <c r="AA35" s="92"/>
      <c r="AB35" s="92"/>
      <c r="AC35" s="92"/>
      <c r="AD35" s="22"/>
    </row>
    <row r="36" spans="1:30" ht="45" customHeight="1" x14ac:dyDescent="0.2">
      <c r="A36" s="30">
        <f t="shared" si="8"/>
        <v>10</v>
      </c>
      <c r="B36" s="30">
        <f t="shared" si="9"/>
        <v>32</v>
      </c>
      <c r="C36" s="8" t="s">
        <v>22</v>
      </c>
      <c r="D36" s="8" t="s">
        <v>15</v>
      </c>
      <c r="E36" s="9" t="s">
        <v>79</v>
      </c>
      <c r="F36" s="10" t="s">
        <v>209</v>
      </c>
      <c r="G36" s="11">
        <v>36860</v>
      </c>
      <c r="H36" s="12">
        <f t="shared" si="3"/>
        <v>18</v>
      </c>
      <c r="I36" s="4" t="str">
        <f t="shared" si="4"/>
        <v>Sr</v>
      </c>
      <c r="J36" s="4"/>
      <c r="K36" s="86" t="s">
        <v>589</v>
      </c>
      <c r="L36" s="91"/>
      <c r="M36" s="92"/>
      <c r="N36" s="92"/>
      <c r="O36" s="87" t="s">
        <v>523</v>
      </c>
      <c r="P36" s="15"/>
      <c r="Q36" s="91"/>
      <c r="R36" s="92"/>
      <c r="S36" s="19"/>
      <c r="T36" s="92"/>
      <c r="U36" s="92"/>
      <c r="V36" s="92"/>
      <c r="W36" s="23"/>
      <c r="X36" s="92"/>
      <c r="Y36" s="92"/>
      <c r="Z36" s="19" t="s">
        <v>0</v>
      </c>
      <c r="AA36" s="92"/>
      <c r="AB36" s="92" t="s">
        <v>0</v>
      </c>
      <c r="AC36" s="92"/>
      <c r="AD36" s="92" t="s">
        <v>0</v>
      </c>
    </row>
    <row r="37" spans="1:30" ht="45" customHeight="1" x14ac:dyDescent="0.2">
      <c r="A37" s="30">
        <f t="shared" si="8"/>
        <v>11</v>
      </c>
      <c r="B37" s="30">
        <f t="shared" si="9"/>
        <v>33</v>
      </c>
      <c r="C37" s="7" t="s">
        <v>342</v>
      </c>
      <c r="D37" s="7" t="s">
        <v>343</v>
      </c>
      <c r="E37" s="5" t="s">
        <v>79</v>
      </c>
      <c r="F37" s="10" t="s">
        <v>209</v>
      </c>
      <c r="G37" s="21">
        <v>38513</v>
      </c>
      <c r="H37" s="12">
        <f t="shared" si="3"/>
        <v>13</v>
      </c>
      <c r="I37" s="4" t="str">
        <f t="shared" si="4"/>
        <v>Jr</v>
      </c>
      <c r="J37" s="4" t="s">
        <v>217</v>
      </c>
      <c r="K37" s="19"/>
      <c r="L37" s="23" t="s">
        <v>225</v>
      </c>
      <c r="M37" s="22"/>
      <c r="N37" s="22"/>
      <c r="O37" s="15" t="s">
        <v>331</v>
      </c>
      <c r="P37" s="15"/>
      <c r="Q37" s="22"/>
      <c r="R37" s="22" t="s">
        <v>0</v>
      </c>
      <c r="S37" s="19"/>
      <c r="T37" s="18"/>
      <c r="U37" s="18"/>
      <c r="V37" s="22"/>
      <c r="W37" s="15"/>
      <c r="X37" s="15" t="s">
        <v>614</v>
      </c>
      <c r="Y37" s="91"/>
      <c r="Z37" s="19"/>
      <c r="AA37" s="92"/>
      <c r="AB37" s="92"/>
      <c r="AC37" s="92"/>
      <c r="AD37" s="22" t="s">
        <v>0</v>
      </c>
    </row>
    <row r="38" spans="1:30" ht="45" customHeight="1" x14ac:dyDescent="0.2">
      <c r="A38" s="30">
        <f t="shared" si="8"/>
        <v>12</v>
      </c>
      <c r="B38" s="30">
        <f t="shared" si="9"/>
        <v>34</v>
      </c>
      <c r="C38" s="7" t="s">
        <v>63</v>
      </c>
      <c r="D38" s="7" t="s">
        <v>164</v>
      </c>
      <c r="E38" s="5" t="s">
        <v>79</v>
      </c>
      <c r="F38" s="10" t="s">
        <v>210</v>
      </c>
      <c r="G38" s="21">
        <v>38450</v>
      </c>
      <c r="H38" s="12">
        <f t="shared" si="3"/>
        <v>13</v>
      </c>
      <c r="I38" s="4" t="str">
        <f t="shared" si="4"/>
        <v>Jr</v>
      </c>
      <c r="J38" s="4" t="s">
        <v>217</v>
      </c>
      <c r="K38" s="17"/>
      <c r="L38" s="23" t="s">
        <v>227</v>
      </c>
      <c r="M38" s="15" t="s">
        <v>240</v>
      </c>
      <c r="N38" s="15" t="s">
        <v>235</v>
      </c>
      <c r="P38" s="90"/>
      <c r="Q38" s="18"/>
      <c r="R38" s="22"/>
      <c r="S38" s="13" t="s">
        <v>436</v>
      </c>
      <c r="T38" s="18"/>
      <c r="U38" s="18"/>
      <c r="V38" s="22"/>
      <c r="W38" s="90"/>
      <c r="X38" s="22"/>
      <c r="Y38" s="91"/>
      <c r="Z38" s="19" t="s">
        <v>0</v>
      </c>
      <c r="AA38" s="92"/>
      <c r="AB38" s="92"/>
      <c r="AC38" s="92"/>
      <c r="AD38" s="92"/>
    </row>
    <row r="39" spans="1:30" ht="45" customHeight="1" x14ac:dyDescent="0.2">
      <c r="A39" s="30">
        <f t="shared" si="8"/>
        <v>13</v>
      </c>
      <c r="B39" s="30">
        <f t="shared" si="9"/>
        <v>35</v>
      </c>
      <c r="C39" s="7" t="s">
        <v>119</v>
      </c>
      <c r="D39" s="7" t="s">
        <v>45</v>
      </c>
      <c r="E39" s="5" t="s">
        <v>80</v>
      </c>
      <c r="F39" s="10" t="s">
        <v>210</v>
      </c>
      <c r="G39" s="21">
        <v>37813</v>
      </c>
      <c r="H39" s="12">
        <f t="shared" si="3"/>
        <v>15</v>
      </c>
      <c r="I39" s="4" t="str">
        <f t="shared" si="4"/>
        <v>Sr</v>
      </c>
      <c r="J39" s="4" t="s">
        <v>217</v>
      </c>
      <c r="K39" s="17"/>
      <c r="L39" s="23"/>
      <c r="M39" s="15" t="s">
        <v>241</v>
      </c>
      <c r="N39" s="15" t="s">
        <v>236</v>
      </c>
      <c r="O39" s="18"/>
      <c r="P39" s="90"/>
      <c r="R39" s="22" t="s">
        <v>0</v>
      </c>
      <c r="S39" s="25" t="s">
        <v>441</v>
      </c>
      <c r="T39" s="22"/>
      <c r="U39" s="22"/>
      <c r="V39" s="18"/>
      <c r="X39" s="15"/>
      <c r="Y39" s="91"/>
      <c r="Z39" s="19" t="s">
        <v>0</v>
      </c>
      <c r="AA39" s="92"/>
      <c r="AB39" s="92" t="s">
        <v>0</v>
      </c>
      <c r="AC39" s="92"/>
      <c r="AD39" s="22"/>
    </row>
    <row r="40" spans="1:30" ht="45" customHeight="1" x14ac:dyDescent="0.2">
      <c r="A40" s="30">
        <f t="shared" si="8"/>
        <v>14</v>
      </c>
      <c r="B40" s="30">
        <f t="shared" si="9"/>
        <v>36</v>
      </c>
      <c r="C40" s="7" t="s">
        <v>165</v>
      </c>
      <c r="D40" s="7" t="s">
        <v>148</v>
      </c>
      <c r="E40" s="5" t="s">
        <v>79</v>
      </c>
      <c r="F40" s="10" t="s">
        <v>210</v>
      </c>
      <c r="G40" s="21">
        <v>36529</v>
      </c>
      <c r="H40" s="12">
        <f t="shared" si="3"/>
        <v>18</v>
      </c>
      <c r="I40" s="4" t="str">
        <f t="shared" si="4"/>
        <v>Sr</v>
      </c>
      <c r="J40" s="4" t="s">
        <v>218</v>
      </c>
      <c r="K40" s="19"/>
      <c r="L40" s="91"/>
      <c r="M40" s="18"/>
      <c r="N40" s="18"/>
      <c r="O40" s="18"/>
      <c r="P40" s="24"/>
      <c r="Q40" s="18"/>
      <c r="R40" s="22"/>
      <c r="S40" s="13" t="s">
        <v>515</v>
      </c>
      <c r="T40" s="18"/>
      <c r="U40" s="15" t="s">
        <v>425</v>
      </c>
      <c r="V40" s="22"/>
      <c r="W40" s="90"/>
      <c r="X40" s="22"/>
      <c r="Y40" s="23"/>
      <c r="Z40" s="19" t="s">
        <v>0</v>
      </c>
      <c r="AA40" s="92"/>
      <c r="AB40" s="92" t="s">
        <v>0</v>
      </c>
      <c r="AC40" s="92"/>
      <c r="AD40" s="22"/>
    </row>
    <row r="41" spans="1:30" ht="45" customHeight="1" x14ac:dyDescent="0.2">
      <c r="A41" s="30">
        <f t="shared" si="8"/>
        <v>15</v>
      </c>
      <c r="B41" s="30">
        <f t="shared" si="9"/>
        <v>37</v>
      </c>
      <c r="C41" s="7" t="s">
        <v>527</v>
      </c>
      <c r="D41" s="7" t="s">
        <v>353</v>
      </c>
      <c r="E41" s="5" t="s">
        <v>80</v>
      </c>
      <c r="F41" s="10" t="s">
        <v>106</v>
      </c>
      <c r="G41" s="21">
        <v>38799</v>
      </c>
      <c r="H41" s="12">
        <f t="shared" si="3"/>
        <v>12</v>
      </c>
      <c r="I41" s="4" t="str">
        <f t="shared" si="4"/>
        <v>Jr</v>
      </c>
      <c r="J41" s="4" t="s">
        <v>218</v>
      </c>
      <c r="K41" s="19"/>
      <c r="L41" s="22"/>
      <c r="M41" s="22"/>
      <c r="N41" s="22"/>
      <c r="O41" s="22"/>
      <c r="P41" s="90"/>
      <c r="Q41" s="15"/>
      <c r="R41" s="22"/>
      <c r="S41" s="19"/>
      <c r="T41" s="22"/>
      <c r="U41" s="22"/>
      <c r="V41" s="22"/>
      <c r="W41" s="90"/>
      <c r="X41" s="15" t="s">
        <v>610</v>
      </c>
      <c r="Y41" s="22"/>
      <c r="Z41" s="19"/>
      <c r="AA41" s="92"/>
      <c r="AB41" s="92"/>
      <c r="AC41" s="92"/>
      <c r="AD41" s="22"/>
    </row>
    <row r="42" spans="1:30" ht="45" customHeight="1" x14ac:dyDescent="0.2">
      <c r="A42" s="30">
        <f t="shared" si="8"/>
        <v>16</v>
      </c>
      <c r="B42" s="30">
        <f t="shared" si="9"/>
        <v>38</v>
      </c>
      <c r="C42" s="7" t="s">
        <v>526</v>
      </c>
      <c r="D42" s="7" t="s">
        <v>146</v>
      </c>
      <c r="E42" s="5" t="s">
        <v>80</v>
      </c>
      <c r="F42" s="10" t="s">
        <v>106</v>
      </c>
      <c r="G42" s="21">
        <v>39201</v>
      </c>
      <c r="H42" s="12">
        <f t="shared" si="3"/>
        <v>11</v>
      </c>
      <c r="I42" s="4" t="str">
        <f t="shared" si="4"/>
        <v>Jr</v>
      </c>
      <c r="J42" s="4" t="s">
        <v>218</v>
      </c>
      <c r="K42" s="19"/>
      <c r="L42" s="22"/>
      <c r="M42" s="22"/>
      <c r="N42" s="22"/>
      <c r="O42" s="22"/>
      <c r="P42" s="90"/>
      <c r="Q42" s="15"/>
      <c r="R42" s="22"/>
      <c r="S42" s="19"/>
      <c r="T42" s="22"/>
      <c r="U42" s="22"/>
      <c r="V42" s="22"/>
      <c r="W42" s="90"/>
      <c r="X42" s="15" t="s">
        <v>606</v>
      </c>
      <c r="Y42" s="22"/>
      <c r="Z42" s="19"/>
      <c r="AA42" s="92"/>
      <c r="AB42" s="92"/>
      <c r="AC42" s="92"/>
      <c r="AD42" s="22"/>
    </row>
    <row r="43" spans="1:30" ht="45" customHeight="1" x14ac:dyDescent="0.2">
      <c r="A43" s="30">
        <f t="shared" si="8"/>
        <v>17</v>
      </c>
      <c r="B43" s="30">
        <f t="shared" si="9"/>
        <v>39</v>
      </c>
      <c r="C43" s="7" t="s">
        <v>107</v>
      </c>
      <c r="D43" s="7" t="s">
        <v>82</v>
      </c>
      <c r="E43" s="5" t="s">
        <v>80</v>
      </c>
      <c r="F43" s="10" t="s">
        <v>106</v>
      </c>
      <c r="G43" s="21">
        <v>38071</v>
      </c>
      <c r="H43" s="12">
        <f t="shared" si="3"/>
        <v>14</v>
      </c>
      <c r="I43" s="4" t="str">
        <f t="shared" si="4"/>
        <v>Sr</v>
      </c>
      <c r="J43" s="4" t="s">
        <v>218</v>
      </c>
      <c r="K43" s="19"/>
      <c r="L43" s="22"/>
      <c r="M43" s="22"/>
      <c r="N43" s="22"/>
      <c r="O43" s="22"/>
      <c r="P43" s="90"/>
      <c r="Q43" s="15"/>
      <c r="R43" s="22"/>
      <c r="S43" s="19"/>
      <c r="T43" s="22"/>
      <c r="U43" s="22"/>
      <c r="V43" s="22"/>
      <c r="W43" s="90"/>
      <c r="X43" s="15" t="s">
        <v>607</v>
      </c>
      <c r="Y43" s="22"/>
      <c r="Z43" s="19"/>
      <c r="AA43" s="92"/>
      <c r="AB43" s="92"/>
      <c r="AC43" s="92"/>
      <c r="AD43" s="22"/>
    </row>
    <row r="44" spans="1:30" ht="45" customHeight="1" x14ac:dyDescent="0.2">
      <c r="A44" s="30">
        <f t="shared" si="8"/>
        <v>18</v>
      </c>
      <c r="B44" s="30">
        <f t="shared" si="9"/>
        <v>40</v>
      </c>
      <c r="C44" s="7" t="s">
        <v>104</v>
      </c>
      <c r="D44" s="7" t="s">
        <v>14</v>
      </c>
      <c r="E44" s="5" t="s">
        <v>80</v>
      </c>
      <c r="F44" s="10" t="s">
        <v>106</v>
      </c>
      <c r="G44" s="21">
        <v>37830</v>
      </c>
      <c r="H44" s="12">
        <f t="shared" si="3"/>
        <v>15</v>
      </c>
      <c r="I44" s="4" t="str">
        <f t="shared" si="4"/>
        <v>Sr</v>
      </c>
      <c r="J44" s="4" t="s">
        <v>218</v>
      </c>
      <c r="K44" s="19"/>
      <c r="L44" s="22"/>
      <c r="M44" s="22"/>
      <c r="N44" s="22"/>
      <c r="O44" s="22"/>
      <c r="P44" s="90"/>
      <c r="Q44" s="15"/>
      <c r="R44" s="22"/>
      <c r="S44" s="19"/>
      <c r="T44" s="22"/>
      <c r="U44" s="22"/>
      <c r="V44" s="22"/>
      <c r="W44" s="90"/>
      <c r="X44" s="15" t="s">
        <v>607</v>
      </c>
      <c r="Y44" s="22"/>
      <c r="Z44" s="19"/>
      <c r="AA44" s="92"/>
      <c r="AB44" s="92"/>
      <c r="AC44" s="92"/>
      <c r="AD44" s="22"/>
    </row>
    <row r="45" spans="1:30" ht="45" customHeight="1" x14ac:dyDescent="0.2">
      <c r="A45" s="30">
        <f t="shared" si="8"/>
        <v>19</v>
      </c>
      <c r="B45" s="30">
        <f t="shared" si="9"/>
        <v>41</v>
      </c>
      <c r="C45" s="7" t="s">
        <v>104</v>
      </c>
      <c r="D45" s="7" t="s">
        <v>391</v>
      </c>
      <c r="E45" s="5" t="s">
        <v>79</v>
      </c>
      <c r="F45" s="10" t="s">
        <v>106</v>
      </c>
      <c r="G45" s="21">
        <v>39344</v>
      </c>
      <c r="H45" s="12">
        <f t="shared" si="3"/>
        <v>11</v>
      </c>
      <c r="I45" s="4" t="str">
        <f t="shared" si="4"/>
        <v>Jr</v>
      </c>
      <c r="J45" s="4" t="s">
        <v>218</v>
      </c>
      <c r="K45" s="19"/>
      <c r="L45" s="22"/>
      <c r="M45" s="22"/>
      <c r="N45" s="22"/>
      <c r="O45" s="22"/>
      <c r="P45" s="90"/>
      <c r="Q45" s="15"/>
      <c r="R45" s="22"/>
      <c r="S45" s="19"/>
      <c r="T45" s="22"/>
      <c r="U45" s="22"/>
      <c r="V45" s="22"/>
      <c r="W45" s="90"/>
      <c r="X45" s="15" t="s">
        <v>608</v>
      </c>
      <c r="Y45" s="22"/>
      <c r="Z45" s="19"/>
      <c r="AA45" s="92"/>
      <c r="AB45" s="92"/>
      <c r="AC45" s="92"/>
      <c r="AD45" s="22"/>
    </row>
    <row r="46" spans="1:30" ht="45" customHeight="1" x14ac:dyDescent="0.2">
      <c r="A46" s="30">
        <f t="shared" si="8"/>
        <v>20</v>
      </c>
      <c r="B46" s="30">
        <f t="shared" si="9"/>
        <v>42</v>
      </c>
      <c r="C46" s="7" t="s">
        <v>344</v>
      </c>
      <c r="D46" s="7" t="s">
        <v>345</v>
      </c>
      <c r="E46" s="5" t="s">
        <v>79</v>
      </c>
      <c r="F46" s="10" t="s">
        <v>106</v>
      </c>
      <c r="G46" s="21">
        <v>39344</v>
      </c>
      <c r="H46" s="12">
        <f t="shared" si="3"/>
        <v>11</v>
      </c>
      <c r="I46" s="4" t="str">
        <f t="shared" si="4"/>
        <v>Jr</v>
      </c>
      <c r="J46" s="4" t="s">
        <v>218</v>
      </c>
      <c r="K46" s="19"/>
      <c r="L46" s="22"/>
      <c r="M46" s="22"/>
      <c r="N46" s="22"/>
      <c r="O46" s="15"/>
      <c r="P46" s="90"/>
      <c r="Q46" s="15"/>
      <c r="R46" s="22"/>
      <c r="S46" s="19"/>
      <c r="T46" s="22"/>
      <c r="U46" s="22"/>
      <c r="V46" s="22"/>
      <c r="W46" s="90"/>
      <c r="X46" s="15" t="s">
        <v>610</v>
      </c>
      <c r="Y46" s="22"/>
      <c r="Z46" s="19"/>
      <c r="AA46" s="92"/>
      <c r="AB46" s="92"/>
      <c r="AC46" s="92"/>
      <c r="AD46" s="22"/>
    </row>
    <row r="47" spans="1:30" ht="45" customHeight="1" x14ac:dyDescent="0.2">
      <c r="A47" s="30">
        <f t="shared" si="8"/>
        <v>21</v>
      </c>
      <c r="B47" s="30">
        <f t="shared" si="9"/>
        <v>43</v>
      </c>
      <c r="C47" s="7" t="s">
        <v>344</v>
      </c>
      <c r="D47" s="7" t="s">
        <v>528</v>
      </c>
      <c r="E47" s="5" t="s">
        <v>80</v>
      </c>
      <c r="F47" s="10" t="s">
        <v>106</v>
      </c>
      <c r="G47" s="21">
        <v>39871</v>
      </c>
      <c r="H47" s="12">
        <f t="shared" si="3"/>
        <v>9</v>
      </c>
      <c r="I47" s="4" t="str">
        <f t="shared" si="4"/>
        <v>Jr</v>
      </c>
      <c r="J47" s="4" t="s">
        <v>218</v>
      </c>
      <c r="K47" s="19"/>
      <c r="L47" s="22"/>
      <c r="M47" s="22"/>
      <c r="N47" s="22"/>
      <c r="O47" s="15"/>
      <c r="P47" s="90"/>
      <c r="Q47" s="15"/>
      <c r="R47" s="22"/>
      <c r="S47" s="19"/>
      <c r="T47" s="22"/>
      <c r="U47" s="22"/>
      <c r="V47" s="22"/>
      <c r="W47" s="90"/>
      <c r="X47" s="15" t="s">
        <v>611</v>
      </c>
      <c r="Y47" s="22"/>
      <c r="Z47" s="19"/>
      <c r="AA47" s="92"/>
      <c r="AB47" s="92"/>
      <c r="AC47" s="92"/>
      <c r="AD47" s="22"/>
    </row>
    <row r="48" spans="1:30" ht="45" customHeight="1" x14ac:dyDescent="0.2">
      <c r="A48" s="30">
        <f t="shared" si="8"/>
        <v>22</v>
      </c>
      <c r="B48" s="30">
        <f t="shared" si="9"/>
        <v>44</v>
      </c>
      <c r="C48" s="7" t="s">
        <v>284</v>
      </c>
      <c r="D48" s="7" t="s">
        <v>285</v>
      </c>
      <c r="E48" s="5" t="s">
        <v>80</v>
      </c>
      <c r="F48" s="10" t="s">
        <v>106</v>
      </c>
      <c r="G48" s="21">
        <v>38507</v>
      </c>
      <c r="H48" s="12">
        <f t="shared" si="3"/>
        <v>13</v>
      </c>
      <c r="I48" s="4" t="str">
        <f t="shared" si="4"/>
        <v>Jr</v>
      </c>
      <c r="J48" s="4" t="s">
        <v>218</v>
      </c>
      <c r="K48" s="19"/>
      <c r="L48" s="22"/>
      <c r="M48" s="22"/>
      <c r="N48" s="22"/>
      <c r="O48" s="22"/>
      <c r="P48" s="90"/>
      <c r="Q48" s="15"/>
      <c r="R48" s="22"/>
      <c r="S48" s="19"/>
      <c r="T48" s="22"/>
      <c r="U48" s="22"/>
      <c r="V48" s="22"/>
      <c r="W48" s="90"/>
      <c r="X48" s="15" t="s">
        <v>610</v>
      </c>
      <c r="Y48" s="22"/>
      <c r="Z48" s="19"/>
      <c r="AA48" s="92"/>
      <c r="AB48" s="92"/>
      <c r="AC48" s="92"/>
      <c r="AD48" s="22"/>
    </row>
    <row r="49" spans="1:30" ht="45" customHeight="1" x14ac:dyDescent="0.2">
      <c r="A49" s="30">
        <f t="shared" si="8"/>
        <v>23</v>
      </c>
      <c r="B49" s="30">
        <f t="shared" si="9"/>
        <v>45</v>
      </c>
      <c r="C49" s="7" t="s">
        <v>524</v>
      </c>
      <c r="D49" s="7" t="s">
        <v>525</v>
      </c>
      <c r="E49" s="5" t="s">
        <v>80</v>
      </c>
      <c r="F49" s="10" t="s">
        <v>106</v>
      </c>
      <c r="G49" s="21">
        <v>38706</v>
      </c>
      <c r="H49" s="12">
        <f t="shared" si="3"/>
        <v>13</v>
      </c>
      <c r="I49" s="4" t="str">
        <f t="shared" si="4"/>
        <v>Jr</v>
      </c>
      <c r="J49" s="4" t="s">
        <v>218</v>
      </c>
      <c r="K49" s="19"/>
      <c r="L49" s="22"/>
      <c r="M49" s="22"/>
      <c r="N49" s="22"/>
      <c r="O49" s="15"/>
      <c r="P49" s="90"/>
      <c r="Q49" s="15"/>
      <c r="R49" s="22"/>
      <c r="S49" s="19"/>
      <c r="T49" s="22"/>
      <c r="U49" s="22"/>
      <c r="V49" s="22"/>
      <c r="W49" s="90"/>
      <c r="X49" s="15" t="s">
        <v>606</v>
      </c>
      <c r="Y49" s="22"/>
      <c r="Z49" s="19"/>
      <c r="AA49" s="92"/>
      <c r="AB49" s="92"/>
      <c r="AC49" s="92"/>
      <c r="AD49" s="22"/>
    </row>
    <row r="50" spans="1:30" ht="45" customHeight="1" x14ac:dyDescent="0.2">
      <c r="A50" s="30">
        <f t="shared" si="8"/>
        <v>24</v>
      </c>
      <c r="B50" s="30">
        <f t="shared" si="9"/>
        <v>46</v>
      </c>
      <c r="C50" s="7" t="s">
        <v>111</v>
      </c>
      <c r="D50" s="7" t="s">
        <v>67</v>
      </c>
      <c r="E50" s="5" t="s">
        <v>79</v>
      </c>
      <c r="F50" s="10" t="s">
        <v>106</v>
      </c>
      <c r="G50" s="21">
        <v>38193</v>
      </c>
      <c r="H50" s="12">
        <f t="shared" si="3"/>
        <v>14</v>
      </c>
      <c r="I50" s="4" t="str">
        <f t="shared" si="4"/>
        <v>Sr</v>
      </c>
      <c r="J50" s="4" t="s">
        <v>218</v>
      </c>
      <c r="K50" s="19"/>
      <c r="L50" s="22"/>
      <c r="M50" s="22"/>
      <c r="N50" s="22"/>
      <c r="O50" s="15"/>
      <c r="P50" s="90"/>
      <c r="Q50" s="15"/>
      <c r="R50" s="22"/>
      <c r="S50" s="19"/>
      <c r="T50" s="22"/>
      <c r="U50" s="22"/>
      <c r="V50" s="22"/>
      <c r="W50" s="90"/>
      <c r="X50" s="15" t="s">
        <v>607</v>
      </c>
      <c r="Y50" s="22"/>
      <c r="Z50" s="19"/>
      <c r="AA50" s="92"/>
      <c r="AB50" s="92"/>
      <c r="AC50" s="92"/>
      <c r="AD50" s="22"/>
    </row>
    <row r="51" spans="1:30" ht="45" customHeight="1" x14ac:dyDescent="0.2">
      <c r="A51" s="30">
        <f t="shared" si="8"/>
        <v>25</v>
      </c>
      <c r="B51" s="30">
        <f t="shared" si="9"/>
        <v>47</v>
      </c>
      <c r="C51" s="7" t="s">
        <v>529</v>
      </c>
      <c r="D51" s="7" t="s">
        <v>355</v>
      </c>
      <c r="E51" s="5" t="s">
        <v>80</v>
      </c>
      <c r="F51" s="10" t="s">
        <v>106</v>
      </c>
      <c r="G51" s="21">
        <v>39570</v>
      </c>
      <c r="H51" s="12">
        <f t="shared" si="3"/>
        <v>10</v>
      </c>
      <c r="I51" s="4" t="str">
        <f t="shared" si="4"/>
        <v>Jr</v>
      </c>
      <c r="J51" s="4" t="s">
        <v>218</v>
      </c>
      <c r="K51" s="19"/>
      <c r="L51" s="22"/>
      <c r="M51" s="22"/>
      <c r="N51" s="22"/>
      <c r="O51" s="15"/>
      <c r="P51" s="90"/>
      <c r="Q51" s="15"/>
      <c r="R51" s="22"/>
      <c r="S51" s="19"/>
      <c r="T51" s="22"/>
      <c r="U51" s="22"/>
      <c r="V51" s="22"/>
      <c r="W51" s="90"/>
      <c r="X51" s="15" t="s">
        <v>606</v>
      </c>
      <c r="Y51" s="22"/>
      <c r="Z51" s="19"/>
      <c r="AA51" s="92"/>
      <c r="AB51" s="92"/>
      <c r="AC51" s="92"/>
      <c r="AD51" s="22"/>
    </row>
    <row r="52" spans="1:30" ht="45" customHeight="1" x14ac:dyDescent="0.2">
      <c r="A52" s="30">
        <f t="shared" si="8"/>
        <v>26</v>
      </c>
      <c r="B52" s="30">
        <f t="shared" si="9"/>
        <v>48</v>
      </c>
      <c r="C52" s="7" t="s">
        <v>346</v>
      </c>
      <c r="D52" s="7" t="s">
        <v>347</v>
      </c>
      <c r="E52" s="5" t="s">
        <v>79</v>
      </c>
      <c r="F52" s="10" t="s">
        <v>106</v>
      </c>
      <c r="G52" s="21">
        <v>38033</v>
      </c>
      <c r="H52" s="12">
        <f t="shared" si="3"/>
        <v>14</v>
      </c>
      <c r="I52" s="4" t="str">
        <f t="shared" si="4"/>
        <v>Sr</v>
      </c>
      <c r="J52" s="4" t="s">
        <v>218</v>
      </c>
      <c r="K52" s="19"/>
      <c r="L52" s="22"/>
      <c r="M52" s="22"/>
      <c r="N52" s="22"/>
      <c r="O52" s="15"/>
      <c r="P52" s="90"/>
      <c r="Q52" s="15"/>
      <c r="R52" s="22"/>
      <c r="S52" s="19"/>
      <c r="T52" s="22"/>
      <c r="U52" s="22"/>
      <c r="V52" s="22"/>
      <c r="W52" s="90"/>
      <c r="X52" s="15" t="s">
        <v>607</v>
      </c>
      <c r="Y52" s="22"/>
      <c r="Z52" s="19"/>
      <c r="AA52" s="92"/>
      <c r="AB52" s="92"/>
      <c r="AC52" s="92"/>
      <c r="AD52" s="22"/>
    </row>
    <row r="53" spans="1:30" ht="45" customHeight="1" x14ac:dyDescent="0.2">
      <c r="A53" s="30">
        <f t="shared" si="8"/>
        <v>27</v>
      </c>
      <c r="B53" s="30">
        <f t="shared" si="9"/>
        <v>49</v>
      </c>
      <c r="C53" s="7" t="s">
        <v>346</v>
      </c>
      <c r="D53" s="7" t="s">
        <v>348</v>
      </c>
      <c r="E53" s="5" t="s">
        <v>79</v>
      </c>
      <c r="F53" s="10" t="s">
        <v>106</v>
      </c>
      <c r="G53" s="21">
        <v>36866</v>
      </c>
      <c r="H53" s="12">
        <f t="shared" si="3"/>
        <v>18</v>
      </c>
      <c r="I53" s="4" t="str">
        <f t="shared" si="4"/>
        <v>Sr</v>
      </c>
      <c r="J53" s="4" t="s">
        <v>218</v>
      </c>
      <c r="K53" s="19"/>
      <c r="L53" s="22"/>
      <c r="M53" s="22"/>
      <c r="N53" s="22"/>
      <c r="O53" s="22"/>
      <c r="P53" s="90"/>
      <c r="Q53" s="15"/>
      <c r="R53" s="22"/>
      <c r="S53" s="19"/>
      <c r="T53" s="22"/>
      <c r="U53" s="22"/>
      <c r="V53" s="22"/>
      <c r="W53" s="90"/>
      <c r="X53" s="15" t="s">
        <v>609</v>
      </c>
      <c r="Y53" s="22"/>
      <c r="Z53" s="19"/>
      <c r="AA53" s="92"/>
      <c r="AB53" s="92"/>
      <c r="AC53" s="92"/>
      <c r="AD53" s="22"/>
    </row>
    <row r="54" spans="1:30" ht="45" customHeight="1" x14ac:dyDescent="0.2">
      <c r="A54" s="30">
        <f t="shared" si="8"/>
        <v>28</v>
      </c>
      <c r="B54" s="30">
        <f t="shared" si="9"/>
        <v>50</v>
      </c>
      <c r="C54" s="7" t="s">
        <v>349</v>
      </c>
      <c r="D54" s="7" t="s">
        <v>350</v>
      </c>
      <c r="E54" s="5" t="s">
        <v>79</v>
      </c>
      <c r="F54" s="10" t="s">
        <v>211</v>
      </c>
      <c r="G54" s="21">
        <v>37755</v>
      </c>
      <c r="H54" s="12">
        <f t="shared" si="3"/>
        <v>15</v>
      </c>
      <c r="I54" s="4" t="str">
        <f t="shared" si="4"/>
        <v>Sr</v>
      </c>
      <c r="J54" s="4" t="s">
        <v>216</v>
      </c>
      <c r="K54" s="13" t="s">
        <v>514</v>
      </c>
      <c r="L54" s="22"/>
      <c r="M54" s="15" t="s">
        <v>237</v>
      </c>
      <c r="N54" s="15" t="s">
        <v>236</v>
      </c>
      <c r="O54" s="18"/>
      <c r="P54" s="15"/>
      <c r="Q54" s="15" t="s">
        <v>576</v>
      </c>
      <c r="R54" s="22"/>
      <c r="S54" s="13"/>
      <c r="T54" s="18"/>
      <c r="U54" s="22"/>
      <c r="V54" s="18"/>
      <c r="W54" s="90"/>
      <c r="X54" s="22"/>
      <c r="Y54" s="18"/>
      <c r="Z54" s="19" t="s">
        <v>0</v>
      </c>
      <c r="AA54" s="92"/>
      <c r="AB54" s="92"/>
      <c r="AC54" s="92"/>
      <c r="AD54" s="22"/>
    </row>
    <row r="55" spans="1:30" ht="45" customHeight="1" x14ac:dyDescent="0.2">
      <c r="A55" s="30">
        <f t="shared" si="8"/>
        <v>29</v>
      </c>
      <c r="B55" s="30">
        <f t="shared" si="9"/>
        <v>51</v>
      </c>
      <c r="C55" s="7" t="s">
        <v>349</v>
      </c>
      <c r="D55" s="7" t="s">
        <v>434</v>
      </c>
      <c r="E55" s="5" t="s">
        <v>79</v>
      </c>
      <c r="F55" s="10" t="s">
        <v>211</v>
      </c>
      <c r="G55" s="21">
        <v>39997</v>
      </c>
      <c r="H55" s="12">
        <f t="shared" si="3"/>
        <v>9</v>
      </c>
      <c r="I55" s="4" t="str">
        <f t="shared" si="4"/>
        <v>Jr</v>
      </c>
      <c r="J55" s="4" t="s">
        <v>216</v>
      </c>
      <c r="K55" s="13" t="s">
        <v>585</v>
      </c>
      <c r="L55" s="22"/>
      <c r="M55" s="15"/>
      <c r="N55" s="15"/>
      <c r="O55" s="18"/>
      <c r="P55" s="15"/>
      <c r="Q55" s="15" t="s">
        <v>580</v>
      </c>
      <c r="R55" s="22"/>
      <c r="S55" s="13"/>
      <c r="T55" s="18"/>
      <c r="U55" s="22"/>
      <c r="V55" s="18"/>
      <c r="W55" s="90"/>
      <c r="X55" s="22"/>
      <c r="Y55" s="18"/>
      <c r="Z55" s="19" t="s">
        <v>435</v>
      </c>
      <c r="AA55" s="92"/>
      <c r="AB55" s="92"/>
      <c r="AC55" s="92"/>
      <c r="AD55" s="22"/>
    </row>
    <row r="56" spans="1:30" ht="45" customHeight="1" x14ac:dyDescent="0.2">
      <c r="A56" s="30">
        <f t="shared" si="8"/>
        <v>30</v>
      </c>
      <c r="B56" s="30">
        <f t="shared" si="9"/>
        <v>52</v>
      </c>
      <c r="C56" s="7" t="s">
        <v>349</v>
      </c>
      <c r="D56" s="7" t="s">
        <v>195</v>
      </c>
      <c r="E56" s="5" t="s">
        <v>79</v>
      </c>
      <c r="F56" s="10" t="s">
        <v>211</v>
      </c>
      <c r="G56" s="21">
        <v>39178</v>
      </c>
      <c r="H56" s="12">
        <f t="shared" si="3"/>
        <v>11</v>
      </c>
      <c r="I56" s="4" t="str">
        <f t="shared" si="4"/>
        <v>Jr</v>
      </c>
      <c r="J56" s="4" t="s">
        <v>216</v>
      </c>
      <c r="K56" s="13" t="s">
        <v>631</v>
      </c>
      <c r="L56" s="22"/>
      <c r="M56" s="15"/>
      <c r="N56" s="15"/>
      <c r="O56" s="18"/>
      <c r="P56" s="15"/>
      <c r="Q56" s="15" t="s">
        <v>577</v>
      </c>
      <c r="R56" s="22"/>
      <c r="S56" s="13"/>
      <c r="T56" s="18"/>
      <c r="U56" s="22"/>
      <c r="V56" s="18"/>
      <c r="W56" s="90"/>
      <c r="X56" s="22"/>
      <c r="Y56" s="18"/>
      <c r="Z56" s="19" t="s">
        <v>0</v>
      </c>
      <c r="AA56" s="92"/>
      <c r="AB56" s="92"/>
      <c r="AC56" s="92"/>
      <c r="AD56" s="22"/>
    </row>
    <row r="57" spans="1:30" ht="45" customHeight="1" x14ac:dyDescent="0.2">
      <c r="A57" s="30">
        <f t="shared" si="8"/>
        <v>31</v>
      </c>
      <c r="B57" s="30">
        <f t="shared" si="9"/>
        <v>53</v>
      </c>
      <c r="C57" s="7" t="s">
        <v>95</v>
      </c>
      <c r="D57" s="7" t="s">
        <v>53</v>
      </c>
      <c r="E57" s="5" t="s">
        <v>80</v>
      </c>
      <c r="F57" s="10" t="s">
        <v>211</v>
      </c>
      <c r="G57" s="21">
        <v>37018</v>
      </c>
      <c r="H57" s="12">
        <f t="shared" si="3"/>
        <v>17</v>
      </c>
      <c r="I57" s="4" t="str">
        <f t="shared" si="4"/>
        <v>Sr</v>
      </c>
      <c r="J57" s="4" t="s">
        <v>217</v>
      </c>
      <c r="K57" s="13" t="s">
        <v>632</v>
      </c>
      <c r="L57" s="22"/>
      <c r="M57" s="15" t="s">
        <v>233</v>
      </c>
      <c r="N57" s="15" t="s">
        <v>235</v>
      </c>
      <c r="O57" s="18"/>
      <c r="P57" s="15"/>
      <c r="Q57" s="15" t="s">
        <v>576</v>
      </c>
      <c r="R57" s="22"/>
      <c r="S57" s="13" t="s">
        <v>436</v>
      </c>
      <c r="T57" s="18"/>
      <c r="U57" s="22"/>
      <c r="V57" s="18"/>
      <c r="W57" s="90"/>
      <c r="X57" s="15"/>
      <c r="Y57" s="18"/>
      <c r="Z57" s="19" t="s">
        <v>0</v>
      </c>
      <c r="AA57" s="92"/>
      <c r="AB57" s="92"/>
      <c r="AC57" s="92"/>
      <c r="AD57" s="22"/>
    </row>
    <row r="58" spans="1:30" ht="45" customHeight="1" x14ac:dyDescent="0.2">
      <c r="A58" s="30">
        <f t="shared" si="8"/>
        <v>32</v>
      </c>
      <c r="B58" s="30">
        <f t="shared" si="9"/>
        <v>54</v>
      </c>
      <c r="C58" s="7" t="s">
        <v>272</v>
      </c>
      <c r="D58" s="7" t="s">
        <v>273</v>
      </c>
      <c r="E58" s="5" t="s">
        <v>80</v>
      </c>
      <c r="F58" s="10" t="s">
        <v>211</v>
      </c>
      <c r="G58" s="21">
        <v>37559</v>
      </c>
      <c r="H58" s="12">
        <f t="shared" si="3"/>
        <v>16</v>
      </c>
      <c r="I58" s="4" t="str">
        <f t="shared" si="4"/>
        <v>Sr</v>
      </c>
      <c r="J58" s="4" t="s">
        <v>216</v>
      </c>
      <c r="K58" s="13" t="s">
        <v>585</v>
      </c>
      <c r="L58" s="22"/>
      <c r="M58" s="15" t="s">
        <v>236</v>
      </c>
      <c r="N58" s="15" t="s">
        <v>230</v>
      </c>
      <c r="O58" s="18"/>
      <c r="P58" s="15"/>
      <c r="Q58" s="15" t="s">
        <v>576</v>
      </c>
      <c r="R58" s="22"/>
      <c r="S58" s="13"/>
      <c r="T58" s="18"/>
      <c r="U58" s="22"/>
      <c r="V58" s="18"/>
      <c r="W58" s="90"/>
      <c r="X58" s="22"/>
      <c r="Y58" s="18"/>
      <c r="Z58" s="19" t="s">
        <v>0</v>
      </c>
      <c r="AA58" s="92"/>
      <c r="AB58" s="92"/>
      <c r="AC58" s="92"/>
      <c r="AD58" s="22"/>
    </row>
    <row r="59" spans="1:30" ht="45" customHeight="1" x14ac:dyDescent="0.2">
      <c r="A59" s="30">
        <f t="shared" si="8"/>
        <v>33</v>
      </c>
      <c r="B59" s="30">
        <f t="shared" si="9"/>
        <v>55</v>
      </c>
      <c r="C59" s="7" t="s">
        <v>274</v>
      </c>
      <c r="D59" s="7" t="s">
        <v>275</v>
      </c>
      <c r="E59" s="5" t="s">
        <v>80</v>
      </c>
      <c r="F59" s="10" t="s">
        <v>211</v>
      </c>
      <c r="G59" s="21">
        <v>38121</v>
      </c>
      <c r="H59" s="12">
        <f t="shared" si="3"/>
        <v>14</v>
      </c>
      <c r="I59" s="4" t="str">
        <f t="shared" si="4"/>
        <v>Sr</v>
      </c>
      <c r="J59" s="4" t="s">
        <v>216</v>
      </c>
      <c r="K59" s="13" t="s">
        <v>633</v>
      </c>
      <c r="L59" s="22"/>
      <c r="M59" s="15" t="s">
        <v>238</v>
      </c>
      <c r="N59" s="15" t="s">
        <v>413</v>
      </c>
      <c r="O59" s="18"/>
      <c r="P59" s="15"/>
      <c r="Q59" s="23" t="s">
        <v>578</v>
      </c>
      <c r="R59" s="22"/>
      <c r="S59" s="13"/>
      <c r="T59" s="18"/>
      <c r="U59" s="22"/>
      <c r="V59" s="18"/>
      <c r="W59" s="90"/>
      <c r="X59" s="22"/>
      <c r="Y59" s="18"/>
      <c r="Z59" s="19" t="s">
        <v>0</v>
      </c>
      <c r="AA59" s="92"/>
      <c r="AB59" s="92"/>
      <c r="AC59" s="92"/>
      <c r="AD59" s="22"/>
    </row>
    <row r="60" spans="1:30" ht="45" customHeight="1" x14ac:dyDescent="0.2">
      <c r="A60" s="30">
        <f t="shared" si="8"/>
        <v>34</v>
      </c>
      <c r="B60" s="30">
        <f t="shared" si="9"/>
        <v>56</v>
      </c>
      <c r="C60" s="7" t="s">
        <v>94</v>
      </c>
      <c r="D60" s="7" t="s">
        <v>437</v>
      </c>
      <c r="E60" s="5" t="s">
        <v>79</v>
      </c>
      <c r="F60" s="10" t="s">
        <v>211</v>
      </c>
      <c r="G60" s="21">
        <v>37174</v>
      </c>
      <c r="H60" s="12">
        <f t="shared" si="3"/>
        <v>17</v>
      </c>
      <c r="I60" s="4" t="str">
        <f t="shared" si="4"/>
        <v>Sr</v>
      </c>
      <c r="J60" s="4" t="s">
        <v>216</v>
      </c>
      <c r="K60" s="13" t="s">
        <v>634</v>
      </c>
      <c r="L60" s="22"/>
      <c r="M60" s="15" t="s">
        <v>231</v>
      </c>
      <c r="N60" s="15" t="s">
        <v>413</v>
      </c>
      <c r="O60" s="18"/>
      <c r="P60" s="15"/>
      <c r="Q60" s="15" t="s">
        <v>579</v>
      </c>
      <c r="R60" s="22"/>
      <c r="S60" s="13"/>
      <c r="U60" s="22"/>
      <c r="V60" s="18"/>
      <c r="W60" s="90"/>
      <c r="X60" s="22"/>
      <c r="Y60" s="18"/>
      <c r="Z60" s="19" t="s">
        <v>0</v>
      </c>
      <c r="AA60" s="92"/>
      <c r="AB60" s="92"/>
      <c r="AC60" s="92"/>
      <c r="AD60" s="22"/>
    </row>
    <row r="61" spans="1:30" ht="45" customHeight="1" x14ac:dyDescent="0.2">
      <c r="A61" s="30">
        <f t="shared" si="8"/>
        <v>35</v>
      </c>
      <c r="B61" s="30">
        <f t="shared" si="9"/>
        <v>57</v>
      </c>
      <c r="C61" s="7" t="s">
        <v>351</v>
      </c>
      <c r="D61" s="7" t="s">
        <v>352</v>
      </c>
      <c r="E61" s="5" t="s">
        <v>80</v>
      </c>
      <c r="F61" s="10" t="s">
        <v>211</v>
      </c>
      <c r="G61" s="21">
        <v>38263</v>
      </c>
      <c r="H61" s="12">
        <f t="shared" si="3"/>
        <v>14</v>
      </c>
      <c r="I61" s="4" t="str">
        <f t="shared" si="4"/>
        <v>Sr</v>
      </c>
      <c r="J61" s="4" t="s">
        <v>216</v>
      </c>
      <c r="K61" s="13" t="s">
        <v>634</v>
      </c>
      <c r="L61" s="22"/>
      <c r="M61" s="15" t="s">
        <v>237</v>
      </c>
      <c r="N61" s="15" t="s">
        <v>412</v>
      </c>
      <c r="O61" s="18"/>
      <c r="P61" s="15"/>
      <c r="Q61" s="15" t="s">
        <v>579</v>
      </c>
      <c r="R61" s="22"/>
      <c r="S61" s="17"/>
      <c r="T61" s="18"/>
      <c r="U61" s="22"/>
      <c r="V61" s="18"/>
      <c r="W61" s="90"/>
      <c r="X61" s="22"/>
      <c r="Y61" s="18"/>
      <c r="Z61" s="19" t="s">
        <v>0</v>
      </c>
      <c r="AA61" s="92"/>
      <c r="AB61" s="92"/>
      <c r="AC61" s="92"/>
      <c r="AD61" s="22"/>
    </row>
    <row r="62" spans="1:30" ht="45" customHeight="1" x14ac:dyDescent="0.2">
      <c r="A62" s="30">
        <f t="shared" si="8"/>
        <v>36</v>
      </c>
      <c r="B62" s="30">
        <f t="shared" si="9"/>
        <v>58</v>
      </c>
      <c r="C62" s="7" t="s">
        <v>438</v>
      </c>
      <c r="D62" s="7" t="s">
        <v>108</v>
      </c>
      <c r="E62" s="5" t="s">
        <v>80</v>
      </c>
      <c r="F62" s="10" t="s">
        <v>211</v>
      </c>
      <c r="G62" s="21">
        <v>39961</v>
      </c>
      <c r="H62" s="12">
        <f t="shared" si="3"/>
        <v>9</v>
      </c>
      <c r="I62" s="4" t="str">
        <f t="shared" si="4"/>
        <v>Jr</v>
      </c>
      <c r="J62" s="4" t="s">
        <v>216</v>
      </c>
      <c r="K62" s="13" t="s">
        <v>633</v>
      </c>
      <c r="L62" s="22"/>
      <c r="M62" s="15"/>
      <c r="N62" s="15" t="s">
        <v>417</v>
      </c>
      <c r="O62" s="18"/>
      <c r="P62" s="15"/>
      <c r="Q62" s="15" t="s">
        <v>586</v>
      </c>
      <c r="R62" s="22"/>
      <c r="S62" s="13"/>
      <c r="U62" s="22"/>
      <c r="V62" s="18"/>
      <c r="W62" s="90"/>
      <c r="X62" s="22"/>
      <c r="Y62" s="18"/>
      <c r="Z62" s="19" t="s">
        <v>0</v>
      </c>
      <c r="AA62" s="92"/>
      <c r="AB62" s="92"/>
      <c r="AC62" s="92"/>
      <c r="AD62" s="22"/>
    </row>
    <row r="63" spans="1:30" s="3" customFormat="1" ht="45" customHeight="1" x14ac:dyDescent="0.2">
      <c r="A63" s="30">
        <f t="shared" si="8"/>
        <v>37</v>
      </c>
      <c r="B63" s="30">
        <f t="shared" si="9"/>
        <v>59</v>
      </c>
      <c r="C63" s="7" t="s">
        <v>438</v>
      </c>
      <c r="D63" s="7" t="s">
        <v>439</v>
      </c>
      <c r="E63" s="5" t="s">
        <v>79</v>
      </c>
      <c r="F63" s="10" t="s">
        <v>211</v>
      </c>
      <c r="G63" s="21">
        <v>37978</v>
      </c>
      <c r="H63" s="12">
        <f t="shared" si="3"/>
        <v>15</v>
      </c>
      <c r="I63" s="4" t="str">
        <f t="shared" si="4"/>
        <v>Sr</v>
      </c>
      <c r="J63" s="4" t="s">
        <v>216</v>
      </c>
      <c r="K63" s="13" t="s">
        <v>585</v>
      </c>
      <c r="L63" s="22"/>
      <c r="M63" s="15"/>
      <c r="N63" s="15" t="s">
        <v>229</v>
      </c>
      <c r="O63" s="18"/>
      <c r="P63" s="15"/>
      <c r="Q63" s="15" t="s">
        <v>576</v>
      </c>
      <c r="R63" s="22"/>
      <c r="S63" s="17"/>
      <c r="T63" s="18"/>
      <c r="U63" s="22"/>
      <c r="V63" s="18"/>
      <c r="W63" s="90"/>
      <c r="X63" s="22"/>
      <c r="Y63" s="18"/>
      <c r="Z63" s="19" t="s">
        <v>0</v>
      </c>
      <c r="AA63" s="92"/>
      <c r="AB63" s="92"/>
      <c r="AC63" s="92"/>
      <c r="AD63" s="22"/>
    </row>
    <row r="64" spans="1:30" ht="45" customHeight="1" x14ac:dyDescent="0.2">
      <c r="A64" s="30">
        <f t="shared" si="8"/>
        <v>38</v>
      </c>
      <c r="B64" s="30">
        <f t="shared" si="9"/>
        <v>60</v>
      </c>
      <c r="C64" s="7" t="s">
        <v>62</v>
      </c>
      <c r="D64" s="7" t="s">
        <v>370</v>
      </c>
      <c r="E64" s="5" t="s">
        <v>80</v>
      </c>
      <c r="F64" s="10" t="s">
        <v>211</v>
      </c>
      <c r="G64" s="21">
        <v>38106</v>
      </c>
      <c r="H64" s="12">
        <f t="shared" si="3"/>
        <v>14</v>
      </c>
      <c r="I64" s="4" t="str">
        <f t="shared" si="4"/>
        <v>Sr</v>
      </c>
      <c r="J64" s="4" t="s">
        <v>216</v>
      </c>
      <c r="K64" s="13" t="s">
        <v>634</v>
      </c>
      <c r="L64" s="22"/>
      <c r="M64" s="15" t="s">
        <v>234</v>
      </c>
      <c r="N64" s="15" t="s">
        <v>418</v>
      </c>
      <c r="O64" s="18"/>
      <c r="P64" s="15"/>
      <c r="Q64" s="15" t="s">
        <v>581</v>
      </c>
      <c r="R64" s="22"/>
      <c r="S64" s="17"/>
      <c r="T64" s="18"/>
      <c r="U64" s="22"/>
      <c r="V64" s="18"/>
      <c r="W64" s="90"/>
      <c r="X64" s="22"/>
      <c r="Y64" s="18"/>
      <c r="Z64" s="19" t="s">
        <v>0</v>
      </c>
      <c r="AA64" s="92"/>
      <c r="AB64" s="92"/>
      <c r="AC64" s="92"/>
      <c r="AD64" s="22"/>
    </row>
    <row r="65" spans="1:30" s="3" customFormat="1" ht="45" customHeight="1" x14ac:dyDescent="0.2">
      <c r="A65" s="30">
        <f t="shared" si="8"/>
        <v>39</v>
      </c>
      <c r="B65" s="30">
        <f t="shared" si="9"/>
        <v>61</v>
      </c>
      <c r="C65" s="7" t="s">
        <v>276</v>
      </c>
      <c r="D65" s="7" t="s">
        <v>37</v>
      </c>
      <c r="E65" s="5" t="s">
        <v>80</v>
      </c>
      <c r="F65" s="10" t="s">
        <v>211</v>
      </c>
      <c r="G65" s="21">
        <v>38400</v>
      </c>
      <c r="H65" s="12">
        <f t="shared" si="3"/>
        <v>13</v>
      </c>
      <c r="I65" s="4" t="str">
        <f t="shared" si="4"/>
        <v>Jr</v>
      </c>
      <c r="J65" s="4" t="s">
        <v>216</v>
      </c>
      <c r="K65" s="13" t="s">
        <v>585</v>
      </c>
      <c r="L65" s="22"/>
      <c r="M65" s="15" t="s">
        <v>229</v>
      </c>
      <c r="N65" s="15" t="s">
        <v>231</v>
      </c>
      <c r="O65" s="18"/>
      <c r="P65" s="15"/>
      <c r="Q65" s="15" t="s">
        <v>586</v>
      </c>
      <c r="R65" s="22"/>
      <c r="S65" s="17"/>
      <c r="T65" s="22"/>
      <c r="U65" s="18"/>
      <c r="V65" s="18"/>
      <c r="W65" s="90"/>
      <c r="X65" s="22"/>
      <c r="Y65" s="18"/>
      <c r="Z65" s="19" t="s">
        <v>0</v>
      </c>
      <c r="AA65" s="92"/>
      <c r="AB65" s="92"/>
      <c r="AC65" s="92"/>
      <c r="AD65" s="22"/>
    </row>
    <row r="66" spans="1:30" ht="45" customHeight="1" x14ac:dyDescent="0.2">
      <c r="A66" s="30">
        <f t="shared" si="8"/>
        <v>40</v>
      </c>
      <c r="B66" s="30">
        <f t="shared" si="9"/>
        <v>62</v>
      </c>
      <c r="C66" s="7" t="s">
        <v>276</v>
      </c>
      <c r="D66" s="7" t="s">
        <v>440</v>
      </c>
      <c r="E66" s="5" t="s">
        <v>79</v>
      </c>
      <c r="F66" s="10" t="s">
        <v>211</v>
      </c>
      <c r="G66" s="21">
        <v>39177</v>
      </c>
      <c r="H66" s="12">
        <f t="shared" si="3"/>
        <v>11</v>
      </c>
      <c r="I66" s="4" t="str">
        <f t="shared" si="4"/>
        <v>Jr</v>
      </c>
      <c r="J66" s="4" t="s">
        <v>216</v>
      </c>
      <c r="K66" s="13" t="s">
        <v>631</v>
      </c>
      <c r="L66" s="22"/>
      <c r="M66" s="15" t="s">
        <v>239</v>
      </c>
      <c r="N66" s="15" t="s">
        <v>417</v>
      </c>
      <c r="O66" s="18"/>
      <c r="P66" s="15"/>
      <c r="Q66" s="15" t="s">
        <v>590</v>
      </c>
      <c r="R66" s="22"/>
      <c r="S66" s="17"/>
      <c r="T66" s="18"/>
      <c r="U66" s="22"/>
      <c r="V66" s="18"/>
      <c r="W66" s="90"/>
      <c r="X66" s="22"/>
      <c r="Y66" s="18"/>
      <c r="Z66" s="19" t="s">
        <v>0</v>
      </c>
      <c r="AA66" s="92"/>
      <c r="AB66" s="92"/>
      <c r="AC66" s="92"/>
      <c r="AD66" s="22"/>
    </row>
    <row r="67" spans="1:30" ht="45" customHeight="1" x14ac:dyDescent="0.2">
      <c r="A67" s="30">
        <f t="shared" si="8"/>
        <v>41</v>
      </c>
      <c r="B67" s="30">
        <f t="shared" si="9"/>
        <v>63</v>
      </c>
      <c r="C67" s="7" t="s">
        <v>46</v>
      </c>
      <c r="D67" s="7" t="s">
        <v>83</v>
      </c>
      <c r="E67" s="5" t="s">
        <v>79</v>
      </c>
      <c r="F67" s="10" t="s">
        <v>211</v>
      </c>
      <c r="G67" s="21">
        <v>36419</v>
      </c>
      <c r="H67" s="12">
        <f t="shared" si="3"/>
        <v>19</v>
      </c>
      <c r="I67" s="4" t="str">
        <f t="shared" si="4"/>
        <v>Sr</v>
      </c>
      <c r="J67" s="4" t="s">
        <v>217</v>
      </c>
      <c r="K67" s="13" t="s">
        <v>585</v>
      </c>
      <c r="L67" s="22"/>
      <c r="M67" s="15" t="s">
        <v>601</v>
      </c>
      <c r="N67" s="15" t="s">
        <v>237</v>
      </c>
      <c r="O67" s="18"/>
      <c r="P67" s="15"/>
      <c r="Q67" s="15"/>
      <c r="R67" s="22"/>
      <c r="S67" s="25" t="s">
        <v>441</v>
      </c>
      <c r="T67" s="18"/>
      <c r="U67" s="22"/>
      <c r="V67" s="18"/>
      <c r="W67" s="90"/>
      <c r="X67" s="15"/>
      <c r="Y67" s="18"/>
      <c r="Z67" s="19" t="s">
        <v>0</v>
      </c>
      <c r="AA67" s="92"/>
      <c r="AB67" s="92"/>
      <c r="AC67" s="92"/>
      <c r="AD67" s="22"/>
    </row>
    <row r="68" spans="1:30" ht="45" customHeight="1" x14ac:dyDescent="0.2">
      <c r="A68" s="30">
        <f t="shared" si="8"/>
        <v>42</v>
      </c>
      <c r="B68" s="30">
        <f t="shared" si="9"/>
        <v>64</v>
      </c>
      <c r="C68" s="7" t="s">
        <v>46</v>
      </c>
      <c r="D68" s="7" t="s">
        <v>277</v>
      </c>
      <c r="E68" s="5" t="s">
        <v>80</v>
      </c>
      <c r="F68" s="10" t="s">
        <v>211</v>
      </c>
      <c r="G68" s="21">
        <v>37667</v>
      </c>
      <c r="H68" s="12">
        <f t="shared" si="3"/>
        <v>15</v>
      </c>
      <c r="I68" s="4" t="str">
        <f t="shared" si="4"/>
        <v>Sr</v>
      </c>
      <c r="J68" s="4" t="s">
        <v>216</v>
      </c>
      <c r="K68" s="13" t="s">
        <v>635</v>
      </c>
      <c r="L68" s="22"/>
      <c r="M68" s="15" t="s">
        <v>230</v>
      </c>
      <c r="N68" s="15" t="s">
        <v>412</v>
      </c>
      <c r="O68" s="18"/>
      <c r="P68" s="15"/>
      <c r="Q68" s="15" t="s">
        <v>579</v>
      </c>
      <c r="R68" s="22"/>
      <c r="S68" s="17"/>
      <c r="T68" s="18"/>
      <c r="U68" s="18"/>
      <c r="V68" s="18"/>
      <c r="W68" s="90"/>
      <c r="X68" s="22"/>
      <c r="Y68" s="18"/>
      <c r="Z68" s="19" t="s">
        <v>0</v>
      </c>
      <c r="AA68" s="92"/>
      <c r="AB68" s="92"/>
      <c r="AC68" s="92"/>
      <c r="AD68" s="22"/>
    </row>
    <row r="69" spans="1:30" ht="45" customHeight="1" x14ac:dyDescent="0.2">
      <c r="A69" s="30">
        <f t="shared" si="8"/>
        <v>43</v>
      </c>
      <c r="B69" s="30">
        <f t="shared" si="9"/>
        <v>65</v>
      </c>
      <c r="C69" s="7" t="s">
        <v>46</v>
      </c>
      <c r="D69" s="7" t="s">
        <v>265</v>
      </c>
      <c r="E69" s="5" t="s">
        <v>80</v>
      </c>
      <c r="F69" s="10" t="s">
        <v>211</v>
      </c>
      <c r="G69" s="21">
        <v>39770</v>
      </c>
      <c r="H69" s="12">
        <f t="shared" si="3"/>
        <v>10</v>
      </c>
      <c r="I69" s="4" t="str">
        <f t="shared" si="4"/>
        <v>Jr</v>
      </c>
      <c r="J69" s="4" t="s">
        <v>216</v>
      </c>
      <c r="K69" s="13" t="s">
        <v>632</v>
      </c>
      <c r="L69" s="22"/>
      <c r="M69" s="15"/>
      <c r="N69" s="15" t="s">
        <v>236</v>
      </c>
      <c r="O69" s="18"/>
      <c r="P69" s="15"/>
      <c r="Q69" s="15" t="s">
        <v>590</v>
      </c>
      <c r="R69" s="22"/>
      <c r="S69" s="17"/>
      <c r="T69" s="22"/>
      <c r="U69" s="18"/>
      <c r="V69" s="18"/>
      <c r="W69" s="90"/>
      <c r="X69" s="22"/>
      <c r="Y69" s="18"/>
      <c r="Z69" s="19" t="s">
        <v>0</v>
      </c>
      <c r="AA69" s="92"/>
      <c r="AB69" s="92"/>
      <c r="AC69" s="92"/>
      <c r="AD69" s="22"/>
    </row>
    <row r="70" spans="1:30" ht="45" customHeight="1" x14ac:dyDescent="0.2">
      <c r="A70" s="30">
        <f t="shared" si="8"/>
        <v>44</v>
      </c>
      <c r="B70" s="30">
        <f t="shared" si="9"/>
        <v>66</v>
      </c>
      <c r="C70" s="7" t="s">
        <v>278</v>
      </c>
      <c r="D70" s="7" t="s">
        <v>65</v>
      </c>
      <c r="E70" s="5" t="s">
        <v>80</v>
      </c>
      <c r="F70" s="10" t="s">
        <v>211</v>
      </c>
      <c r="G70" s="21">
        <v>37419</v>
      </c>
      <c r="H70" s="12">
        <f t="shared" si="3"/>
        <v>16</v>
      </c>
      <c r="I70" s="4" t="str">
        <f t="shared" si="4"/>
        <v>Sr</v>
      </c>
      <c r="J70" s="4" t="s">
        <v>216</v>
      </c>
      <c r="K70" s="13" t="s">
        <v>585</v>
      </c>
      <c r="L70" s="22"/>
      <c r="M70" s="15" t="s">
        <v>236</v>
      </c>
      <c r="N70" s="15" t="s">
        <v>416</v>
      </c>
      <c r="O70" s="18"/>
      <c r="P70" s="15"/>
      <c r="Q70" s="15" t="s">
        <v>581</v>
      </c>
      <c r="R70" s="22"/>
      <c r="S70" s="13"/>
      <c r="T70" s="18"/>
      <c r="U70" s="22"/>
      <c r="V70" s="18"/>
      <c r="W70" s="90"/>
      <c r="X70" s="15"/>
      <c r="Y70" s="18"/>
      <c r="Z70" s="19" t="s">
        <v>0</v>
      </c>
      <c r="AA70" s="92"/>
      <c r="AB70" s="92"/>
      <c r="AC70" s="92"/>
      <c r="AD70" s="22"/>
    </row>
    <row r="71" spans="1:30" ht="45" customHeight="1" x14ac:dyDescent="0.2">
      <c r="A71" s="30">
        <f t="shared" si="8"/>
        <v>45</v>
      </c>
      <c r="B71" s="30">
        <f t="shared" si="9"/>
        <v>67</v>
      </c>
      <c r="C71" s="7" t="s">
        <v>84</v>
      </c>
      <c r="D71" s="7" t="s">
        <v>85</v>
      </c>
      <c r="E71" s="5" t="s">
        <v>80</v>
      </c>
      <c r="F71" s="10" t="s">
        <v>211</v>
      </c>
      <c r="G71" s="21">
        <v>36467</v>
      </c>
      <c r="H71" s="12">
        <f t="shared" si="3"/>
        <v>19</v>
      </c>
      <c r="I71" s="4" t="str">
        <f t="shared" si="4"/>
        <v>Sr</v>
      </c>
      <c r="J71" s="4" t="s">
        <v>217</v>
      </c>
      <c r="K71" s="13" t="s">
        <v>635</v>
      </c>
      <c r="L71" s="22"/>
      <c r="M71" s="15" t="s">
        <v>241</v>
      </c>
      <c r="N71" s="15" t="s">
        <v>233</v>
      </c>
      <c r="O71" s="18"/>
      <c r="P71" s="15"/>
      <c r="Q71" s="15" t="s">
        <v>581</v>
      </c>
      <c r="R71" s="22"/>
      <c r="S71" s="13" t="s">
        <v>442</v>
      </c>
      <c r="T71" s="18"/>
      <c r="U71" s="18"/>
      <c r="V71" s="18"/>
      <c r="W71" s="90"/>
      <c r="X71" s="15"/>
      <c r="Y71" s="18"/>
      <c r="Z71" s="19" t="s">
        <v>0</v>
      </c>
      <c r="AA71" s="92"/>
      <c r="AB71" s="92"/>
      <c r="AC71" s="92"/>
      <c r="AD71" s="22"/>
    </row>
    <row r="72" spans="1:30" ht="45" customHeight="1" x14ac:dyDescent="0.2">
      <c r="A72" s="30">
        <f t="shared" si="8"/>
        <v>46</v>
      </c>
      <c r="B72" s="30">
        <f t="shared" si="9"/>
        <v>68</v>
      </c>
      <c r="C72" s="7" t="s">
        <v>84</v>
      </c>
      <c r="D72" s="7" t="s">
        <v>159</v>
      </c>
      <c r="E72" s="5" t="s">
        <v>80</v>
      </c>
      <c r="F72" s="10" t="s">
        <v>211</v>
      </c>
      <c r="G72" s="21">
        <v>38381</v>
      </c>
      <c r="H72" s="12">
        <f t="shared" si="3"/>
        <v>13</v>
      </c>
      <c r="I72" s="4" t="str">
        <f t="shared" si="4"/>
        <v>Jr</v>
      </c>
      <c r="J72" s="4" t="s">
        <v>217</v>
      </c>
      <c r="K72" s="13" t="s">
        <v>585</v>
      </c>
      <c r="L72" s="22"/>
      <c r="M72" s="15" t="s">
        <v>236</v>
      </c>
      <c r="N72" s="15" t="s">
        <v>237</v>
      </c>
      <c r="O72" s="18"/>
      <c r="P72" s="15"/>
      <c r="Q72" s="15" t="s">
        <v>586</v>
      </c>
      <c r="R72" s="22"/>
      <c r="S72" s="13" t="s">
        <v>443</v>
      </c>
      <c r="T72" s="18"/>
      <c r="U72" s="18"/>
      <c r="V72" s="18"/>
      <c r="W72" s="90"/>
      <c r="X72" s="15"/>
      <c r="Y72" s="18"/>
      <c r="Z72" s="19" t="s">
        <v>0</v>
      </c>
      <c r="AA72" s="92"/>
      <c r="AB72" s="92"/>
      <c r="AC72" s="92"/>
      <c r="AD72" s="22"/>
    </row>
    <row r="73" spans="1:30" ht="45" customHeight="1" x14ac:dyDescent="0.2">
      <c r="A73" s="30">
        <f t="shared" si="8"/>
        <v>47</v>
      </c>
      <c r="B73" s="30">
        <f t="shared" si="9"/>
        <v>69</v>
      </c>
      <c r="C73" s="7" t="s">
        <v>112</v>
      </c>
      <c r="D73" s="7" t="s">
        <v>41</v>
      </c>
      <c r="E73" s="5" t="s">
        <v>80</v>
      </c>
      <c r="F73" s="10" t="s">
        <v>211</v>
      </c>
      <c r="G73" s="21">
        <v>36736</v>
      </c>
      <c r="H73" s="12">
        <f t="shared" si="3"/>
        <v>18</v>
      </c>
      <c r="I73" s="4" t="str">
        <f t="shared" si="4"/>
        <v>Sr</v>
      </c>
      <c r="J73" s="4" t="s">
        <v>216</v>
      </c>
      <c r="K73" s="13" t="s">
        <v>585</v>
      </c>
      <c r="L73" s="22"/>
      <c r="M73" s="15" t="s">
        <v>235</v>
      </c>
      <c r="N73" s="15" t="s">
        <v>231</v>
      </c>
      <c r="P73" s="15"/>
      <c r="Q73" s="15" t="s">
        <v>576</v>
      </c>
      <c r="R73" s="22"/>
      <c r="S73" s="17"/>
      <c r="T73" s="18"/>
      <c r="U73" s="22"/>
      <c r="V73" s="18"/>
      <c r="W73" s="90"/>
      <c r="X73" s="22"/>
      <c r="Y73" s="18"/>
      <c r="Z73" s="19" t="s">
        <v>0</v>
      </c>
      <c r="AA73" s="92"/>
      <c r="AB73" s="92"/>
      <c r="AC73" s="92"/>
      <c r="AD73" s="22"/>
    </row>
    <row r="74" spans="1:30" ht="45" customHeight="1" x14ac:dyDescent="0.2">
      <c r="A74" s="30">
        <f t="shared" si="8"/>
        <v>48</v>
      </c>
      <c r="B74" s="30">
        <f t="shared" si="9"/>
        <v>70</v>
      </c>
      <c r="C74" s="7" t="s">
        <v>112</v>
      </c>
      <c r="D74" s="7" t="s">
        <v>48</v>
      </c>
      <c r="E74" s="5" t="s">
        <v>80</v>
      </c>
      <c r="F74" s="10" t="s">
        <v>211</v>
      </c>
      <c r="G74" s="21">
        <v>36185</v>
      </c>
      <c r="H74" s="12">
        <f t="shared" si="3"/>
        <v>19</v>
      </c>
      <c r="I74" s="4" t="str">
        <f t="shared" si="4"/>
        <v>Sr</v>
      </c>
      <c r="J74" s="4" t="s">
        <v>216</v>
      </c>
      <c r="K74" s="13" t="s">
        <v>635</v>
      </c>
      <c r="L74" s="22"/>
      <c r="M74" s="15" t="s">
        <v>602</v>
      </c>
      <c r="N74" s="15" t="s">
        <v>230</v>
      </c>
      <c r="O74" s="18"/>
      <c r="P74" s="15"/>
      <c r="Q74" s="15" t="s">
        <v>579</v>
      </c>
      <c r="R74" s="22"/>
      <c r="S74" s="17"/>
      <c r="T74" s="18"/>
      <c r="U74" s="22"/>
      <c r="V74" s="18"/>
      <c r="W74" s="90"/>
      <c r="X74" s="15"/>
      <c r="Y74" s="18"/>
      <c r="Z74" s="19" t="s">
        <v>0</v>
      </c>
      <c r="AA74" s="92"/>
      <c r="AB74" s="92"/>
      <c r="AC74" s="92"/>
      <c r="AD74" s="22"/>
    </row>
    <row r="75" spans="1:30" ht="45" customHeight="1" x14ac:dyDescent="0.2">
      <c r="A75" s="30">
        <f t="shared" si="8"/>
        <v>49</v>
      </c>
      <c r="B75" s="30">
        <f t="shared" si="9"/>
        <v>71</v>
      </c>
      <c r="C75" s="7" t="s">
        <v>444</v>
      </c>
      <c r="D75" s="7" t="s">
        <v>380</v>
      </c>
      <c r="E75" s="5" t="s">
        <v>80</v>
      </c>
      <c r="F75" s="10" t="s">
        <v>211</v>
      </c>
      <c r="G75" s="21">
        <v>37753</v>
      </c>
      <c r="H75" s="12">
        <f t="shared" si="3"/>
        <v>15</v>
      </c>
      <c r="I75" s="4" t="str">
        <f t="shared" si="4"/>
        <v>Sr</v>
      </c>
      <c r="J75" s="4" t="s">
        <v>216</v>
      </c>
      <c r="K75" s="13" t="s">
        <v>634</v>
      </c>
      <c r="L75" s="22"/>
      <c r="M75" s="15" t="s">
        <v>234</v>
      </c>
      <c r="N75" s="15" t="s">
        <v>236</v>
      </c>
      <c r="O75" s="18"/>
      <c r="P75" s="15"/>
      <c r="Q75" s="15" t="s">
        <v>581</v>
      </c>
      <c r="R75" s="22"/>
      <c r="S75" s="25"/>
      <c r="T75" s="18"/>
      <c r="U75" s="22"/>
      <c r="V75" s="18"/>
      <c r="W75" s="90"/>
      <c r="X75" s="15"/>
      <c r="Y75" s="18"/>
      <c r="Z75" s="19" t="s">
        <v>0</v>
      </c>
      <c r="AA75" s="92"/>
      <c r="AB75" s="92"/>
      <c r="AC75" s="92"/>
      <c r="AD75" s="22"/>
    </row>
    <row r="76" spans="1:30" ht="45" customHeight="1" x14ac:dyDescent="0.2">
      <c r="A76" s="30">
        <f t="shared" si="8"/>
        <v>50</v>
      </c>
      <c r="B76" s="30">
        <f t="shared" si="9"/>
        <v>72</v>
      </c>
      <c r="C76" s="7" t="s">
        <v>156</v>
      </c>
      <c r="D76" s="7" t="s">
        <v>97</v>
      </c>
      <c r="E76" s="5" t="s">
        <v>80</v>
      </c>
      <c r="F76" s="10" t="s">
        <v>211</v>
      </c>
      <c r="G76" s="21">
        <v>37847</v>
      </c>
      <c r="H76" s="12">
        <f t="shared" si="3"/>
        <v>15</v>
      </c>
      <c r="I76" s="4" t="str">
        <f t="shared" si="4"/>
        <v>Sr</v>
      </c>
      <c r="J76" s="4" t="s">
        <v>216</v>
      </c>
      <c r="K76" s="13" t="s">
        <v>633</v>
      </c>
      <c r="L76" s="22"/>
      <c r="M76" s="15" t="s">
        <v>246</v>
      </c>
      <c r="N76" s="15" t="s">
        <v>415</v>
      </c>
      <c r="O76" s="18"/>
      <c r="P76" s="15"/>
      <c r="Q76" s="23" t="s">
        <v>578</v>
      </c>
      <c r="R76" s="22"/>
      <c r="S76" s="48"/>
      <c r="T76" s="18"/>
      <c r="U76" s="22"/>
      <c r="V76" s="18"/>
      <c r="W76" s="90"/>
      <c r="X76" s="22"/>
      <c r="Y76" s="18"/>
      <c r="Z76" s="19" t="s">
        <v>0</v>
      </c>
      <c r="AA76" s="92"/>
      <c r="AB76" s="92"/>
      <c r="AC76" s="92"/>
      <c r="AD76" s="22"/>
    </row>
    <row r="77" spans="1:30" ht="45" customHeight="1" x14ac:dyDescent="0.2">
      <c r="A77" s="30">
        <f t="shared" si="8"/>
        <v>51</v>
      </c>
      <c r="B77" s="30">
        <f t="shared" si="9"/>
        <v>73</v>
      </c>
      <c r="C77" s="7" t="s">
        <v>157</v>
      </c>
      <c r="D77" s="7" t="s">
        <v>620</v>
      </c>
      <c r="E77" s="5" t="s">
        <v>80</v>
      </c>
      <c r="F77" s="10" t="s">
        <v>211</v>
      </c>
      <c r="G77" s="21">
        <v>39835</v>
      </c>
      <c r="H77" s="12">
        <f t="shared" ref="H77:H140" si="10">IF(G77="",0,IF(MONTH(G77)&lt;13,YEAR($H$3)-YEAR(G77),YEAR($H$3)-YEAR(G77)-1))</f>
        <v>9</v>
      </c>
      <c r="I77" s="4" t="str">
        <f t="shared" ref="I77:I140" si="11">IF(G77="","",IF(H77&lt;14,"Jr","Sr"))</f>
        <v>Jr</v>
      </c>
      <c r="J77" s="4" t="s">
        <v>216</v>
      </c>
      <c r="K77" s="13" t="s">
        <v>632</v>
      </c>
      <c r="L77" s="22"/>
      <c r="M77" s="15"/>
      <c r="N77" s="15" t="s">
        <v>229</v>
      </c>
      <c r="O77" s="18"/>
      <c r="P77" s="15"/>
      <c r="Q77" s="15" t="s">
        <v>590</v>
      </c>
      <c r="R77" s="22"/>
      <c r="S77" s="19"/>
      <c r="T77" s="18"/>
      <c r="U77" s="22"/>
      <c r="V77" s="18"/>
      <c r="W77" s="90"/>
      <c r="X77" s="22"/>
      <c r="Y77" s="18"/>
      <c r="Z77" s="19" t="s">
        <v>0</v>
      </c>
      <c r="AA77" s="92"/>
      <c r="AB77" s="92"/>
      <c r="AC77" s="92"/>
      <c r="AD77" s="22"/>
    </row>
    <row r="78" spans="1:30" ht="45" customHeight="1" x14ac:dyDescent="0.2">
      <c r="A78" s="30">
        <f t="shared" si="8"/>
        <v>52</v>
      </c>
      <c r="B78" s="30">
        <f t="shared" si="9"/>
        <v>74</v>
      </c>
      <c r="C78" s="7" t="s">
        <v>157</v>
      </c>
      <c r="D78" s="7" t="s">
        <v>158</v>
      </c>
      <c r="E78" s="5" t="s">
        <v>79</v>
      </c>
      <c r="F78" s="10" t="s">
        <v>211</v>
      </c>
      <c r="G78" s="21">
        <v>37140</v>
      </c>
      <c r="H78" s="12">
        <f t="shared" si="10"/>
        <v>17</v>
      </c>
      <c r="I78" s="4" t="str">
        <f t="shared" si="11"/>
        <v>Sr</v>
      </c>
      <c r="J78" s="4" t="s">
        <v>216</v>
      </c>
      <c r="K78" s="13" t="s">
        <v>633</v>
      </c>
      <c r="L78" s="22"/>
      <c r="M78" s="15" t="s">
        <v>240</v>
      </c>
      <c r="N78" s="15" t="s">
        <v>415</v>
      </c>
      <c r="O78" s="18"/>
      <c r="P78" s="15"/>
      <c r="Q78" s="23" t="s">
        <v>578</v>
      </c>
      <c r="R78" s="22"/>
      <c r="S78" s="19"/>
      <c r="T78" s="18"/>
      <c r="U78" s="22"/>
      <c r="V78" s="18"/>
      <c r="W78" s="90"/>
      <c r="X78" s="22"/>
      <c r="Y78" s="18"/>
      <c r="Z78" s="1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si="8"/>
        <v>53</v>
      </c>
      <c r="B79" s="30">
        <f t="shared" si="9"/>
        <v>75</v>
      </c>
      <c r="C79" s="7" t="s">
        <v>539</v>
      </c>
      <c r="D79" s="7" t="s">
        <v>540</v>
      </c>
      <c r="E79" s="5" t="s">
        <v>79</v>
      </c>
      <c r="F79" s="10" t="s">
        <v>541</v>
      </c>
      <c r="G79" s="21">
        <v>38049</v>
      </c>
      <c r="H79" s="12">
        <f t="shared" si="10"/>
        <v>14</v>
      </c>
      <c r="I79" s="4" t="str">
        <f t="shared" si="11"/>
        <v>Sr</v>
      </c>
      <c r="J79" s="4" t="s">
        <v>216</v>
      </c>
      <c r="K79" s="13" t="s">
        <v>600</v>
      </c>
      <c r="L79" s="22"/>
      <c r="M79" s="18"/>
      <c r="N79" s="18"/>
      <c r="O79" s="15" t="s">
        <v>329</v>
      </c>
      <c r="P79" s="90"/>
      <c r="Q79" s="3"/>
      <c r="R79" s="92" t="s">
        <v>0</v>
      </c>
      <c r="S79" s="19"/>
      <c r="T79" s="22"/>
      <c r="U79" s="22"/>
      <c r="V79" s="22"/>
      <c r="W79" s="15"/>
      <c r="X79" s="18"/>
      <c r="Y79" s="18"/>
      <c r="Z79" s="19" t="s">
        <v>0</v>
      </c>
      <c r="AA79" s="92"/>
      <c r="AB79" s="92" t="s">
        <v>0</v>
      </c>
      <c r="AC79" s="92"/>
      <c r="AD79" s="22" t="s">
        <v>0</v>
      </c>
    </row>
    <row r="80" spans="1:30" ht="45" customHeight="1" x14ac:dyDescent="0.2">
      <c r="A80" s="30">
        <f t="shared" si="8"/>
        <v>54</v>
      </c>
      <c r="B80" s="30">
        <f t="shared" si="9"/>
        <v>76</v>
      </c>
      <c r="C80" s="7" t="s">
        <v>185</v>
      </c>
      <c r="D80" s="7" t="s">
        <v>354</v>
      </c>
      <c r="E80" s="5" t="s">
        <v>80</v>
      </c>
      <c r="F80" s="10" t="s">
        <v>212</v>
      </c>
      <c r="G80" s="21">
        <v>38762</v>
      </c>
      <c r="H80" s="12">
        <f t="shared" si="10"/>
        <v>12</v>
      </c>
      <c r="I80" s="4" t="str">
        <f t="shared" si="11"/>
        <v>Jr</v>
      </c>
      <c r="J80" s="4" t="s">
        <v>218</v>
      </c>
      <c r="K80" s="19"/>
      <c r="L80" s="22"/>
      <c r="M80" s="18"/>
      <c r="N80" s="18"/>
      <c r="O80" s="22"/>
      <c r="P80" s="90"/>
      <c r="Q80" s="3"/>
      <c r="R80" s="22"/>
      <c r="S80" s="19"/>
      <c r="T80" s="22"/>
      <c r="U80" s="22"/>
      <c r="V80" s="22"/>
      <c r="W80" s="15"/>
      <c r="X80" s="15" t="s">
        <v>608</v>
      </c>
      <c r="Y80" s="18"/>
      <c r="Z80" s="19"/>
      <c r="AA80" s="92"/>
      <c r="AB80" s="92"/>
      <c r="AC80" s="92"/>
      <c r="AD80" s="22"/>
    </row>
    <row r="81" spans="1:30" ht="45" customHeight="1" x14ac:dyDescent="0.2">
      <c r="A81" s="30">
        <f t="shared" si="8"/>
        <v>55</v>
      </c>
      <c r="B81" s="30">
        <f t="shared" si="9"/>
        <v>77</v>
      </c>
      <c r="C81" s="7" t="s">
        <v>166</v>
      </c>
      <c r="D81" s="7" t="s">
        <v>87</v>
      </c>
      <c r="E81" s="5" t="s">
        <v>79</v>
      </c>
      <c r="F81" s="10" t="s">
        <v>212</v>
      </c>
      <c r="G81" s="21">
        <v>37200</v>
      </c>
      <c r="H81" s="12">
        <f t="shared" si="10"/>
        <v>17</v>
      </c>
      <c r="I81" s="4" t="str">
        <f t="shared" si="11"/>
        <v>Sr</v>
      </c>
      <c r="J81" s="4" t="s">
        <v>216</v>
      </c>
      <c r="K81" s="17"/>
      <c r="L81" s="22"/>
      <c r="M81" s="15" t="s">
        <v>234</v>
      </c>
      <c r="N81" s="15" t="s">
        <v>229</v>
      </c>
      <c r="O81" s="18"/>
      <c r="P81" s="90"/>
      <c r="Q81" s="23"/>
      <c r="R81" s="22"/>
      <c r="S81" s="19"/>
      <c r="T81" s="18"/>
      <c r="U81" s="18"/>
      <c r="V81" s="18"/>
      <c r="W81" s="90"/>
      <c r="X81" s="22"/>
      <c r="Y81" s="18"/>
      <c r="Z81" s="19"/>
      <c r="AA81" s="92"/>
      <c r="AB81" s="92"/>
      <c r="AC81" s="92"/>
      <c r="AD81" s="22"/>
    </row>
    <row r="82" spans="1:30" ht="45" customHeight="1" x14ac:dyDescent="0.2">
      <c r="A82" s="30">
        <f t="shared" si="8"/>
        <v>56</v>
      </c>
      <c r="B82" s="30">
        <f t="shared" si="9"/>
        <v>78</v>
      </c>
      <c r="C82" s="7" t="s">
        <v>530</v>
      </c>
      <c r="D82" s="7" t="s">
        <v>7</v>
      </c>
      <c r="E82" s="5" t="s">
        <v>80</v>
      </c>
      <c r="F82" s="10" t="s">
        <v>212</v>
      </c>
      <c r="G82" s="21">
        <v>37833</v>
      </c>
      <c r="H82" s="12">
        <f t="shared" si="10"/>
        <v>15</v>
      </c>
      <c r="I82" s="4" t="str">
        <f t="shared" si="11"/>
        <v>Sr</v>
      </c>
      <c r="J82" s="4" t="s">
        <v>216</v>
      </c>
      <c r="K82" s="17"/>
      <c r="L82" s="22"/>
      <c r="M82" s="15" t="s">
        <v>601</v>
      </c>
      <c r="N82" s="15" t="s">
        <v>414</v>
      </c>
      <c r="O82" s="22"/>
      <c r="P82" s="15"/>
      <c r="Q82" s="15" t="s">
        <v>579</v>
      </c>
      <c r="R82" s="22"/>
      <c r="S82" s="17"/>
      <c r="T82" s="18"/>
      <c r="U82" s="18"/>
      <c r="V82" s="18"/>
      <c r="W82" s="90"/>
      <c r="X82" s="22"/>
      <c r="Y82" s="22"/>
      <c r="Z82" s="19" t="s">
        <v>0</v>
      </c>
      <c r="AA82" s="92"/>
      <c r="AB82" s="92"/>
      <c r="AC82" s="92"/>
      <c r="AD82" s="22"/>
    </row>
    <row r="83" spans="1:30" ht="45" customHeight="1" x14ac:dyDescent="0.2">
      <c r="A83" s="30">
        <f t="shared" si="8"/>
        <v>57</v>
      </c>
      <c r="B83" s="30">
        <f t="shared" si="9"/>
        <v>79</v>
      </c>
      <c r="C83" s="7" t="s">
        <v>167</v>
      </c>
      <c r="D83" s="7" t="s">
        <v>18</v>
      </c>
      <c r="E83" s="5" t="s">
        <v>79</v>
      </c>
      <c r="F83" s="10" t="s">
        <v>212</v>
      </c>
      <c r="G83" s="21">
        <v>36984</v>
      </c>
      <c r="H83" s="12">
        <f t="shared" si="10"/>
        <v>17</v>
      </c>
      <c r="I83" s="4" t="str">
        <f t="shared" si="11"/>
        <v>Sr</v>
      </c>
      <c r="J83" s="4" t="s">
        <v>216</v>
      </c>
      <c r="K83" s="17"/>
      <c r="L83" s="22"/>
      <c r="M83" s="15" t="s">
        <v>236</v>
      </c>
      <c r="N83" s="15" t="s">
        <v>230</v>
      </c>
      <c r="O83" s="18"/>
      <c r="P83" s="15"/>
      <c r="Q83" s="15"/>
      <c r="R83" s="22"/>
      <c r="S83" s="19"/>
      <c r="V83" s="18"/>
      <c r="W83" s="90"/>
      <c r="X83" s="22"/>
      <c r="Y83" s="91"/>
      <c r="Z83" s="19"/>
      <c r="AA83" s="92"/>
      <c r="AB83" s="92"/>
      <c r="AC83" s="92"/>
      <c r="AD83" s="22"/>
    </row>
    <row r="84" spans="1:30" s="3" customFormat="1" ht="45" customHeight="1" x14ac:dyDescent="0.2">
      <c r="A84" s="30">
        <f t="shared" si="8"/>
        <v>58</v>
      </c>
      <c r="B84" s="30">
        <f t="shared" si="9"/>
        <v>80</v>
      </c>
      <c r="C84" s="7" t="s">
        <v>167</v>
      </c>
      <c r="D84" s="7" t="s">
        <v>16</v>
      </c>
      <c r="E84" s="5" t="s">
        <v>79</v>
      </c>
      <c r="F84" s="10" t="s">
        <v>212</v>
      </c>
      <c r="G84" s="21">
        <v>38971</v>
      </c>
      <c r="H84" s="12">
        <f t="shared" si="10"/>
        <v>12</v>
      </c>
      <c r="I84" s="4" t="str">
        <f t="shared" si="11"/>
        <v>Jr</v>
      </c>
      <c r="J84" s="31" t="s">
        <v>218</v>
      </c>
      <c r="K84" s="17"/>
      <c r="L84" s="22"/>
      <c r="M84" s="15"/>
      <c r="N84" s="15"/>
      <c r="O84" s="18"/>
      <c r="P84" s="15"/>
      <c r="Q84" s="15" t="s">
        <v>583</v>
      </c>
      <c r="R84" s="22"/>
      <c r="S84" s="19"/>
      <c r="T84" s="5"/>
      <c r="U84" s="5"/>
      <c r="V84" s="18"/>
      <c r="W84" s="90"/>
      <c r="X84" s="22"/>
      <c r="Y84" s="91"/>
      <c r="Z84" s="19"/>
      <c r="AA84" s="92"/>
      <c r="AB84" s="92"/>
      <c r="AC84" s="92"/>
      <c r="AD84" s="22"/>
    </row>
    <row r="85" spans="1:30" s="3" customFormat="1" ht="45" customHeight="1" x14ac:dyDescent="0.2">
      <c r="A85" s="30">
        <f t="shared" si="8"/>
        <v>59</v>
      </c>
      <c r="B85" s="30">
        <f t="shared" si="9"/>
        <v>81</v>
      </c>
      <c r="C85" s="7" t="s">
        <v>190</v>
      </c>
      <c r="D85" s="7" t="s">
        <v>35</v>
      </c>
      <c r="E85" s="5" t="s">
        <v>80</v>
      </c>
      <c r="F85" s="10" t="s">
        <v>213</v>
      </c>
      <c r="G85" s="21">
        <v>37735</v>
      </c>
      <c r="H85" s="12">
        <f t="shared" si="10"/>
        <v>15</v>
      </c>
      <c r="I85" s="4" t="str">
        <f t="shared" si="11"/>
        <v>Sr</v>
      </c>
      <c r="J85" s="31" t="s">
        <v>218</v>
      </c>
      <c r="K85" s="19"/>
      <c r="L85" s="22"/>
      <c r="M85" s="15"/>
      <c r="N85" s="15"/>
      <c r="O85" s="15"/>
      <c r="P85" s="15"/>
      <c r="Q85" s="15"/>
      <c r="R85" s="22"/>
      <c r="S85" s="17"/>
      <c r="T85" s="15" t="s">
        <v>255</v>
      </c>
      <c r="U85" s="15" t="s">
        <v>423</v>
      </c>
      <c r="V85" s="22"/>
      <c r="W85" s="90"/>
      <c r="X85" s="15"/>
      <c r="Y85" s="22"/>
      <c r="Z85" s="19"/>
      <c r="AA85" s="92"/>
      <c r="AB85" s="92"/>
      <c r="AC85" s="92"/>
      <c r="AD85" s="22"/>
    </row>
    <row r="86" spans="1:30" s="3" customFormat="1" ht="45" customHeight="1" x14ac:dyDescent="0.2">
      <c r="A86" s="30">
        <f t="shared" si="8"/>
        <v>60</v>
      </c>
      <c r="B86" s="30">
        <f t="shared" si="9"/>
        <v>82</v>
      </c>
      <c r="C86" s="7" t="s">
        <v>310</v>
      </c>
      <c r="D86" s="7" t="s">
        <v>60</v>
      </c>
      <c r="E86" s="5" t="s">
        <v>79</v>
      </c>
      <c r="F86" s="10" t="s">
        <v>213</v>
      </c>
      <c r="G86" s="21">
        <v>38887</v>
      </c>
      <c r="H86" s="12">
        <f t="shared" si="10"/>
        <v>12</v>
      </c>
      <c r="I86" s="4" t="str">
        <f t="shared" si="11"/>
        <v>Jr</v>
      </c>
      <c r="J86" s="4" t="s">
        <v>216</v>
      </c>
      <c r="K86" s="17"/>
      <c r="L86" s="23"/>
      <c r="M86" s="18"/>
      <c r="N86" s="18"/>
      <c r="O86" s="22"/>
      <c r="P86" s="15" t="s">
        <v>243</v>
      </c>
      <c r="Q86" s="15" t="s">
        <v>584</v>
      </c>
      <c r="R86" s="22"/>
      <c r="S86" s="17"/>
      <c r="T86" s="18"/>
      <c r="U86" s="18"/>
      <c r="V86" s="18"/>
      <c r="W86" s="5"/>
      <c r="X86" s="18"/>
      <c r="Y86" s="92"/>
      <c r="Z86" s="1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si="8"/>
        <v>61</v>
      </c>
      <c r="B87" s="30">
        <f t="shared" si="9"/>
        <v>83</v>
      </c>
      <c r="C87" s="7" t="s">
        <v>191</v>
      </c>
      <c r="D87" s="7" t="s">
        <v>65</v>
      </c>
      <c r="E87" s="5" t="s">
        <v>80</v>
      </c>
      <c r="F87" s="10" t="s">
        <v>213</v>
      </c>
      <c r="G87" s="21">
        <v>39220</v>
      </c>
      <c r="H87" s="12">
        <f t="shared" si="10"/>
        <v>11</v>
      </c>
      <c r="I87" s="4" t="str">
        <f t="shared" si="11"/>
        <v>Jr</v>
      </c>
      <c r="J87" s="4" t="s">
        <v>218</v>
      </c>
      <c r="K87" s="17"/>
      <c r="L87" s="23"/>
      <c r="M87" s="18"/>
      <c r="N87" s="18"/>
      <c r="O87" s="22"/>
      <c r="P87" s="15"/>
      <c r="Q87" s="15"/>
      <c r="R87" s="22"/>
      <c r="S87" s="17"/>
      <c r="T87" s="18"/>
      <c r="U87" s="18"/>
      <c r="V87" s="18"/>
      <c r="X87" s="18"/>
      <c r="Y87" s="92"/>
      <c r="Z87" s="19" t="s">
        <v>0</v>
      </c>
      <c r="AA87" s="92"/>
      <c r="AB87" s="92"/>
      <c r="AC87" s="92"/>
      <c r="AD87" s="22"/>
    </row>
    <row r="88" spans="1:30" ht="45" customHeight="1" x14ac:dyDescent="0.2">
      <c r="A88" s="30">
        <f t="shared" si="8"/>
        <v>62</v>
      </c>
      <c r="B88" s="30">
        <f t="shared" si="9"/>
        <v>84</v>
      </c>
      <c r="C88" s="7" t="s">
        <v>191</v>
      </c>
      <c r="D88" s="7" t="s">
        <v>309</v>
      </c>
      <c r="E88" s="5" t="s">
        <v>80</v>
      </c>
      <c r="F88" s="10" t="s">
        <v>213</v>
      </c>
      <c r="G88" s="21">
        <v>37593</v>
      </c>
      <c r="H88" s="12">
        <f t="shared" si="10"/>
        <v>16</v>
      </c>
      <c r="I88" s="4" t="str">
        <f t="shared" si="11"/>
        <v>Sr</v>
      </c>
      <c r="J88" s="4" t="s">
        <v>218</v>
      </c>
      <c r="K88" s="19"/>
      <c r="L88" s="22"/>
      <c r="M88" s="15"/>
      <c r="N88" s="15"/>
      <c r="O88" s="18"/>
      <c r="Q88" s="18"/>
      <c r="R88" s="22"/>
      <c r="S88" s="17"/>
      <c r="T88" s="23" t="s">
        <v>258</v>
      </c>
      <c r="U88" s="15" t="s">
        <v>425</v>
      </c>
      <c r="V88" s="18"/>
      <c r="W88" s="90"/>
      <c r="X88" s="15"/>
      <c r="Y88" s="18"/>
      <c r="Z88" s="19"/>
      <c r="AA88" s="92"/>
      <c r="AB88" s="92"/>
      <c r="AC88" s="92"/>
      <c r="AD88" s="22"/>
    </row>
    <row r="89" spans="1:30" s="3" customFormat="1" ht="45" customHeight="1" x14ac:dyDescent="0.2">
      <c r="A89" s="30">
        <f t="shared" si="8"/>
        <v>63</v>
      </c>
      <c r="B89" s="30">
        <f t="shared" si="9"/>
        <v>85</v>
      </c>
      <c r="C89" s="7" t="s">
        <v>311</v>
      </c>
      <c r="D89" s="7" t="s">
        <v>19</v>
      </c>
      <c r="E89" s="5" t="s">
        <v>80</v>
      </c>
      <c r="F89" s="10" t="s">
        <v>213</v>
      </c>
      <c r="G89" s="21">
        <v>38297</v>
      </c>
      <c r="H89" s="12">
        <f t="shared" si="10"/>
        <v>14</v>
      </c>
      <c r="I89" s="4" t="str">
        <f t="shared" si="11"/>
        <v>Sr</v>
      </c>
      <c r="J89" s="31" t="s">
        <v>218</v>
      </c>
      <c r="K89" s="19"/>
      <c r="L89" s="91"/>
      <c r="M89" s="5"/>
      <c r="N89" s="5"/>
      <c r="O89" s="15"/>
      <c r="P89" s="5"/>
      <c r="Q89" s="15"/>
      <c r="R89" s="22"/>
      <c r="S89" s="17"/>
      <c r="T89" s="23" t="s">
        <v>616</v>
      </c>
      <c r="U89" s="15" t="s">
        <v>422</v>
      </c>
      <c r="V89" s="18"/>
      <c r="W89" s="24"/>
      <c r="X89" s="22"/>
      <c r="Y89" s="22"/>
      <c r="Z89" s="19" t="s">
        <v>0</v>
      </c>
      <c r="AA89" s="92"/>
      <c r="AB89" s="92"/>
      <c r="AC89" s="92"/>
      <c r="AD89" s="22"/>
    </row>
    <row r="90" spans="1:30" s="3" customFormat="1" ht="45" customHeight="1" x14ac:dyDescent="0.2">
      <c r="A90" s="30">
        <f t="shared" si="8"/>
        <v>64</v>
      </c>
      <c r="B90" s="30">
        <f t="shared" si="9"/>
        <v>86</v>
      </c>
      <c r="C90" s="7" t="s">
        <v>311</v>
      </c>
      <c r="D90" s="7" t="s">
        <v>312</v>
      </c>
      <c r="E90" s="5" t="s">
        <v>80</v>
      </c>
      <c r="F90" s="10" t="s">
        <v>213</v>
      </c>
      <c r="G90" s="21">
        <v>37674</v>
      </c>
      <c r="H90" s="12">
        <f t="shared" si="10"/>
        <v>15</v>
      </c>
      <c r="I90" s="4" t="str">
        <f t="shared" si="11"/>
        <v>Sr</v>
      </c>
      <c r="J90" s="31" t="s">
        <v>218</v>
      </c>
      <c r="K90" s="19"/>
      <c r="L90" s="22"/>
      <c r="M90" s="5"/>
      <c r="N90" s="5"/>
      <c r="O90" s="22"/>
      <c r="P90" s="5"/>
      <c r="Q90" s="15"/>
      <c r="R90" s="22"/>
      <c r="S90" s="19"/>
      <c r="T90" s="23" t="s">
        <v>617</v>
      </c>
      <c r="U90" s="15" t="s">
        <v>421</v>
      </c>
      <c r="V90" s="22"/>
      <c r="W90" s="90"/>
      <c r="X90" s="22"/>
      <c r="Y90" s="22"/>
      <c r="Z90" s="19" t="s">
        <v>0</v>
      </c>
      <c r="AA90" s="92"/>
      <c r="AB90" s="92"/>
      <c r="AC90" s="92"/>
      <c r="AD90" s="22"/>
    </row>
    <row r="91" spans="1:30" s="3" customFormat="1" ht="45" customHeight="1" x14ac:dyDescent="0.2">
      <c r="A91" s="30">
        <f t="shared" si="8"/>
        <v>65</v>
      </c>
      <c r="B91" s="30">
        <f t="shared" si="9"/>
        <v>87</v>
      </c>
      <c r="C91" s="7" t="s">
        <v>532</v>
      </c>
      <c r="D91" s="7" t="s">
        <v>60</v>
      </c>
      <c r="E91" s="5" t="s">
        <v>79</v>
      </c>
      <c r="F91" s="10" t="s">
        <v>213</v>
      </c>
      <c r="G91" s="21">
        <v>39048</v>
      </c>
      <c r="H91" s="12">
        <f t="shared" si="10"/>
        <v>12</v>
      </c>
      <c r="I91" s="4" t="str">
        <f t="shared" si="11"/>
        <v>Jr</v>
      </c>
      <c r="J91" s="31" t="s">
        <v>216</v>
      </c>
      <c r="K91" s="75"/>
      <c r="L91" s="76"/>
      <c r="M91" s="73"/>
      <c r="N91" s="77"/>
      <c r="O91" s="76"/>
      <c r="P91" s="15" t="s">
        <v>252</v>
      </c>
      <c r="Q91" s="15" t="s">
        <v>584</v>
      </c>
      <c r="R91" s="76"/>
      <c r="S91" s="78"/>
      <c r="T91" s="5"/>
      <c r="U91" s="5"/>
      <c r="V91" s="22"/>
      <c r="W91" s="15"/>
      <c r="X91" s="15"/>
      <c r="Y91" s="18"/>
      <c r="Z91" s="19" t="s">
        <v>0</v>
      </c>
      <c r="AA91" s="92"/>
      <c r="AB91" s="92"/>
      <c r="AC91" s="92"/>
      <c r="AD91" s="22"/>
    </row>
    <row r="92" spans="1:30" s="3" customFormat="1" ht="45" customHeight="1" x14ac:dyDescent="0.2">
      <c r="A92" s="30">
        <f t="shared" si="8"/>
        <v>66</v>
      </c>
      <c r="B92" s="30">
        <f t="shared" si="9"/>
        <v>88</v>
      </c>
      <c r="C92" s="7" t="s">
        <v>325</v>
      </c>
      <c r="D92" s="7" t="s">
        <v>54</v>
      </c>
      <c r="E92" s="5" t="s">
        <v>80</v>
      </c>
      <c r="F92" s="10" t="s">
        <v>213</v>
      </c>
      <c r="G92" s="21">
        <v>37204</v>
      </c>
      <c r="H92" s="12">
        <f t="shared" si="10"/>
        <v>17</v>
      </c>
      <c r="I92" s="4" t="str">
        <f t="shared" si="11"/>
        <v>Sr</v>
      </c>
      <c r="J92" s="31" t="s">
        <v>218</v>
      </c>
      <c r="K92" s="19"/>
      <c r="L92" s="22"/>
      <c r="M92" s="15"/>
      <c r="N92" s="15"/>
      <c r="O92" s="22"/>
      <c r="P92" s="5"/>
      <c r="Q92" s="15"/>
      <c r="R92" s="22"/>
      <c r="S92" s="19"/>
      <c r="T92" s="15" t="s">
        <v>256</v>
      </c>
      <c r="U92" s="15" t="s">
        <v>423</v>
      </c>
      <c r="V92" s="22"/>
      <c r="W92" s="90"/>
      <c r="X92" s="22"/>
      <c r="Y92" s="22"/>
      <c r="Z92" s="19"/>
      <c r="AA92" s="92"/>
      <c r="AB92" s="92"/>
      <c r="AC92" s="92"/>
      <c r="AD92" s="22"/>
    </row>
    <row r="93" spans="1:30" ht="45" customHeight="1" x14ac:dyDescent="0.2">
      <c r="A93" s="30">
        <f t="shared" ref="A93:A156" si="12">SUM(A92+1)</f>
        <v>67</v>
      </c>
      <c r="B93" s="30">
        <f t="shared" ref="B93:B156" si="13">SUM(B92+1)</f>
        <v>89</v>
      </c>
      <c r="C93" s="7" t="s">
        <v>533</v>
      </c>
      <c r="D93" s="7" t="s">
        <v>110</v>
      </c>
      <c r="E93" s="5" t="s">
        <v>80</v>
      </c>
      <c r="F93" s="10" t="s">
        <v>213</v>
      </c>
      <c r="G93" s="21">
        <v>38544</v>
      </c>
      <c r="H93" s="12">
        <f t="shared" si="10"/>
        <v>13</v>
      </c>
      <c r="I93" s="4" t="str">
        <f t="shared" si="11"/>
        <v>Jr</v>
      </c>
      <c r="J93" s="4" t="s">
        <v>218</v>
      </c>
      <c r="K93" s="75"/>
      <c r="L93" s="76"/>
      <c r="M93" s="73"/>
      <c r="N93" s="77"/>
      <c r="O93" s="76"/>
      <c r="P93" s="77"/>
      <c r="Q93" s="77"/>
      <c r="R93" s="76"/>
      <c r="S93" s="78"/>
      <c r="T93" s="74"/>
      <c r="U93" s="77"/>
      <c r="V93" s="22"/>
      <c r="W93" s="15"/>
      <c r="X93" s="15" t="s">
        <v>614</v>
      </c>
      <c r="Y93" s="18"/>
      <c r="Z93" s="19"/>
      <c r="AA93" s="92"/>
      <c r="AB93" s="92"/>
      <c r="AC93" s="92"/>
      <c r="AD93" s="22"/>
    </row>
    <row r="94" spans="1:30" s="3" customFormat="1" ht="45" customHeight="1" x14ac:dyDescent="0.2">
      <c r="A94" s="30">
        <f t="shared" si="12"/>
        <v>68</v>
      </c>
      <c r="B94" s="30">
        <f t="shared" si="13"/>
        <v>90</v>
      </c>
      <c r="C94" s="7" t="s">
        <v>533</v>
      </c>
      <c r="D94" s="7" t="s">
        <v>536</v>
      </c>
      <c r="E94" s="5" t="s">
        <v>80</v>
      </c>
      <c r="F94" s="10" t="s">
        <v>213</v>
      </c>
      <c r="G94" s="21">
        <v>38131</v>
      </c>
      <c r="H94" s="12">
        <f t="shared" si="10"/>
        <v>14</v>
      </c>
      <c r="I94" s="4" t="str">
        <f t="shared" si="11"/>
        <v>Sr</v>
      </c>
      <c r="J94" s="4" t="s">
        <v>218</v>
      </c>
      <c r="K94" s="75"/>
      <c r="L94" s="76"/>
      <c r="M94" s="73"/>
      <c r="N94" s="77"/>
      <c r="O94" s="76"/>
      <c r="P94" s="77"/>
      <c r="Q94" s="77"/>
      <c r="R94" s="76"/>
      <c r="S94" s="78"/>
      <c r="T94" s="15" t="s">
        <v>257</v>
      </c>
      <c r="U94" s="15" t="s">
        <v>421</v>
      </c>
      <c r="V94" s="22"/>
      <c r="W94" s="15"/>
      <c r="X94" s="15"/>
      <c r="Y94" s="18"/>
      <c r="Z94" s="19"/>
      <c r="AA94" s="92"/>
      <c r="AB94" s="92"/>
      <c r="AC94" s="92"/>
      <c r="AD94" s="22"/>
    </row>
    <row r="95" spans="1:30" s="3" customFormat="1" ht="45" customHeight="1" x14ac:dyDescent="0.2">
      <c r="A95" s="30">
        <f t="shared" si="12"/>
        <v>69</v>
      </c>
      <c r="B95" s="30">
        <f t="shared" si="13"/>
        <v>91</v>
      </c>
      <c r="C95" s="37" t="s">
        <v>534</v>
      </c>
      <c r="D95" s="37" t="s">
        <v>535</v>
      </c>
      <c r="E95" s="5" t="s">
        <v>80</v>
      </c>
      <c r="F95" s="10" t="s">
        <v>213</v>
      </c>
      <c r="G95" s="21">
        <v>36423</v>
      </c>
      <c r="H95" s="12">
        <f t="shared" si="10"/>
        <v>19</v>
      </c>
      <c r="I95" s="4" t="str">
        <f t="shared" si="11"/>
        <v>Sr</v>
      </c>
      <c r="J95" s="4" t="s">
        <v>218</v>
      </c>
      <c r="K95" s="6"/>
      <c r="L95" s="5"/>
      <c r="M95" s="5"/>
      <c r="N95" s="5"/>
      <c r="O95" s="5"/>
      <c r="P95" s="5"/>
      <c r="Q95" s="5"/>
      <c r="R95" s="5"/>
      <c r="S95" s="6"/>
      <c r="T95" s="15" t="s">
        <v>256</v>
      </c>
      <c r="U95" s="15" t="s">
        <v>428</v>
      </c>
      <c r="V95" s="5"/>
      <c r="W95" s="5"/>
      <c r="X95" s="5"/>
      <c r="Y95" s="5"/>
      <c r="Z95" s="6"/>
      <c r="AA95" s="9"/>
      <c r="AB95" s="9"/>
      <c r="AC95" s="9"/>
      <c r="AD95" s="5"/>
    </row>
    <row r="96" spans="1:30" ht="45" customHeight="1" x14ac:dyDescent="0.2">
      <c r="A96" s="30">
        <f t="shared" si="12"/>
        <v>70</v>
      </c>
      <c r="B96" s="30">
        <f t="shared" si="13"/>
        <v>92</v>
      </c>
      <c r="C96" s="7" t="s">
        <v>356</v>
      </c>
      <c r="D96" s="7" t="s">
        <v>3</v>
      </c>
      <c r="E96" s="5" t="s">
        <v>80</v>
      </c>
      <c r="F96" s="20" t="s">
        <v>385</v>
      </c>
      <c r="G96" s="21">
        <v>36830</v>
      </c>
      <c r="H96" s="12">
        <f t="shared" si="10"/>
        <v>18</v>
      </c>
      <c r="I96" s="4" t="str">
        <f t="shared" si="11"/>
        <v>Sr</v>
      </c>
      <c r="J96" s="4" t="s">
        <v>216</v>
      </c>
      <c r="K96" s="19"/>
      <c r="L96" s="22"/>
      <c r="M96" s="15"/>
      <c r="N96" s="15"/>
      <c r="O96" s="22"/>
      <c r="Q96" s="15" t="s">
        <v>587</v>
      </c>
      <c r="R96" s="22"/>
      <c r="S96" s="19"/>
      <c r="T96" s="15"/>
      <c r="U96" s="15"/>
      <c r="V96" s="22"/>
      <c r="W96" s="90"/>
      <c r="X96" s="22"/>
      <c r="Y96" s="22"/>
      <c r="Z96" s="19"/>
      <c r="AA96" s="92"/>
      <c r="AB96" s="92"/>
      <c r="AC96" s="92"/>
      <c r="AD96" s="22"/>
    </row>
    <row r="97" spans="1:30" ht="45" customHeight="1" x14ac:dyDescent="0.2">
      <c r="A97" s="30">
        <f t="shared" si="12"/>
        <v>71</v>
      </c>
      <c r="B97" s="30">
        <f t="shared" si="13"/>
        <v>93</v>
      </c>
      <c r="C97" s="7" t="s">
        <v>542</v>
      </c>
      <c r="D97" s="7" t="s">
        <v>543</v>
      </c>
      <c r="E97" s="5" t="s">
        <v>80</v>
      </c>
      <c r="F97" s="20" t="s">
        <v>385</v>
      </c>
      <c r="G97" s="21">
        <v>38025</v>
      </c>
      <c r="H97" s="12">
        <f t="shared" si="10"/>
        <v>14</v>
      </c>
      <c r="I97" s="4" t="str">
        <f t="shared" si="11"/>
        <v>Sr</v>
      </c>
      <c r="J97" s="4" t="s">
        <v>218</v>
      </c>
      <c r="K97" s="19"/>
      <c r="L97" s="22"/>
      <c r="M97" s="15"/>
      <c r="N97" s="15"/>
      <c r="O97" s="22"/>
      <c r="Q97" s="15"/>
      <c r="R97" s="22"/>
      <c r="S97" s="19"/>
      <c r="T97" s="15"/>
      <c r="U97" s="15" t="s">
        <v>615</v>
      </c>
      <c r="V97" s="22"/>
      <c r="W97" s="90"/>
      <c r="X97" s="15" t="s">
        <v>611</v>
      </c>
      <c r="Y97" s="22"/>
      <c r="Z97" s="19"/>
      <c r="AA97" s="92"/>
      <c r="AB97" s="92"/>
      <c r="AC97" s="92"/>
      <c r="AD97" s="22"/>
    </row>
    <row r="98" spans="1:30" ht="45" customHeight="1" x14ac:dyDescent="0.25">
      <c r="A98" s="30">
        <f t="shared" si="12"/>
        <v>72</v>
      </c>
      <c r="B98" s="30">
        <f t="shared" si="13"/>
        <v>94</v>
      </c>
      <c r="C98" s="7" t="s">
        <v>288</v>
      </c>
      <c r="D98" s="7" t="s">
        <v>289</v>
      </c>
      <c r="E98" s="5" t="s">
        <v>79</v>
      </c>
      <c r="F98" s="20" t="s">
        <v>385</v>
      </c>
      <c r="G98" s="21">
        <v>37774</v>
      </c>
      <c r="H98" s="12">
        <f t="shared" si="10"/>
        <v>15</v>
      </c>
      <c r="I98" s="4" t="str">
        <f t="shared" si="11"/>
        <v>Sr</v>
      </c>
      <c r="J98" s="4" t="s">
        <v>217</v>
      </c>
      <c r="K98" s="13"/>
      <c r="L98" s="23"/>
      <c r="M98" s="15" t="s">
        <v>235</v>
      </c>
      <c r="N98" s="15" t="s">
        <v>417</v>
      </c>
      <c r="O98" s="52"/>
      <c r="P98" s="90"/>
      <c r="Q98" s="15" t="s">
        <v>588</v>
      </c>
      <c r="R98" s="22"/>
      <c r="S98" s="13"/>
      <c r="T98" s="52"/>
      <c r="U98" s="33"/>
      <c r="V98" s="15"/>
      <c r="W98" s="15"/>
      <c r="X98" s="3"/>
      <c r="Y98" s="22"/>
      <c r="Z98" s="19"/>
      <c r="AA98" s="92"/>
      <c r="AB98" s="92"/>
      <c r="AC98" s="92"/>
      <c r="AD98" s="22"/>
    </row>
    <row r="99" spans="1:30" ht="45" customHeight="1" x14ac:dyDescent="0.25">
      <c r="A99" s="30">
        <f t="shared" si="12"/>
        <v>73</v>
      </c>
      <c r="B99" s="30">
        <f t="shared" si="13"/>
        <v>95</v>
      </c>
      <c r="C99" s="7" t="s">
        <v>288</v>
      </c>
      <c r="D99" s="7" t="s">
        <v>176</v>
      </c>
      <c r="E99" s="5" t="s">
        <v>80</v>
      </c>
      <c r="F99" s="20" t="s">
        <v>385</v>
      </c>
      <c r="G99" s="21">
        <v>38159</v>
      </c>
      <c r="H99" s="12">
        <f t="shared" si="10"/>
        <v>14</v>
      </c>
      <c r="I99" s="4" t="str">
        <f t="shared" si="11"/>
        <v>Sr</v>
      </c>
      <c r="J99" s="4" t="s">
        <v>217</v>
      </c>
      <c r="K99" s="13"/>
      <c r="L99" s="23"/>
      <c r="M99" s="15" t="s">
        <v>229</v>
      </c>
      <c r="N99" s="15" t="s">
        <v>413</v>
      </c>
      <c r="O99" s="52"/>
      <c r="P99" s="90"/>
      <c r="Q99" s="52"/>
      <c r="R99" s="22"/>
      <c r="S99" s="13"/>
      <c r="T99" s="52"/>
      <c r="U99" s="33"/>
      <c r="V99" s="15"/>
      <c r="W99" s="15"/>
      <c r="X99" s="15" t="s">
        <v>612</v>
      </c>
      <c r="Y99" s="22"/>
      <c r="Z99" s="19"/>
      <c r="AA99" s="92"/>
      <c r="AB99" s="92"/>
      <c r="AC99" s="92"/>
      <c r="AD99" s="22"/>
    </row>
    <row r="100" spans="1:30" ht="45" customHeight="1" x14ac:dyDescent="0.25">
      <c r="A100" s="30">
        <f t="shared" si="12"/>
        <v>74</v>
      </c>
      <c r="B100" s="30">
        <f t="shared" si="13"/>
        <v>96</v>
      </c>
      <c r="C100" s="7" t="s">
        <v>491</v>
      </c>
      <c r="D100" s="7" t="s">
        <v>410</v>
      </c>
      <c r="E100" s="5" t="s">
        <v>79</v>
      </c>
      <c r="F100" s="10" t="s">
        <v>221</v>
      </c>
      <c r="G100" s="21">
        <v>37040</v>
      </c>
      <c r="H100" s="12">
        <f t="shared" si="10"/>
        <v>17</v>
      </c>
      <c r="I100" s="4" t="str">
        <f t="shared" si="11"/>
        <v>Sr</v>
      </c>
      <c r="J100" s="4" t="s">
        <v>216</v>
      </c>
      <c r="K100" s="13" t="s">
        <v>635</v>
      </c>
      <c r="L100" s="23"/>
      <c r="M100" s="18"/>
      <c r="N100" s="22"/>
      <c r="O100" s="15" t="s">
        <v>332</v>
      </c>
      <c r="P100" s="90"/>
      <c r="Q100" s="52"/>
      <c r="R100" s="22"/>
      <c r="S100" s="13"/>
      <c r="T100" s="52"/>
      <c r="U100" s="33"/>
      <c r="V100" s="15"/>
      <c r="W100" s="15"/>
      <c r="X100" s="22"/>
      <c r="Y100" s="22"/>
      <c r="Z100" s="19" t="s">
        <v>0</v>
      </c>
      <c r="AA100" s="92"/>
      <c r="AB100" s="92" t="s">
        <v>0</v>
      </c>
      <c r="AC100" s="92"/>
      <c r="AD100" s="22"/>
    </row>
    <row r="101" spans="1:30" ht="45" customHeight="1" x14ac:dyDescent="0.25">
      <c r="A101" s="30">
        <f t="shared" si="12"/>
        <v>75</v>
      </c>
      <c r="B101" s="30">
        <f t="shared" si="13"/>
        <v>97</v>
      </c>
      <c r="C101" s="7" t="s">
        <v>293</v>
      </c>
      <c r="D101" s="7" t="s">
        <v>15</v>
      </c>
      <c r="E101" s="5" t="s">
        <v>79</v>
      </c>
      <c r="F101" s="10" t="s">
        <v>221</v>
      </c>
      <c r="G101" s="21">
        <v>38724</v>
      </c>
      <c r="H101" s="12">
        <f t="shared" si="10"/>
        <v>12</v>
      </c>
      <c r="I101" s="4" t="str">
        <f t="shared" si="11"/>
        <v>Jr</v>
      </c>
      <c r="J101" s="4" t="s">
        <v>216</v>
      </c>
      <c r="K101" s="13" t="s">
        <v>632</v>
      </c>
      <c r="L101" s="23"/>
      <c r="M101" s="18"/>
      <c r="N101" s="22"/>
      <c r="O101" s="15" t="s">
        <v>329</v>
      </c>
      <c r="P101" s="90"/>
      <c r="Q101" s="52"/>
      <c r="R101" s="22"/>
      <c r="S101" s="13"/>
      <c r="T101" s="52"/>
      <c r="U101" s="33"/>
      <c r="V101" s="15"/>
      <c r="W101" s="15"/>
      <c r="X101" s="22"/>
      <c r="Y101" s="22"/>
      <c r="Z101" s="19" t="s">
        <v>0</v>
      </c>
      <c r="AA101" s="92"/>
      <c r="AB101" s="92" t="s">
        <v>0</v>
      </c>
      <c r="AC101" s="92"/>
      <c r="AD101" s="22"/>
    </row>
    <row r="102" spans="1:30" ht="45" customHeight="1" x14ac:dyDescent="0.25">
      <c r="A102" s="30">
        <f t="shared" si="12"/>
        <v>76</v>
      </c>
      <c r="B102" s="30">
        <f t="shared" si="13"/>
        <v>98</v>
      </c>
      <c r="C102" s="7" t="s">
        <v>295</v>
      </c>
      <c r="D102" s="7" t="s">
        <v>297</v>
      </c>
      <c r="E102" s="5" t="s">
        <v>79</v>
      </c>
      <c r="F102" s="10" t="s">
        <v>221</v>
      </c>
      <c r="G102" s="21">
        <v>38570</v>
      </c>
      <c r="H102" s="12">
        <f t="shared" si="10"/>
        <v>13</v>
      </c>
      <c r="I102" s="4" t="str">
        <f t="shared" si="11"/>
        <v>Jr</v>
      </c>
      <c r="J102" s="4" t="s">
        <v>216</v>
      </c>
      <c r="K102" s="13" t="s">
        <v>632</v>
      </c>
      <c r="L102" s="23"/>
      <c r="M102" s="18"/>
      <c r="N102" s="22"/>
      <c r="O102" s="15" t="s">
        <v>331</v>
      </c>
      <c r="P102" s="90"/>
      <c r="Q102" s="52"/>
      <c r="R102" s="22"/>
      <c r="S102" s="13"/>
      <c r="T102" s="52"/>
      <c r="U102" s="33"/>
      <c r="V102" s="15"/>
      <c r="W102" s="15"/>
      <c r="X102" s="22"/>
      <c r="Y102" s="22"/>
      <c r="Z102" s="19" t="s">
        <v>0</v>
      </c>
      <c r="AA102" s="92"/>
      <c r="AB102" s="92" t="s">
        <v>0</v>
      </c>
      <c r="AC102" s="92"/>
      <c r="AD102" s="22"/>
    </row>
    <row r="103" spans="1:30" ht="45" customHeight="1" x14ac:dyDescent="0.25">
      <c r="A103" s="30">
        <f t="shared" si="12"/>
        <v>77</v>
      </c>
      <c r="B103" s="30">
        <f t="shared" si="13"/>
        <v>99</v>
      </c>
      <c r="C103" s="7" t="s">
        <v>357</v>
      </c>
      <c r="D103" s="7" t="s">
        <v>53</v>
      </c>
      <c r="E103" s="5" t="s">
        <v>80</v>
      </c>
      <c r="F103" s="10" t="s">
        <v>221</v>
      </c>
      <c r="G103" s="21">
        <v>38545</v>
      </c>
      <c r="H103" s="12">
        <f t="shared" si="10"/>
        <v>13</v>
      </c>
      <c r="I103" s="4" t="str">
        <f t="shared" si="11"/>
        <v>Jr</v>
      </c>
      <c r="J103" s="4" t="s">
        <v>216</v>
      </c>
      <c r="K103" s="13"/>
      <c r="L103" s="23"/>
      <c r="M103" s="18"/>
      <c r="N103" s="22"/>
      <c r="O103" s="15" t="s">
        <v>328</v>
      </c>
      <c r="P103" s="90"/>
      <c r="Q103" s="52"/>
      <c r="R103" s="22"/>
      <c r="S103" s="13"/>
      <c r="T103" s="52"/>
      <c r="U103" s="33"/>
      <c r="V103" s="15"/>
      <c r="W103" s="15"/>
      <c r="X103" s="22"/>
      <c r="Y103" s="22"/>
      <c r="Z103" s="19"/>
      <c r="AA103" s="92"/>
      <c r="AB103" s="92" t="s">
        <v>0</v>
      </c>
      <c r="AC103" s="92"/>
      <c r="AD103" s="22"/>
    </row>
    <row r="104" spans="1:30" ht="45" customHeight="1" x14ac:dyDescent="0.2">
      <c r="A104" s="30">
        <f t="shared" si="12"/>
        <v>78</v>
      </c>
      <c r="B104" s="30">
        <f t="shared" si="13"/>
        <v>100</v>
      </c>
      <c r="C104" s="7" t="s">
        <v>537</v>
      </c>
      <c r="D104" s="7" t="s">
        <v>48</v>
      </c>
      <c r="E104" s="5" t="s">
        <v>80</v>
      </c>
      <c r="F104" s="10" t="s">
        <v>320</v>
      </c>
      <c r="G104" s="21">
        <v>37475</v>
      </c>
      <c r="H104" s="12">
        <f t="shared" si="10"/>
        <v>16</v>
      </c>
      <c r="I104" s="4" t="str">
        <f t="shared" si="11"/>
        <v>Sr</v>
      </c>
      <c r="J104" s="4" t="s">
        <v>217</v>
      </c>
      <c r="K104" s="13" t="s">
        <v>635</v>
      </c>
      <c r="L104" s="22"/>
      <c r="M104" s="18"/>
      <c r="N104" s="22"/>
      <c r="O104" s="15"/>
      <c r="P104" s="90"/>
      <c r="Q104" s="15" t="s">
        <v>581</v>
      </c>
      <c r="R104" s="22" t="s">
        <v>0</v>
      </c>
      <c r="S104" s="13" t="s">
        <v>460</v>
      </c>
      <c r="T104" s="15" t="s">
        <v>254</v>
      </c>
      <c r="U104" s="15" t="s">
        <v>426</v>
      </c>
      <c r="V104" s="22"/>
      <c r="W104" s="15"/>
      <c r="X104" s="22"/>
      <c r="Y104" s="22"/>
      <c r="Z104" s="19" t="s">
        <v>0</v>
      </c>
      <c r="AA104" s="92"/>
      <c r="AB104" s="92" t="s">
        <v>0</v>
      </c>
      <c r="AC104" s="92"/>
      <c r="AD104" s="22" t="s">
        <v>0</v>
      </c>
    </row>
    <row r="105" spans="1:30" ht="45" customHeight="1" x14ac:dyDescent="0.2">
      <c r="A105" s="30">
        <f t="shared" si="12"/>
        <v>79</v>
      </c>
      <c r="B105" s="30">
        <f t="shared" si="13"/>
        <v>101</v>
      </c>
      <c r="C105" s="7" t="s">
        <v>110</v>
      </c>
      <c r="D105" s="7" t="s">
        <v>37</v>
      </c>
      <c r="E105" s="5" t="s">
        <v>80</v>
      </c>
      <c r="F105" s="10" t="s">
        <v>320</v>
      </c>
      <c r="G105" s="21">
        <v>36703</v>
      </c>
      <c r="H105" s="12">
        <f t="shared" si="10"/>
        <v>18</v>
      </c>
      <c r="I105" s="4" t="str">
        <f t="shared" si="11"/>
        <v>Sr</v>
      </c>
      <c r="J105" s="4" t="s">
        <v>217</v>
      </c>
      <c r="K105" s="13" t="s">
        <v>635</v>
      </c>
      <c r="L105" s="22"/>
      <c r="M105" s="18"/>
      <c r="N105" s="22"/>
      <c r="O105" s="15"/>
      <c r="P105" s="90"/>
      <c r="Q105" s="15" t="s">
        <v>581</v>
      </c>
      <c r="R105" s="22" t="s">
        <v>0</v>
      </c>
      <c r="S105" s="13" t="s">
        <v>460</v>
      </c>
      <c r="T105" s="15" t="s">
        <v>254</v>
      </c>
      <c r="U105" s="15" t="s">
        <v>426</v>
      </c>
      <c r="V105" s="22"/>
      <c r="W105" s="15"/>
      <c r="X105" s="22"/>
      <c r="Y105" s="22"/>
      <c r="Z105" s="19" t="s">
        <v>0</v>
      </c>
      <c r="AA105" s="92"/>
      <c r="AB105" s="92" t="s">
        <v>0</v>
      </c>
      <c r="AC105" s="92"/>
      <c r="AD105" s="22" t="s">
        <v>0</v>
      </c>
    </row>
    <row r="106" spans="1:30" ht="45" customHeight="1" x14ac:dyDescent="0.2">
      <c r="A106" s="30">
        <f t="shared" si="12"/>
        <v>80</v>
      </c>
      <c r="B106" s="30">
        <f t="shared" si="13"/>
        <v>102</v>
      </c>
      <c r="C106" s="7" t="s">
        <v>110</v>
      </c>
      <c r="D106" s="7" t="s">
        <v>140</v>
      </c>
      <c r="E106" s="5" t="s">
        <v>79</v>
      </c>
      <c r="F106" s="10" t="s">
        <v>320</v>
      </c>
      <c r="G106" s="21">
        <v>38201</v>
      </c>
      <c r="H106" s="12">
        <f t="shared" si="10"/>
        <v>14</v>
      </c>
      <c r="I106" s="4" t="str">
        <f t="shared" si="11"/>
        <v>Sr</v>
      </c>
      <c r="J106" s="4" t="s">
        <v>217</v>
      </c>
      <c r="K106" s="13" t="s">
        <v>632</v>
      </c>
      <c r="L106" s="22"/>
      <c r="M106" s="18"/>
      <c r="N106" s="22"/>
      <c r="O106" s="15"/>
      <c r="P106" s="90"/>
      <c r="Q106" s="15" t="s">
        <v>579</v>
      </c>
      <c r="R106" s="22" t="s">
        <v>0</v>
      </c>
      <c r="S106" s="13" t="s">
        <v>460</v>
      </c>
      <c r="T106" s="15" t="s">
        <v>255</v>
      </c>
      <c r="U106" s="15" t="s">
        <v>421</v>
      </c>
      <c r="V106" s="22"/>
      <c r="W106" s="15"/>
      <c r="X106" s="22"/>
      <c r="Y106" s="22"/>
      <c r="Z106" s="19" t="s">
        <v>0</v>
      </c>
      <c r="AA106" s="92"/>
      <c r="AB106" s="92" t="s">
        <v>0</v>
      </c>
      <c r="AC106" s="92"/>
      <c r="AD106" s="22" t="s">
        <v>0</v>
      </c>
    </row>
    <row r="107" spans="1:30" ht="45" customHeight="1" x14ac:dyDescent="0.2">
      <c r="A107" s="30">
        <f t="shared" si="12"/>
        <v>81</v>
      </c>
      <c r="B107" s="30">
        <f t="shared" si="13"/>
        <v>103</v>
      </c>
      <c r="C107" s="7" t="s">
        <v>115</v>
      </c>
      <c r="D107" s="7" t="s">
        <v>142</v>
      </c>
      <c r="E107" s="5" t="s">
        <v>80</v>
      </c>
      <c r="F107" s="10" t="s">
        <v>320</v>
      </c>
      <c r="G107" s="21">
        <v>37879</v>
      </c>
      <c r="H107" s="12">
        <f t="shared" si="10"/>
        <v>15</v>
      </c>
      <c r="I107" s="4" t="str">
        <f t="shared" si="11"/>
        <v>Sr</v>
      </c>
      <c r="J107" s="4" t="s">
        <v>217</v>
      </c>
      <c r="K107" s="13" t="s">
        <v>635</v>
      </c>
      <c r="L107" s="22"/>
      <c r="M107" s="18"/>
      <c r="N107" s="22"/>
      <c r="O107" s="15"/>
      <c r="P107" s="90"/>
      <c r="Q107" s="15" t="s">
        <v>578</v>
      </c>
      <c r="R107" s="22" t="s">
        <v>0</v>
      </c>
      <c r="S107" s="13" t="s">
        <v>460</v>
      </c>
      <c r="T107" s="15" t="s">
        <v>253</v>
      </c>
      <c r="U107" s="15" t="s">
        <v>426</v>
      </c>
      <c r="V107" s="22"/>
      <c r="W107" s="15"/>
      <c r="X107" s="22"/>
      <c r="Y107" s="92"/>
      <c r="Z107" s="19" t="s">
        <v>0</v>
      </c>
      <c r="AA107" s="92"/>
      <c r="AB107" s="92" t="s">
        <v>0</v>
      </c>
      <c r="AC107" s="92"/>
      <c r="AD107" s="22" t="s">
        <v>0</v>
      </c>
    </row>
    <row r="108" spans="1:30" ht="45" customHeight="1" x14ac:dyDescent="0.2">
      <c r="A108" s="30">
        <f t="shared" si="12"/>
        <v>82</v>
      </c>
      <c r="B108" s="30">
        <f t="shared" si="13"/>
        <v>104</v>
      </c>
      <c r="C108" s="7" t="s">
        <v>196</v>
      </c>
      <c r="D108" s="7" t="s">
        <v>4</v>
      </c>
      <c r="E108" s="5" t="s">
        <v>80</v>
      </c>
      <c r="F108" s="10" t="s">
        <v>320</v>
      </c>
      <c r="G108" s="21">
        <v>37180</v>
      </c>
      <c r="H108" s="12">
        <f t="shared" si="10"/>
        <v>17</v>
      </c>
      <c r="I108" s="4" t="str">
        <f t="shared" si="11"/>
        <v>Sr</v>
      </c>
      <c r="J108" s="4" t="s">
        <v>217</v>
      </c>
      <c r="K108" s="13" t="s">
        <v>631</v>
      </c>
      <c r="L108" s="22"/>
      <c r="M108" s="18"/>
      <c r="N108" s="22"/>
      <c r="O108" s="15"/>
      <c r="P108" s="90"/>
      <c r="Q108" s="15" t="s">
        <v>576</v>
      </c>
      <c r="R108" s="22" t="s">
        <v>0</v>
      </c>
      <c r="S108" s="13" t="s">
        <v>460</v>
      </c>
      <c r="T108" s="15" t="s">
        <v>255</v>
      </c>
      <c r="V108" s="22"/>
      <c r="W108" s="15"/>
      <c r="X108" s="22"/>
      <c r="Y108" s="22"/>
      <c r="Z108" s="19" t="s">
        <v>0</v>
      </c>
      <c r="AA108" s="92"/>
      <c r="AB108" s="92" t="s">
        <v>0</v>
      </c>
      <c r="AC108" s="92"/>
      <c r="AD108" s="22" t="s">
        <v>0</v>
      </c>
    </row>
    <row r="109" spans="1:30" ht="45" customHeight="1" x14ac:dyDescent="0.2">
      <c r="A109" s="30">
        <f t="shared" si="12"/>
        <v>83</v>
      </c>
      <c r="B109" s="30">
        <f t="shared" si="13"/>
        <v>105</v>
      </c>
      <c r="C109" s="7" t="s">
        <v>141</v>
      </c>
      <c r="D109" s="7" t="s">
        <v>538</v>
      </c>
      <c r="E109" s="5" t="s">
        <v>79</v>
      </c>
      <c r="F109" s="10" t="s">
        <v>320</v>
      </c>
      <c r="G109" s="21">
        <v>38102</v>
      </c>
      <c r="H109" s="12">
        <f t="shared" si="10"/>
        <v>14</v>
      </c>
      <c r="I109" s="4" t="str">
        <f t="shared" si="11"/>
        <v>Sr</v>
      </c>
      <c r="J109" s="4" t="s">
        <v>217</v>
      </c>
      <c r="K109" s="13" t="s">
        <v>633</v>
      </c>
      <c r="L109" s="22"/>
      <c r="M109" s="18"/>
      <c r="N109" s="22"/>
      <c r="O109" s="15"/>
      <c r="P109" s="90"/>
      <c r="Q109" s="15" t="s">
        <v>577</v>
      </c>
      <c r="R109" s="22" t="s">
        <v>0</v>
      </c>
      <c r="S109" s="13" t="s">
        <v>501</v>
      </c>
      <c r="T109" s="15" t="s">
        <v>254</v>
      </c>
      <c r="U109" s="15" t="s">
        <v>426</v>
      </c>
      <c r="V109" s="22"/>
      <c r="W109" s="15"/>
      <c r="X109" s="22"/>
      <c r="Y109" s="22"/>
      <c r="Z109" s="19" t="s">
        <v>0</v>
      </c>
      <c r="AA109" s="92"/>
      <c r="AB109" s="92" t="s">
        <v>0</v>
      </c>
      <c r="AC109" s="92"/>
      <c r="AD109" s="22" t="s">
        <v>0</v>
      </c>
    </row>
    <row r="110" spans="1:30" ht="45" customHeight="1" x14ac:dyDescent="0.2">
      <c r="A110" s="30">
        <f t="shared" si="12"/>
        <v>84</v>
      </c>
      <c r="B110" s="30">
        <f t="shared" si="13"/>
        <v>106</v>
      </c>
      <c r="C110" s="7" t="s">
        <v>141</v>
      </c>
      <c r="D110" s="7" t="s">
        <v>18</v>
      </c>
      <c r="E110" s="5" t="s">
        <v>79</v>
      </c>
      <c r="F110" s="10" t="s">
        <v>320</v>
      </c>
      <c r="G110" s="21">
        <v>36805</v>
      </c>
      <c r="H110" s="12">
        <f t="shared" si="10"/>
        <v>18</v>
      </c>
      <c r="I110" s="4" t="str">
        <f t="shared" si="11"/>
        <v>Sr</v>
      </c>
      <c r="J110" s="4" t="s">
        <v>217</v>
      </c>
      <c r="K110" s="13" t="s">
        <v>631</v>
      </c>
      <c r="L110" s="22"/>
      <c r="M110" s="18"/>
      <c r="N110" s="22"/>
      <c r="O110" s="15"/>
      <c r="P110" s="90"/>
      <c r="Q110" s="15" t="s">
        <v>576</v>
      </c>
      <c r="R110" s="22" t="s">
        <v>0</v>
      </c>
      <c r="S110" s="13" t="s">
        <v>501</v>
      </c>
      <c r="T110" s="15" t="s">
        <v>253</v>
      </c>
      <c r="U110" s="15" t="s">
        <v>427</v>
      </c>
      <c r="V110" s="22"/>
      <c r="W110" s="15"/>
      <c r="X110" s="22"/>
      <c r="Y110" s="92"/>
      <c r="Z110" s="19" t="s">
        <v>0</v>
      </c>
      <c r="AA110" s="92"/>
      <c r="AB110" s="92" t="s">
        <v>0</v>
      </c>
      <c r="AC110" s="92"/>
      <c r="AD110" s="22" t="s">
        <v>0</v>
      </c>
    </row>
    <row r="111" spans="1:30" ht="45" customHeight="1" x14ac:dyDescent="0.2">
      <c r="A111" s="30">
        <f t="shared" si="12"/>
        <v>85</v>
      </c>
      <c r="B111" s="30">
        <f t="shared" si="13"/>
        <v>107</v>
      </c>
      <c r="C111" s="7" t="s">
        <v>141</v>
      </c>
      <c r="D111" s="7" t="s">
        <v>11</v>
      </c>
      <c r="E111" s="5" t="s">
        <v>80</v>
      </c>
      <c r="F111" s="10" t="s">
        <v>320</v>
      </c>
      <c r="G111" s="21">
        <v>37422</v>
      </c>
      <c r="H111" s="12">
        <f t="shared" si="10"/>
        <v>16</v>
      </c>
      <c r="I111" s="4" t="str">
        <f t="shared" si="11"/>
        <v>Sr</v>
      </c>
      <c r="J111" s="4" t="s">
        <v>217</v>
      </c>
      <c r="K111" s="13" t="s">
        <v>585</v>
      </c>
      <c r="L111" s="22"/>
      <c r="M111" s="18"/>
      <c r="N111" s="22"/>
      <c r="O111" s="15"/>
      <c r="P111" s="90"/>
      <c r="Q111" s="15" t="s">
        <v>581</v>
      </c>
      <c r="R111" s="22" t="s">
        <v>0</v>
      </c>
      <c r="S111" s="13" t="s">
        <v>460</v>
      </c>
      <c r="T111" s="15" t="s">
        <v>253</v>
      </c>
      <c r="U111" s="15" t="s">
        <v>425</v>
      </c>
      <c r="V111" s="22"/>
      <c r="W111" s="15"/>
      <c r="X111" s="22"/>
      <c r="Y111" s="92"/>
      <c r="Z111" s="19" t="s">
        <v>0</v>
      </c>
      <c r="AA111" s="92"/>
      <c r="AB111" s="92" t="s">
        <v>0</v>
      </c>
      <c r="AC111" s="92"/>
      <c r="AD111" s="22" t="s">
        <v>0</v>
      </c>
    </row>
    <row r="112" spans="1:30" ht="45" customHeight="1" x14ac:dyDescent="0.2">
      <c r="A112" s="30">
        <f t="shared" si="12"/>
        <v>86</v>
      </c>
      <c r="B112" s="30">
        <f t="shared" si="13"/>
        <v>108</v>
      </c>
      <c r="C112" s="7" t="s">
        <v>91</v>
      </c>
      <c r="D112" s="7" t="s">
        <v>358</v>
      </c>
      <c r="E112" s="5" t="s">
        <v>79</v>
      </c>
      <c r="F112" s="10" t="s">
        <v>320</v>
      </c>
      <c r="G112" s="21">
        <v>37717</v>
      </c>
      <c r="H112" s="12">
        <f t="shared" si="10"/>
        <v>15</v>
      </c>
      <c r="I112" s="4" t="str">
        <f t="shared" si="11"/>
        <v>Sr</v>
      </c>
      <c r="J112" s="4" t="s">
        <v>217</v>
      </c>
      <c r="K112" s="13" t="s">
        <v>632</v>
      </c>
      <c r="L112" s="22"/>
      <c r="M112" s="18"/>
      <c r="N112" s="22"/>
      <c r="O112" s="15"/>
      <c r="P112" s="90"/>
      <c r="Q112" s="15" t="s">
        <v>576</v>
      </c>
      <c r="R112" s="22" t="s">
        <v>0</v>
      </c>
      <c r="S112" s="13" t="s">
        <v>460</v>
      </c>
      <c r="T112" s="15" t="s">
        <v>253</v>
      </c>
      <c r="U112" s="15" t="s">
        <v>425</v>
      </c>
      <c r="V112" s="22"/>
      <c r="W112" s="15"/>
      <c r="X112" s="22"/>
      <c r="Y112" s="92"/>
      <c r="Z112" s="19" t="s">
        <v>0</v>
      </c>
      <c r="AA112" s="92"/>
      <c r="AB112" s="92" t="s">
        <v>0</v>
      </c>
      <c r="AC112" s="92"/>
      <c r="AD112" s="22" t="s">
        <v>0</v>
      </c>
    </row>
    <row r="113" spans="1:30" ht="45" customHeight="1" x14ac:dyDescent="0.2">
      <c r="A113" s="30">
        <f t="shared" si="12"/>
        <v>87</v>
      </c>
      <c r="B113" s="30">
        <f t="shared" si="13"/>
        <v>109</v>
      </c>
      <c r="C113" s="7" t="s">
        <v>91</v>
      </c>
      <c r="D113" s="7" t="s">
        <v>116</v>
      </c>
      <c r="E113" s="5" t="s">
        <v>79</v>
      </c>
      <c r="F113" s="10" t="s">
        <v>320</v>
      </c>
      <c r="G113" s="21">
        <v>38706</v>
      </c>
      <c r="H113" s="12">
        <f t="shared" si="10"/>
        <v>13</v>
      </c>
      <c r="I113" s="4" t="str">
        <f t="shared" si="11"/>
        <v>Jr</v>
      </c>
      <c r="J113" s="4" t="s">
        <v>217</v>
      </c>
      <c r="K113" s="13" t="s">
        <v>585</v>
      </c>
      <c r="L113" s="22"/>
      <c r="M113" s="18"/>
      <c r="N113" s="22"/>
      <c r="O113" s="15"/>
      <c r="P113" s="90"/>
      <c r="Q113" s="15" t="s">
        <v>580</v>
      </c>
      <c r="R113" s="22" t="s">
        <v>0</v>
      </c>
      <c r="S113" s="13" t="s">
        <v>501</v>
      </c>
      <c r="T113" s="15" t="s">
        <v>254</v>
      </c>
      <c r="U113" s="15" t="s">
        <v>426</v>
      </c>
      <c r="V113" s="22"/>
      <c r="W113" s="15"/>
      <c r="X113" s="22"/>
      <c r="Y113" s="22"/>
      <c r="Z113" s="19" t="s">
        <v>0</v>
      </c>
      <c r="AA113" s="92"/>
      <c r="AB113" s="92" t="s">
        <v>0</v>
      </c>
      <c r="AC113" s="92"/>
      <c r="AD113" s="22" t="s">
        <v>0</v>
      </c>
    </row>
    <row r="114" spans="1:30" ht="45" customHeight="1" x14ac:dyDescent="0.2">
      <c r="A114" s="30">
        <f t="shared" si="12"/>
        <v>88</v>
      </c>
      <c r="B114" s="30">
        <f t="shared" si="13"/>
        <v>110</v>
      </c>
      <c r="C114" s="7" t="s">
        <v>445</v>
      </c>
      <c r="D114" s="7" t="s">
        <v>446</v>
      </c>
      <c r="E114" s="5" t="s">
        <v>80</v>
      </c>
      <c r="F114" s="20" t="s">
        <v>202</v>
      </c>
      <c r="G114" s="21">
        <v>38984</v>
      </c>
      <c r="H114" s="12">
        <f t="shared" si="10"/>
        <v>12</v>
      </c>
      <c r="I114" s="4" t="str">
        <f t="shared" si="11"/>
        <v>Jr</v>
      </c>
      <c r="J114" s="4" t="s">
        <v>216</v>
      </c>
      <c r="K114" s="13"/>
      <c r="L114" s="23"/>
      <c r="M114" s="18"/>
      <c r="N114" s="15"/>
      <c r="O114" s="15"/>
      <c r="P114" s="90"/>
      <c r="Q114" s="15" t="s">
        <v>584</v>
      </c>
      <c r="R114" s="22"/>
      <c r="S114" s="13"/>
      <c r="T114" s="22"/>
      <c r="U114" s="15"/>
      <c r="V114" s="15"/>
      <c r="W114" s="90"/>
      <c r="X114" s="15"/>
      <c r="Y114" s="23"/>
      <c r="Z114" s="19"/>
      <c r="AA114" s="92"/>
      <c r="AB114" s="92"/>
      <c r="AC114" s="92"/>
      <c r="AD114" s="22"/>
    </row>
    <row r="115" spans="1:30" ht="45" customHeight="1" x14ac:dyDescent="0.2">
      <c r="A115" s="30">
        <f t="shared" si="12"/>
        <v>89</v>
      </c>
      <c r="B115" s="30">
        <f t="shared" si="13"/>
        <v>111</v>
      </c>
      <c r="C115" s="7" t="s">
        <v>504</v>
      </c>
      <c r="D115" s="7" t="s">
        <v>37</v>
      </c>
      <c r="E115" s="5" t="s">
        <v>80</v>
      </c>
      <c r="F115" s="20" t="s">
        <v>202</v>
      </c>
      <c r="G115" s="21">
        <v>38669</v>
      </c>
      <c r="H115" s="12">
        <f t="shared" si="10"/>
        <v>13</v>
      </c>
      <c r="I115" s="4" t="str">
        <f t="shared" si="11"/>
        <v>Jr</v>
      </c>
      <c r="J115" s="4" t="s">
        <v>216</v>
      </c>
      <c r="K115" s="13"/>
      <c r="L115" s="23"/>
      <c r="M115" s="18"/>
      <c r="N115" s="15"/>
      <c r="O115" s="15"/>
      <c r="P115" s="90"/>
      <c r="Q115" s="15" t="s">
        <v>594</v>
      </c>
      <c r="R115" s="22"/>
      <c r="S115" s="13"/>
      <c r="T115" s="22"/>
      <c r="U115" s="15"/>
      <c r="V115" s="15"/>
      <c r="W115" s="90"/>
      <c r="X115" s="15"/>
      <c r="Y115" s="23"/>
      <c r="Z115" s="19"/>
      <c r="AA115" s="92"/>
      <c r="AB115" s="92" t="s">
        <v>0</v>
      </c>
      <c r="AC115" s="92"/>
      <c r="AD115" s="22" t="s">
        <v>0</v>
      </c>
    </row>
    <row r="116" spans="1:30" ht="45" customHeight="1" x14ac:dyDescent="0.2">
      <c r="A116" s="30">
        <f t="shared" si="12"/>
        <v>90</v>
      </c>
      <c r="B116" s="30">
        <f t="shared" si="13"/>
        <v>112</v>
      </c>
      <c r="C116" s="7" t="s">
        <v>447</v>
      </c>
      <c r="D116" s="7" t="s">
        <v>292</v>
      </c>
      <c r="E116" s="5" t="s">
        <v>80</v>
      </c>
      <c r="F116" s="20" t="s">
        <v>202</v>
      </c>
      <c r="G116" s="21">
        <v>38475</v>
      </c>
      <c r="H116" s="12">
        <f t="shared" si="10"/>
        <v>13</v>
      </c>
      <c r="I116" s="4" t="str">
        <f t="shared" si="11"/>
        <v>Jr</v>
      </c>
      <c r="J116" s="4" t="s">
        <v>216</v>
      </c>
      <c r="K116" s="13"/>
      <c r="L116" s="23"/>
      <c r="M116" s="18"/>
      <c r="N116" s="15"/>
      <c r="O116" s="15" t="s">
        <v>329</v>
      </c>
      <c r="P116" s="15" t="s">
        <v>333</v>
      </c>
      <c r="Q116" s="15" t="s">
        <v>577</v>
      </c>
      <c r="R116" s="22" t="s">
        <v>0</v>
      </c>
      <c r="S116" s="13"/>
      <c r="T116" s="22"/>
      <c r="U116" s="15"/>
      <c r="V116" s="15"/>
      <c r="W116" s="90"/>
      <c r="X116" s="15"/>
      <c r="Y116" s="23"/>
      <c r="Z116" s="19"/>
      <c r="AA116" s="92"/>
      <c r="AB116" s="92" t="s">
        <v>0</v>
      </c>
      <c r="AC116" s="92" t="s">
        <v>0</v>
      </c>
      <c r="AD116" s="22"/>
    </row>
    <row r="117" spans="1:30" ht="45" customHeight="1" x14ac:dyDescent="0.2">
      <c r="A117" s="30">
        <f t="shared" si="12"/>
        <v>91</v>
      </c>
      <c r="B117" s="30">
        <f t="shared" si="13"/>
        <v>113</v>
      </c>
      <c r="C117" s="7" t="s">
        <v>430</v>
      </c>
      <c r="D117" s="7" t="s">
        <v>431</v>
      </c>
      <c r="E117" s="5" t="s">
        <v>79</v>
      </c>
      <c r="F117" s="20" t="s">
        <v>202</v>
      </c>
      <c r="G117" s="21">
        <v>36454</v>
      </c>
      <c r="H117" s="12">
        <f t="shared" si="10"/>
        <v>19</v>
      </c>
      <c r="I117" s="4" t="str">
        <f t="shared" si="11"/>
        <v>Sr</v>
      </c>
      <c r="J117" s="4" t="s">
        <v>216</v>
      </c>
      <c r="K117" s="13" t="s">
        <v>635</v>
      </c>
      <c r="L117" s="23"/>
      <c r="M117" s="18"/>
      <c r="N117" s="15"/>
      <c r="O117" s="15" t="s">
        <v>332</v>
      </c>
      <c r="P117" s="90"/>
      <c r="Q117" s="15"/>
      <c r="R117" s="22"/>
      <c r="S117" s="13"/>
      <c r="T117" s="22"/>
      <c r="U117" s="15"/>
      <c r="V117" s="15"/>
      <c r="W117" s="90"/>
      <c r="X117" s="15"/>
      <c r="Y117" s="23"/>
      <c r="Z117" s="19"/>
      <c r="AA117" s="92"/>
      <c r="AB117" s="92"/>
      <c r="AC117" s="92"/>
      <c r="AD117" s="22"/>
    </row>
    <row r="118" spans="1:30" ht="45" customHeight="1" x14ac:dyDescent="0.2">
      <c r="A118" s="30">
        <f t="shared" si="12"/>
        <v>92</v>
      </c>
      <c r="B118" s="30">
        <f t="shared" si="13"/>
        <v>114</v>
      </c>
      <c r="C118" s="7" t="s">
        <v>91</v>
      </c>
      <c r="D118" s="7" t="s">
        <v>448</v>
      </c>
      <c r="E118" s="5" t="s">
        <v>80</v>
      </c>
      <c r="F118" s="20" t="s">
        <v>202</v>
      </c>
      <c r="G118" s="21">
        <v>36923</v>
      </c>
      <c r="H118" s="12">
        <f t="shared" si="10"/>
        <v>17</v>
      </c>
      <c r="I118" s="4" t="str">
        <f t="shared" si="11"/>
        <v>Sr</v>
      </c>
      <c r="J118" s="4" t="s">
        <v>216</v>
      </c>
      <c r="K118" s="13" t="s">
        <v>635</v>
      </c>
      <c r="L118" s="23"/>
      <c r="M118" s="18"/>
      <c r="N118" s="15"/>
      <c r="O118" s="15" t="s">
        <v>332</v>
      </c>
      <c r="P118" s="15" t="s">
        <v>249</v>
      </c>
      <c r="Q118" s="15"/>
      <c r="R118" s="22" t="s">
        <v>0</v>
      </c>
      <c r="S118" s="13"/>
      <c r="T118" s="22"/>
      <c r="U118" s="15"/>
      <c r="V118" s="15"/>
      <c r="W118" s="90"/>
      <c r="X118" s="15"/>
      <c r="Y118" s="23"/>
      <c r="Z118" s="19"/>
      <c r="AA118" s="92"/>
      <c r="AB118" s="92" t="s">
        <v>0</v>
      </c>
      <c r="AC118" s="92" t="s">
        <v>0</v>
      </c>
      <c r="AD118" s="22"/>
    </row>
    <row r="119" spans="1:30" ht="45" customHeight="1" x14ac:dyDescent="0.2">
      <c r="A119" s="30">
        <f t="shared" si="12"/>
        <v>93</v>
      </c>
      <c r="B119" s="30">
        <f t="shared" si="13"/>
        <v>115</v>
      </c>
      <c r="C119" s="7" t="s">
        <v>449</v>
      </c>
      <c r="D119" s="7" t="s">
        <v>450</v>
      </c>
      <c r="E119" s="5" t="s">
        <v>79</v>
      </c>
      <c r="F119" s="20" t="s">
        <v>202</v>
      </c>
      <c r="G119" s="21">
        <v>39164</v>
      </c>
      <c r="H119" s="12">
        <f t="shared" si="10"/>
        <v>11</v>
      </c>
      <c r="I119" s="4" t="str">
        <f t="shared" si="11"/>
        <v>Jr</v>
      </c>
      <c r="J119" s="4" t="s">
        <v>216</v>
      </c>
      <c r="K119" s="13"/>
      <c r="L119" s="23"/>
      <c r="M119" s="18"/>
      <c r="N119" s="15"/>
      <c r="O119" s="15" t="s">
        <v>329</v>
      </c>
      <c r="P119" s="15" t="s">
        <v>243</v>
      </c>
      <c r="Q119" s="15" t="s">
        <v>594</v>
      </c>
      <c r="R119" s="22"/>
      <c r="S119" s="13"/>
      <c r="T119" s="22"/>
      <c r="U119" s="15"/>
      <c r="V119" s="15"/>
      <c r="W119" s="90"/>
      <c r="X119" s="18"/>
      <c r="Y119" s="23"/>
      <c r="Z119" s="19"/>
      <c r="AA119" s="92"/>
      <c r="AB119" s="92" t="s">
        <v>0</v>
      </c>
      <c r="AC119" s="92" t="s">
        <v>0</v>
      </c>
      <c r="AD119" s="22"/>
    </row>
    <row r="120" spans="1:30" ht="45" customHeight="1" x14ac:dyDescent="0.2">
      <c r="A120" s="30">
        <f t="shared" si="12"/>
        <v>94</v>
      </c>
      <c r="B120" s="30">
        <f t="shared" si="13"/>
        <v>116</v>
      </c>
      <c r="C120" s="7" t="s">
        <v>55</v>
      </c>
      <c r="D120" s="7" t="s">
        <v>364</v>
      </c>
      <c r="E120" s="5" t="s">
        <v>80</v>
      </c>
      <c r="F120" s="20" t="s">
        <v>201</v>
      </c>
      <c r="G120" s="21">
        <v>36636</v>
      </c>
      <c r="H120" s="12">
        <f t="shared" si="10"/>
        <v>18</v>
      </c>
      <c r="I120" s="4" t="str">
        <f t="shared" si="11"/>
        <v>Sr</v>
      </c>
      <c r="J120" s="4" t="s">
        <v>217</v>
      </c>
      <c r="K120" s="13" t="s">
        <v>633</v>
      </c>
      <c r="M120" s="18"/>
      <c r="N120" s="15" t="s">
        <v>233</v>
      </c>
      <c r="O120" s="15"/>
      <c r="P120" s="15" t="s">
        <v>249</v>
      </c>
      <c r="Q120" s="15" t="s">
        <v>576</v>
      </c>
      <c r="R120" s="22"/>
      <c r="S120" s="13" t="s">
        <v>501</v>
      </c>
      <c r="T120" s="22"/>
      <c r="U120" s="18"/>
      <c r="V120" s="18"/>
      <c r="W120" s="24"/>
      <c r="X120" s="15"/>
      <c r="Y120" s="23" t="s">
        <v>424</v>
      </c>
      <c r="Z120" s="19" t="s">
        <v>0</v>
      </c>
      <c r="AA120" s="92" t="s">
        <v>0</v>
      </c>
      <c r="AB120" s="92" t="s">
        <v>0</v>
      </c>
      <c r="AC120" s="92" t="s">
        <v>0</v>
      </c>
      <c r="AD120" s="22"/>
    </row>
    <row r="121" spans="1:30" ht="45" customHeight="1" x14ac:dyDescent="0.2">
      <c r="A121" s="30">
        <f t="shared" si="12"/>
        <v>95</v>
      </c>
      <c r="B121" s="30">
        <f t="shared" si="13"/>
        <v>117</v>
      </c>
      <c r="C121" s="7" t="s">
        <v>40</v>
      </c>
      <c r="D121" s="7" t="s">
        <v>43</v>
      </c>
      <c r="E121" s="5" t="s">
        <v>80</v>
      </c>
      <c r="F121" s="20" t="s">
        <v>201</v>
      </c>
      <c r="G121" s="21">
        <v>37515</v>
      </c>
      <c r="H121" s="12">
        <f t="shared" si="10"/>
        <v>16</v>
      </c>
      <c r="I121" s="4" t="str">
        <f t="shared" si="11"/>
        <v>Sr</v>
      </c>
      <c r="J121" s="4" t="s">
        <v>217</v>
      </c>
      <c r="K121" s="13" t="s">
        <v>544</v>
      </c>
      <c r="L121" s="91"/>
      <c r="M121" s="18"/>
      <c r="N121" s="15" t="s">
        <v>237</v>
      </c>
      <c r="O121" s="15"/>
      <c r="P121" s="15"/>
      <c r="Q121" s="15" t="s">
        <v>576</v>
      </c>
      <c r="R121" s="22" t="s">
        <v>0</v>
      </c>
      <c r="S121" s="13" t="s">
        <v>457</v>
      </c>
      <c r="T121" s="22"/>
      <c r="U121" s="18"/>
      <c r="V121" s="22"/>
      <c r="W121" s="15"/>
      <c r="X121" s="18"/>
      <c r="Y121" s="23"/>
      <c r="Z121" s="19" t="s">
        <v>0</v>
      </c>
      <c r="AA121" s="92"/>
      <c r="AB121" s="92" t="s">
        <v>0</v>
      </c>
      <c r="AC121" s="92"/>
      <c r="AD121" s="22" t="s">
        <v>0</v>
      </c>
    </row>
    <row r="122" spans="1:30" ht="45" customHeight="1" x14ac:dyDescent="0.2">
      <c r="A122" s="30">
        <f t="shared" si="12"/>
        <v>96</v>
      </c>
      <c r="B122" s="30">
        <f t="shared" si="13"/>
        <v>118</v>
      </c>
      <c r="C122" s="7" t="s">
        <v>598</v>
      </c>
      <c r="D122" s="7" t="s">
        <v>265</v>
      </c>
      <c r="E122" s="5" t="s">
        <v>80</v>
      </c>
      <c r="F122" s="20" t="s">
        <v>201</v>
      </c>
      <c r="G122" s="21">
        <v>37965</v>
      </c>
      <c r="H122" s="12">
        <f t="shared" si="10"/>
        <v>15</v>
      </c>
      <c r="I122" s="4" t="str">
        <f t="shared" si="11"/>
        <v>Sr</v>
      </c>
      <c r="J122" s="4" t="s">
        <v>217</v>
      </c>
      <c r="K122" s="13"/>
      <c r="L122" s="91"/>
      <c r="M122" s="18"/>
      <c r="N122" s="15" t="s">
        <v>237</v>
      </c>
      <c r="O122" s="15"/>
      <c r="P122" s="15"/>
      <c r="Q122" s="15"/>
      <c r="R122" s="22" t="s">
        <v>0</v>
      </c>
      <c r="S122" s="13"/>
      <c r="T122" s="22"/>
      <c r="U122" s="18"/>
      <c r="V122" s="22"/>
      <c r="W122" s="15"/>
      <c r="X122" s="18"/>
      <c r="Y122" s="23"/>
      <c r="Z122" s="19" t="s">
        <v>0</v>
      </c>
      <c r="AA122" s="92"/>
      <c r="AB122" s="92" t="s">
        <v>0</v>
      </c>
      <c r="AC122" s="92"/>
      <c r="AD122" s="22" t="s">
        <v>0</v>
      </c>
    </row>
    <row r="123" spans="1:30" ht="45" customHeight="1" x14ac:dyDescent="0.2">
      <c r="A123" s="30">
        <f t="shared" si="12"/>
        <v>97</v>
      </c>
      <c r="B123" s="30">
        <f t="shared" si="13"/>
        <v>119</v>
      </c>
      <c r="C123" s="7" t="s">
        <v>56</v>
      </c>
      <c r="D123" s="7" t="s">
        <v>88</v>
      </c>
      <c r="E123" s="5" t="s">
        <v>80</v>
      </c>
      <c r="F123" s="20" t="s">
        <v>201</v>
      </c>
      <c r="G123" s="21">
        <v>37427</v>
      </c>
      <c r="H123" s="12">
        <f t="shared" si="10"/>
        <v>16</v>
      </c>
      <c r="I123" s="4" t="str">
        <f t="shared" si="11"/>
        <v>Sr</v>
      </c>
      <c r="J123" s="4" t="s">
        <v>217</v>
      </c>
      <c r="K123" s="13" t="s">
        <v>633</v>
      </c>
      <c r="L123" s="23"/>
      <c r="M123" s="18"/>
      <c r="N123" s="15" t="s">
        <v>236</v>
      </c>
      <c r="O123" s="15"/>
      <c r="P123" s="90"/>
      <c r="Q123" s="15"/>
      <c r="R123" s="22"/>
      <c r="S123" s="13" t="s">
        <v>460</v>
      </c>
      <c r="T123" s="22"/>
      <c r="U123" s="15"/>
      <c r="V123" s="15"/>
      <c r="W123" s="90"/>
      <c r="X123" s="18"/>
      <c r="Y123" s="23"/>
      <c r="Z123" s="19" t="s">
        <v>0</v>
      </c>
      <c r="AA123" s="92"/>
      <c r="AB123" s="92" t="s">
        <v>0</v>
      </c>
      <c r="AC123" s="92"/>
      <c r="AD123" s="22" t="s">
        <v>0</v>
      </c>
    </row>
    <row r="124" spans="1:30" ht="45" customHeight="1" x14ac:dyDescent="0.2">
      <c r="A124" s="30">
        <f t="shared" si="12"/>
        <v>98</v>
      </c>
      <c r="B124" s="30">
        <f t="shared" si="13"/>
        <v>120</v>
      </c>
      <c r="C124" s="7" t="s">
        <v>359</v>
      </c>
      <c r="D124" s="7" t="s">
        <v>360</v>
      </c>
      <c r="E124" s="5" t="s">
        <v>80</v>
      </c>
      <c r="F124" s="20" t="s">
        <v>200</v>
      </c>
      <c r="G124" s="21">
        <v>38426</v>
      </c>
      <c r="H124" s="12">
        <f t="shared" si="10"/>
        <v>13</v>
      </c>
      <c r="I124" s="4" t="str">
        <f t="shared" si="11"/>
        <v>Jr</v>
      </c>
      <c r="J124" s="4" t="s">
        <v>216</v>
      </c>
      <c r="K124" s="13" t="s">
        <v>544</v>
      </c>
      <c r="L124" s="22"/>
      <c r="M124" s="22"/>
      <c r="N124" s="22"/>
      <c r="O124" s="15" t="s">
        <v>330</v>
      </c>
      <c r="P124" s="15"/>
      <c r="Q124" s="18"/>
      <c r="R124" s="22"/>
      <c r="T124" s="15"/>
      <c r="U124" s="22"/>
      <c r="V124" s="18"/>
      <c r="W124" s="15"/>
      <c r="X124" s="15"/>
      <c r="Y124" s="18"/>
      <c r="Z124" s="19" t="s">
        <v>0</v>
      </c>
      <c r="AA124" s="92"/>
      <c r="AB124" s="92" t="s">
        <v>0</v>
      </c>
      <c r="AC124" s="92"/>
      <c r="AD124" s="22"/>
    </row>
    <row r="125" spans="1:30" ht="45" customHeight="1" x14ac:dyDescent="0.2">
      <c r="A125" s="30">
        <f t="shared" si="12"/>
        <v>99</v>
      </c>
      <c r="B125" s="30">
        <f t="shared" si="13"/>
        <v>121</v>
      </c>
      <c r="C125" s="7" t="s">
        <v>546</v>
      </c>
      <c r="D125" s="7" t="s">
        <v>547</v>
      </c>
      <c r="E125" s="5" t="s">
        <v>80</v>
      </c>
      <c r="F125" s="10" t="s">
        <v>73</v>
      </c>
      <c r="G125" s="21">
        <v>38545</v>
      </c>
      <c r="H125" s="12">
        <f t="shared" si="10"/>
        <v>13</v>
      </c>
      <c r="I125" s="4" t="str">
        <f t="shared" si="11"/>
        <v>Jr</v>
      </c>
      <c r="J125" s="4" t="s">
        <v>216</v>
      </c>
      <c r="K125" s="17"/>
      <c r="L125" s="22"/>
      <c r="M125" s="15" t="s">
        <v>230</v>
      </c>
      <c r="N125" s="15" t="s">
        <v>418</v>
      </c>
      <c r="O125" s="22"/>
      <c r="P125" s="90"/>
      <c r="Q125" s="18"/>
      <c r="R125" s="22"/>
      <c r="S125" s="19"/>
      <c r="T125" s="23"/>
      <c r="U125" s="22"/>
      <c r="V125" s="22"/>
      <c r="W125" s="90"/>
      <c r="X125" s="15"/>
      <c r="Y125" s="22"/>
      <c r="Z125" s="19"/>
      <c r="AA125" s="92"/>
      <c r="AB125" s="92"/>
      <c r="AC125" s="92"/>
      <c r="AD125" s="22"/>
    </row>
    <row r="126" spans="1:30" ht="45" customHeight="1" x14ac:dyDescent="0.2">
      <c r="A126" s="30">
        <f t="shared" si="12"/>
        <v>100</v>
      </c>
      <c r="B126" s="30">
        <f t="shared" si="13"/>
        <v>122</v>
      </c>
      <c r="C126" s="7" t="s">
        <v>192</v>
      </c>
      <c r="D126" s="7" t="s">
        <v>193</v>
      </c>
      <c r="E126" s="5" t="s">
        <v>80</v>
      </c>
      <c r="F126" s="10" t="s">
        <v>73</v>
      </c>
      <c r="G126" s="21">
        <v>38418</v>
      </c>
      <c r="H126" s="12">
        <f t="shared" si="10"/>
        <v>13</v>
      </c>
      <c r="I126" s="4" t="str">
        <f t="shared" si="11"/>
        <v>Jr</v>
      </c>
      <c r="J126" s="4" t="s">
        <v>216</v>
      </c>
      <c r="K126" s="17"/>
      <c r="L126" s="22"/>
      <c r="M126" s="15" t="s">
        <v>232</v>
      </c>
      <c r="N126" s="15" t="s">
        <v>231</v>
      </c>
      <c r="O126" s="22"/>
      <c r="P126" s="90"/>
      <c r="Q126" s="15" t="s">
        <v>590</v>
      </c>
      <c r="R126" s="22"/>
      <c r="S126" s="19"/>
      <c r="T126" s="15"/>
      <c r="U126" s="15"/>
      <c r="V126" s="22"/>
      <c r="W126" s="90"/>
      <c r="X126" s="18"/>
      <c r="Y126" s="22"/>
      <c r="Z126" s="19"/>
      <c r="AA126" s="92"/>
      <c r="AB126" s="92"/>
      <c r="AC126" s="92"/>
      <c r="AD126" s="22"/>
    </row>
    <row r="127" spans="1:30" ht="45" customHeight="1" x14ac:dyDescent="0.2">
      <c r="A127" s="30">
        <f t="shared" si="12"/>
        <v>101</v>
      </c>
      <c r="B127" s="30">
        <f t="shared" si="13"/>
        <v>123</v>
      </c>
      <c r="C127" s="7" t="s">
        <v>545</v>
      </c>
      <c r="D127" s="7" t="s">
        <v>3</v>
      </c>
      <c r="E127" s="5" t="s">
        <v>80</v>
      </c>
      <c r="F127" s="10" t="s">
        <v>73</v>
      </c>
      <c r="G127" s="21">
        <v>38831</v>
      </c>
      <c r="H127" s="12">
        <f t="shared" si="10"/>
        <v>12</v>
      </c>
      <c r="I127" s="4" t="str">
        <f t="shared" si="11"/>
        <v>Jr</v>
      </c>
      <c r="J127" s="4" t="s">
        <v>216</v>
      </c>
      <c r="K127" s="17"/>
      <c r="L127" s="23"/>
      <c r="M127" s="15" t="s">
        <v>247</v>
      </c>
      <c r="N127" s="15" t="s">
        <v>229</v>
      </c>
      <c r="O127" s="22"/>
      <c r="P127" s="90"/>
      <c r="R127" s="22"/>
      <c r="S127" s="17"/>
      <c r="T127" s="22"/>
      <c r="U127" s="22"/>
      <c r="V127" s="18"/>
      <c r="W127" s="90"/>
      <c r="X127" s="18"/>
      <c r="Y127" s="22"/>
      <c r="Z127" s="19"/>
      <c r="AA127" s="92"/>
      <c r="AB127" s="92"/>
      <c r="AC127" s="92"/>
      <c r="AD127" s="22" t="s">
        <v>0</v>
      </c>
    </row>
    <row r="128" spans="1:30" ht="45" customHeight="1" x14ac:dyDescent="0.2">
      <c r="A128" s="30">
        <f t="shared" si="12"/>
        <v>102</v>
      </c>
      <c r="B128" s="30">
        <f t="shared" si="13"/>
        <v>124</v>
      </c>
      <c r="C128" s="7" t="s">
        <v>453</v>
      </c>
      <c r="D128" s="7" t="s">
        <v>321</v>
      </c>
      <c r="E128" s="5" t="s">
        <v>79</v>
      </c>
      <c r="F128" s="10" t="s">
        <v>203</v>
      </c>
      <c r="G128" s="21">
        <v>38025</v>
      </c>
      <c r="H128" s="12">
        <f t="shared" si="10"/>
        <v>14</v>
      </c>
      <c r="I128" s="4" t="str">
        <f t="shared" si="11"/>
        <v>Sr</v>
      </c>
      <c r="J128" s="4" t="s">
        <v>217</v>
      </c>
      <c r="K128" s="13"/>
      <c r="L128" s="22"/>
      <c r="M128" s="15" t="s">
        <v>229</v>
      </c>
      <c r="N128" s="15" t="s">
        <v>603</v>
      </c>
      <c r="O128" s="15"/>
      <c r="P128" s="15"/>
      <c r="Q128" s="15" t="s">
        <v>578</v>
      </c>
      <c r="R128" s="22"/>
      <c r="S128" s="13"/>
      <c r="T128" s="22"/>
      <c r="U128" s="15"/>
      <c r="V128" s="18"/>
      <c r="W128" s="90"/>
      <c r="X128" s="15"/>
      <c r="Y128" s="23"/>
      <c r="Z128" s="19"/>
      <c r="AA128" s="92"/>
      <c r="AB128" s="92" t="s">
        <v>0</v>
      </c>
      <c r="AC128" s="92"/>
      <c r="AD128" s="22" t="s">
        <v>0</v>
      </c>
    </row>
    <row r="129" spans="1:30" ht="45" customHeight="1" x14ac:dyDescent="0.2">
      <c r="A129" s="30">
        <f t="shared" si="12"/>
        <v>103</v>
      </c>
      <c r="B129" s="30">
        <f t="shared" si="13"/>
        <v>125</v>
      </c>
      <c r="C129" s="7" t="s">
        <v>361</v>
      </c>
      <c r="D129" s="7" t="s">
        <v>283</v>
      </c>
      <c r="E129" s="5" t="s">
        <v>80</v>
      </c>
      <c r="F129" s="10" t="s">
        <v>203</v>
      </c>
      <c r="G129" s="21">
        <v>36620</v>
      </c>
      <c r="H129" s="12">
        <f t="shared" si="10"/>
        <v>18</v>
      </c>
      <c r="I129" s="4" t="str">
        <f t="shared" si="11"/>
        <v>Sr</v>
      </c>
      <c r="J129" s="4" t="s">
        <v>217</v>
      </c>
      <c r="K129" s="13"/>
      <c r="L129" s="22"/>
      <c r="M129" s="15"/>
      <c r="N129" s="15" t="s">
        <v>417</v>
      </c>
      <c r="O129" s="22"/>
      <c r="P129" s="15"/>
      <c r="Q129" s="15" t="s">
        <v>581</v>
      </c>
      <c r="R129" s="22" t="s">
        <v>0</v>
      </c>
      <c r="S129" s="25" t="s">
        <v>456</v>
      </c>
      <c r="T129" s="23" t="s">
        <v>616</v>
      </c>
      <c r="V129" s="18"/>
      <c r="W129" s="90"/>
      <c r="X129" s="15"/>
      <c r="Z129" s="19" t="s">
        <v>0</v>
      </c>
      <c r="AA129" s="92"/>
      <c r="AB129" s="92"/>
      <c r="AC129" s="92"/>
      <c r="AD129" s="22"/>
    </row>
    <row r="130" spans="1:30" ht="45" customHeight="1" x14ac:dyDescent="0.2">
      <c r="A130" s="30">
        <f t="shared" si="12"/>
        <v>104</v>
      </c>
      <c r="B130" s="30">
        <f t="shared" si="13"/>
        <v>126</v>
      </c>
      <c r="C130" s="7" t="s">
        <v>361</v>
      </c>
      <c r="D130" s="7" t="s">
        <v>90</v>
      </c>
      <c r="E130" s="5" t="s">
        <v>80</v>
      </c>
      <c r="F130" s="10" t="s">
        <v>203</v>
      </c>
      <c r="G130" s="21">
        <v>37646</v>
      </c>
      <c r="H130" s="12">
        <f t="shared" si="10"/>
        <v>15</v>
      </c>
      <c r="I130" s="4" t="str">
        <f t="shared" si="11"/>
        <v>Sr</v>
      </c>
      <c r="J130" s="4" t="s">
        <v>217</v>
      </c>
      <c r="K130" s="13"/>
      <c r="L130" s="22"/>
      <c r="N130" s="15" t="s">
        <v>231</v>
      </c>
      <c r="O130" s="22"/>
      <c r="P130" s="15"/>
      <c r="Q130" s="15"/>
      <c r="R130" s="22" t="s">
        <v>0</v>
      </c>
      <c r="S130" s="25" t="s">
        <v>456</v>
      </c>
      <c r="T130" s="23" t="s">
        <v>617</v>
      </c>
      <c r="V130" s="15"/>
      <c r="W130" s="24"/>
      <c r="X130" s="18"/>
      <c r="Y130" s="18"/>
      <c r="Z130" s="19" t="s">
        <v>0</v>
      </c>
      <c r="AA130" s="92"/>
      <c r="AB130" s="92"/>
      <c r="AC130" s="92"/>
      <c r="AD130" s="22"/>
    </row>
    <row r="131" spans="1:30" ht="45" customHeight="1" x14ac:dyDescent="0.2">
      <c r="A131" s="30">
        <f t="shared" si="12"/>
        <v>105</v>
      </c>
      <c r="B131" s="30">
        <f t="shared" si="13"/>
        <v>127</v>
      </c>
      <c r="C131" s="7" t="s">
        <v>362</v>
      </c>
      <c r="D131" s="7" t="s">
        <v>363</v>
      </c>
      <c r="E131" s="5" t="s">
        <v>80</v>
      </c>
      <c r="F131" s="10" t="s">
        <v>203</v>
      </c>
      <c r="G131" s="21">
        <v>37947</v>
      </c>
      <c r="H131" s="12">
        <f t="shared" si="10"/>
        <v>15</v>
      </c>
      <c r="I131" s="4" t="str">
        <f t="shared" si="11"/>
        <v>Sr</v>
      </c>
      <c r="J131" s="4" t="s">
        <v>217</v>
      </c>
      <c r="K131" s="13" t="s">
        <v>631</v>
      </c>
      <c r="L131" s="23"/>
      <c r="M131" s="15" t="s">
        <v>232</v>
      </c>
      <c r="N131" s="15" t="s">
        <v>416</v>
      </c>
      <c r="O131" s="22"/>
      <c r="P131" s="15" t="s">
        <v>333</v>
      </c>
      <c r="R131" s="22"/>
      <c r="S131" s="13" t="s">
        <v>460</v>
      </c>
      <c r="T131" s="15"/>
      <c r="V131" s="18"/>
      <c r="W131" s="24"/>
      <c r="X131" s="18"/>
      <c r="Y131" s="23" t="s">
        <v>424</v>
      </c>
      <c r="Z131" s="19" t="s">
        <v>0</v>
      </c>
      <c r="AA131" s="92" t="s">
        <v>0</v>
      </c>
      <c r="AB131" s="92" t="s">
        <v>0</v>
      </c>
      <c r="AC131" s="92" t="s">
        <v>0</v>
      </c>
      <c r="AD131" s="22"/>
    </row>
    <row r="132" spans="1:30" ht="45" customHeight="1" x14ac:dyDescent="0.2">
      <c r="A132" s="30">
        <f t="shared" si="12"/>
        <v>106</v>
      </c>
      <c r="B132" s="30">
        <f t="shared" si="13"/>
        <v>128</v>
      </c>
      <c r="C132" s="7" t="s">
        <v>220</v>
      </c>
      <c r="D132" s="7" t="s">
        <v>147</v>
      </c>
      <c r="E132" s="5" t="s">
        <v>80</v>
      </c>
      <c r="F132" s="10" t="s">
        <v>203</v>
      </c>
      <c r="G132" s="21">
        <v>37344</v>
      </c>
      <c r="H132" s="12">
        <f t="shared" si="10"/>
        <v>16</v>
      </c>
      <c r="I132" s="4" t="str">
        <f t="shared" si="11"/>
        <v>Sr</v>
      </c>
      <c r="J132" s="4" t="s">
        <v>217</v>
      </c>
      <c r="K132" s="13" t="s">
        <v>634</v>
      </c>
      <c r="L132" s="23"/>
      <c r="M132" s="15"/>
      <c r="N132" s="15" t="s">
        <v>413</v>
      </c>
      <c r="O132" s="15"/>
      <c r="P132" s="15" t="s">
        <v>268</v>
      </c>
      <c r="Q132" s="15" t="s">
        <v>581</v>
      </c>
      <c r="R132" s="22"/>
      <c r="S132" s="17"/>
      <c r="T132" s="22"/>
      <c r="X132" s="15"/>
      <c r="Y132" s="23" t="s">
        <v>424</v>
      </c>
      <c r="Z132" s="19" t="s">
        <v>0</v>
      </c>
      <c r="AA132" s="92" t="s">
        <v>0</v>
      </c>
      <c r="AB132" s="92" t="s">
        <v>0</v>
      </c>
      <c r="AC132" s="92" t="s">
        <v>0</v>
      </c>
      <c r="AD132" s="22"/>
    </row>
    <row r="133" spans="1:30" ht="45" customHeight="1" x14ac:dyDescent="0.2">
      <c r="A133" s="30">
        <f t="shared" si="12"/>
        <v>107</v>
      </c>
      <c r="B133" s="30">
        <f t="shared" si="13"/>
        <v>129</v>
      </c>
      <c r="C133" s="7" t="s">
        <v>326</v>
      </c>
      <c r="D133" s="7" t="s">
        <v>175</v>
      </c>
      <c r="E133" s="5" t="s">
        <v>80</v>
      </c>
      <c r="F133" s="10" t="s">
        <v>203</v>
      </c>
      <c r="G133" s="21">
        <v>37641</v>
      </c>
      <c r="H133" s="12">
        <f t="shared" si="10"/>
        <v>15</v>
      </c>
      <c r="I133" s="4" t="str">
        <f t="shared" si="11"/>
        <v>Sr</v>
      </c>
      <c r="J133" s="4" t="s">
        <v>217</v>
      </c>
      <c r="K133" s="13" t="s">
        <v>635</v>
      </c>
      <c r="L133" s="22"/>
      <c r="N133" s="15" t="s">
        <v>237</v>
      </c>
      <c r="O133" s="22"/>
      <c r="P133" s="15"/>
      <c r="Q133" s="18"/>
      <c r="R133" s="22"/>
      <c r="S133" s="13" t="s">
        <v>457</v>
      </c>
      <c r="T133" s="15" t="s">
        <v>253</v>
      </c>
      <c r="V133" s="15"/>
      <c r="W133" s="24"/>
      <c r="X133" s="18"/>
      <c r="Y133" s="18"/>
      <c r="Z133" s="19" t="s">
        <v>0</v>
      </c>
      <c r="AA133" s="92"/>
      <c r="AB133" s="92" t="s">
        <v>0</v>
      </c>
      <c r="AC133" s="92" t="s">
        <v>0</v>
      </c>
      <c r="AD133" s="22"/>
    </row>
    <row r="134" spans="1:30" ht="45" customHeight="1" x14ac:dyDescent="0.2">
      <c r="A134" s="30">
        <f t="shared" si="12"/>
        <v>108</v>
      </c>
      <c r="B134" s="30">
        <f t="shared" si="13"/>
        <v>130</v>
      </c>
      <c r="C134" s="7" t="s">
        <v>327</v>
      </c>
      <c r="D134" s="7" t="s">
        <v>283</v>
      </c>
      <c r="E134" s="5" t="s">
        <v>80</v>
      </c>
      <c r="F134" s="10" t="s">
        <v>203</v>
      </c>
      <c r="G134" s="21">
        <v>37671</v>
      </c>
      <c r="H134" s="12">
        <f t="shared" si="10"/>
        <v>15</v>
      </c>
      <c r="I134" s="4" t="str">
        <f t="shared" si="11"/>
        <v>Sr</v>
      </c>
      <c r="J134" s="4" t="s">
        <v>217</v>
      </c>
      <c r="K134" s="13"/>
      <c r="L134" s="23"/>
      <c r="M134" s="15" t="s">
        <v>602</v>
      </c>
      <c r="N134" s="15" t="s">
        <v>415</v>
      </c>
      <c r="O134" s="22"/>
      <c r="Q134" s="18"/>
      <c r="R134" s="22"/>
      <c r="S134" s="13" t="s">
        <v>457</v>
      </c>
      <c r="T134" s="15"/>
      <c r="U134" s="18"/>
      <c r="V134" s="18"/>
      <c r="W134" s="24"/>
      <c r="X134" s="18"/>
      <c r="Y134" s="23" t="s">
        <v>424</v>
      </c>
      <c r="Z134" s="19" t="s">
        <v>0</v>
      </c>
      <c r="AA134" s="92"/>
      <c r="AB134" s="92"/>
      <c r="AC134" s="92"/>
      <c r="AD134" s="22"/>
    </row>
    <row r="135" spans="1:30" ht="45" customHeight="1" x14ac:dyDescent="0.2">
      <c r="A135" s="30">
        <f t="shared" si="12"/>
        <v>109</v>
      </c>
      <c r="B135" s="30">
        <f t="shared" si="13"/>
        <v>131</v>
      </c>
      <c r="C135" s="7" t="s">
        <v>198</v>
      </c>
      <c r="D135" s="7" t="s">
        <v>4</v>
      </c>
      <c r="E135" s="5" t="s">
        <v>80</v>
      </c>
      <c r="F135" s="10" t="s">
        <v>203</v>
      </c>
      <c r="G135" s="21">
        <v>36564</v>
      </c>
      <c r="H135" s="12">
        <f t="shared" si="10"/>
        <v>18</v>
      </c>
      <c r="I135" s="4" t="str">
        <f t="shared" si="11"/>
        <v>Sr</v>
      </c>
      <c r="J135" s="4" t="s">
        <v>217</v>
      </c>
      <c r="K135" s="13" t="s">
        <v>632</v>
      </c>
      <c r="L135" s="22"/>
      <c r="M135" s="15" t="s">
        <v>419</v>
      </c>
      <c r="N135" s="15" t="s">
        <v>233</v>
      </c>
      <c r="O135" s="22"/>
      <c r="P135" s="15" t="s">
        <v>248</v>
      </c>
      <c r="Q135" s="18"/>
      <c r="R135" s="22"/>
      <c r="S135" s="13"/>
      <c r="T135" s="22"/>
      <c r="U135" s="22"/>
      <c r="V135" s="18"/>
      <c r="Z135" s="19" t="s">
        <v>0</v>
      </c>
      <c r="AA135" s="92"/>
      <c r="AB135" s="92"/>
      <c r="AC135" s="92"/>
      <c r="AD135" s="22"/>
    </row>
    <row r="136" spans="1:30" ht="45" customHeight="1" x14ac:dyDescent="0.2">
      <c r="A136" s="30">
        <f t="shared" si="12"/>
        <v>110</v>
      </c>
      <c r="B136" s="30">
        <f t="shared" si="13"/>
        <v>132</v>
      </c>
      <c r="C136" s="7" t="s">
        <v>197</v>
      </c>
      <c r="D136" s="7" t="s">
        <v>14</v>
      </c>
      <c r="E136" s="5" t="s">
        <v>80</v>
      </c>
      <c r="F136" s="10" t="s">
        <v>203</v>
      </c>
      <c r="G136" s="21">
        <v>36852</v>
      </c>
      <c r="H136" s="12">
        <f t="shared" si="10"/>
        <v>18</v>
      </c>
      <c r="I136" s="4" t="str">
        <f t="shared" si="11"/>
        <v>Sr</v>
      </c>
      <c r="J136" s="4" t="s">
        <v>217</v>
      </c>
      <c r="L136" s="22"/>
      <c r="M136" s="15" t="s">
        <v>245</v>
      </c>
      <c r="N136" s="15" t="s">
        <v>233</v>
      </c>
      <c r="O136" s="22"/>
      <c r="Q136" s="18"/>
      <c r="R136" s="22" t="s">
        <v>0</v>
      </c>
      <c r="T136" s="22"/>
      <c r="U136" s="22"/>
      <c r="V136" s="18"/>
      <c r="W136" s="90"/>
      <c r="X136" s="18"/>
      <c r="Z136" s="19" t="s">
        <v>0</v>
      </c>
      <c r="AA136" s="92" t="s">
        <v>0</v>
      </c>
      <c r="AB136" s="92" t="s">
        <v>0</v>
      </c>
      <c r="AC136" s="92" t="s">
        <v>0</v>
      </c>
      <c r="AD136" s="22"/>
    </row>
    <row r="137" spans="1:30" ht="45" customHeight="1" x14ac:dyDescent="0.2">
      <c r="A137" s="30">
        <f t="shared" si="12"/>
        <v>111</v>
      </c>
      <c r="B137" s="30">
        <f t="shared" si="13"/>
        <v>133</v>
      </c>
      <c r="C137" s="7" t="s">
        <v>458</v>
      </c>
      <c r="D137" s="7" t="s">
        <v>459</v>
      </c>
      <c r="E137" s="5" t="s">
        <v>79</v>
      </c>
      <c r="F137" s="10" t="s">
        <v>203</v>
      </c>
      <c r="G137" s="21">
        <v>37784</v>
      </c>
      <c r="H137" s="12">
        <f t="shared" si="10"/>
        <v>15</v>
      </c>
      <c r="I137" s="4" t="str">
        <f t="shared" si="11"/>
        <v>Sr</v>
      </c>
      <c r="J137" s="4" t="s">
        <v>217</v>
      </c>
      <c r="K137" s="13" t="s">
        <v>633</v>
      </c>
      <c r="L137" s="22"/>
      <c r="M137" s="15"/>
      <c r="N137" s="15" t="s">
        <v>415</v>
      </c>
      <c r="O137" s="22"/>
      <c r="P137" s="15"/>
      <c r="Q137" s="18"/>
      <c r="R137" s="22"/>
      <c r="S137" s="13"/>
      <c r="T137" s="22"/>
      <c r="V137" s="15" t="s">
        <v>429</v>
      </c>
      <c r="W137" s="24"/>
      <c r="X137" s="18"/>
      <c r="Y137" s="18"/>
      <c r="Z137" s="19" t="s">
        <v>0</v>
      </c>
      <c r="AA137" s="92"/>
      <c r="AB137" s="92" t="s">
        <v>0</v>
      </c>
      <c r="AC137" s="92"/>
      <c r="AD137" s="22" t="s">
        <v>0</v>
      </c>
    </row>
    <row r="138" spans="1:30" ht="45" customHeight="1" x14ac:dyDescent="0.2">
      <c r="A138" s="30">
        <f t="shared" si="12"/>
        <v>112</v>
      </c>
      <c r="B138" s="30">
        <f t="shared" si="13"/>
        <v>134</v>
      </c>
      <c r="C138" s="7" t="s">
        <v>222</v>
      </c>
      <c r="D138" s="7" t="s">
        <v>82</v>
      </c>
      <c r="E138" s="5" t="s">
        <v>80</v>
      </c>
      <c r="F138" s="10" t="s">
        <v>203</v>
      </c>
      <c r="G138" s="21">
        <v>37717</v>
      </c>
      <c r="H138" s="12">
        <f t="shared" si="10"/>
        <v>15</v>
      </c>
      <c r="I138" s="4" t="str">
        <f t="shared" si="11"/>
        <v>Sr</v>
      </c>
      <c r="J138" s="4" t="s">
        <v>217</v>
      </c>
      <c r="K138" s="13" t="s">
        <v>634</v>
      </c>
      <c r="L138" s="23"/>
      <c r="M138" s="18"/>
      <c r="N138" s="15" t="s">
        <v>233</v>
      </c>
      <c r="P138" s="15" t="s">
        <v>250</v>
      </c>
      <c r="Q138" s="23" t="s">
        <v>578</v>
      </c>
      <c r="R138" s="22" t="s">
        <v>0</v>
      </c>
      <c r="S138" s="17"/>
      <c r="T138" s="22"/>
      <c r="U138" s="22"/>
      <c r="V138" s="15"/>
      <c r="X138" s="15"/>
      <c r="Y138" s="23" t="s">
        <v>424</v>
      </c>
      <c r="Z138" s="19" t="s">
        <v>0</v>
      </c>
      <c r="AA138" s="92" t="s">
        <v>0</v>
      </c>
      <c r="AB138" s="92" t="s">
        <v>0</v>
      </c>
      <c r="AC138" s="92" t="s">
        <v>0</v>
      </c>
      <c r="AD138" s="22"/>
    </row>
    <row r="139" spans="1:30" ht="45" customHeight="1" x14ac:dyDescent="0.2">
      <c r="A139" s="30">
        <f t="shared" si="12"/>
        <v>113</v>
      </c>
      <c r="B139" s="30">
        <f t="shared" si="13"/>
        <v>135</v>
      </c>
      <c r="C139" s="7" t="s">
        <v>95</v>
      </c>
      <c r="D139" s="7" t="s">
        <v>163</v>
      </c>
      <c r="E139" s="5" t="s">
        <v>79</v>
      </c>
      <c r="F139" s="10" t="s">
        <v>204</v>
      </c>
      <c r="G139" s="21">
        <v>38787</v>
      </c>
      <c r="H139" s="12">
        <f t="shared" si="10"/>
        <v>12</v>
      </c>
      <c r="I139" s="4" t="str">
        <f t="shared" si="11"/>
        <v>Jr</v>
      </c>
      <c r="J139" s="4" t="s">
        <v>216</v>
      </c>
      <c r="K139" s="17"/>
      <c r="L139" s="23" t="s">
        <v>228</v>
      </c>
      <c r="M139" s="18"/>
      <c r="N139" s="18"/>
      <c r="O139" s="18"/>
      <c r="P139" s="90"/>
      <c r="Q139" s="15"/>
      <c r="R139" s="22"/>
      <c r="S139" s="19"/>
      <c r="T139" s="22"/>
      <c r="U139" s="22"/>
      <c r="V139" s="22"/>
      <c r="W139" s="90"/>
      <c r="X139" s="22"/>
      <c r="Y139" s="22"/>
      <c r="Z139" s="19"/>
      <c r="AA139" s="92"/>
      <c r="AB139" s="92"/>
      <c r="AC139" s="92"/>
      <c r="AD139" s="22"/>
    </row>
    <row r="140" spans="1:30" ht="45" customHeight="1" x14ac:dyDescent="0.2">
      <c r="A140" s="30">
        <f t="shared" si="12"/>
        <v>114</v>
      </c>
      <c r="B140" s="30">
        <f t="shared" si="13"/>
        <v>136</v>
      </c>
      <c r="C140" s="7" t="s">
        <v>34</v>
      </c>
      <c r="D140" s="7" t="s">
        <v>269</v>
      </c>
      <c r="E140" s="5" t="s">
        <v>79</v>
      </c>
      <c r="F140" s="10" t="s">
        <v>204</v>
      </c>
      <c r="G140" s="21">
        <v>37294</v>
      </c>
      <c r="H140" s="12">
        <f t="shared" si="10"/>
        <v>16</v>
      </c>
      <c r="I140" s="4" t="str">
        <f t="shared" si="11"/>
        <v>Sr</v>
      </c>
      <c r="J140" s="4" t="s">
        <v>217</v>
      </c>
      <c r="K140" s="17"/>
      <c r="L140" s="23"/>
      <c r="M140" s="18"/>
      <c r="N140" s="18"/>
      <c r="O140" s="15" t="s">
        <v>328</v>
      </c>
      <c r="P140" s="90"/>
      <c r="Q140" s="15" t="s">
        <v>576</v>
      </c>
      <c r="R140" s="22"/>
      <c r="S140" s="19"/>
      <c r="T140" s="22"/>
      <c r="U140" s="22"/>
      <c r="V140" s="22"/>
      <c r="X140" s="22"/>
      <c r="Y140" s="22"/>
      <c r="Z140" s="19" t="s">
        <v>0</v>
      </c>
      <c r="AA140" s="92"/>
      <c r="AB140" s="92"/>
      <c r="AC140" s="92"/>
      <c r="AD140" s="22" t="s">
        <v>0</v>
      </c>
    </row>
    <row r="141" spans="1:30" ht="45" customHeight="1" x14ac:dyDescent="0.2">
      <c r="A141" s="30">
        <f t="shared" si="12"/>
        <v>115</v>
      </c>
      <c r="B141" s="30">
        <f t="shared" si="13"/>
        <v>137</v>
      </c>
      <c r="C141" s="7" t="s">
        <v>154</v>
      </c>
      <c r="D141" s="7" t="s">
        <v>97</v>
      </c>
      <c r="E141" s="5" t="s">
        <v>80</v>
      </c>
      <c r="F141" s="10" t="s">
        <v>204</v>
      </c>
      <c r="G141" s="21">
        <v>37519</v>
      </c>
      <c r="H141" s="12">
        <f t="shared" ref="H141:H204" si="14">IF(G141="",0,IF(MONTH(G141)&lt;13,YEAR($H$3)-YEAR(G141),YEAR($H$3)-YEAR(G141)-1))</f>
        <v>16</v>
      </c>
      <c r="I141" s="4" t="str">
        <f t="shared" ref="I141:I204" si="15">IF(G141="","",IF(H141&lt;14,"Jr","Sr"))</f>
        <v>Sr</v>
      </c>
      <c r="J141" s="4" t="s">
        <v>218</v>
      </c>
      <c r="K141" s="19"/>
      <c r="L141" s="91"/>
      <c r="M141" s="18"/>
      <c r="N141" s="18"/>
      <c r="P141" s="90"/>
      <c r="R141" s="22"/>
      <c r="S141" s="19"/>
      <c r="T141" s="23" t="s">
        <v>617</v>
      </c>
      <c r="U141" s="15" t="s">
        <v>427</v>
      </c>
      <c r="V141" s="15" t="s">
        <v>429</v>
      </c>
      <c r="W141" s="90"/>
      <c r="X141" s="22"/>
      <c r="Y141" s="22"/>
      <c r="Z141" s="19"/>
      <c r="AA141" s="92"/>
      <c r="AB141" s="92"/>
      <c r="AC141" s="92"/>
      <c r="AD141" s="22"/>
    </row>
    <row r="142" spans="1:30" ht="45" customHeight="1" x14ac:dyDescent="0.2">
      <c r="A142" s="30">
        <f t="shared" si="12"/>
        <v>116</v>
      </c>
      <c r="B142" s="30">
        <f t="shared" si="13"/>
        <v>138</v>
      </c>
      <c r="C142" s="7" t="s">
        <v>96</v>
      </c>
      <c r="D142" s="7" t="s">
        <v>12</v>
      </c>
      <c r="E142" s="5" t="s">
        <v>80</v>
      </c>
      <c r="F142" s="10" t="s">
        <v>204</v>
      </c>
      <c r="G142" s="21">
        <v>38329</v>
      </c>
      <c r="H142" s="12">
        <f t="shared" si="14"/>
        <v>14</v>
      </c>
      <c r="I142" s="4" t="str">
        <f t="shared" si="15"/>
        <v>Sr</v>
      </c>
      <c r="J142" s="4" t="s">
        <v>216</v>
      </c>
      <c r="K142" s="17"/>
      <c r="L142" s="23" t="s">
        <v>227</v>
      </c>
      <c r="M142" s="18"/>
      <c r="N142" s="18"/>
      <c r="O142" s="18"/>
      <c r="P142" s="90"/>
      <c r="R142" s="22"/>
      <c r="S142" s="19"/>
      <c r="T142" s="22"/>
      <c r="U142" s="22"/>
      <c r="V142" s="22"/>
      <c r="W142" s="90"/>
      <c r="X142" s="22"/>
      <c r="Y142" s="22"/>
      <c r="Z142" s="19" t="s">
        <v>0</v>
      </c>
      <c r="AA142" s="92"/>
      <c r="AB142" s="92"/>
      <c r="AC142" s="92"/>
      <c r="AD142" s="22"/>
    </row>
    <row r="143" spans="1:30" ht="45" customHeight="1" x14ac:dyDescent="0.2">
      <c r="A143" s="30">
        <f t="shared" si="12"/>
        <v>117</v>
      </c>
      <c r="B143" s="30">
        <f t="shared" si="13"/>
        <v>139</v>
      </c>
      <c r="C143" s="7" t="s">
        <v>20</v>
      </c>
      <c r="D143" s="7" t="s">
        <v>155</v>
      </c>
      <c r="E143" s="5" t="s">
        <v>80</v>
      </c>
      <c r="F143" s="10" t="s">
        <v>204</v>
      </c>
      <c r="G143" s="21">
        <v>38080</v>
      </c>
      <c r="H143" s="12">
        <f t="shared" si="14"/>
        <v>14</v>
      </c>
      <c r="I143" s="4" t="str">
        <f t="shared" si="15"/>
        <v>Sr</v>
      </c>
      <c r="J143" s="4" t="s">
        <v>216</v>
      </c>
      <c r="M143" s="18"/>
      <c r="N143" s="18"/>
      <c r="O143" s="18"/>
      <c r="P143" s="90"/>
      <c r="Q143" s="15" t="s">
        <v>581</v>
      </c>
      <c r="R143" s="22"/>
      <c r="S143" s="19"/>
      <c r="T143" s="22"/>
      <c r="U143" s="22"/>
      <c r="V143" s="22"/>
      <c r="W143" s="90"/>
      <c r="Y143" s="22"/>
      <c r="Z143" s="19" t="s">
        <v>0</v>
      </c>
      <c r="AA143" s="92"/>
      <c r="AB143" s="92"/>
      <c r="AC143" s="92"/>
      <c r="AD143" s="22"/>
    </row>
    <row r="144" spans="1:30" ht="45" customHeight="1" x14ac:dyDescent="0.2">
      <c r="A144" s="30">
        <f t="shared" si="12"/>
        <v>118</v>
      </c>
      <c r="B144" s="30">
        <f t="shared" si="13"/>
        <v>140</v>
      </c>
      <c r="C144" s="7" t="s">
        <v>461</v>
      </c>
      <c r="D144" s="7" t="s">
        <v>11</v>
      </c>
      <c r="E144" s="5" t="s">
        <v>80</v>
      </c>
      <c r="F144" s="10" t="s">
        <v>204</v>
      </c>
      <c r="G144" s="21">
        <v>38876</v>
      </c>
      <c r="H144" s="12">
        <f t="shared" si="14"/>
        <v>12</v>
      </c>
      <c r="I144" s="4" t="str">
        <f t="shared" si="15"/>
        <v>Jr</v>
      </c>
      <c r="J144" s="4" t="s">
        <v>216</v>
      </c>
      <c r="K144" s="13"/>
      <c r="L144" s="23" t="s">
        <v>244</v>
      </c>
      <c r="O144" s="18"/>
      <c r="P144" s="90"/>
      <c r="Q144" s="22"/>
      <c r="R144" s="22"/>
      <c r="S144" s="19"/>
      <c r="T144" s="22"/>
      <c r="U144" s="22"/>
      <c r="V144" s="22"/>
      <c r="W144" s="90"/>
      <c r="X144" s="22"/>
      <c r="Y144" s="22"/>
      <c r="Z144" s="19"/>
      <c r="AA144" s="92"/>
      <c r="AB144" s="92"/>
      <c r="AC144" s="92"/>
      <c r="AD144" s="22"/>
    </row>
    <row r="145" spans="1:30" ht="45" customHeight="1" x14ac:dyDescent="0.2">
      <c r="A145" s="30">
        <f t="shared" si="12"/>
        <v>119</v>
      </c>
      <c r="B145" s="30">
        <f t="shared" si="13"/>
        <v>141</v>
      </c>
      <c r="C145" s="7" t="s">
        <v>462</v>
      </c>
      <c r="D145" s="7" t="s">
        <v>146</v>
      </c>
      <c r="E145" s="5" t="s">
        <v>80</v>
      </c>
      <c r="F145" s="84" t="s">
        <v>204</v>
      </c>
      <c r="G145" s="21">
        <v>39512</v>
      </c>
      <c r="H145" s="12">
        <f t="shared" si="14"/>
        <v>10</v>
      </c>
      <c r="I145" s="4" t="str">
        <f t="shared" si="15"/>
        <v>Jr</v>
      </c>
      <c r="J145" s="4" t="s">
        <v>216</v>
      </c>
      <c r="K145" s="13"/>
      <c r="L145" s="23"/>
      <c r="O145" s="18"/>
      <c r="P145" s="90"/>
      <c r="Q145" s="15" t="s">
        <v>583</v>
      </c>
      <c r="R145" s="22"/>
      <c r="S145" s="19"/>
      <c r="T145" s="22"/>
      <c r="U145" s="22"/>
      <c r="V145" s="22"/>
      <c r="W145" s="90"/>
      <c r="X145" s="22"/>
      <c r="Y145" s="22"/>
      <c r="Z145" s="19"/>
      <c r="AA145" s="92"/>
      <c r="AB145" s="92"/>
      <c r="AC145" s="92"/>
      <c r="AD145" s="22"/>
    </row>
    <row r="146" spans="1:30" ht="45" customHeight="1" x14ac:dyDescent="0.2">
      <c r="A146" s="30">
        <f t="shared" si="12"/>
        <v>120</v>
      </c>
      <c r="B146" s="30">
        <f t="shared" si="13"/>
        <v>142</v>
      </c>
      <c r="C146" s="7" t="s">
        <v>463</v>
      </c>
      <c r="D146" s="7" t="s">
        <v>8</v>
      </c>
      <c r="E146" s="5" t="s">
        <v>80</v>
      </c>
      <c r="F146" s="84" t="s">
        <v>204</v>
      </c>
      <c r="G146" s="21">
        <v>38521</v>
      </c>
      <c r="H146" s="12">
        <f t="shared" si="14"/>
        <v>13</v>
      </c>
      <c r="I146" s="4" t="str">
        <f t="shared" si="15"/>
        <v>Jr</v>
      </c>
      <c r="J146" s="4" t="s">
        <v>216</v>
      </c>
      <c r="K146" s="13"/>
      <c r="L146" s="23" t="s">
        <v>224</v>
      </c>
      <c r="O146" s="18"/>
      <c r="P146" s="90"/>
      <c r="Q146" s="22"/>
      <c r="R146" s="22"/>
      <c r="S146" s="19"/>
      <c r="T146" s="22"/>
      <c r="U146" s="22"/>
      <c r="V146" s="22"/>
      <c r="W146" s="90"/>
      <c r="X146" s="22"/>
      <c r="Y146" s="22"/>
      <c r="Z146" s="19"/>
      <c r="AA146" s="92"/>
      <c r="AB146" s="92"/>
      <c r="AC146" s="92"/>
      <c r="AD146" s="22"/>
    </row>
    <row r="147" spans="1:30" ht="45" customHeight="1" x14ac:dyDescent="0.2">
      <c r="A147" s="30">
        <f t="shared" si="12"/>
        <v>121</v>
      </c>
      <c r="B147" s="30">
        <f t="shared" si="13"/>
        <v>143</v>
      </c>
      <c r="C147" s="7" t="s">
        <v>463</v>
      </c>
      <c r="D147" s="7" t="s">
        <v>11</v>
      </c>
      <c r="E147" s="5" t="s">
        <v>80</v>
      </c>
      <c r="F147" s="84" t="s">
        <v>204</v>
      </c>
      <c r="G147" s="21">
        <v>39182</v>
      </c>
      <c r="H147" s="12">
        <f t="shared" si="14"/>
        <v>11</v>
      </c>
      <c r="I147" s="4" t="str">
        <f t="shared" si="15"/>
        <v>Jr</v>
      </c>
      <c r="J147" s="4" t="s">
        <v>216</v>
      </c>
      <c r="K147" s="13"/>
      <c r="L147" s="23" t="s">
        <v>244</v>
      </c>
      <c r="O147" s="18"/>
      <c r="P147" s="90"/>
      <c r="Q147" s="22"/>
      <c r="R147" s="22"/>
      <c r="S147" s="19"/>
      <c r="T147" s="22"/>
      <c r="U147" s="22"/>
      <c r="V147" s="22"/>
      <c r="W147" s="90"/>
      <c r="X147" s="22"/>
      <c r="Y147" s="22"/>
      <c r="Z147" s="19"/>
      <c r="AA147" s="92"/>
      <c r="AB147" s="92"/>
      <c r="AC147" s="92"/>
      <c r="AD147" s="22"/>
    </row>
    <row r="148" spans="1:30" ht="45" customHeight="1" x14ac:dyDescent="0.2">
      <c r="A148" s="30">
        <f t="shared" si="12"/>
        <v>122</v>
      </c>
      <c r="B148" s="30">
        <f t="shared" si="13"/>
        <v>144</v>
      </c>
      <c r="C148" s="7" t="s">
        <v>464</v>
      </c>
      <c r="D148" s="7" t="s">
        <v>446</v>
      </c>
      <c r="E148" s="5" t="s">
        <v>80</v>
      </c>
      <c r="F148" s="84" t="s">
        <v>204</v>
      </c>
      <c r="G148" s="21">
        <v>39604</v>
      </c>
      <c r="H148" s="12">
        <f t="shared" si="14"/>
        <v>10</v>
      </c>
      <c r="I148" s="4" t="str">
        <f t="shared" si="15"/>
        <v>Jr</v>
      </c>
      <c r="J148" s="4" t="s">
        <v>216</v>
      </c>
      <c r="K148" s="13"/>
      <c r="L148" s="23" t="s">
        <v>224</v>
      </c>
      <c r="O148" s="18"/>
      <c r="P148" s="90"/>
      <c r="Q148" s="22"/>
      <c r="R148" s="22"/>
      <c r="S148" s="19"/>
      <c r="T148" s="22"/>
      <c r="U148" s="22"/>
      <c r="V148" s="22"/>
      <c r="W148" s="90"/>
      <c r="X148" s="22"/>
      <c r="Y148" s="22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12"/>
        <v>123</v>
      </c>
      <c r="B149" s="30">
        <f t="shared" si="13"/>
        <v>145</v>
      </c>
      <c r="C149" s="7" t="s">
        <v>464</v>
      </c>
      <c r="D149" s="7" t="s">
        <v>90</v>
      </c>
      <c r="E149" s="5" t="s">
        <v>80</v>
      </c>
      <c r="F149" s="84" t="s">
        <v>204</v>
      </c>
      <c r="G149" s="21">
        <v>38482</v>
      </c>
      <c r="H149" s="12">
        <f t="shared" si="14"/>
        <v>13</v>
      </c>
      <c r="I149" s="4" t="str">
        <f t="shared" si="15"/>
        <v>Jr</v>
      </c>
      <c r="J149" s="4" t="s">
        <v>216</v>
      </c>
      <c r="K149" s="13"/>
      <c r="L149" s="23" t="s">
        <v>223</v>
      </c>
      <c r="O149" s="18"/>
      <c r="P149" s="90"/>
      <c r="Q149" s="15" t="s">
        <v>595</v>
      </c>
      <c r="R149" s="22"/>
      <c r="S149" s="19"/>
      <c r="T149" s="22"/>
      <c r="U149" s="22"/>
      <c r="V149" s="22"/>
      <c r="W149" s="90"/>
      <c r="X149" s="22"/>
      <c r="Y149" s="2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12"/>
        <v>124</v>
      </c>
      <c r="B150" s="30">
        <f t="shared" si="13"/>
        <v>146</v>
      </c>
      <c r="C150" s="7" t="s">
        <v>622</v>
      </c>
      <c r="D150" s="7" t="s">
        <v>146</v>
      </c>
      <c r="E150" s="5" t="s">
        <v>80</v>
      </c>
      <c r="F150" s="84" t="s">
        <v>204</v>
      </c>
      <c r="G150" s="21">
        <v>39367</v>
      </c>
      <c r="H150" s="12">
        <f t="shared" si="14"/>
        <v>11</v>
      </c>
      <c r="I150" s="4" t="str">
        <f t="shared" si="15"/>
        <v>Jr</v>
      </c>
      <c r="J150" s="4" t="s">
        <v>216</v>
      </c>
      <c r="K150" s="13"/>
      <c r="L150" s="23"/>
      <c r="O150" s="18"/>
      <c r="P150" s="90"/>
      <c r="Q150" s="15" t="s">
        <v>584</v>
      </c>
      <c r="R150" s="22"/>
      <c r="S150" s="19"/>
      <c r="T150" s="22"/>
      <c r="U150" s="22"/>
      <c r="V150" s="22"/>
      <c r="W150" s="90"/>
      <c r="X150" s="22"/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12"/>
        <v>125</v>
      </c>
      <c r="B151" s="30">
        <f t="shared" si="13"/>
        <v>147</v>
      </c>
      <c r="C151" s="7" t="s">
        <v>622</v>
      </c>
      <c r="D151" s="7" t="s">
        <v>65</v>
      </c>
      <c r="E151" s="5" t="s">
        <v>80</v>
      </c>
      <c r="F151" s="84" t="s">
        <v>204</v>
      </c>
      <c r="G151" s="21">
        <v>38751</v>
      </c>
      <c r="H151" s="12">
        <f t="shared" si="14"/>
        <v>12</v>
      </c>
      <c r="I151" s="4" t="str">
        <f t="shared" si="15"/>
        <v>Jr</v>
      </c>
      <c r="J151" s="4" t="s">
        <v>216</v>
      </c>
      <c r="K151" s="13"/>
      <c r="L151" s="23"/>
      <c r="O151" s="18"/>
      <c r="P151" s="90"/>
      <c r="Q151" s="15" t="s">
        <v>594</v>
      </c>
      <c r="R151" s="22"/>
      <c r="S151" s="19"/>
      <c r="T151" s="22"/>
      <c r="U151" s="22"/>
      <c r="V151" s="22"/>
      <c r="W151" s="90"/>
      <c r="X151" s="22"/>
      <c r="Y151" s="22"/>
      <c r="Z151" s="19"/>
      <c r="AA151" s="92"/>
      <c r="AB151" s="92"/>
      <c r="AC151" s="92"/>
      <c r="AD151" s="22"/>
    </row>
    <row r="152" spans="1:30" ht="45" customHeight="1" x14ac:dyDescent="0.2">
      <c r="A152" s="30">
        <f t="shared" si="12"/>
        <v>126</v>
      </c>
      <c r="B152" s="30">
        <f t="shared" si="13"/>
        <v>148</v>
      </c>
      <c r="C152" s="7" t="s">
        <v>465</v>
      </c>
      <c r="D152" s="7" t="s">
        <v>41</v>
      </c>
      <c r="E152" s="5" t="s">
        <v>80</v>
      </c>
      <c r="F152" s="84" t="s">
        <v>204</v>
      </c>
      <c r="G152" s="21">
        <v>37298</v>
      </c>
      <c r="H152" s="12">
        <f t="shared" si="14"/>
        <v>16</v>
      </c>
      <c r="I152" s="4" t="str">
        <f t="shared" si="15"/>
        <v>Sr</v>
      </c>
      <c r="J152" s="4" t="s">
        <v>216</v>
      </c>
      <c r="K152" s="13"/>
      <c r="L152" s="23"/>
      <c r="O152" s="18"/>
      <c r="P152" s="90"/>
      <c r="Q152" s="23" t="s">
        <v>578</v>
      </c>
      <c r="R152" s="22"/>
      <c r="S152" s="19"/>
      <c r="T152" s="22"/>
      <c r="U152" s="22"/>
      <c r="V152" s="22"/>
      <c r="W152" s="90"/>
      <c r="X152" s="22"/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12"/>
        <v>127</v>
      </c>
      <c r="B153" s="30">
        <f t="shared" si="13"/>
        <v>149</v>
      </c>
      <c r="C153" s="7" t="s">
        <v>270</v>
      </c>
      <c r="D153" s="7" t="s">
        <v>466</v>
      </c>
      <c r="E153" s="5" t="s">
        <v>80</v>
      </c>
      <c r="F153" s="84" t="s">
        <v>204</v>
      </c>
      <c r="G153" s="21">
        <v>37404</v>
      </c>
      <c r="H153" s="12">
        <f t="shared" si="14"/>
        <v>16</v>
      </c>
      <c r="I153" s="4" t="str">
        <f t="shared" si="15"/>
        <v>Sr</v>
      </c>
      <c r="J153" s="4" t="s">
        <v>216</v>
      </c>
      <c r="K153" s="13"/>
      <c r="L153" s="23"/>
      <c r="M153" s="15" t="s">
        <v>231</v>
      </c>
      <c r="N153" s="15" t="s">
        <v>418</v>
      </c>
      <c r="O153" s="18"/>
      <c r="P153" s="90"/>
      <c r="Q153" s="15" t="s">
        <v>579</v>
      </c>
      <c r="R153" s="22"/>
      <c r="S153" s="19"/>
      <c r="T153" s="22"/>
      <c r="U153" s="22"/>
      <c r="V153" s="22"/>
      <c r="W153" s="90"/>
      <c r="X153" s="22"/>
      <c r="Y153" s="22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12"/>
        <v>128</v>
      </c>
      <c r="B154" s="30">
        <f t="shared" si="13"/>
        <v>150</v>
      </c>
      <c r="C154" s="7" t="s">
        <v>270</v>
      </c>
      <c r="D154" s="7" t="s">
        <v>467</v>
      </c>
      <c r="E154" s="5" t="s">
        <v>79</v>
      </c>
      <c r="F154" s="84" t="s">
        <v>204</v>
      </c>
      <c r="G154" s="21">
        <v>38855</v>
      </c>
      <c r="H154" s="12">
        <f t="shared" si="14"/>
        <v>12</v>
      </c>
      <c r="I154" s="4" t="str">
        <f t="shared" si="15"/>
        <v>Jr</v>
      </c>
      <c r="J154" s="4" t="s">
        <v>216</v>
      </c>
      <c r="K154" s="13"/>
      <c r="L154" s="23" t="s">
        <v>223</v>
      </c>
      <c r="O154" s="18"/>
      <c r="P154" s="90"/>
      <c r="Q154" s="22"/>
      <c r="R154" s="22"/>
      <c r="S154" s="19"/>
      <c r="T154" s="22"/>
      <c r="U154" s="22"/>
      <c r="V154" s="22"/>
      <c r="W154" s="90"/>
      <c r="X154" s="22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2"/>
        <v>129</v>
      </c>
      <c r="B155" s="30">
        <f t="shared" si="13"/>
        <v>151</v>
      </c>
      <c r="C155" s="7" t="s">
        <v>270</v>
      </c>
      <c r="D155" s="7" t="s">
        <v>195</v>
      </c>
      <c r="E155" s="5" t="s">
        <v>79</v>
      </c>
      <c r="F155" s="84" t="s">
        <v>204</v>
      </c>
      <c r="G155" s="21">
        <v>39643</v>
      </c>
      <c r="H155" s="12">
        <f t="shared" si="14"/>
        <v>10</v>
      </c>
      <c r="I155" s="4" t="str">
        <f t="shared" si="15"/>
        <v>Jr</v>
      </c>
      <c r="J155" s="4" t="s">
        <v>216</v>
      </c>
      <c r="K155" s="13"/>
      <c r="L155" s="23" t="s">
        <v>242</v>
      </c>
      <c r="O155" s="18"/>
      <c r="P155" s="90"/>
      <c r="Q155" s="15" t="s">
        <v>594</v>
      </c>
      <c r="R155" s="22"/>
      <c r="S155" s="19"/>
      <c r="T155" s="22"/>
      <c r="U155" s="22"/>
      <c r="V155" s="22"/>
      <c r="W155" s="90"/>
      <c r="X155" s="22"/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12"/>
        <v>130</v>
      </c>
      <c r="B156" s="30">
        <f t="shared" si="13"/>
        <v>152</v>
      </c>
      <c r="C156" s="7" t="s">
        <v>270</v>
      </c>
      <c r="D156" s="7" t="s">
        <v>271</v>
      </c>
      <c r="E156" s="5" t="s">
        <v>80</v>
      </c>
      <c r="F156" s="10" t="s">
        <v>204</v>
      </c>
      <c r="G156" s="21">
        <v>38177</v>
      </c>
      <c r="H156" s="12">
        <f t="shared" si="14"/>
        <v>14</v>
      </c>
      <c r="I156" s="4" t="str">
        <f t="shared" si="15"/>
        <v>Sr</v>
      </c>
      <c r="J156" s="4" t="s">
        <v>216</v>
      </c>
      <c r="K156" s="19"/>
      <c r="M156" s="15" t="s">
        <v>233</v>
      </c>
      <c r="N156" s="15" t="s">
        <v>235</v>
      </c>
      <c r="O156" s="18"/>
      <c r="P156" s="90"/>
      <c r="Q156" s="23" t="s">
        <v>578</v>
      </c>
      <c r="R156" s="22"/>
      <c r="S156" s="19"/>
      <c r="T156" s="22"/>
      <c r="U156" s="22"/>
      <c r="V156" s="22"/>
      <c r="W156" s="90"/>
      <c r="X156" s="22"/>
      <c r="Y156" s="22"/>
      <c r="Z156" s="19"/>
      <c r="AA156" s="92"/>
      <c r="AB156" s="92"/>
      <c r="AC156" s="92"/>
      <c r="AD156" s="22"/>
    </row>
    <row r="157" spans="1:30" s="3" customFormat="1" ht="45" customHeight="1" x14ac:dyDescent="0.2">
      <c r="A157" s="30">
        <f t="shared" ref="A157:A220" si="16">SUM(A156+1)</f>
        <v>131</v>
      </c>
      <c r="B157" s="30">
        <f t="shared" ref="B157:B220" si="17">SUM(B156+1)</f>
        <v>153</v>
      </c>
      <c r="C157" s="7" t="s">
        <v>573</v>
      </c>
      <c r="D157" s="7" t="s">
        <v>574</v>
      </c>
      <c r="E157" s="5" t="s">
        <v>80</v>
      </c>
      <c r="F157" s="20" t="s">
        <v>572</v>
      </c>
      <c r="G157" s="21">
        <v>38582</v>
      </c>
      <c r="H157" s="12">
        <f t="shared" si="14"/>
        <v>13</v>
      </c>
      <c r="I157" s="4" t="str">
        <f t="shared" si="15"/>
        <v>Jr</v>
      </c>
      <c r="J157" s="4" t="s">
        <v>216</v>
      </c>
      <c r="K157" s="17"/>
      <c r="L157" s="23"/>
      <c r="M157" s="18"/>
      <c r="N157" s="15"/>
      <c r="O157" s="15" t="s">
        <v>330</v>
      </c>
      <c r="P157" s="90"/>
      <c r="Q157" s="5"/>
      <c r="R157" s="22"/>
      <c r="S157" s="19"/>
      <c r="T157" s="22"/>
      <c r="U157" s="22"/>
      <c r="V157" s="22"/>
      <c r="W157" s="90"/>
      <c r="X157" s="22"/>
      <c r="Y157" s="22"/>
      <c r="Z157" s="19"/>
      <c r="AA157" s="92"/>
      <c r="AB157" s="92"/>
      <c r="AC157" s="92"/>
      <c r="AD157" s="22" t="s">
        <v>0</v>
      </c>
    </row>
    <row r="158" spans="1:30" ht="45" customHeight="1" x14ac:dyDescent="0.2">
      <c r="A158" s="30">
        <f t="shared" si="16"/>
        <v>132</v>
      </c>
      <c r="B158" s="30">
        <f t="shared" si="17"/>
        <v>154</v>
      </c>
      <c r="C158" s="7" t="s">
        <v>134</v>
      </c>
      <c r="D158" s="7" t="s">
        <v>81</v>
      </c>
      <c r="E158" s="5" t="s">
        <v>79</v>
      </c>
      <c r="F158" s="20" t="s">
        <v>133</v>
      </c>
      <c r="G158" s="21">
        <v>37821</v>
      </c>
      <c r="H158" s="12">
        <f t="shared" si="14"/>
        <v>15</v>
      </c>
      <c r="I158" s="4" t="str">
        <f t="shared" si="15"/>
        <v>Sr</v>
      </c>
      <c r="J158" s="4" t="s">
        <v>216</v>
      </c>
      <c r="K158" s="17"/>
      <c r="L158" s="22"/>
      <c r="M158" s="22"/>
      <c r="N158" s="22"/>
      <c r="O158" s="18"/>
      <c r="P158" s="90"/>
      <c r="Q158" s="15" t="s">
        <v>581</v>
      </c>
      <c r="R158" s="22"/>
      <c r="S158" s="19"/>
      <c r="T158" s="22"/>
      <c r="U158" s="22"/>
      <c r="V158" s="22"/>
      <c r="W158" s="90"/>
      <c r="X158" s="15"/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16"/>
        <v>133</v>
      </c>
      <c r="B159" s="30">
        <f t="shared" si="17"/>
        <v>155</v>
      </c>
      <c r="C159" s="7" t="s">
        <v>365</v>
      </c>
      <c r="D159" s="7" t="s">
        <v>366</v>
      </c>
      <c r="E159" s="5" t="s">
        <v>80</v>
      </c>
      <c r="F159" s="20" t="s">
        <v>133</v>
      </c>
      <c r="G159" s="21">
        <v>39456</v>
      </c>
      <c r="H159" s="12">
        <f t="shared" si="14"/>
        <v>10</v>
      </c>
      <c r="I159" s="4" t="str">
        <f t="shared" si="15"/>
        <v>Jr</v>
      </c>
      <c r="J159" s="4" t="s">
        <v>218</v>
      </c>
      <c r="K159" s="17"/>
      <c r="L159" s="22"/>
      <c r="M159" s="22"/>
      <c r="N159" s="22"/>
      <c r="O159" s="18"/>
      <c r="P159" s="90"/>
      <c r="Q159" s="22"/>
      <c r="R159" s="22"/>
      <c r="S159" s="19"/>
      <c r="T159" s="22"/>
      <c r="U159" s="22"/>
      <c r="V159" s="22"/>
      <c r="W159" s="90"/>
      <c r="X159" s="15" t="s">
        <v>612</v>
      </c>
      <c r="Y159" s="22"/>
      <c r="Z159" s="19"/>
      <c r="AA159" s="92"/>
      <c r="AB159" s="92"/>
      <c r="AC159" s="92"/>
      <c r="AD159" s="22"/>
    </row>
    <row r="160" spans="1:30" s="3" customFormat="1" ht="45" customHeight="1" x14ac:dyDescent="0.2">
      <c r="A160" s="30">
        <f t="shared" si="16"/>
        <v>134</v>
      </c>
      <c r="B160" s="30">
        <f t="shared" si="17"/>
        <v>156</v>
      </c>
      <c r="C160" s="7" t="s">
        <v>323</v>
      </c>
      <c r="D160" s="7" t="s">
        <v>108</v>
      </c>
      <c r="E160" s="5" t="s">
        <v>80</v>
      </c>
      <c r="F160" s="20" t="s">
        <v>133</v>
      </c>
      <c r="G160" s="21">
        <v>38742</v>
      </c>
      <c r="H160" s="12">
        <f t="shared" si="14"/>
        <v>12</v>
      </c>
      <c r="I160" s="4" t="str">
        <f t="shared" si="15"/>
        <v>Jr</v>
      </c>
      <c r="J160" s="4" t="s">
        <v>216</v>
      </c>
      <c r="K160" s="17"/>
      <c r="L160" s="22"/>
      <c r="M160" s="22"/>
      <c r="N160" s="22"/>
      <c r="O160" s="18"/>
      <c r="P160" s="90"/>
      <c r="Q160" s="15" t="s">
        <v>580</v>
      </c>
      <c r="R160" s="22"/>
      <c r="S160" s="19"/>
      <c r="T160" s="22"/>
      <c r="U160" s="22"/>
      <c r="V160" s="22"/>
      <c r="W160" s="90"/>
      <c r="X160" s="15"/>
      <c r="Y160" s="22"/>
      <c r="Z160" s="19"/>
      <c r="AA160" s="92"/>
      <c r="AB160" s="92"/>
      <c r="AC160" s="92"/>
      <c r="AD160" s="22"/>
    </row>
    <row r="161" spans="1:30" s="3" customFormat="1" ht="45" customHeight="1" x14ac:dyDescent="0.2">
      <c r="A161" s="30">
        <f t="shared" si="16"/>
        <v>135</v>
      </c>
      <c r="B161" s="30">
        <f t="shared" si="17"/>
        <v>157</v>
      </c>
      <c r="C161" s="7" t="s">
        <v>368</v>
      </c>
      <c r="D161" s="7" t="s">
        <v>322</v>
      </c>
      <c r="E161" s="5" t="s">
        <v>79</v>
      </c>
      <c r="F161" s="20" t="s">
        <v>133</v>
      </c>
      <c r="G161" s="21">
        <v>37765</v>
      </c>
      <c r="H161" s="12">
        <f t="shared" si="14"/>
        <v>15</v>
      </c>
      <c r="I161" s="4" t="str">
        <f t="shared" si="15"/>
        <v>Sr</v>
      </c>
      <c r="J161" s="4" t="s">
        <v>216</v>
      </c>
      <c r="K161" s="17"/>
      <c r="L161" s="22"/>
      <c r="M161" s="22"/>
      <c r="N161" s="22"/>
      <c r="O161" s="18"/>
      <c r="P161" s="90"/>
      <c r="Q161" s="23" t="s">
        <v>578</v>
      </c>
      <c r="R161" s="22"/>
      <c r="S161" s="19"/>
      <c r="T161" s="22"/>
      <c r="U161" s="22"/>
      <c r="V161" s="22"/>
      <c r="W161" s="90"/>
      <c r="X161" s="15"/>
      <c r="Y161" s="92"/>
      <c r="Z161" s="19"/>
      <c r="AA161" s="92"/>
      <c r="AB161" s="92"/>
      <c r="AC161" s="92"/>
      <c r="AD161" s="22"/>
    </row>
    <row r="162" spans="1:30" s="3" customFormat="1" ht="45" customHeight="1" x14ac:dyDescent="0.2">
      <c r="A162" s="30">
        <f t="shared" si="16"/>
        <v>136</v>
      </c>
      <c r="B162" s="30">
        <f t="shared" si="17"/>
        <v>158</v>
      </c>
      <c r="C162" s="7" t="s">
        <v>324</v>
      </c>
      <c r="D162" s="7" t="s">
        <v>367</v>
      </c>
      <c r="E162" s="5" t="s">
        <v>79</v>
      </c>
      <c r="F162" s="20" t="s">
        <v>133</v>
      </c>
      <c r="G162" s="21">
        <v>38337</v>
      </c>
      <c r="H162" s="12">
        <f t="shared" si="14"/>
        <v>14</v>
      </c>
      <c r="I162" s="4" t="str">
        <f t="shared" si="15"/>
        <v>Sr</v>
      </c>
      <c r="J162" s="4" t="s">
        <v>216</v>
      </c>
      <c r="K162" s="17"/>
      <c r="L162" s="22"/>
      <c r="M162" s="22"/>
      <c r="N162" s="22"/>
      <c r="O162" s="18"/>
      <c r="P162" s="90"/>
      <c r="Q162" s="15" t="s">
        <v>575</v>
      </c>
      <c r="R162" s="22"/>
      <c r="S162" s="19"/>
      <c r="T162" s="22"/>
      <c r="U162" s="22"/>
      <c r="V162" s="22"/>
      <c r="W162" s="90"/>
      <c r="X162" s="15"/>
      <c r="Y162" s="22"/>
      <c r="Z162" s="19"/>
      <c r="AA162" s="92"/>
      <c r="AB162" s="92"/>
      <c r="AC162" s="92"/>
      <c r="AD162" s="22"/>
    </row>
    <row r="163" spans="1:30" s="3" customFormat="1" ht="45" customHeight="1" x14ac:dyDescent="0.2">
      <c r="A163" s="30">
        <f t="shared" si="16"/>
        <v>137</v>
      </c>
      <c r="B163" s="30">
        <f t="shared" si="17"/>
        <v>159</v>
      </c>
      <c r="C163" s="7" t="s">
        <v>324</v>
      </c>
      <c r="D163" s="7" t="s">
        <v>364</v>
      </c>
      <c r="E163" s="5" t="s">
        <v>80</v>
      </c>
      <c r="F163" s="20" t="s">
        <v>133</v>
      </c>
      <c r="G163" s="21">
        <v>39163</v>
      </c>
      <c r="H163" s="12">
        <f t="shared" si="14"/>
        <v>11</v>
      </c>
      <c r="I163" s="4" t="str">
        <f t="shared" si="15"/>
        <v>Jr</v>
      </c>
      <c r="J163" s="4" t="s">
        <v>216</v>
      </c>
      <c r="K163" s="17"/>
      <c r="L163" s="22"/>
      <c r="M163" s="22"/>
      <c r="N163" s="22"/>
      <c r="O163" s="18"/>
      <c r="P163" s="90"/>
      <c r="Q163" s="15" t="s">
        <v>580</v>
      </c>
      <c r="R163" s="22"/>
      <c r="S163" s="19"/>
      <c r="T163" s="22"/>
      <c r="U163" s="22"/>
      <c r="V163" s="22"/>
      <c r="W163" s="90"/>
      <c r="X163" s="15"/>
      <c r="Y163" s="22"/>
      <c r="Z163" s="19"/>
      <c r="AA163" s="92"/>
      <c r="AB163" s="92"/>
      <c r="AC163" s="92"/>
      <c r="AD163" s="22"/>
    </row>
    <row r="164" spans="1:30" s="3" customFormat="1" ht="45" customHeight="1" x14ac:dyDescent="0.2">
      <c r="A164" s="30">
        <f t="shared" si="16"/>
        <v>138</v>
      </c>
      <c r="B164" s="30">
        <f t="shared" si="17"/>
        <v>160</v>
      </c>
      <c r="C164" s="7" t="s">
        <v>61</v>
      </c>
      <c r="D164" s="7" t="s">
        <v>315</v>
      </c>
      <c r="E164" s="5" t="s">
        <v>79</v>
      </c>
      <c r="F164" s="20" t="s">
        <v>133</v>
      </c>
      <c r="G164" s="21">
        <v>38455</v>
      </c>
      <c r="H164" s="12">
        <f t="shared" si="14"/>
        <v>13</v>
      </c>
      <c r="I164" s="4" t="str">
        <f t="shared" si="15"/>
        <v>Jr</v>
      </c>
      <c r="J164" s="4" t="s">
        <v>218</v>
      </c>
      <c r="K164" s="17"/>
      <c r="L164" s="22"/>
      <c r="M164" s="22"/>
      <c r="N164" s="22"/>
      <c r="O164" s="18"/>
      <c r="P164" s="90"/>
      <c r="Q164" s="15"/>
      <c r="R164" s="22"/>
      <c r="S164" s="19"/>
      <c r="T164" s="22"/>
      <c r="U164" s="22"/>
      <c r="V164" s="22"/>
      <c r="W164" s="90"/>
      <c r="X164" s="15" t="s">
        <v>610</v>
      </c>
      <c r="Y164" s="22"/>
      <c r="Z164" s="19"/>
      <c r="AA164" s="92"/>
      <c r="AB164" s="92"/>
      <c r="AC164" s="92"/>
      <c r="AD164" s="22"/>
    </row>
    <row r="165" spans="1:30" s="3" customFormat="1" ht="45" customHeight="1" x14ac:dyDescent="0.2">
      <c r="A165" s="30">
        <f t="shared" si="16"/>
        <v>139</v>
      </c>
      <c r="B165" s="30">
        <f t="shared" si="17"/>
        <v>161</v>
      </c>
      <c r="C165" s="7" t="s">
        <v>469</v>
      </c>
      <c r="D165" s="7" t="s">
        <v>470</v>
      </c>
      <c r="E165" s="5" t="s">
        <v>79</v>
      </c>
      <c r="F165" s="10" t="s">
        <v>468</v>
      </c>
      <c r="G165" s="21">
        <v>39701</v>
      </c>
      <c r="H165" s="12">
        <f t="shared" si="14"/>
        <v>10</v>
      </c>
      <c r="I165" s="4" t="str">
        <f t="shared" si="15"/>
        <v>Jr</v>
      </c>
      <c r="J165" s="4" t="s">
        <v>217</v>
      </c>
      <c r="K165" s="13" t="s">
        <v>634</v>
      </c>
      <c r="L165" s="22"/>
      <c r="M165" s="22"/>
      <c r="N165" s="22"/>
      <c r="O165" s="15" t="s">
        <v>329</v>
      </c>
      <c r="P165" s="15"/>
      <c r="Q165" s="23"/>
      <c r="R165" s="22"/>
      <c r="S165" s="19"/>
      <c r="T165" s="22"/>
      <c r="U165" s="22"/>
      <c r="V165" s="22"/>
      <c r="W165" s="15"/>
      <c r="X165" s="15" t="s">
        <v>606</v>
      </c>
      <c r="Y165" s="22"/>
      <c r="Z165" s="19" t="s">
        <v>0</v>
      </c>
      <c r="AA165" s="92"/>
      <c r="AB165" s="92"/>
      <c r="AC165" s="92"/>
      <c r="AD165" s="22"/>
    </row>
    <row r="166" spans="1:30" s="3" customFormat="1" ht="45" customHeight="1" x14ac:dyDescent="0.2">
      <c r="A166" s="30">
        <f t="shared" si="16"/>
        <v>140</v>
      </c>
      <c r="B166" s="30">
        <f t="shared" si="17"/>
        <v>162</v>
      </c>
      <c r="C166" s="7" t="s">
        <v>471</v>
      </c>
      <c r="D166" s="7" t="s">
        <v>472</v>
      </c>
      <c r="E166" s="5" t="s">
        <v>80</v>
      </c>
      <c r="F166" s="10" t="s">
        <v>468</v>
      </c>
      <c r="G166" s="21">
        <v>38658</v>
      </c>
      <c r="H166" s="12">
        <f t="shared" si="14"/>
        <v>13</v>
      </c>
      <c r="I166" s="4" t="str">
        <f t="shared" si="15"/>
        <v>Jr</v>
      </c>
      <c r="J166" s="4" t="s">
        <v>217</v>
      </c>
      <c r="K166" s="13" t="s">
        <v>635</v>
      </c>
      <c r="L166" s="22"/>
      <c r="M166" s="22"/>
      <c r="N166" s="15" t="s">
        <v>230</v>
      </c>
      <c r="O166" s="15"/>
      <c r="P166" s="15"/>
      <c r="Q166" s="23"/>
      <c r="R166" s="22"/>
      <c r="S166" s="19"/>
      <c r="T166" s="22"/>
      <c r="U166" s="22"/>
      <c r="V166" s="22"/>
      <c r="W166" s="15"/>
      <c r="X166" s="15" t="s">
        <v>608</v>
      </c>
      <c r="Y166" s="22"/>
      <c r="Z166" s="19" t="s">
        <v>0</v>
      </c>
      <c r="AA166" s="92"/>
      <c r="AB166" s="92"/>
      <c r="AC166" s="92"/>
      <c r="AD166" s="22"/>
    </row>
    <row r="167" spans="1:30" ht="45" customHeight="1" x14ac:dyDescent="0.2">
      <c r="A167" s="30">
        <f t="shared" si="16"/>
        <v>141</v>
      </c>
      <c r="B167" s="30">
        <f t="shared" si="17"/>
        <v>163</v>
      </c>
      <c r="C167" s="7" t="s">
        <v>473</v>
      </c>
      <c r="D167" s="7" t="s">
        <v>65</v>
      </c>
      <c r="E167" s="5" t="s">
        <v>80</v>
      </c>
      <c r="F167" s="10" t="s">
        <v>468</v>
      </c>
      <c r="G167" s="85">
        <v>39521</v>
      </c>
      <c r="H167" s="12">
        <f t="shared" si="14"/>
        <v>10</v>
      </c>
      <c r="I167" s="4" t="str">
        <f t="shared" si="15"/>
        <v>Jr</v>
      </c>
      <c r="J167" s="4" t="s">
        <v>217</v>
      </c>
      <c r="K167" s="13" t="s">
        <v>634</v>
      </c>
      <c r="L167" s="22"/>
      <c r="M167" s="22"/>
      <c r="N167" s="15" t="s">
        <v>237</v>
      </c>
      <c r="O167" s="15"/>
      <c r="P167" s="15"/>
      <c r="Q167" s="23"/>
      <c r="R167" s="22"/>
      <c r="S167" s="19"/>
      <c r="T167" s="22"/>
      <c r="U167" s="22"/>
      <c r="V167" s="22"/>
      <c r="W167" s="15"/>
      <c r="X167" s="15" t="s">
        <v>610</v>
      </c>
      <c r="Y167" s="22"/>
      <c r="Z167" s="19" t="s">
        <v>0</v>
      </c>
      <c r="AA167" s="92"/>
      <c r="AB167" s="92"/>
      <c r="AC167" s="92"/>
      <c r="AD167" s="22"/>
    </row>
    <row r="168" spans="1:30" ht="45" customHeight="1" x14ac:dyDescent="0.2">
      <c r="A168" s="30">
        <f t="shared" si="16"/>
        <v>142</v>
      </c>
      <c r="B168" s="30">
        <f t="shared" si="17"/>
        <v>164</v>
      </c>
      <c r="C168" s="7" t="s">
        <v>473</v>
      </c>
      <c r="D168" s="7" t="s">
        <v>11</v>
      </c>
      <c r="E168" s="5" t="s">
        <v>80</v>
      </c>
      <c r="F168" s="10" t="s">
        <v>468</v>
      </c>
      <c r="G168" s="21">
        <v>38381</v>
      </c>
      <c r="H168" s="12">
        <f t="shared" si="14"/>
        <v>13</v>
      </c>
      <c r="I168" s="4" t="str">
        <f t="shared" si="15"/>
        <v>Jr</v>
      </c>
      <c r="J168" s="4" t="s">
        <v>217</v>
      </c>
      <c r="K168" s="13" t="s">
        <v>632</v>
      </c>
      <c r="L168" s="22"/>
      <c r="M168" s="22"/>
      <c r="N168" s="15" t="s">
        <v>415</v>
      </c>
      <c r="O168" s="15"/>
      <c r="P168" s="15"/>
      <c r="Q168" s="23"/>
      <c r="R168" s="22"/>
      <c r="S168" s="19"/>
      <c r="T168" s="22"/>
      <c r="U168" s="22"/>
      <c r="V168" s="22"/>
      <c r="W168" s="15"/>
      <c r="X168" s="15" t="s">
        <v>606</v>
      </c>
      <c r="Y168" s="22"/>
      <c r="Z168" s="19" t="s">
        <v>0</v>
      </c>
      <c r="AA168" s="92"/>
      <c r="AB168" s="92"/>
      <c r="AC168" s="92"/>
      <c r="AD168" s="22"/>
    </row>
    <row r="169" spans="1:30" ht="45" customHeight="1" x14ac:dyDescent="0.2">
      <c r="A169" s="30">
        <f t="shared" si="16"/>
        <v>143</v>
      </c>
      <c r="B169" s="30">
        <f t="shared" si="17"/>
        <v>165</v>
      </c>
      <c r="C169" s="7" t="s">
        <v>474</v>
      </c>
      <c r="D169" s="7" t="s">
        <v>475</v>
      </c>
      <c r="E169" s="5" t="s">
        <v>79</v>
      </c>
      <c r="F169" s="10" t="s">
        <v>468</v>
      </c>
      <c r="G169" s="21">
        <v>38987</v>
      </c>
      <c r="H169" s="12">
        <f t="shared" si="14"/>
        <v>12</v>
      </c>
      <c r="I169" s="4" t="str">
        <f t="shared" si="15"/>
        <v>Jr</v>
      </c>
      <c r="J169" s="4" t="s">
        <v>217</v>
      </c>
      <c r="K169" s="13" t="s">
        <v>585</v>
      </c>
      <c r="L169" s="22"/>
      <c r="M169" s="22"/>
      <c r="N169" s="15" t="s">
        <v>236</v>
      </c>
      <c r="O169" s="15"/>
      <c r="P169" s="15"/>
      <c r="Q169" s="23"/>
      <c r="R169" s="22"/>
      <c r="S169" s="19"/>
      <c r="T169" s="22"/>
      <c r="U169" s="22"/>
      <c r="V169" s="22"/>
      <c r="W169" s="15"/>
      <c r="X169" s="15" t="s">
        <v>608</v>
      </c>
      <c r="Y169" s="22"/>
      <c r="Z169" s="19" t="s">
        <v>0</v>
      </c>
      <c r="AA169" s="92"/>
      <c r="AB169" s="92"/>
      <c r="AC169" s="92"/>
      <c r="AD169" s="22"/>
    </row>
    <row r="170" spans="1:30" ht="45" customHeight="1" x14ac:dyDescent="0.2">
      <c r="A170" s="30">
        <f t="shared" si="16"/>
        <v>144</v>
      </c>
      <c r="B170" s="30">
        <f t="shared" si="17"/>
        <v>166</v>
      </c>
      <c r="C170" s="7" t="s">
        <v>21</v>
      </c>
      <c r="D170" s="7" t="s">
        <v>69</v>
      </c>
      <c r="E170" s="5" t="s">
        <v>80</v>
      </c>
      <c r="F170" s="10" t="s">
        <v>468</v>
      </c>
      <c r="G170" s="21">
        <v>39393</v>
      </c>
      <c r="H170" s="12">
        <f t="shared" si="14"/>
        <v>11</v>
      </c>
      <c r="I170" s="4" t="str">
        <f t="shared" si="15"/>
        <v>Jr</v>
      </c>
      <c r="J170" s="4" t="s">
        <v>217</v>
      </c>
      <c r="K170" s="13" t="s">
        <v>632</v>
      </c>
      <c r="L170" s="22"/>
      <c r="M170" s="22"/>
      <c r="N170" s="15" t="s">
        <v>416</v>
      </c>
      <c r="O170" s="15"/>
      <c r="P170" s="15"/>
      <c r="Q170" s="23"/>
      <c r="R170" s="22"/>
      <c r="S170" s="19"/>
      <c r="T170" s="22"/>
      <c r="U170" s="22"/>
      <c r="V170" s="22"/>
      <c r="W170" s="15"/>
      <c r="X170" s="15" t="s">
        <v>610</v>
      </c>
      <c r="Y170" s="22"/>
      <c r="Z170" s="19" t="s">
        <v>0</v>
      </c>
      <c r="AA170" s="92"/>
      <c r="AB170" s="92"/>
      <c r="AC170" s="92"/>
      <c r="AD170" s="22"/>
    </row>
    <row r="171" spans="1:30" ht="45" customHeight="1" x14ac:dyDescent="0.2">
      <c r="A171" s="30">
        <f t="shared" si="16"/>
        <v>145</v>
      </c>
      <c r="B171" s="30">
        <f t="shared" si="17"/>
        <v>167</v>
      </c>
      <c r="C171" s="7" t="s">
        <v>476</v>
      </c>
      <c r="D171" s="7" t="s">
        <v>195</v>
      </c>
      <c r="E171" s="5" t="s">
        <v>79</v>
      </c>
      <c r="F171" s="10" t="s">
        <v>468</v>
      </c>
      <c r="G171" s="21">
        <v>38648</v>
      </c>
      <c r="H171" s="12">
        <f t="shared" si="14"/>
        <v>13</v>
      </c>
      <c r="I171" s="4" t="str">
        <f t="shared" si="15"/>
        <v>Jr</v>
      </c>
      <c r="J171" s="4" t="s">
        <v>217</v>
      </c>
      <c r="K171" s="13" t="s">
        <v>633</v>
      </c>
      <c r="L171" s="22"/>
      <c r="M171" s="22"/>
      <c r="N171" s="15" t="s">
        <v>603</v>
      </c>
      <c r="O171" s="15"/>
      <c r="P171" s="15"/>
      <c r="Q171" s="23"/>
      <c r="R171" s="22"/>
      <c r="S171" s="19"/>
      <c r="T171" s="22"/>
      <c r="U171" s="22"/>
      <c r="V171" s="22"/>
      <c r="W171" s="15"/>
      <c r="X171" s="15" t="s">
        <v>606</v>
      </c>
      <c r="Y171" s="22"/>
      <c r="Z171" s="19" t="s">
        <v>0</v>
      </c>
      <c r="AA171" s="92"/>
      <c r="AB171" s="92"/>
      <c r="AC171" s="92"/>
      <c r="AD171" s="22"/>
    </row>
    <row r="172" spans="1:30" ht="45" customHeight="1" x14ac:dyDescent="0.2">
      <c r="A172" s="30">
        <f t="shared" si="16"/>
        <v>146</v>
      </c>
      <c r="B172" s="30">
        <f t="shared" si="17"/>
        <v>168</v>
      </c>
      <c r="C172" s="7" t="s">
        <v>477</v>
      </c>
      <c r="D172" s="7" t="s">
        <v>478</v>
      </c>
      <c r="E172" s="5" t="s">
        <v>79</v>
      </c>
      <c r="F172" s="10" t="s">
        <v>468</v>
      </c>
      <c r="G172" s="21">
        <v>39332</v>
      </c>
      <c r="H172" s="12">
        <f t="shared" si="14"/>
        <v>11</v>
      </c>
      <c r="I172" s="4" t="str">
        <f t="shared" si="15"/>
        <v>Jr</v>
      </c>
      <c r="J172" s="4" t="s">
        <v>217</v>
      </c>
      <c r="K172" s="13" t="s">
        <v>633</v>
      </c>
      <c r="L172" s="22"/>
      <c r="M172" s="15" t="s">
        <v>232</v>
      </c>
      <c r="N172" s="15" t="s">
        <v>416</v>
      </c>
      <c r="O172" s="15"/>
      <c r="P172" s="15"/>
      <c r="Q172" s="23"/>
      <c r="R172" s="22"/>
      <c r="S172" s="19"/>
      <c r="T172" s="22"/>
      <c r="U172" s="22"/>
      <c r="V172" s="22"/>
      <c r="W172" s="15"/>
      <c r="X172" s="15" t="s">
        <v>608</v>
      </c>
      <c r="Y172" s="22"/>
      <c r="Z172" s="19" t="s">
        <v>0</v>
      </c>
      <c r="AA172" s="92"/>
      <c r="AB172" s="92"/>
      <c r="AC172" s="92"/>
      <c r="AD172" s="22"/>
    </row>
    <row r="173" spans="1:30" ht="45" customHeight="1" x14ac:dyDescent="0.2">
      <c r="A173" s="30">
        <f t="shared" si="16"/>
        <v>147</v>
      </c>
      <c r="B173" s="30">
        <f t="shared" si="17"/>
        <v>169</v>
      </c>
      <c r="C173" s="7" t="s">
        <v>479</v>
      </c>
      <c r="D173" s="7" t="s">
        <v>13</v>
      </c>
      <c r="E173" s="5" t="s">
        <v>80</v>
      </c>
      <c r="F173" s="10" t="s">
        <v>468</v>
      </c>
      <c r="G173" s="21">
        <v>38180</v>
      </c>
      <c r="H173" s="12">
        <f t="shared" si="14"/>
        <v>14</v>
      </c>
      <c r="I173" s="4" t="str">
        <f t="shared" si="15"/>
        <v>Sr</v>
      </c>
      <c r="J173" s="4" t="s">
        <v>217</v>
      </c>
      <c r="K173" s="13" t="s">
        <v>635</v>
      </c>
      <c r="L173" s="22"/>
      <c r="M173" s="22"/>
      <c r="N173" s="15" t="s">
        <v>231</v>
      </c>
      <c r="O173" s="15"/>
      <c r="P173" s="15"/>
      <c r="Q173" s="23"/>
      <c r="R173" s="22"/>
      <c r="S173" s="19"/>
      <c r="T173" s="22"/>
      <c r="U173" s="22"/>
      <c r="V173" s="22"/>
      <c r="W173" s="15"/>
      <c r="X173" s="15" t="s">
        <v>609</v>
      </c>
      <c r="Y173" s="22"/>
      <c r="Z173" s="19" t="s">
        <v>0</v>
      </c>
      <c r="AA173" s="92"/>
      <c r="AB173" s="92"/>
      <c r="AC173" s="92"/>
      <c r="AD173" s="22"/>
    </row>
    <row r="174" spans="1:30" ht="45" customHeight="1" x14ac:dyDescent="0.2">
      <c r="A174" s="30">
        <f t="shared" si="16"/>
        <v>148</v>
      </c>
      <c r="B174" s="30">
        <f t="shared" si="17"/>
        <v>170</v>
      </c>
      <c r="C174" s="7" t="s">
        <v>480</v>
      </c>
      <c r="D174" s="7" t="s">
        <v>481</v>
      </c>
      <c r="E174" s="5" t="s">
        <v>80</v>
      </c>
      <c r="F174" s="10" t="s">
        <v>468</v>
      </c>
      <c r="G174" s="21">
        <v>38916</v>
      </c>
      <c r="H174" s="12">
        <f t="shared" si="14"/>
        <v>12</v>
      </c>
      <c r="I174" s="4" t="str">
        <f t="shared" si="15"/>
        <v>Jr</v>
      </c>
      <c r="J174" s="4" t="s">
        <v>217</v>
      </c>
      <c r="K174" s="13" t="s">
        <v>632</v>
      </c>
      <c r="L174" s="22"/>
      <c r="M174" s="22"/>
      <c r="N174" s="15" t="s">
        <v>603</v>
      </c>
      <c r="O174" s="15"/>
      <c r="P174" s="15"/>
      <c r="Q174" s="23"/>
      <c r="R174" s="22"/>
      <c r="S174" s="19"/>
      <c r="T174" s="22"/>
      <c r="U174" s="22"/>
      <c r="V174" s="22"/>
      <c r="W174" s="15"/>
      <c r="X174" s="15" t="s">
        <v>606</v>
      </c>
      <c r="Y174" s="22"/>
      <c r="Z174" s="19" t="s">
        <v>0</v>
      </c>
      <c r="AA174" s="92"/>
      <c r="AB174" s="92"/>
      <c r="AC174" s="92"/>
      <c r="AD174" s="22"/>
    </row>
    <row r="175" spans="1:30" ht="45" customHeight="1" x14ac:dyDescent="0.2">
      <c r="A175" s="30">
        <f t="shared" si="16"/>
        <v>149</v>
      </c>
      <c r="B175" s="30">
        <f t="shared" si="17"/>
        <v>171</v>
      </c>
      <c r="C175" s="7" t="s">
        <v>621</v>
      </c>
      <c r="D175" s="7" t="s">
        <v>15</v>
      </c>
      <c r="E175" s="5" t="s">
        <v>79</v>
      </c>
      <c r="F175" s="10" t="s">
        <v>468</v>
      </c>
      <c r="G175" s="21">
        <v>37529</v>
      </c>
      <c r="H175" s="12">
        <f t="shared" si="14"/>
        <v>16</v>
      </c>
      <c r="I175" s="4" t="str">
        <f t="shared" si="15"/>
        <v>Sr</v>
      </c>
      <c r="J175" s="4" t="s">
        <v>217</v>
      </c>
      <c r="K175" s="13" t="s">
        <v>632</v>
      </c>
      <c r="L175" s="22"/>
      <c r="M175" s="22"/>
      <c r="N175" s="15" t="s">
        <v>603</v>
      </c>
      <c r="O175" s="15"/>
      <c r="P175" s="15"/>
      <c r="Q175" s="23"/>
      <c r="R175" s="22"/>
      <c r="S175" s="19"/>
      <c r="T175" s="22"/>
      <c r="U175" s="22"/>
      <c r="V175" s="22"/>
      <c r="W175" s="15"/>
      <c r="X175" s="15" t="s">
        <v>614</v>
      </c>
      <c r="Y175" s="22"/>
      <c r="Z175" s="19" t="s">
        <v>0</v>
      </c>
      <c r="AA175" s="92"/>
      <c r="AB175" s="92"/>
      <c r="AC175" s="92"/>
      <c r="AD175" s="22"/>
    </row>
    <row r="176" spans="1:30" ht="45" customHeight="1" x14ac:dyDescent="0.2">
      <c r="A176" s="30">
        <f t="shared" si="16"/>
        <v>150</v>
      </c>
      <c r="B176" s="30">
        <f t="shared" si="17"/>
        <v>172</v>
      </c>
      <c r="C176" s="7" t="s">
        <v>621</v>
      </c>
      <c r="D176" s="7" t="s">
        <v>627</v>
      </c>
      <c r="E176" s="5" t="s">
        <v>79</v>
      </c>
      <c r="F176" s="10" t="s">
        <v>468</v>
      </c>
      <c r="G176" s="21">
        <v>36987</v>
      </c>
      <c r="H176" s="12">
        <f t="shared" si="14"/>
        <v>17</v>
      </c>
      <c r="I176" s="4" t="str">
        <f t="shared" si="15"/>
        <v>Sr</v>
      </c>
      <c r="J176" s="4" t="s">
        <v>217</v>
      </c>
      <c r="K176" s="13" t="s">
        <v>634</v>
      </c>
      <c r="L176" s="22"/>
      <c r="M176" s="22"/>
      <c r="N176" s="15" t="s">
        <v>414</v>
      </c>
      <c r="O176" s="15"/>
      <c r="P176" s="15"/>
      <c r="Q176" s="23"/>
      <c r="R176" s="22"/>
      <c r="S176" s="19"/>
      <c r="T176" s="22"/>
      <c r="U176" s="22"/>
      <c r="V176" s="22"/>
      <c r="W176" s="15"/>
      <c r="X176" s="15" t="s">
        <v>612</v>
      </c>
      <c r="Y176" s="22"/>
      <c r="Z176" s="19" t="s">
        <v>0</v>
      </c>
      <c r="AA176" s="92"/>
      <c r="AB176" s="92"/>
      <c r="AC176" s="92"/>
      <c r="AD176" s="22"/>
    </row>
    <row r="177" spans="1:30" ht="45" customHeight="1" x14ac:dyDescent="0.2">
      <c r="A177" s="30">
        <f t="shared" si="16"/>
        <v>151</v>
      </c>
      <c r="B177" s="30">
        <f t="shared" si="17"/>
        <v>173</v>
      </c>
      <c r="C177" s="7" t="s">
        <v>482</v>
      </c>
      <c r="D177" s="7" t="s">
        <v>163</v>
      </c>
      <c r="E177" s="5" t="s">
        <v>79</v>
      </c>
      <c r="F177" s="10" t="s">
        <v>468</v>
      </c>
      <c r="G177" s="21">
        <v>39101</v>
      </c>
      <c r="H177" s="12">
        <f t="shared" si="14"/>
        <v>11</v>
      </c>
      <c r="I177" s="4" t="str">
        <f t="shared" si="15"/>
        <v>Jr</v>
      </c>
      <c r="J177" s="4" t="s">
        <v>217</v>
      </c>
      <c r="K177" s="13" t="s">
        <v>633</v>
      </c>
      <c r="L177" s="22"/>
      <c r="M177" s="22"/>
      <c r="N177" s="15" t="s">
        <v>415</v>
      </c>
      <c r="O177" s="18"/>
      <c r="P177" s="90"/>
      <c r="Q177" s="15" t="s">
        <v>577</v>
      </c>
      <c r="R177" s="22"/>
      <c r="S177" s="19"/>
      <c r="T177" s="22"/>
      <c r="U177" s="22"/>
      <c r="V177" s="22"/>
      <c r="W177" s="90"/>
      <c r="X177" s="18"/>
      <c r="Y177" s="22"/>
      <c r="Z177" s="19" t="s">
        <v>0</v>
      </c>
      <c r="AA177" s="92"/>
      <c r="AB177" s="92"/>
      <c r="AC177" s="92"/>
      <c r="AD177" s="22"/>
    </row>
    <row r="178" spans="1:30" ht="45" customHeight="1" x14ac:dyDescent="0.2">
      <c r="A178" s="30">
        <f t="shared" si="16"/>
        <v>152</v>
      </c>
      <c r="B178" s="30">
        <f t="shared" si="17"/>
        <v>174</v>
      </c>
      <c r="C178" s="7" t="s">
        <v>372</v>
      </c>
      <c r="D178" s="7" t="s">
        <v>60</v>
      </c>
      <c r="E178" s="5" t="s">
        <v>79</v>
      </c>
      <c r="F178" s="20" t="s">
        <v>371</v>
      </c>
      <c r="G178" s="21">
        <v>38353</v>
      </c>
      <c r="H178" s="12">
        <f t="shared" si="14"/>
        <v>13</v>
      </c>
      <c r="I178" s="4" t="str">
        <f t="shared" si="15"/>
        <v>Jr</v>
      </c>
      <c r="J178" s="4" t="s">
        <v>216</v>
      </c>
      <c r="K178" s="19"/>
      <c r="L178" s="23"/>
      <c r="M178" s="18"/>
      <c r="N178" s="18"/>
      <c r="O178" s="22"/>
      <c r="P178" s="90"/>
      <c r="Q178" s="15" t="s">
        <v>580</v>
      </c>
      <c r="R178" s="22"/>
      <c r="S178" s="19"/>
      <c r="T178" s="15"/>
      <c r="U178" s="15"/>
      <c r="V178" s="22"/>
      <c r="W178" s="90"/>
      <c r="X178" s="18"/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16"/>
        <v>153</v>
      </c>
      <c r="B179" s="30">
        <f t="shared" si="17"/>
        <v>175</v>
      </c>
      <c r="C179" s="7" t="s">
        <v>549</v>
      </c>
      <c r="D179" s="7" t="s">
        <v>168</v>
      </c>
      <c r="E179" s="5" t="s">
        <v>80</v>
      </c>
      <c r="F179" s="20" t="s">
        <v>371</v>
      </c>
      <c r="G179" s="21">
        <v>39789</v>
      </c>
      <c r="H179" s="12">
        <f t="shared" si="14"/>
        <v>10</v>
      </c>
      <c r="I179" s="4" t="str">
        <f t="shared" si="15"/>
        <v>Jr</v>
      </c>
      <c r="J179" s="4" t="s">
        <v>216</v>
      </c>
      <c r="K179" s="13"/>
      <c r="L179" s="22"/>
      <c r="M179" s="22"/>
      <c r="N179" s="22"/>
      <c r="O179" s="15"/>
      <c r="P179" s="15"/>
      <c r="Q179" s="15" t="s">
        <v>580</v>
      </c>
      <c r="R179" s="22"/>
      <c r="S179" s="19"/>
      <c r="T179" s="22"/>
      <c r="U179" s="22"/>
      <c r="V179" s="22"/>
      <c r="W179" s="15"/>
      <c r="X179" s="18"/>
      <c r="Y179" s="22"/>
      <c r="Z179" s="19"/>
      <c r="AA179" s="92"/>
      <c r="AB179" s="92"/>
      <c r="AC179" s="92"/>
      <c r="AD179" s="22"/>
    </row>
    <row r="180" spans="1:30" s="3" customFormat="1" ht="45" customHeight="1" x14ac:dyDescent="0.2">
      <c r="A180" s="30">
        <f t="shared" si="16"/>
        <v>154</v>
      </c>
      <c r="B180" s="30">
        <f t="shared" si="17"/>
        <v>176</v>
      </c>
      <c r="C180" s="7" t="s">
        <v>548</v>
      </c>
      <c r="D180" s="7" t="s">
        <v>37</v>
      </c>
      <c r="E180" s="5" t="s">
        <v>80</v>
      </c>
      <c r="F180" s="20" t="s">
        <v>371</v>
      </c>
      <c r="G180" s="21">
        <v>39061</v>
      </c>
      <c r="H180" s="12">
        <f t="shared" si="14"/>
        <v>12</v>
      </c>
      <c r="I180" s="4" t="str">
        <f t="shared" si="15"/>
        <v>Jr</v>
      </c>
      <c r="J180" s="4" t="s">
        <v>216</v>
      </c>
      <c r="K180" s="13"/>
      <c r="L180" s="88"/>
      <c r="M180" s="22"/>
      <c r="N180" s="22"/>
      <c r="O180" s="15"/>
      <c r="P180" s="15"/>
      <c r="Q180" s="15" t="s">
        <v>580</v>
      </c>
      <c r="R180" s="22"/>
      <c r="S180" s="19"/>
      <c r="T180" s="22"/>
      <c r="U180" s="22"/>
      <c r="V180" s="22"/>
      <c r="W180" s="15"/>
      <c r="X180" s="18"/>
      <c r="Y180" s="22"/>
      <c r="Z180" s="19"/>
      <c r="AA180" s="92"/>
      <c r="AB180" s="92"/>
      <c r="AC180" s="92"/>
      <c r="AD180" s="22"/>
    </row>
    <row r="181" spans="1:30" ht="45" customHeight="1" x14ac:dyDescent="0.2">
      <c r="A181" s="30">
        <f t="shared" si="16"/>
        <v>155</v>
      </c>
      <c r="B181" s="30">
        <f t="shared" si="17"/>
        <v>177</v>
      </c>
      <c r="C181" s="7" t="s">
        <v>114</v>
      </c>
      <c r="D181" s="7" t="s">
        <v>99</v>
      </c>
      <c r="E181" s="5" t="s">
        <v>80</v>
      </c>
      <c r="F181" s="20" t="s">
        <v>369</v>
      </c>
      <c r="G181" s="21">
        <v>36910</v>
      </c>
      <c r="H181" s="12">
        <f t="shared" si="14"/>
        <v>17</v>
      </c>
      <c r="I181" s="4" t="str">
        <f t="shared" si="15"/>
        <v>Sr</v>
      </c>
      <c r="J181" s="4" t="s">
        <v>216</v>
      </c>
      <c r="K181" s="19"/>
      <c r="L181" s="22"/>
      <c r="M181" s="18"/>
      <c r="N181" s="18"/>
      <c r="O181" s="22"/>
      <c r="P181" s="90"/>
      <c r="Q181" s="23" t="s">
        <v>578</v>
      </c>
      <c r="R181" s="22"/>
      <c r="S181" s="19"/>
      <c r="T181" s="22"/>
      <c r="U181" s="18"/>
      <c r="V181" s="22"/>
      <c r="W181" s="90"/>
      <c r="X181" s="18"/>
      <c r="Y181" s="22"/>
      <c r="Z181" s="19" t="s">
        <v>0</v>
      </c>
      <c r="AA181" s="92"/>
      <c r="AB181" s="92" t="s">
        <v>0</v>
      </c>
      <c r="AC181" s="92"/>
      <c r="AD181" s="22"/>
    </row>
    <row r="182" spans="1:30" ht="45" customHeight="1" x14ac:dyDescent="0.2">
      <c r="A182" s="30">
        <f t="shared" si="16"/>
        <v>156</v>
      </c>
      <c r="B182" s="30">
        <f t="shared" si="17"/>
        <v>178</v>
      </c>
      <c r="C182" s="7" t="s">
        <v>373</v>
      </c>
      <c r="D182" s="7" t="s">
        <v>155</v>
      </c>
      <c r="E182" s="5" t="s">
        <v>80</v>
      </c>
      <c r="F182" s="20" t="s">
        <v>369</v>
      </c>
      <c r="G182" s="21">
        <v>38458</v>
      </c>
      <c r="H182" s="12">
        <f t="shared" si="14"/>
        <v>13</v>
      </c>
      <c r="I182" s="4" t="str">
        <f t="shared" si="15"/>
        <v>Jr</v>
      </c>
      <c r="J182" s="4" t="s">
        <v>216</v>
      </c>
      <c r="K182" s="19"/>
      <c r="L182" s="22"/>
      <c r="M182" s="18"/>
      <c r="O182" s="22"/>
      <c r="P182" s="90"/>
      <c r="Q182" s="15" t="s">
        <v>580</v>
      </c>
      <c r="R182" s="22"/>
      <c r="S182" s="19"/>
      <c r="T182" s="22"/>
      <c r="U182" s="18"/>
      <c r="V182" s="22"/>
      <c r="W182" s="90"/>
      <c r="X182" s="18"/>
      <c r="Y182" s="22"/>
      <c r="Z182" s="19" t="s">
        <v>0</v>
      </c>
      <c r="AA182" s="92"/>
      <c r="AB182" s="92" t="s">
        <v>0</v>
      </c>
      <c r="AC182" s="92"/>
      <c r="AD182" s="22"/>
    </row>
    <row r="183" spans="1:30" ht="45" customHeight="1" x14ac:dyDescent="0.2">
      <c r="A183" s="30">
        <f t="shared" si="16"/>
        <v>157</v>
      </c>
      <c r="B183" s="30">
        <f t="shared" si="17"/>
        <v>179</v>
      </c>
      <c r="C183" s="7" t="s">
        <v>552</v>
      </c>
      <c r="D183" s="7" t="s">
        <v>125</v>
      </c>
      <c r="E183" s="5" t="s">
        <v>80</v>
      </c>
      <c r="F183" s="20" t="s">
        <v>369</v>
      </c>
      <c r="G183" s="21">
        <v>39601</v>
      </c>
      <c r="H183" s="12">
        <f t="shared" si="14"/>
        <v>10</v>
      </c>
      <c r="I183" s="4" t="str">
        <f t="shared" si="15"/>
        <v>Jr</v>
      </c>
      <c r="J183" s="4" t="s">
        <v>216</v>
      </c>
      <c r="K183" s="19"/>
      <c r="L183" s="22"/>
      <c r="M183" s="18"/>
      <c r="N183" s="15" t="s">
        <v>235</v>
      </c>
      <c r="O183" s="22"/>
      <c r="P183" s="90"/>
      <c r="Q183" s="15" t="s">
        <v>580</v>
      </c>
      <c r="R183" s="22"/>
      <c r="S183" s="19"/>
      <c r="T183" s="22"/>
      <c r="U183" s="18"/>
      <c r="V183" s="22"/>
      <c r="W183" s="90"/>
      <c r="X183" s="18"/>
      <c r="Y183" s="22"/>
      <c r="Z183" s="19" t="s">
        <v>0</v>
      </c>
      <c r="AA183" s="92"/>
      <c r="AB183" s="92" t="s">
        <v>0</v>
      </c>
      <c r="AC183" s="92"/>
      <c r="AD183" s="22"/>
    </row>
    <row r="184" spans="1:30" ht="45" customHeight="1" x14ac:dyDescent="0.2">
      <c r="A184" s="30">
        <f t="shared" si="16"/>
        <v>158</v>
      </c>
      <c r="B184" s="30">
        <f t="shared" si="17"/>
        <v>180</v>
      </c>
      <c r="C184" s="7" t="s">
        <v>550</v>
      </c>
      <c r="D184" s="7" t="s">
        <v>551</v>
      </c>
      <c r="E184" s="5" t="s">
        <v>80</v>
      </c>
      <c r="F184" s="20" t="s">
        <v>369</v>
      </c>
      <c r="G184" s="21">
        <v>38005</v>
      </c>
      <c r="H184" s="12">
        <f t="shared" si="14"/>
        <v>14</v>
      </c>
      <c r="I184" s="4" t="str">
        <f t="shared" si="15"/>
        <v>Sr</v>
      </c>
      <c r="J184" s="4" t="s">
        <v>216</v>
      </c>
      <c r="K184" s="19"/>
      <c r="L184" s="22"/>
      <c r="M184" s="18"/>
      <c r="N184" s="15"/>
      <c r="O184" s="22"/>
      <c r="P184" s="90"/>
      <c r="Q184" s="23" t="s">
        <v>578</v>
      </c>
      <c r="R184" s="22"/>
      <c r="S184" s="19"/>
      <c r="T184" s="22"/>
      <c r="U184" s="18"/>
      <c r="V184" s="22"/>
      <c r="W184" s="90"/>
      <c r="X184" s="18"/>
      <c r="Y184" s="22"/>
      <c r="Z184" s="19" t="s">
        <v>0</v>
      </c>
      <c r="AA184" s="92"/>
      <c r="AB184" s="92" t="s">
        <v>0</v>
      </c>
      <c r="AC184" s="92"/>
      <c r="AD184" s="22"/>
    </row>
    <row r="185" spans="1:30" ht="45" customHeight="1" x14ac:dyDescent="0.2">
      <c r="A185" s="30">
        <f t="shared" si="16"/>
        <v>159</v>
      </c>
      <c r="B185" s="30">
        <f t="shared" si="17"/>
        <v>181</v>
      </c>
      <c r="C185" s="7" t="s">
        <v>374</v>
      </c>
      <c r="D185" s="7" t="s">
        <v>375</v>
      </c>
      <c r="E185" s="5" t="s">
        <v>79</v>
      </c>
      <c r="F185" s="20" t="s">
        <v>369</v>
      </c>
      <c r="G185" s="21">
        <v>37855</v>
      </c>
      <c r="H185" s="12">
        <f t="shared" si="14"/>
        <v>15</v>
      </c>
      <c r="I185" s="4" t="str">
        <f t="shared" si="15"/>
        <v>Sr</v>
      </c>
      <c r="J185" s="4" t="s">
        <v>216</v>
      </c>
      <c r="K185" s="19"/>
      <c r="L185" s="22"/>
      <c r="M185" s="18"/>
      <c r="N185" s="15"/>
      <c r="O185" s="22"/>
      <c r="P185" s="90"/>
      <c r="Q185" s="15" t="s">
        <v>581</v>
      </c>
      <c r="R185" s="22"/>
      <c r="S185" s="19"/>
      <c r="T185" s="22"/>
      <c r="U185" s="18"/>
      <c r="V185" s="22"/>
      <c r="W185" s="90"/>
      <c r="X185" s="18"/>
      <c r="Y185" s="22"/>
      <c r="Z185" s="19" t="s">
        <v>0</v>
      </c>
      <c r="AA185" s="92"/>
      <c r="AB185" s="92" t="s">
        <v>0</v>
      </c>
      <c r="AC185" s="92"/>
      <c r="AD185" s="22"/>
    </row>
    <row r="186" spans="1:30" ht="45" customHeight="1" x14ac:dyDescent="0.2">
      <c r="A186" s="30">
        <f t="shared" si="16"/>
        <v>160</v>
      </c>
      <c r="B186" s="30">
        <f t="shared" si="17"/>
        <v>182</v>
      </c>
      <c r="C186" s="7" t="s">
        <v>376</v>
      </c>
      <c r="D186" s="7" t="s">
        <v>377</v>
      </c>
      <c r="E186" s="5" t="s">
        <v>80</v>
      </c>
      <c r="F186" s="10" t="s">
        <v>205</v>
      </c>
      <c r="G186" s="21">
        <v>37663</v>
      </c>
      <c r="H186" s="12">
        <f t="shared" si="14"/>
        <v>15</v>
      </c>
      <c r="I186" s="4" t="str">
        <f t="shared" si="15"/>
        <v>Sr</v>
      </c>
      <c r="J186" s="4" t="s">
        <v>217</v>
      </c>
      <c r="K186" s="19"/>
      <c r="L186" s="23"/>
      <c r="O186" s="22"/>
      <c r="P186" s="90"/>
      <c r="Q186" s="15" t="s">
        <v>581</v>
      </c>
      <c r="R186" s="22"/>
      <c r="S186" s="19"/>
      <c r="T186" s="15" t="s">
        <v>254</v>
      </c>
      <c r="U186" s="15" t="s">
        <v>615</v>
      </c>
      <c r="V186" s="22"/>
      <c r="W186" s="90"/>
      <c r="Y186" s="22"/>
      <c r="Z186" s="19" t="s">
        <v>0</v>
      </c>
      <c r="AA186" s="92"/>
      <c r="AB186" s="92"/>
      <c r="AC186" s="92"/>
      <c r="AD186" s="22"/>
    </row>
    <row r="187" spans="1:30" ht="45" customHeight="1" x14ac:dyDescent="0.2">
      <c r="A187" s="30">
        <f t="shared" si="16"/>
        <v>161</v>
      </c>
      <c r="B187" s="30">
        <f t="shared" si="17"/>
        <v>183</v>
      </c>
      <c r="C187" s="7" t="s">
        <v>483</v>
      </c>
      <c r="D187" s="7" t="s">
        <v>101</v>
      </c>
      <c r="E187" s="5" t="s">
        <v>80</v>
      </c>
      <c r="F187" s="10" t="s">
        <v>205</v>
      </c>
      <c r="G187" s="21">
        <v>37878</v>
      </c>
      <c r="H187" s="12">
        <f t="shared" si="14"/>
        <v>15</v>
      </c>
      <c r="I187" s="4" t="str">
        <f t="shared" si="15"/>
        <v>Sr</v>
      </c>
      <c r="J187" s="4" t="s">
        <v>217</v>
      </c>
      <c r="K187" s="19"/>
      <c r="L187" s="23"/>
      <c r="M187" s="15" t="s">
        <v>239</v>
      </c>
      <c r="O187" s="22"/>
      <c r="P187" s="90"/>
      <c r="Q187" s="15"/>
      <c r="R187" s="22"/>
      <c r="S187" s="19"/>
      <c r="U187" s="15" t="s">
        <v>428</v>
      </c>
      <c r="V187" s="22"/>
      <c r="W187" s="90"/>
      <c r="X187" s="15" t="s">
        <v>607</v>
      </c>
      <c r="Y187" s="22"/>
      <c r="Z187" s="19" t="s">
        <v>0</v>
      </c>
      <c r="AA187" s="92"/>
      <c r="AB187" s="92"/>
      <c r="AC187" s="92"/>
      <c r="AD187" s="22"/>
    </row>
    <row r="188" spans="1:30" ht="45" customHeight="1" x14ac:dyDescent="0.2">
      <c r="A188" s="30">
        <f t="shared" si="16"/>
        <v>162</v>
      </c>
      <c r="B188" s="30">
        <f t="shared" si="17"/>
        <v>184</v>
      </c>
      <c r="C188" s="7" t="s">
        <v>378</v>
      </c>
      <c r="D188" s="7" t="s">
        <v>8</v>
      </c>
      <c r="E188" s="5" t="s">
        <v>80</v>
      </c>
      <c r="F188" s="10" t="s">
        <v>205</v>
      </c>
      <c r="G188" s="21">
        <v>39005</v>
      </c>
      <c r="H188" s="12">
        <f t="shared" si="14"/>
        <v>12</v>
      </c>
      <c r="I188" s="4" t="str">
        <f t="shared" si="15"/>
        <v>Jr</v>
      </c>
      <c r="J188" s="4" t="s">
        <v>216</v>
      </c>
      <c r="K188" s="19"/>
      <c r="M188" s="15" t="s">
        <v>246</v>
      </c>
      <c r="N188" s="18"/>
      <c r="O188" s="22"/>
      <c r="P188" s="90"/>
      <c r="R188" s="22"/>
      <c r="S188" s="19"/>
      <c r="T188" s="15"/>
      <c r="U188" s="15" t="s">
        <v>421</v>
      </c>
      <c r="V188" s="22"/>
      <c r="W188" s="90"/>
      <c r="X188" s="15" t="s">
        <v>610</v>
      </c>
      <c r="Y188" s="2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si="16"/>
        <v>163</v>
      </c>
      <c r="B189" s="30">
        <f t="shared" si="17"/>
        <v>185</v>
      </c>
      <c r="C189" s="7" t="s">
        <v>39</v>
      </c>
      <c r="D189" s="7" t="s">
        <v>117</v>
      </c>
      <c r="E189" s="5" t="s">
        <v>79</v>
      </c>
      <c r="F189" s="10" t="s">
        <v>205</v>
      </c>
      <c r="G189" s="21">
        <v>38007</v>
      </c>
      <c r="H189" s="12">
        <f t="shared" si="14"/>
        <v>14</v>
      </c>
      <c r="I189" s="4" t="str">
        <f t="shared" si="15"/>
        <v>Sr</v>
      </c>
      <c r="J189" s="4" t="s">
        <v>217</v>
      </c>
      <c r="K189" s="19"/>
      <c r="L189" s="23"/>
      <c r="O189" s="22"/>
      <c r="P189" s="90"/>
      <c r="Q189" s="23" t="s">
        <v>578</v>
      </c>
      <c r="R189" s="22"/>
      <c r="S189" s="19"/>
      <c r="T189" s="15" t="s">
        <v>255</v>
      </c>
      <c r="U189" s="15" t="s">
        <v>615</v>
      </c>
      <c r="V189" s="22"/>
      <c r="W189" s="90"/>
      <c r="Y189" s="9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16"/>
        <v>164</v>
      </c>
      <c r="B190" s="30">
        <f t="shared" si="17"/>
        <v>186</v>
      </c>
      <c r="C190" s="7" t="s">
        <v>39</v>
      </c>
      <c r="D190" s="7" t="s">
        <v>98</v>
      </c>
      <c r="E190" s="5" t="s">
        <v>80</v>
      </c>
      <c r="F190" s="10" t="s">
        <v>205</v>
      </c>
      <c r="G190" s="21">
        <v>37382</v>
      </c>
      <c r="H190" s="12">
        <f t="shared" si="14"/>
        <v>16</v>
      </c>
      <c r="I190" s="4" t="str">
        <f t="shared" si="15"/>
        <v>Sr</v>
      </c>
      <c r="J190" s="4" t="s">
        <v>217</v>
      </c>
      <c r="K190" s="17"/>
      <c r="L190" s="22"/>
      <c r="Q190" s="15" t="s">
        <v>576</v>
      </c>
      <c r="T190" s="23" t="s">
        <v>616</v>
      </c>
      <c r="U190" s="15" t="s">
        <v>422</v>
      </c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16"/>
        <v>165</v>
      </c>
      <c r="B191" s="30">
        <f t="shared" si="17"/>
        <v>187</v>
      </c>
      <c r="C191" s="7" t="s">
        <v>484</v>
      </c>
      <c r="D191" s="7" t="s">
        <v>161</v>
      </c>
      <c r="E191" s="5" t="s">
        <v>80</v>
      </c>
      <c r="F191" s="10" t="s">
        <v>205</v>
      </c>
      <c r="G191" s="21">
        <v>38961</v>
      </c>
      <c r="H191" s="12">
        <f t="shared" si="14"/>
        <v>12</v>
      </c>
      <c r="I191" s="4" t="str">
        <f t="shared" si="15"/>
        <v>Jr</v>
      </c>
      <c r="J191" s="4" t="s">
        <v>217</v>
      </c>
      <c r="K191" s="17"/>
      <c r="L191" s="22"/>
      <c r="M191" s="15" t="s">
        <v>239</v>
      </c>
      <c r="Q191" s="15"/>
      <c r="U191" s="15" t="s">
        <v>428</v>
      </c>
      <c r="X191" s="15" t="s">
        <v>613</v>
      </c>
      <c r="Y191" s="22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16"/>
        <v>166</v>
      </c>
      <c r="B192" s="30">
        <f t="shared" si="17"/>
        <v>188</v>
      </c>
      <c r="C192" s="7" t="s">
        <v>379</v>
      </c>
      <c r="D192" s="7" t="s">
        <v>219</v>
      </c>
      <c r="E192" s="5" t="s">
        <v>80</v>
      </c>
      <c r="F192" s="10" t="s">
        <v>205</v>
      </c>
      <c r="G192" s="21">
        <v>37900</v>
      </c>
      <c r="H192" s="12">
        <f t="shared" si="14"/>
        <v>15</v>
      </c>
      <c r="I192" s="4" t="str">
        <f t="shared" si="15"/>
        <v>Sr</v>
      </c>
      <c r="J192" s="4" t="s">
        <v>217</v>
      </c>
      <c r="K192" s="17"/>
      <c r="L192" s="22"/>
      <c r="M192" s="15"/>
      <c r="N192" s="15"/>
      <c r="O192" s="22"/>
      <c r="P192" s="90"/>
      <c r="Q192" s="23" t="s">
        <v>578</v>
      </c>
      <c r="R192" s="22"/>
      <c r="S192" s="17"/>
      <c r="T192" s="15" t="s">
        <v>255</v>
      </c>
      <c r="U192" s="15" t="s">
        <v>615</v>
      </c>
      <c r="V192" s="22"/>
      <c r="W192" s="90"/>
      <c r="X192" s="15"/>
      <c r="Y192" s="9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16"/>
        <v>167</v>
      </c>
      <c r="B193" s="30">
        <f t="shared" si="17"/>
        <v>189</v>
      </c>
      <c r="C193" s="7" t="s">
        <v>118</v>
      </c>
      <c r="D193" s="7" t="s">
        <v>119</v>
      </c>
      <c r="E193" s="5" t="s">
        <v>80</v>
      </c>
      <c r="F193" s="10" t="s">
        <v>205</v>
      </c>
      <c r="G193" s="21">
        <v>38112</v>
      </c>
      <c r="H193" s="12">
        <f t="shared" si="14"/>
        <v>14</v>
      </c>
      <c r="I193" s="4" t="str">
        <f t="shared" si="15"/>
        <v>Sr</v>
      </c>
      <c r="J193" s="4" t="s">
        <v>216</v>
      </c>
      <c r="K193" s="19"/>
      <c r="L193" s="23"/>
      <c r="M193" s="15" t="s">
        <v>239</v>
      </c>
      <c r="N193" s="15" t="s">
        <v>235</v>
      </c>
      <c r="O193" s="22"/>
      <c r="P193" s="90"/>
      <c r="Q193" s="15" t="s">
        <v>576</v>
      </c>
      <c r="R193" s="22"/>
      <c r="S193" s="17"/>
      <c r="U193" s="15"/>
      <c r="V193" s="22"/>
      <c r="W193" s="90"/>
      <c r="X193" s="18"/>
      <c r="Y193" s="22"/>
      <c r="Z193" s="19" t="s">
        <v>0</v>
      </c>
      <c r="AA193" s="92"/>
      <c r="AB193" s="92"/>
      <c r="AC193" s="92"/>
      <c r="AD193" s="22"/>
    </row>
    <row r="194" spans="1:30" ht="45" customHeight="1" x14ac:dyDescent="0.2">
      <c r="A194" s="30">
        <f t="shared" si="16"/>
        <v>168</v>
      </c>
      <c r="B194" s="30">
        <f t="shared" si="17"/>
        <v>190</v>
      </c>
      <c r="C194" s="7" t="s">
        <v>135</v>
      </c>
      <c r="D194" s="7" t="s">
        <v>136</v>
      </c>
      <c r="E194" s="5" t="s">
        <v>80</v>
      </c>
      <c r="F194" s="10" t="s">
        <v>205</v>
      </c>
      <c r="G194" s="21">
        <v>38231</v>
      </c>
      <c r="H194" s="12">
        <f t="shared" si="14"/>
        <v>14</v>
      </c>
      <c r="I194" s="4" t="str">
        <f t="shared" si="15"/>
        <v>Sr</v>
      </c>
      <c r="J194" s="4" t="s">
        <v>217</v>
      </c>
      <c r="K194" s="17"/>
      <c r="L194" s="23" t="s">
        <v>224</v>
      </c>
      <c r="M194" s="15"/>
      <c r="N194" s="15"/>
      <c r="O194" s="22"/>
      <c r="P194" s="90"/>
      <c r="Q194" s="15" t="s">
        <v>579</v>
      </c>
      <c r="R194" s="22"/>
      <c r="S194" s="17"/>
      <c r="T194" s="23" t="s">
        <v>616</v>
      </c>
      <c r="U194" s="15" t="s">
        <v>421</v>
      </c>
      <c r="V194" s="22"/>
      <c r="W194" s="90"/>
      <c r="X194" s="15"/>
      <c r="Y194" s="22"/>
      <c r="Z194" s="19" t="s">
        <v>0</v>
      </c>
      <c r="AA194" s="92"/>
      <c r="AB194" s="92"/>
      <c r="AC194" s="92"/>
      <c r="AD194" s="22"/>
    </row>
    <row r="195" spans="1:30" ht="45" customHeight="1" x14ac:dyDescent="0.2">
      <c r="A195" s="30">
        <f t="shared" si="16"/>
        <v>169</v>
      </c>
      <c r="B195" s="30">
        <f t="shared" si="17"/>
        <v>191</v>
      </c>
      <c r="C195" s="7" t="s">
        <v>84</v>
      </c>
      <c r="D195" s="7" t="s">
        <v>17</v>
      </c>
      <c r="E195" s="5" t="s">
        <v>80</v>
      </c>
      <c r="F195" s="10" t="s">
        <v>205</v>
      </c>
      <c r="G195" s="21">
        <v>38037</v>
      </c>
      <c r="H195" s="12">
        <f t="shared" si="14"/>
        <v>14</v>
      </c>
      <c r="I195" s="4" t="str">
        <f t="shared" si="15"/>
        <v>Sr</v>
      </c>
      <c r="J195" s="4" t="s">
        <v>217</v>
      </c>
      <c r="K195" s="17"/>
      <c r="L195" s="22"/>
      <c r="Q195" s="15" t="s">
        <v>579</v>
      </c>
      <c r="T195" s="23" t="s">
        <v>617</v>
      </c>
      <c r="U195" s="15" t="s">
        <v>422</v>
      </c>
      <c r="Y195" s="92"/>
      <c r="Z195" s="19" t="s">
        <v>0</v>
      </c>
      <c r="AA195" s="92"/>
      <c r="AB195" s="92"/>
      <c r="AC195" s="92"/>
      <c r="AD195" s="22"/>
    </row>
    <row r="196" spans="1:30" ht="45" customHeight="1" x14ac:dyDescent="0.2">
      <c r="A196" s="30">
        <f t="shared" si="16"/>
        <v>170</v>
      </c>
      <c r="B196" s="30">
        <f t="shared" si="17"/>
        <v>192</v>
      </c>
      <c r="C196" s="7" t="s">
        <v>188</v>
      </c>
      <c r="D196" s="7" t="s">
        <v>485</v>
      </c>
      <c r="E196" s="5" t="s">
        <v>80</v>
      </c>
      <c r="F196" s="10" t="s">
        <v>205</v>
      </c>
      <c r="G196" s="21">
        <v>39197</v>
      </c>
      <c r="H196" s="12">
        <f t="shared" si="14"/>
        <v>11</v>
      </c>
      <c r="I196" s="4" t="str">
        <f t="shared" si="15"/>
        <v>Jr</v>
      </c>
      <c r="J196" s="4" t="s">
        <v>217</v>
      </c>
      <c r="K196" s="17"/>
      <c r="L196" s="22"/>
      <c r="M196" s="15" t="s">
        <v>241</v>
      </c>
      <c r="U196" s="15" t="s">
        <v>428</v>
      </c>
      <c r="X196" s="15" t="s">
        <v>613</v>
      </c>
      <c r="Y196" s="22"/>
      <c r="Z196" s="19" t="s">
        <v>0</v>
      </c>
      <c r="AA196" s="92"/>
      <c r="AB196" s="92"/>
      <c r="AC196" s="92"/>
      <c r="AD196" s="22"/>
    </row>
    <row r="197" spans="1:30" ht="45" customHeight="1" x14ac:dyDescent="0.2">
      <c r="A197" s="30">
        <f t="shared" si="16"/>
        <v>171</v>
      </c>
      <c r="B197" s="30">
        <f t="shared" si="17"/>
        <v>193</v>
      </c>
      <c r="C197" s="7" t="s">
        <v>146</v>
      </c>
      <c r="D197" s="7" t="s">
        <v>11</v>
      </c>
      <c r="E197" s="5" t="s">
        <v>80</v>
      </c>
      <c r="F197" s="20" t="s">
        <v>206</v>
      </c>
      <c r="G197" s="21">
        <v>37809</v>
      </c>
      <c r="H197" s="12">
        <f t="shared" si="14"/>
        <v>15</v>
      </c>
      <c r="I197" s="4" t="str">
        <f t="shared" si="15"/>
        <v>Sr</v>
      </c>
      <c r="J197" s="4" t="s">
        <v>216</v>
      </c>
      <c r="Q197" s="23" t="s">
        <v>578</v>
      </c>
    </row>
    <row r="198" spans="1:30" ht="45" customHeight="1" x14ac:dyDescent="0.2">
      <c r="A198" s="30">
        <f t="shared" si="16"/>
        <v>172</v>
      </c>
      <c r="B198" s="30">
        <f t="shared" si="17"/>
        <v>194</v>
      </c>
      <c r="C198" s="7" t="s">
        <v>140</v>
      </c>
      <c r="D198" s="7" t="s">
        <v>285</v>
      </c>
      <c r="E198" s="5" t="s">
        <v>80</v>
      </c>
      <c r="F198" s="20" t="s">
        <v>206</v>
      </c>
      <c r="G198" s="21">
        <v>40062</v>
      </c>
      <c r="H198" s="12">
        <f t="shared" si="14"/>
        <v>9</v>
      </c>
      <c r="I198" s="4" t="str">
        <f t="shared" si="15"/>
        <v>Jr</v>
      </c>
      <c r="J198" s="4" t="s">
        <v>216</v>
      </c>
      <c r="Q198" s="15" t="s">
        <v>584</v>
      </c>
    </row>
    <row r="199" spans="1:30" ht="45" customHeight="1" x14ac:dyDescent="0.2">
      <c r="A199" s="30">
        <f t="shared" si="16"/>
        <v>173</v>
      </c>
      <c r="B199" s="30">
        <f t="shared" si="17"/>
        <v>195</v>
      </c>
      <c r="C199" s="7" t="s">
        <v>488</v>
      </c>
      <c r="D199" s="7" t="s">
        <v>489</v>
      </c>
      <c r="E199" s="5" t="s">
        <v>80</v>
      </c>
      <c r="F199" s="20" t="s">
        <v>206</v>
      </c>
      <c r="G199" s="21">
        <v>37406</v>
      </c>
      <c r="H199" s="12">
        <f t="shared" si="14"/>
        <v>16</v>
      </c>
      <c r="I199" s="4" t="str">
        <f t="shared" si="15"/>
        <v>Sr</v>
      </c>
      <c r="J199" s="4" t="s">
        <v>216</v>
      </c>
      <c r="Q199" s="15" t="s">
        <v>581</v>
      </c>
    </row>
    <row r="200" spans="1:30" ht="45" customHeight="1" x14ac:dyDescent="0.2">
      <c r="A200" s="30">
        <f t="shared" si="16"/>
        <v>174</v>
      </c>
      <c r="B200" s="30">
        <f t="shared" si="17"/>
        <v>196</v>
      </c>
      <c r="C200" s="7" t="s">
        <v>290</v>
      </c>
      <c r="D200" s="7" t="s">
        <v>291</v>
      </c>
      <c r="E200" s="5" t="s">
        <v>80</v>
      </c>
      <c r="F200" s="20" t="s">
        <v>206</v>
      </c>
      <c r="G200" s="21">
        <v>38027</v>
      </c>
      <c r="H200" s="12">
        <f t="shared" si="14"/>
        <v>14</v>
      </c>
      <c r="I200" s="4" t="str">
        <f t="shared" si="15"/>
        <v>Sr</v>
      </c>
      <c r="J200" s="4" t="s">
        <v>216</v>
      </c>
      <c r="Q200" s="23" t="s">
        <v>578</v>
      </c>
    </row>
    <row r="201" spans="1:30" ht="45" customHeight="1" x14ac:dyDescent="0.2">
      <c r="A201" s="30">
        <f t="shared" si="16"/>
        <v>175</v>
      </c>
      <c r="B201" s="30">
        <f t="shared" si="17"/>
        <v>197</v>
      </c>
      <c r="C201" s="7" t="s">
        <v>486</v>
      </c>
      <c r="D201" s="7" t="s">
        <v>487</v>
      </c>
      <c r="E201" s="5" t="s">
        <v>80</v>
      </c>
      <c r="F201" s="20" t="s">
        <v>206</v>
      </c>
      <c r="G201" s="21">
        <v>37995</v>
      </c>
      <c r="H201" s="12">
        <f t="shared" si="14"/>
        <v>14</v>
      </c>
      <c r="I201" s="4" t="str">
        <f t="shared" si="15"/>
        <v>Sr</v>
      </c>
      <c r="J201" s="4" t="s">
        <v>216</v>
      </c>
      <c r="Q201" s="15" t="s">
        <v>581</v>
      </c>
    </row>
    <row r="202" spans="1:30" ht="45" customHeight="1" x14ac:dyDescent="0.2">
      <c r="A202" s="30">
        <f t="shared" si="16"/>
        <v>176</v>
      </c>
      <c r="B202" s="30">
        <f t="shared" si="17"/>
        <v>198</v>
      </c>
      <c r="C202" s="7" t="s">
        <v>189</v>
      </c>
      <c r="D202" s="7" t="s">
        <v>15</v>
      </c>
      <c r="E202" s="5" t="s">
        <v>79</v>
      </c>
      <c r="F202" s="10" t="s">
        <v>207</v>
      </c>
      <c r="G202" s="21">
        <v>36591</v>
      </c>
      <c r="H202" s="12">
        <f t="shared" si="14"/>
        <v>18</v>
      </c>
      <c r="I202" s="4" t="str">
        <f t="shared" si="15"/>
        <v>Sr</v>
      </c>
      <c r="J202" s="4" t="s">
        <v>217</v>
      </c>
      <c r="K202" s="13" t="s">
        <v>632</v>
      </c>
      <c r="L202" s="91"/>
      <c r="M202" s="22"/>
      <c r="N202" s="22"/>
      <c r="O202" s="15" t="s">
        <v>329</v>
      </c>
      <c r="P202" s="15"/>
      <c r="Q202" s="15" t="s">
        <v>594</v>
      </c>
      <c r="R202" s="22"/>
      <c r="S202" s="13" t="s">
        <v>442</v>
      </c>
      <c r="T202" s="22"/>
      <c r="U202" s="22"/>
      <c r="V202" s="18"/>
      <c r="W202" s="90"/>
      <c r="X202" s="22"/>
      <c r="Y202" s="23" t="s">
        <v>424</v>
      </c>
      <c r="Z202" s="19" t="s">
        <v>0</v>
      </c>
      <c r="AA202" s="92" t="s">
        <v>0</v>
      </c>
      <c r="AB202" s="92" t="s">
        <v>0</v>
      </c>
      <c r="AC202" s="92"/>
      <c r="AD202" s="22"/>
    </row>
    <row r="203" spans="1:30" ht="45" customHeight="1" x14ac:dyDescent="0.2">
      <c r="A203" s="30">
        <f t="shared" si="16"/>
        <v>177</v>
      </c>
      <c r="B203" s="30">
        <f t="shared" si="17"/>
        <v>199</v>
      </c>
      <c r="C203" s="7" t="s">
        <v>58</v>
      </c>
      <c r="D203" s="7" t="s">
        <v>100</v>
      </c>
      <c r="E203" s="5" t="s">
        <v>80</v>
      </c>
      <c r="F203" s="10" t="s">
        <v>207</v>
      </c>
      <c r="G203" s="21">
        <v>36746</v>
      </c>
      <c r="H203" s="12">
        <f t="shared" si="14"/>
        <v>18</v>
      </c>
      <c r="I203" s="4" t="str">
        <f t="shared" si="15"/>
        <v>Sr</v>
      </c>
      <c r="J203" s="4" t="s">
        <v>217</v>
      </c>
      <c r="K203" s="13" t="s">
        <v>514</v>
      </c>
      <c r="L203" s="91"/>
      <c r="M203" s="15" t="s">
        <v>231</v>
      </c>
      <c r="N203" s="15" t="s">
        <v>236</v>
      </c>
      <c r="O203" s="15" t="s">
        <v>604</v>
      </c>
      <c r="P203" s="15"/>
      <c r="Q203" s="22"/>
      <c r="R203" s="22"/>
      <c r="S203" s="13" t="s">
        <v>443</v>
      </c>
      <c r="T203" s="22"/>
      <c r="V203" s="15"/>
      <c r="X203" s="15" t="s">
        <v>614</v>
      </c>
      <c r="Y203" s="23" t="s">
        <v>424</v>
      </c>
      <c r="Z203" s="19" t="s">
        <v>0</v>
      </c>
      <c r="AA203" s="92" t="s">
        <v>0</v>
      </c>
      <c r="AB203" s="92" t="s">
        <v>0</v>
      </c>
      <c r="AC203" s="92"/>
      <c r="AD203" s="22" t="s">
        <v>0</v>
      </c>
    </row>
    <row r="204" spans="1:30" ht="45" customHeight="1" x14ac:dyDescent="0.2">
      <c r="A204" s="30">
        <f t="shared" si="16"/>
        <v>178</v>
      </c>
      <c r="B204" s="30">
        <f t="shared" si="17"/>
        <v>200</v>
      </c>
      <c r="C204" s="7" t="s">
        <v>286</v>
      </c>
      <c r="D204" s="7" t="s">
        <v>101</v>
      </c>
      <c r="E204" s="5" t="s">
        <v>80</v>
      </c>
      <c r="F204" s="10" t="s">
        <v>207</v>
      </c>
      <c r="G204" s="21">
        <v>38995</v>
      </c>
      <c r="H204" s="12">
        <f t="shared" si="14"/>
        <v>12</v>
      </c>
      <c r="I204" s="4" t="str">
        <f t="shared" si="15"/>
        <v>Jr</v>
      </c>
      <c r="J204" s="4" t="s">
        <v>217</v>
      </c>
      <c r="K204" s="13" t="s">
        <v>633</v>
      </c>
      <c r="L204" s="23" t="s">
        <v>244</v>
      </c>
      <c r="M204" s="22"/>
      <c r="N204" s="22"/>
      <c r="P204" s="15"/>
      <c r="Q204" s="18"/>
      <c r="R204" s="22"/>
      <c r="S204" s="19"/>
      <c r="T204" s="22"/>
      <c r="U204" s="22"/>
      <c r="V204" s="15" t="s">
        <v>429</v>
      </c>
      <c r="X204" s="15" t="s">
        <v>613</v>
      </c>
      <c r="Y204" s="23"/>
      <c r="Z204" s="19" t="s">
        <v>0</v>
      </c>
      <c r="AA204" s="92"/>
      <c r="AB204" s="92" t="s">
        <v>0</v>
      </c>
      <c r="AC204" s="92" t="s">
        <v>0</v>
      </c>
      <c r="AD204" s="22"/>
    </row>
    <row r="205" spans="1:30" ht="45" customHeight="1" x14ac:dyDescent="0.2">
      <c r="A205" s="30">
        <f t="shared" si="16"/>
        <v>179</v>
      </c>
      <c r="B205" s="30">
        <f t="shared" si="17"/>
        <v>201</v>
      </c>
      <c r="C205" s="7" t="s">
        <v>70</v>
      </c>
      <c r="D205" s="7" t="s">
        <v>69</v>
      </c>
      <c r="E205" s="5" t="s">
        <v>80</v>
      </c>
      <c r="F205" s="10" t="s">
        <v>207</v>
      </c>
      <c r="G205" s="21">
        <v>36581</v>
      </c>
      <c r="H205" s="12">
        <f t="shared" ref="H205:H268" si="18">IF(G205="",0,IF(MONTH(G205)&lt;13,YEAR($H$3)-YEAR(G205),YEAR($H$3)-YEAR(G205)-1))</f>
        <v>18</v>
      </c>
      <c r="I205" s="4" t="str">
        <f t="shared" ref="I205:I268" si="19">IF(G205="","",IF(H205&lt;14,"Jr","Sr"))</f>
        <v>Sr</v>
      </c>
      <c r="J205" s="4" t="s">
        <v>217</v>
      </c>
      <c r="K205" s="13" t="s">
        <v>599</v>
      </c>
      <c r="L205" s="91"/>
      <c r="M205" s="22"/>
      <c r="N205" s="15" t="s">
        <v>413</v>
      </c>
      <c r="O205" s="15" t="s">
        <v>328</v>
      </c>
      <c r="P205" s="15"/>
      <c r="Q205" s="15" t="s">
        <v>583</v>
      </c>
      <c r="R205" s="22"/>
      <c r="S205" s="13" t="s">
        <v>443</v>
      </c>
      <c r="T205" s="15"/>
      <c r="U205" s="22"/>
      <c r="W205" s="15"/>
      <c r="X205" s="15"/>
      <c r="Y205" s="23" t="s">
        <v>424</v>
      </c>
      <c r="Z205" s="19" t="s">
        <v>0</v>
      </c>
      <c r="AA205" s="92" t="s">
        <v>0</v>
      </c>
      <c r="AB205" s="92" t="s">
        <v>0</v>
      </c>
      <c r="AC205" s="92"/>
      <c r="AD205" s="22"/>
    </row>
    <row r="206" spans="1:30" ht="45" customHeight="1" x14ac:dyDescent="0.2">
      <c r="A206" s="30">
        <f t="shared" si="16"/>
        <v>180</v>
      </c>
      <c r="B206" s="30">
        <f t="shared" si="17"/>
        <v>202</v>
      </c>
      <c r="C206" s="7" t="s">
        <v>490</v>
      </c>
      <c r="D206" s="7" t="s">
        <v>111</v>
      </c>
      <c r="E206" s="5" t="s">
        <v>80</v>
      </c>
      <c r="F206" s="10" t="s">
        <v>207</v>
      </c>
      <c r="G206" s="21">
        <v>38832</v>
      </c>
      <c r="H206" s="12">
        <f t="shared" si="18"/>
        <v>12</v>
      </c>
      <c r="I206" s="4" t="str">
        <f t="shared" si="19"/>
        <v>Jr</v>
      </c>
      <c r="J206" s="4" t="s">
        <v>216</v>
      </c>
      <c r="K206" s="13"/>
      <c r="L206" s="23" t="s">
        <v>225</v>
      </c>
      <c r="M206" s="22"/>
      <c r="N206" s="15"/>
      <c r="O206" s="15"/>
      <c r="P206" s="15"/>
      <c r="Q206" s="15" t="s">
        <v>584</v>
      </c>
      <c r="R206" s="22"/>
      <c r="S206" s="13"/>
      <c r="T206" s="15"/>
      <c r="U206" s="22"/>
      <c r="W206" s="15"/>
      <c r="X206" s="15"/>
      <c r="Y206" s="23"/>
      <c r="Z206" s="19" t="s">
        <v>0</v>
      </c>
      <c r="AA206" s="92"/>
      <c r="AB206" s="92" t="s">
        <v>0</v>
      </c>
      <c r="AC206" s="92"/>
      <c r="AD206" s="22"/>
    </row>
    <row r="207" spans="1:30" ht="45" customHeight="1" x14ac:dyDescent="0.2">
      <c r="A207" s="30">
        <f t="shared" si="16"/>
        <v>181</v>
      </c>
      <c r="B207" s="30">
        <f t="shared" si="17"/>
        <v>203</v>
      </c>
      <c r="C207" s="7" t="s">
        <v>127</v>
      </c>
      <c r="D207" s="7" t="s">
        <v>10</v>
      </c>
      <c r="E207" s="5" t="s">
        <v>80</v>
      </c>
      <c r="F207" s="10" t="s">
        <v>207</v>
      </c>
      <c r="G207" s="21">
        <v>37790</v>
      </c>
      <c r="H207" s="12">
        <f t="shared" si="18"/>
        <v>15</v>
      </c>
      <c r="I207" s="4" t="str">
        <f t="shared" si="19"/>
        <v>Sr</v>
      </c>
      <c r="J207" s="4" t="s">
        <v>217</v>
      </c>
      <c r="K207" s="13" t="s">
        <v>564</v>
      </c>
      <c r="L207" s="23"/>
      <c r="M207" s="15" t="s">
        <v>240</v>
      </c>
      <c r="N207" s="15" t="s">
        <v>416</v>
      </c>
      <c r="O207" s="15" t="s">
        <v>329</v>
      </c>
      <c r="P207" s="15"/>
      <c r="Q207" s="22"/>
      <c r="R207" s="22"/>
      <c r="S207" s="13" t="s">
        <v>515</v>
      </c>
      <c r="V207" s="18"/>
      <c r="W207" s="15"/>
      <c r="X207" s="15" t="s">
        <v>612</v>
      </c>
      <c r="Y207" s="23" t="s">
        <v>424</v>
      </c>
      <c r="Z207" s="19" t="s">
        <v>0</v>
      </c>
      <c r="AA207" s="92" t="s">
        <v>0</v>
      </c>
      <c r="AB207" s="92" t="s">
        <v>0</v>
      </c>
      <c r="AC207" s="92"/>
      <c r="AD207" s="22"/>
    </row>
    <row r="208" spans="1:30" ht="45" customHeight="1" x14ac:dyDescent="0.2">
      <c r="A208" s="30">
        <f t="shared" si="16"/>
        <v>182</v>
      </c>
      <c r="B208" s="30">
        <f t="shared" si="17"/>
        <v>204</v>
      </c>
      <c r="C208" s="7" t="s">
        <v>127</v>
      </c>
      <c r="D208" s="7" t="s">
        <v>87</v>
      </c>
      <c r="E208" s="5" t="s">
        <v>79</v>
      </c>
      <c r="F208" s="10" t="s">
        <v>207</v>
      </c>
      <c r="G208" s="21">
        <v>38555</v>
      </c>
      <c r="H208" s="12">
        <f t="shared" si="18"/>
        <v>13</v>
      </c>
      <c r="I208" s="4" t="str">
        <f t="shared" si="19"/>
        <v>Jr</v>
      </c>
      <c r="J208" s="4" t="s">
        <v>217</v>
      </c>
      <c r="K208" s="13" t="s">
        <v>600</v>
      </c>
      <c r="L208" s="23" t="s">
        <v>224</v>
      </c>
      <c r="M208" s="22"/>
      <c r="N208" s="15"/>
      <c r="O208" s="15"/>
      <c r="P208" s="15"/>
      <c r="Q208" s="22"/>
      <c r="R208" s="22"/>
      <c r="S208" s="13"/>
      <c r="T208" s="15"/>
      <c r="V208" s="18"/>
      <c r="W208" s="15"/>
      <c r="X208" s="15" t="s">
        <v>612</v>
      </c>
      <c r="Y208" s="23"/>
      <c r="Z208" s="19" t="s">
        <v>0</v>
      </c>
      <c r="AA208" s="92"/>
      <c r="AB208" s="92" t="s">
        <v>0</v>
      </c>
      <c r="AC208" s="92"/>
      <c r="AD208" s="22"/>
    </row>
    <row r="209" spans="1:30" ht="45" customHeight="1" x14ac:dyDescent="0.2">
      <c r="A209" s="30">
        <f t="shared" si="16"/>
        <v>183</v>
      </c>
      <c r="B209" s="30">
        <f t="shared" si="17"/>
        <v>205</v>
      </c>
      <c r="C209" s="7" t="s">
        <v>188</v>
      </c>
      <c r="D209" s="7" t="s">
        <v>8</v>
      </c>
      <c r="E209" s="5" t="s">
        <v>80</v>
      </c>
      <c r="F209" s="10" t="s">
        <v>207</v>
      </c>
      <c r="G209" s="21">
        <v>36669</v>
      </c>
      <c r="H209" s="12">
        <f t="shared" si="18"/>
        <v>18</v>
      </c>
      <c r="I209" s="4" t="str">
        <f t="shared" si="19"/>
        <v>Sr</v>
      </c>
      <c r="J209" s="4" t="s">
        <v>218</v>
      </c>
      <c r="L209" s="91"/>
      <c r="M209" s="22"/>
      <c r="N209" s="22"/>
      <c r="P209" s="15"/>
      <c r="Q209" s="18"/>
      <c r="R209" s="22"/>
      <c r="S209" s="19"/>
      <c r="T209" s="22"/>
      <c r="U209" s="22"/>
      <c r="V209" s="15" t="s">
        <v>429</v>
      </c>
      <c r="W209" s="15"/>
      <c r="X209" s="18"/>
      <c r="Y209" s="22"/>
      <c r="Z209" s="19" t="s">
        <v>0</v>
      </c>
      <c r="AA209" s="92"/>
      <c r="AB209" s="92" t="s">
        <v>0</v>
      </c>
      <c r="AC209" s="92"/>
      <c r="AD209" s="22"/>
    </row>
    <row r="210" spans="1:30" ht="45" customHeight="1" x14ac:dyDescent="0.2">
      <c r="A210" s="30">
        <f t="shared" si="16"/>
        <v>184</v>
      </c>
      <c r="B210" s="30">
        <f t="shared" si="17"/>
        <v>206</v>
      </c>
      <c r="C210" s="7" t="s">
        <v>493</v>
      </c>
      <c r="D210" s="7" t="s">
        <v>494</v>
      </c>
      <c r="E210" s="5" t="s">
        <v>79</v>
      </c>
      <c r="F210" s="10" t="s">
        <v>492</v>
      </c>
      <c r="G210" s="21">
        <v>37105</v>
      </c>
      <c r="H210" s="12">
        <f t="shared" si="18"/>
        <v>17</v>
      </c>
      <c r="I210" s="4" t="str">
        <f t="shared" si="19"/>
        <v>Sr</v>
      </c>
      <c r="J210" s="4" t="s">
        <v>217</v>
      </c>
      <c r="K210" s="86" t="s">
        <v>589</v>
      </c>
      <c r="L210" s="91"/>
      <c r="M210" s="22"/>
      <c r="N210" s="22"/>
      <c r="O210" s="87" t="s">
        <v>605</v>
      </c>
      <c r="Q210" s="23" t="s">
        <v>578</v>
      </c>
      <c r="R210" s="22"/>
      <c r="S210" s="25" t="s">
        <v>441</v>
      </c>
      <c r="T210" s="22"/>
      <c r="U210" s="22"/>
      <c r="V210" s="18"/>
      <c r="W210" s="15"/>
      <c r="X210" s="18"/>
      <c r="Y210" s="23"/>
      <c r="Z210" s="19" t="s">
        <v>0</v>
      </c>
      <c r="AA210" s="92"/>
      <c r="AB210" s="92" t="s">
        <v>0</v>
      </c>
      <c r="AC210" s="92"/>
      <c r="AD210" s="22" t="s">
        <v>0</v>
      </c>
    </row>
    <row r="211" spans="1:30" ht="45" customHeight="1" x14ac:dyDescent="0.2">
      <c r="A211" s="30">
        <f t="shared" si="16"/>
        <v>185</v>
      </c>
      <c r="B211" s="30">
        <f t="shared" si="17"/>
        <v>207</v>
      </c>
      <c r="C211" s="7" t="s">
        <v>50</v>
      </c>
      <c r="D211" s="7" t="s">
        <v>51</v>
      </c>
      <c r="E211" s="5" t="s">
        <v>79</v>
      </c>
      <c r="F211" s="10" t="s">
        <v>208</v>
      </c>
      <c r="G211" s="21">
        <v>36434</v>
      </c>
      <c r="H211" s="12">
        <f t="shared" si="18"/>
        <v>19</v>
      </c>
      <c r="I211" s="4" t="str">
        <f t="shared" si="19"/>
        <v>Sr</v>
      </c>
      <c r="J211" s="4" t="s">
        <v>217</v>
      </c>
      <c r="K211" s="13" t="s">
        <v>632</v>
      </c>
      <c r="L211" s="22"/>
      <c r="M211" s="15" t="s">
        <v>602</v>
      </c>
      <c r="N211" s="15" t="s">
        <v>229</v>
      </c>
      <c r="O211" s="15"/>
      <c r="P211" s="15"/>
      <c r="Q211" s="18"/>
      <c r="R211" s="22"/>
      <c r="S211" s="13" t="s">
        <v>501</v>
      </c>
      <c r="T211" s="22"/>
      <c r="U211" s="18"/>
      <c r="V211" s="22"/>
      <c r="W211" s="15"/>
      <c r="X211" s="15" t="s">
        <v>607</v>
      </c>
      <c r="Y211" s="23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16"/>
        <v>186</v>
      </c>
      <c r="B212" s="30">
        <f t="shared" si="17"/>
        <v>208</v>
      </c>
      <c r="C212" s="7" t="s">
        <v>107</v>
      </c>
      <c r="D212" s="7" t="s">
        <v>148</v>
      </c>
      <c r="E212" s="5" t="s">
        <v>79</v>
      </c>
      <c r="F212" s="10" t="s">
        <v>208</v>
      </c>
      <c r="G212" s="21">
        <v>37771</v>
      </c>
      <c r="H212" s="12">
        <f t="shared" si="18"/>
        <v>15</v>
      </c>
      <c r="I212" s="4" t="str">
        <f t="shared" si="19"/>
        <v>Sr</v>
      </c>
      <c r="J212" s="4" t="s">
        <v>217</v>
      </c>
      <c r="K212" s="13"/>
      <c r="M212" s="15" t="s">
        <v>602</v>
      </c>
      <c r="N212" s="15" t="s">
        <v>233</v>
      </c>
      <c r="O212" s="22"/>
      <c r="P212" s="90"/>
      <c r="Q212" s="49"/>
      <c r="R212" s="22"/>
      <c r="S212" s="13"/>
      <c r="T212" s="22"/>
      <c r="U212" s="22"/>
      <c r="V212" s="50"/>
      <c r="W212" s="51"/>
      <c r="X212" s="15" t="s">
        <v>607</v>
      </c>
      <c r="Y212" s="22"/>
      <c r="Z212" s="19" t="s">
        <v>0</v>
      </c>
      <c r="AA212" s="92"/>
      <c r="AB212" s="92"/>
      <c r="AC212" s="92"/>
      <c r="AD212" s="22"/>
    </row>
    <row r="213" spans="1:30" ht="45" customHeight="1" x14ac:dyDescent="0.2">
      <c r="A213" s="30">
        <f t="shared" si="16"/>
        <v>187</v>
      </c>
      <c r="B213" s="30">
        <f t="shared" si="17"/>
        <v>209</v>
      </c>
      <c r="C213" s="7" t="s">
        <v>107</v>
      </c>
      <c r="D213" s="7" t="s">
        <v>149</v>
      </c>
      <c r="E213" s="5" t="s">
        <v>80</v>
      </c>
      <c r="F213" s="10" t="s">
        <v>208</v>
      </c>
      <c r="G213" s="21">
        <v>37068</v>
      </c>
      <c r="H213" s="12">
        <f t="shared" si="18"/>
        <v>17</v>
      </c>
      <c r="I213" s="4" t="str">
        <f t="shared" si="19"/>
        <v>Sr</v>
      </c>
      <c r="J213" s="4" t="s">
        <v>217</v>
      </c>
      <c r="K213" s="13"/>
      <c r="L213" s="22"/>
      <c r="M213" s="15" t="s">
        <v>247</v>
      </c>
      <c r="N213" s="15" t="s">
        <v>413</v>
      </c>
      <c r="O213" s="22"/>
      <c r="P213" s="15"/>
      <c r="Q213" s="49"/>
      <c r="R213" s="22"/>
      <c r="S213" s="13"/>
      <c r="T213" s="15"/>
      <c r="U213" s="22"/>
      <c r="V213" s="50"/>
      <c r="W213" s="51"/>
      <c r="X213" s="15" t="s">
        <v>607</v>
      </c>
      <c r="Y213" s="22"/>
      <c r="Z213" s="19" t="s">
        <v>0</v>
      </c>
      <c r="AA213" s="92"/>
      <c r="AB213" s="92"/>
      <c r="AC213" s="92"/>
      <c r="AD213" s="22"/>
    </row>
    <row r="214" spans="1:30" ht="45" customHeight="1" x14ac:dyDescent="0.2">
      <c r="A214" s="30">
        <f t="shared" si="16"/>
        <v>188</v>
      </c>
      <c r="B214" s="30">
        <f t="shared" si="17"/>
        <v>210</v>
      </c>
      <c r="C214" s="7" t="s">
        <v>495</v>
      </c>
      <c r="D214" s="7" t="s">
        <v>6</v>
      </c>
      <c r="E214" s="5" t="s">
        <v>80</v>
      </c>
      <c r="F214" s="10" t="s">
        <v>208</v>
      </c>
      <c r="G214" s="21">
        <v>38835</v>
      </c>
      <c r="H214" s="12">
        <f t="shared" si="18"/>
        <v>12</v>
      </c>
      <c r="I214" s="4" t="str">
        <f t="shared" si="19"/>
        <v>Jr</v>
      </c>
      <c r="J214" s="4" t="s">
        <v>217</v>
      </c>
      <c r="K214" s="13" t="s">
        <v>635</v>
      </c>
      <c r="L214" s="22"/>
      <c r="M214" s="15"/>
      <c r="N214" s="15"/>
      <c r="O214" s="22"/>
      <c r="P214" s="90"/>
      <c r="Q214" s="15" t="s">
        <v>580</v>
      </c>
      <c r="R214" s="22"/>
      <c r="S214" s="13"/>
      <c r="T214" s="22"/>
      <c r="U214" s="18"/>
      <c r="V214" s="22"/>
      <c r="W214" s="90"/>
      <c r="X214" s="15"/>
      <c r="Y214" s="22"/>
      <c r="Z214" s="19"/>
      <c r="AA214" s="92"/>
      <c r="AB214" s="92"/>
      <c r="AC214" s="92"/>
      <c r="AD214" s="22"/>
    </row>
    <row r="215" spans="1:30" ht="45" customHeight="1" x14ac:dyDescent="0.2">
      <c r="A215" s="30">
        <f t="shared" si="16"/>
        <v>189</v>
      </c>
      <c r="B215" s="30">
        <f t="shared" si="17"/>
        <v>211</v>
      </c>
      <c r="C215" s="7" t="s">
        <v>23</v>
      </c>
      <c r="D215" s="7" t="s">
        <v>138</v>
      </c>
      <c r="E215" s="5" t="s">
        <v>80</v>
      </c>
      <c r="F215" s="10" t="s">
        <v>208</v>
      </c>
      <c r="G215" s="21">
        <v>38807</v>
      </c>
      <c r="H215" s="12">
        <f t="shared" si="18"/>
        <v>12</v>
      </c>
      <c r="I215" s="4" t="str">
        <f t="shared" si="19"/>
        <v>Jr</v>
      </c>
      <c r="J215" s="4" t="s">
        <v>217</v>
      </c>
      <c r="K215" s="13" t="s">
        <v>633</v>
      </c>
      <c r="L215" s="22"/>
      <c r="M215" s="15" t="s">
        <v>238</v>
      </c>
      <c r="N215" s="15" t="s">
        <v>417</v>
      </c>
      <c r="O215" s="22"/>
      <c r="P215" s="15"/>
      <c r="Q215" s="18"/>
      <c r="R215" s="22"/>
      <c r="S215" s="17"/>
      <c r="T215" s="22"/>
      <c r="U215" s="22"/>
      <c r="V215" s="22"/>
      <c r="W215" s="15"/>
      <c r="X215" s="15" t="s">
        <v>606</v>
      </c>
      <c r="Y215" s="2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si="16"/>
        <v>190</v>
      </c>
      <c r="B216" s="30">
        <f t="shared" si="17"/>
        <v>212</v>
      </c>
      <c r="C216" s="7" t="s">
        <v>121</v>
      </c>
      <c r="D216" s="7" t="s">
        <v>89</v>
      </c>
      <c r="E216" s="5" t="s">
        <v>79</v>
      </c>
      <c r="F216" s="10" t="s">
        <v>208</v>
      </c>
      <c r="G216" s="21">
        <v>36847</v>
      </c>
      <c r="H216" s="12">
        <f t="shared" si="18"/>
        <v>18</v>
      </c>
      <c r="I216" s="4" t="str">
        <f t="shared" si="19"/>
        <v>Sr</v>
      </c>
      <c r="J216" s="4" t="s">
        <v>217</v>
      </c>
      <c r="K216" s="13" t="s">
        <v>585</v>
      </c>
      <c r="L216" s="22"/>
      <c r="M216" s="15" t="s">
        <v>230</v>
      </c>
      <c r="N216" s="15" t="s">
        <v>236</v>
      </c>
      <c r="O216" s="22"/>
      <c r="P216" s="15"/>
      <c r="Q216" s="18"/>
      <c r="R216" s="22"/>
      <c r="S216" s="19"/>
      <c r="T216" s="22"/>
      <c r="U216" s="22"/>
      <c r="V216" s="22"/>
      <c r="W216" s="90"/>
      <c r="X216" s="15" t="s">
        <v>607</v>
      </c>
      <c r="Y216" s="22"/>
      <c r="Z216" s="19"/>
      <c r="AA216" s="92"/>
      <c r="AB216" s="92"/>
      <c r="AC216" s="92"/>
      <c r="AD216" s="22"/>
    </row>
    <row r="217" spans="1:30" ht="45" customHeight="1" x14ac:dyDescent="0.2">
      <c r="A217" s="30">
        <f t="shared" si="16"/>
        <v>191</v>
      </c>
      <c r="B217" s="30">
        <f t="shared" si="17"/>
        <v>213</v>
      </c>
      <c r="C217" s="7" t="s">
        <v>42</v>
      </c>
      <c r="D217" s="7" t="s">
        <v>47</v>
      </c>
      <c r="E217" s="5" t="s">
        <v>80</v>
      </c>
      <c r="F217" s="10" t="s">
        <v>208</v>
      </c>
      <c r="G217" s="21">
        <v>37524</v>
      </c>
      <c r="H217" s="12">
        <f t="shared" si="18"/>
        <v>16</v>
      </c>
      <c r="I217" s="4" t="str">
        <f t="shared" si="19"/>
        <v>Sr</v>
      </c>
      <c r="J217" s="4" t="s">
        <v>216</v>
      </c>
      <c r="K217" s="13" t="s">
        <v>635</v>
      </c>
      <c r="L217" s="22"/>
      <c r="M217" s="15" t="s">
        <v>237</v>
      </c>
      <c r="N217" s="15" t="s">
        <v>412</v>
      </c>
      <c r="O217" s="22"/>
      <c r="P217" s="90"/>
      <c r="Q217" s="15"/>
      <c r="R217" s="22"/>
      <c r="S217" s="13" t="s">
        <v>436</v>
      </c>
      <c r="T217" s="22"/>
      <c r="U217" s="18"/>
      <c r="V217" s="22"/>
      <c r="W217" s="90"/>
      <c r="X217" s="15" t="s">
        <v>609</v>
      </c>
      <c r="Y217" s="22"/>
      <c r="Z217" s="19"/>
      <c r="AA217" s="92"/>
      <c r="AB217" s="92"/>
      <c r="AC217" s="92"/>
      <c r="AD217" s="22"/>
    </row>
    <row r="218" spans="1:30" ht="45" customHeight="1" x14ac:dyDescent="0.2">
      <c r="A218" s="30">
        <f t="shared" si="16"/>
        <v>192</v>
      </c>
      <c r="B218" s="30">
        <f t="shared" si="17"/>
        <v>214</v>
      </c>
      <c r="C218" s="7" t="s">
        <v>42</v>
      </c>
      <c r="D218" s="7" t="s">
        <v>139</v>
      </c>
      <c r="E218" s="5" t="s">
        <v>79</v>
      </c>
      <c r="F218" s="10" t="s">
        <v>208</v>
      </c>
      <c r="G218" s="21">
        <v>38264</v>
      </c>
      <c r="H218" s="12">
        <f t="shared" si="18"/>
        <v>14</v>
      </c>
      <c r="I218" s="4" t="str">
        <f t="shared" si="19"/>
        <v>Sr</v>
      </c>
      <c r="J218" s="4" t="s">
        <v>217</v>
      </c>
      <c r="K218" s="13" t="s">
        <v>633</v>
      </c>
      <c r="L218" s="22"/>
      <c r="M218" s="15" t="s">
        <v>247</v>
      </c>
      <c r="N218" s="15" t="s">
        <v>418</v>
      </c>
      <c r="O218" s="18"/>
      <c r="P218" s="15"/>
      <c r="Q218" s="18"/>
      <c r="R218" s="22"/>
      <c r="S218" s="25" t="s">
        <v>441</v>
      </c>
      <c r="T218" s="15"/>
      <c r="U218" s="22"/>
      <c r="V218" s="22"/>
      <c r="W218" s="90"/>
      <c r="X218" s="15" t="s">
        <v>609</v>
      </c>
      <c r="Y218" s="22"/>
      <c r="Z218" s="19"/>
      <c r="AA218" s="92"/>
      <c r="AB218" s="92"/>
      <c r="AC218" s="92"/>
      <c r="AD218" s="22"/>
    </row>
    <row r="219" spans="1:30" ht="45" customHeight="1" x14ac:dyDescent="0.2">
      <c r="A219" s="30">
        <f t="shared" si="16"/>
        <v>193</v>
      </c>
      <c r="B219" s="30">
        <f t="shared" si="17"/>
        <v>215</v>
      </c>
      <c r="C219" s="7" t="s">
        <v>122</v>
      </c>
      <c r="D219" s="7" t="s">
        <v>123</v>
      </c>
      <c r="E219" s="5" t="s">
        <v>79</v>
      </c>
      <c r="F219" s="10" t="s">
        <v>208</v>
      </c>
      <c r="G219" s="21">
        <v>36646</v>
      </c>
      <c r="H219" s="12">
        <f t="shared" si="18"/>
        <v>18</v>
      </c>
      <c r="I219" s="4" t="str">
        <f t="shared" si="19"/>
        <v>Sr</v>
      </c>
      <c r="J219" s="31" t="s">
        <v>217</v>
      </c>
      <c r="K219" s="13" t="s">
        <v>634</v>
      </c>
      <c r="L219" s="22"/>
      <c r="M219" s="15" t="s">
        <v>245</v>
      </c>
      <c r="N219" s="15" t="s">
        <v>414</v>
      </c>
      <c r="O219" s="18"/>
      <c r="P219" s="15"/>
      <c r="Q219" s="18"/>
      <c r="R219" s="22"/>
      <c r="S219" s="25" t="s">
        <v>456</v>
      </c>
      <c r="T219" s="22"/>
      <c r="U219" s="22"/>
      <c r="V219" s="22"/>
      <c r="W219" s="90"/>
      <c r="X219" s="15" t="s">
        <v>609</v>
      </c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16"/>
        <v>194</v>
      </c>
      <c r="B220" s="30">
        <f t="shared" si="17"/>
        <v>216</v>
      </c>
      <c r="C220" s="7" t="s">
        <v>122</v>
      </c>
      <c r="D220" s="7" t="s">
        <v>150</v>
      </c>
      <c r="E220" s="5" t="s">
        <v>80</v>
      </c>
      <c r="F220" s="10" t="s">
        <v>208</v>
      </c>
      <c r="G220" s="21">
        <v>37651</v>
      </c>
      <c r="H220" s="12">
        <f t="shared" si="18"/>
        <v>15</v>
      </c>
      <c r="I220" s="4" t="str">
        <f t="shared" si="19"/>
        <v>Sr</v>
      </c>
      <c r="J220" s="4" t="s">
        <v>217</v>
      </c>
      <c r="K220" s="13" t="s">
        <v>633</v>
      </c>
      <c r="L220" s="22"/>
      <c r="M220" s="15" t="s">
        <v>247</v>
      </c>
      <c r="N220" s="15" t="s">
        <v>414</v>
      </c>
      <c r="O220" s="22"/>
      <c r="P220" s="15"/>
      <c r="Q220" s="18"/>
      <c r="R220" s="22"/>
      <c r="S220" s="17"/>
      <c r="T220" s="22"/>
      <c r="U220" s="18"/>
      <c r="V220" s="22"/>
      <c r="W220" s="90"/>
      <c r="X220" s="15" t="s">
        <v>607</v>
      </c>
      <c r="Y220" s="2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ref="A221:A284" si="20">SUM(A220+1)</f>
        <v>195</v>
      </c>
      <c r="B221" s="30">
        <f t="shared" ref="B221:B284" si="21">SUM(B220+1)</f>
        <v>217</v>
      </c>
      <c r="C221" s="7" t="s">
        <v>124</v>
      </c>
      <c r="D221" s="7" t="s">
        <v>82</v>
      </c>
      <c r="E221" s="5" t="s">
        <v>80</v>
      </c>
      <c r="F221" s="10" t="s">
        <v>208</v>
      </c>
      <c r="G221" s="21">
        <v>37624</v>
      </c>
      <c r="H221" s="12">
        <f t="shared" si="18"/>
        <v>15</v>
      </c>
      <c r="I221" s="4" t="str">
        <f t="shared" si="19"/>
        <v>Sr</v>
      </c>
      <c r="J221" s="4" t="s">
        <v>217</v>
      </c>
      <c r="K221" s="13" t="s">
        <v>632</v>
      </c>
      <c r="L221" s="22"/>
      <c r="M221" s="15" t="s">
        <v>235</v>
      </c>
      <c r="N221" s="15" t="s">
        <v>416</v>
      </c>
      <c r="O221" s="22"/>
      <c r="P221" s="15"/>
      <c r="Q221" s="18"/>
      <c r="R221" s="22"/>
      <c r="S221" s="13"/>
      <c r="T221" s="22"/>
      <c r="U221" s="18"/>
      <c r="V221" s="22"/>
      <c r="W221" s="90"/>
      <c r="X221" s="15" t="s">
        <v>607</v>
      </c>
      <c r="Y221" s="2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20"/>
        <v>196</v>
      </c>
      <c r="B222" s="30">
        <f t="shared" si="21"/>
        <v>218</v>
      </c>
      <c r="C222" s="7" t="s">
        <v>502</v>
      </c>
      <c r="D222" s="7" t="s">
        <v>485</v>
      </c>
      <c r="E222" s="5" t="s">
        <v>80</v>
      </c>
      <c r="F222" s="10" t="s">
        <v>208</v>
      </c>
      <c r="G222" s="21">
        <v>39358</v>
      </c>
      <c r="H222" s="12">
        <f t="shared" si="18"/>
        <v>11</v>
      </c>
      <c r="I222" s="4" t="str">
        <f t="shared" si="19"/>
        <v>Jr</v>
      </c>
      <c r="J222" s="4" t="s">
        <v>217</v>
      </c>
      <c r="K222" s="13" t="s">
        <v>634</v>
      </c>
      <c r="L222" s="22"/>
      <c r="M222" s="15" t="s">
        <v>229</v>
      </c>
      <c r="N222" s="15"/>
      <c r="O222" s="22"/>
      <c r="P222" s="90"/>
      <c r="Q222" s="18"/>
      <c r="R222" s="22"/>
      <c r="S222" s="13"/>
      <c r="T222" s="22"/>
      <c r="U222" s="22"/>
      <c r="V222" s="18"/>
      <c r="W222" s="90"/>
      <c r="X222" s="15" t="s">
        <v>608</v>
      </c>
      <c r="Y222" s="22"/>
      <c r="Z222" s="19"/>
      <c r="AA222" s="92"/>
      <c r="AB222" s="92"/>
      <c r="AC222" s="92"/>
      <c r="AD222" s="22"/>
    </row>
    <row r="223" spans="1:30" ht="45" customHeight="1" x14ac:dyDescent="0.2">
      <c r="A223" s="30">
        <f t="shared" si="20"/>
        <v>197</v>
      </c>
      <c r="B223" s="30">
        <f t="shared" si="21"/>
        <v>219</v>
      </c>
      <c r="C223" s="7" t="s">
        <v>102</v>
      </c>
      <c r="D223" s="7" t="s">
        <v>120</v>
      </c>
      <c r="E223" s="5" t="s">
        <v>80</v>
      </c>
      <c r="F223" s="10" t="s">
        <v>208</v>
      </c>
      <c r="G223" s="21">
        <v>36808</v>
      </c>
      <c r="H223" s="12">
        <f t="shared" si="18"/>
        <v>18</v>
      </c>
      <c r="I223" s="4" t="str">
        <f t="shared" si="19"/>
        <v>Sr</v>
      </c>
      <c r="J223" s="4" t="s">
        <v>217</v>
      </c>
      <c r="K223" s="13" t="s">
        <v>631</v>
      </c>
      <c r="L223" s="22"/>
      <c r="M223" s="15" t="s">
        <v>238</v>
      </c>
      <c r="N223" s="15" t="s">
        <v>417</v>
      </c>
      <c r="O223" s="18"/>
      <c r="P223" s="15"/>
      <c r="Q223" s="18"/>
      <c r="R223" s="22"/>
      <c r="S223" s="13" t="s">
        <v>503</v>
      </c>
      <c r="T223" s="22"/>
      <c r="U223" s="22"/>
      <c r="V223" s="22"/>
      <c r="W223" s="90"/>
      <c r="X223" s="15" t="s">
        <v>609</v>
      </c>
      <c r="Y223" s="9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20"/>
        <v>198</v>
      </c>
      <c r="B224" s="30">
        <f t="shared" si="21"/>
        <v>220</v>
      </c>
      <c r="C224" s="7" t="s">
        <v>91</v>
      </c>
      <c r="D224" s="7" t="s">
        <v>53</v>
      </c>
      <c r="E224" s="5" t="s">
        <v>80</v>
      </c>
      <c r="F224" s="10" t="s">
        <v>208</v>
      </c>
      <c r="G224" s="21">
        <v>36516</v>
      </c>
      <c r="H224" s="12">
        <f t="shared" si="18"/>
        <v>19</v>
      </c>
      <c r="I224" s="4" t="str">
        <f t="shared" si="19"/>
        <v>Sr</v>
      </c>
      <c r="J224" s="4" t="s">
        <v>217</v>
      </c>
      <c r="K224" s="13"/>
      <c r="L224" s="22"/>
      <c r="M224" s="15" t="s">
        <v>236</v>
      </c>
      <c r="N224" s="15" t="s">
        <v>417</v>
      </c>
      <c r="O224" s="22"/>
      <c r="P224" s="90"/>
      <c r="Q224" s="18"/>
      <c r="R224" s="22"/>
      <c r="S224" s="13" t="s">
        <v>442</v>
      </c>
      <c r="T224" s="22"/>
      <c r="U224" s="18"/>
      <c r="V224" s="22"/>
      <c r="W224" s="90"/>
      <c r="X224" s="15"/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20"/>
        <v>199</v>
      </c>
      <c r="B225" s="30">
        <f t="shared" si="21"/>
        <v>221</v>
      </c>
      <c r="C225" s="7" t="s">
        <v>109</v>
      </c>
      <c r="D225" s="7" t="s">
        <v>13</v>
      </c>
      <c r="E225" s="5" t="s">
        <v>80</v>
      </c>
      <c r="F225" s="10" t="s">
        <v>208</v>
      </c>
      <c r="G225" s="21">
        <v>36316</v>
      </c>
      <c r="H225" s="12">
        <f t="shared" si="18"/>
        <v>19</v>
      </c>
      <c r="I225" s="4" t="str">
        <f t="shared" si="19"/>
        <v>Sr</v>
      </c>
      <c r="J225" s="4" t="s">
        <v>217</v>
      </c>
      <c r="K225" s="13" t="s">
        <v>633</v>
      </c>
      <c r="L225" s="22"/>
      <c r="M225" s="15" t="s">
        <v>234</v>
      </c>
      <c r="N225" s="15" t="s">
        <v>416</v>
      </c>
      <c r="O225" s="18"/>
      <c r="P225" s="15"/>
      <c r="Q225" s="18"/>
      <c r="R225" s="22"/>
      <c r="S225" s="25" t="s">
        <v>456</v>
      </c>
      <c r="T225" s="22"/>
      <c r="U225" s="22"/>
      <c r="V225" s="22"/>
      <c r="W225" s="90"/>
      <c r="X225" s="15" t="s">
        <v>609</v>
      </c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20"/>
        <v>200</v>
      </c>
      <c r="B226" s="30">
        <f t="shared" si="21"/>
        <v>222</v>
      </c>
      <c r="C226" s="7" t="s">
        <v>500</v>
      </c>
      <c r="D226" s="7" t="s">
        <v>151</v>
      </c>
      <c r="E226" s="5" t="s">
        <v>80</v>
      </c>
      <c r="F226" s="10" t="s">
        <v>208</v>
      </c>
      <c r="G226" s="21">
        <v>37488</v>
      </c>
      <c r="H226" s="12">
        <f t="shared" si="18"/>
        <v>16</v>
      </c>
      <c r="I226" s="4" t="str">
        <f t="shared" si="19"/>
        <v>Sr</v>
      </c>
      <c r="J226" s="4" t="s">
        <v>217</v>
      </c>
      <c r="K226" s="13" t="s">
        <v>634</v>
      </c>
      <c r="L226" s="22"/>
      <c r="M226" s="15" t="s">
        <v>233</v>
      </c>
      <c r="N226" s="15" t="s">
        <v>229</v>
      </c>
      <c r="O226" s="18"/>
      <c r="P226" s="90"/>
      <c r="Q226" s="18"/>
      <c r="R226" s="22"/>
      <c r="S226" s="13" t="s">
        <v>503</v>
      </c>
      <c r="T226" s="22"/>
      <c r="U226" s="22"/>
      <c r="V226" s="22"/>
      <c r="W226" s="90"/>
      <c r="X226" s="15" t="s">
        <v>609</v>
      </c>
      <c r="Y226" s="22"/>
      <c r="Z226" s="19" t="s">
        <v>0</v>
      </c>
      <c r="AA226" s="92"/>
      <c r="AB226" s="92"/>
      <c r="AC226" s="92"/>
      <c r="AD226" s="22"/>
    </row>
    <row r="227" spans="1:30" ht="45" customHeight="1" x14ac:dyDescent="0.2">
      <c r="A227" s="30">
        <f t="shared" si="20"/>
        <v>201</v>
      </c>
      <c r="B227" s="30">
        <f t="shared" si="21"/>
        <v>223</v>
      </c>
      <c r="C227" s="7" t="s">
        <v>281</v>
      </c>
      <c r="D227" s="7" t="s">
        <v>496</v>
      </c>
      <c r="E227" s="5" t="s">
        <v>80</v>
      </c>
      <c r="F227" s="10" t="s">
        <v>208</v>
      </c>
      <c r="G227" s="21">
        <v>39764</v>
      </c>
      <c r="H227" s="12">
        <f t="shared" si="18"/>
        <v>10</v>
      </c>
      <c r="I227" s="4" t="str">
        <f t="shared" si="19"/>
        <v>Jr</v>
      </c>
      <c r="J227" s="4" t="s">
        <v>217</v>
      </c>
      <c r="K227" s="13" t="s">
        <v>633</v>
      </c>
      <c r="L227" s="22"/>
      <c r="M227" s="15"/>
      <c r="N227" s="15"/>
      <c r="O227" s="22"/>
      <c r="P227" s="15"/>
      <c r="Q227" s="15" t="s">
        <v>590</v>
      </c>
      <c r="R227" s="22"/>
      <c r="S227" s="13"/>
      <c r="T227" s="22"/>
      <c r="U227" s="18"/>
      <c r="V227" s="22"/>
      <c r="W227" s="15"/>
      <c r="X227" s="15"/>
      <c r="Y227" s="22"/>
      <c r="Z227" s="19"/>
      <c r="AA227" s="92"/>
      <c r="AB227" s="92"/>
      <c r="AC227" s="92"/>
      <c r="AD227" s="22"/>
    </row>
    <row r="228" spans="1:30" ht="45" customHeight="1" x14ac:dyDescent="0.2">
      <c r="A228" s="30">
        <f t="shared" si="20"/>
        <v>202</v>
      </c>
      <c r="B228" s="30">
        <f t="shared" si="21"/>
        <v>224</v>
      </c>
      <c r="C228" s="7" t="s">
        <v>281</v>
      </c>
      <c r="D228" s="7" t="s">
        <v>381</v>
      </c>
      <c r="E228" s="5" t="s">
        <v>79</v>
      </c>
      <c r="F228" s="10" t="s">
        <v>208</v>
      </c>
      <c r="G228" s="21">
        <v>38888</v>
      </c>
      <c r="H228" s="12">
        <f t="shared" si="18"/>
        <v>12</v>
      </c>
      <c r="I228" s="4" t="str">
        <f t="shared" si="19"/>
        <v>Jr</v>
      </c>
      <c r="J228" s="4" t="s">
        <v>217</v>
      </c>
      <c r="K228" s="13" t="s">
        <v>585</v>
      </c>
      <c r="L228" s="22"/>
      <c r="M228" s="15" t="s">
        <v>230</v>
      </c>
      <c r="N228" s="15" t="s">
        <v>415</v>
      </c>
      <c r="O228" s="22"/>
      <c r="P228" s="15"/>
      <c r="Q228" s="18"/>
      <c r="R228" s="22"/>
      <c r="S228" s="25"/>
      <c r="T228" s="22"/>
      <c r="U228" s="22"/>
      <c r="V228" s="22"/>
      <c r="W228" s="90"/>
      <c r="X228" s="15" t="s">
        <v>610</v>
      </c>
      <c r="Y228" s="22"/>
      <c r="Z228" s="19" t="s">
        <v>0</v>
      </c>
      <c r="AA228" s="92"/>
      <c r="AB228" s="92"/>
      <c r="AC228" s="92"/>
      <c r="AD228" s="22"/>
    </row>
    <row r="229" spans="1:30" ht="45" customHeight="1" x14ac:dyDescent="0.2">
      <c r="A229" s="30">
        <f t="shared" si="20"/>
        <v>203</v>
      </c>
      <c r="B229" s="30">
        <f t="shared" si="21"/>
        <v>225</v>
      </c>
      <c r="C229" s="7" t="s">
        <v>281</v>
      </c>
      <c r="D229" s="7" t="s">
        <v>497</v>
      </c>
      <c r="E229" s="5" t="s">
        <v>79</v>
      </c>
      <c r="F229" s="10" t="s">
        <v>208</v>
      </c>
      <c r="G229" s="21">
        <v>39764</v>
      </c>
      <c r="H229" s="12">
        <f t="shared" si="18"/>
        <v>10</v>
      </c>
      <c r="I229" s="4" t="str">
        <f t="shared" si="19"/>
        <v>Jr</v>
      </c>
      <c r="J229" s="4" t="s">
        <v>217</v>
      </c>
      <c r="K229" s="13" t="s">
        <v>632</v>
      </c>
      <c r="L229" s="22"/>
      <c r="M229" s="15"/>
      <c r="N229" s="15"/>
      <c r="O229" s="22"/>
      <c r="P229" s="15"/>
      <c r="Q229" s="15" t="s">
        <v>590</v>
      </c>
      <c r="R229" s="22"/>
      <c r="S229" s="25"/>
      <c r="T229" s="22"/>
      <c r="U229" s="22"/>
      <c r="V229" s="22"/>
      <c r="W229" s="90"/>
      <c r="X229" s="15"/>
      <c r="Y229" s="22"/>
      <c r="Z229" s="19"/>
      <c r="AA229" s="92"/>
      <c r="AB229" s="92"/>
      <c r="AC229" s="92"/>
      <c r="AD229" s="22"/>
    </row>
    <row r="230" spans="1:30" ht="45" customHeight="1" x14ac:dyDescent="0.2">
      <c r="A230" s="30">
        <f t="shared" si="20"/>
        <v>204</v>
      </c>
      <c r="B230" s="30">
        <f t="shared" si="21"/>
        <v>226</v>
      </c>
      <c r="C230" s="7" t="s">
        <v>382</v>
      </c>
      <c r="D230" s="7" t="s">
        <v>86</v>
      </c>
      <c r="E230" s="5" t="s">
        <v>80</v>
      </c>
      <c r="F230" s="10" t="s">
        <v>208</v>
      </c>
      <c r="G230" s="21">
        <v>37804</v>
      </c>
      <c r="H230" s="12">
        <f t="shared" si="18"/>
        <v>15</v>
      </c>
      <c r="I230" s="4" t="str">
        <f t="shared" si="19"/>
        <v>Sr</v>
      </c>
      <c r="J230" s="4" t="s">
        <v>217</v>
      </c>
      <c r="K230" s="13" t="s">
        <v>634</v>
      </c>
      <c r="L230" s="22"/>
      <c r="M230" s="15" t="s">
        <v>235</v>
      </c>
      <c r="N230" s="15" t="s">
        <v>231</v>
      </c>
      <c r="O230" s="22"/>
      <c r="P230" s="90"/>
      <c r="Q230" s="22"/>
      <c r="R230" s="22"/>
      <c r="T230" s="22"/>
      <c r="U230" s="22"/>
      <c r="V230" s="22"/>
      <c r="W230" s="15"/>
      <c r="X230" s="15" t="s">
        <v>607</v>
      </c>
      <c r="Y230" s="22"/>
      <c r="Z230" s="19" t="s">
        <v>0</v>
      </c>
      <c r="AA230" s="92"/>
      <c r="AB230" s="92"/>
      <c r="AC230" s="92"/>
      <c r="AD230" s="22"/>
    </row>
    <row r="231" spans="1:30" ht="45" customHeight="1" x14ac:dyDescent="0.2">
      <c r="A231" s="30">
        <f t="shared" si="20"/>
        <v>205</v>
      </c>
      <c r="B231" s="30">
        <f t="shared" si="21"/>
        <v>227</v>
      </c>
      <c r="C231" s="7" t="s">
        <v>152</v>
      </c>
      <c r="D231" s="7" t="s">
        <v>153</v>
      </c>
      <c r="E231" s="5" t="s">
        <v>80</v>
      </c>
      <c r="F231" s="10" t="s">
        <v>208</v>
      </c>
      <c r="G231" s="21">
        <v>36844</v>
      </c>
      <c r="H231" s="12">
        <f t="shared" si="18"/>
        <v>18</v>
      </c>
      <c r="I231" s="4" t="str">
        <f t="shared" si="19"/>
        <v>Sr</v>
      </c>
      <c r="J231" s="4" t="s">
        <v>217</v>
      </c>
      <c r="K231" s="13" t="s">
        <v>632</v>
      </c>
      <c r="L231" s="22"/>
      <c r="M231" s="15" t="s">
        <v>240</v>
      </c>
      <c r="N231" s="15" t="s">
        <v>233</v>
      </c>
      <c r="O231" s="18"/>
      <c r="P231" s="90"/>
      <c r="Q231" s="18"/>
      <c r="R231" s="22"/>
      <c r="S231" s="17"/>
      <c r="T231" s="22"/>
      <c r="U231" s="18"/>
      <c r="V231" s="22"/>
      <c r="W231" s="15"/>
      <c r="X231" s="15" t="s">
        <v>609</v>
      </c>
      <c r="Y231" s="22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20"/>
        <v>206</v>
      </c>
      <c r="B232" s="30">
        <f t="shared" si="21"/>
        <v>228</v>
      </c>
      <c r="C232" s="7" t="s">
        <v>152</v>
      </c>
      <c r="D232" s="7" t="s">
        <v>266</v>
      </c>
      <c r="E232" s="5" t="s">
        <v>79</v>
      </c>
      <c r="F232" s="10" t="s">
        <v>208</v>
      </c>
      <c r="G232" s="21">
        <v>37343</v>
      </c>
      <c r="H232" s="12">
        <f t="shared" si="18"/>
        <v>16</v>
      </c>
      <c r="I232" s="4" t="str">
        <f t="shared" si="19"/>
        <v>Sr</v>
      </c>
      <c r="J232" s="4" t="s">
        <v>217</v>
      </c>
      <c r="K232" s="13" t="s">
        <v>633</v>
      </c>
      <c r="L232" s="22"/>
      <c r="M232" s="15" t="s">
        <v>234</v>
      </c>
      <c r="N232" s="15" t="s">
        <v>416</v>
      </c>
      <c r="O232" s="18"/>
      <c r="P232" s="90"/>
      <c r="Q232" s="18"/>
      <c r="R232" s="22"/>
      <c r="S232" s="13"/>
      <c r="T232" s="22"/>
      <c r="U232" s="18"/>
      <c r="V232" s="22"/>
      <c r="W232" s="15"/>
      <c r="X232" s="15" t="s">
        <v>607</v>
      </c>
      <c r="Y232" s="92"/>
      <c r="Z232" s="19" t="s">
        <v>0</v>
      </c>
      <c r="AA232" s="92"/>
      <c r="AB232" s="92"/>
      <c r="AC232" s="92"/>
      <c r="AD232" s="22"/>
    </row>
    <row r="233" spans="1:30" ht="45" customHeight="1" x14ac:dyDescent="0.2">
      <c r="A233" s="30">
        <f t="shared" si="20"/>
        <v>207</v>
      </c>
      <c r="B233" s="30">
        <f t="shared" si="21"/>
        <v>229</v>
      </c>
      <c r="C233" s="7" t="s">
        <v>498</v>
      </c>
      <c r="D233" s="7" t="s">
        <v>499</v>
      </c>
      <c r="E233" s="5" t="s">
        <v>80</v>
      </c>
      <c r="F233" s="10" t="s">
        <v>208</v>
      </c>
      <c r="G233" s="21">
        <v>39818</v>
      </c>
      <c r="H233" s="12">
        <f t="shared" si="18"/>
        <v>9</v>
      </c>
      <c r="I233" s="4" t="str">
        <f t="shared" si="19"/>
        <v>Jr</v>
      </c>
      <c r="J233" s="4" t="s">
        <v>217</v>
      </c>
      <c r="K233" s="13" t="s">
        <v>631</v>
      </c>
      <c r="L233" s="22"/>
      <c r="M233" s="15" t="s">
        <v>232</v>
      </c>
      <c r="N233" s="15" t="s">
        <v>230</v>
      </c>
      <c r="O233" s="22"/>
      <c r="P233" s="90"/>
      <c r="Q233" s="15"/>
      <c r="R233" s="22"/>
      <c r="S233" s="13"/>
      <c r="T233" s="22"/>
      <c r="U233" s="18"/>
      <c r="V233" s="22"/>
      <c r="W233" s="90"/>
      <c r="X233" s="15" t="s">
        <v>608</v>
      </c>
      <c r="Y233" s="22"/>
      <c r="Z233" s="19"/>
      <c r="AA233" s="92"/>
      <c r="AB233" s="92"/>
      <c r="AC233" s="92"/>
      <c r="AD233" s="22"/>
    </row>
    <row r="234" spans="1:30" ht="45" customHeight="1" x14ac:dyDescent="0.2">
      <c r="A234" s="30">
        <f t="shared" si="20"/>
        <v>208</v>
      </c>
      <c r="B234" s="30">
        <f t="shared" si="21"/>
        <v>230</v>
      </c>
      <c r="C234" s="7" t="s">
        <v>52</v>
      </c>
      <c r="D234" s="7" t="s">
        <v>2</v>
      </c>
      <c r="E234" s="5" t="s">
        <v>80</v>
      </c>
      <c r="F234" s="10" t="s">
        <v>208</v>
      </c>
      <c r="G234" s="21">
        <v>37210</v>
      </c>
      <c r="H234" s="12">
        <f t="shared" si="18"/>
        <v>17</v>
      </c>
      <c r="I234" s="4" t="str">
        <f t="shared" si="19"/>
        <v>Sr</v>
      </c>
      <c r="J234" s="4" t="s">
        <v>217</v>
      </c>
      <c r="K234" s="13" t="s">
        <v>634</v>
      </c>
      <c r="L234" s="22"/>
      <c r="M234" s="15" t="s">
        <v>237</v>
      </c>
      <c r="N234" s="15" t="s">
        <v>413</v>
      </c>
      <c r="O234" s="18"/>
      <c r="P234" s="90"/>
      <c r="Q234" s="18"/>
      <c r="R234" s="22"/>
      <c r="T234" s="22"/>
      <c r="U234" s="22"/>
      <c r="V234" s="22"/>
      <c r="W234" s="90"/>
      <c r="X234" s="15" t="s">
        <v>609</v>
      </c>
      <c r="Y234" s="22"/>
      <c r="Z234" s="19" t="s">
        <v>0</v>
      </c>
      <c r="AA234" s="92"/>
      <c r="AB234" s="92"/>
      <c r="AC234" s="92"/>
      <c r="AD234" s="22"/>
    </row>
    <row r="235" spans="1:30" ht="45" customHeight="1" x14ac:dyDescent="0.2">
      <c r="A235" s="30">
        <f t="shared" si="20"/>
        <v>209</v>
      </c>
      <c r="B235" s="30">
        <f t="shared" si="21"/>
        <v>231</v>
      </c>
      <c r="C235" s="7" t="s">
        <v>383</v>
      </c>
      <c r="D235" s="7" t="s">
        <v>384</v>
      </c>
      <c r="E235" s="5" t="s">
        <v>80</v>
      </c>
      <c r="F235" s="10" t="s">
        <v>103</v>
      </c>
      <c r="G235" s="21">
        <v>37762</v>
      </c>
      <c r="H235" s="12">
        <f t="shared" si="18"/>
        <v>15</v>
      </c>
      <c r="I235" s="4" t="str">
        <f t="shared" si="19"/>
        <v>Sr</v>
      </c>
      <c r="J235" s="4" t="s">
        <v>216</v>
      </c>
      <c r="K235" s="13" t="s">
        <v>633</v>
      </c>
      <c r="L235" s="23"/>
      <c r="M235" s="18"/>
      <c r="N235" s="18"/>
      <c r="O235" s="15"/>
      <c r="P235" s="90"/>
      <c r="Q235" s="15" t="s">
        <v>584</v>
      </c>
      <c r="R235" s="22"/>
      <c r="S235" s="17"/>
      <c r="T235" s="22"/>
      <c r="U235" s="22"/>
      <c r="V235" s="18"/>
      <c r="W235" s="90"/>
      <c r="X235" s="15"/>
      <c r="Y235" s="22"/>
      <c r="Z235" s="19" t="s">
        <v>0</v>
      </c>
      <c r="AA235" s="92"/>
      <c r="AB235" s="92" t="s">
        <v>0</v>
      </c>
      <c r="AC235" s="92"/>
      <c r="AD235" s="22"/>
    </row>
    <row r="236" spans="1:30" ht="45" customHeight="1" x14ac:dyDescent="0.2">
      <c r="A236" s="30">
        <f t="shared" si="20"/>
        <v>210</v>
      </c>
      <c r="B236" s="30">
        <f t="shared" si="21"/>
        <v>232</v>
      </c>
      <c r="C236" s="7" t="s">
        <v>137</v>
      </c>
      <c r="D236" s="7" t="s">
        <v>505</v>
      </c>
      <c r="E236" s="5" t="s">
        <v>80</v>
      </c>
      <c r="F236" s="10" t="s">
        <v>103</v>
      </c>
      <c r="G236" s="21">
        <v>38414</v>
      </c>
      <c r="H236" s="12">
        <f t="shared" si="18"/>
        <v>13</v>
      </c>
      <c r="I236" s="4" t="str">
        <f t="shared" si="19"/>
        <v>Jr</v>
      </c>
      <c r="J236" s="4" t="s">
        <v>216</v>
      </c>
      <c r="K236" s="17"/>
      <c r="L236" s="23" t="s">
        <v>227</v>
      </c>
      <c r="M236" s="15"/>
      <c r="N236" s="18"/>
      <c r="O236" s="18"/>
      <c r="P236" s="15"/>
      <c r="Q236" s="15" t="s">
        <v>582</v>
      </c>
      <c r="R236" s="22"/>
      <c r="S236" s="17"/>
      <c r="T236" s="22"/>
      <c r="U236" s="22"/>
      <c r="V236" s="18"/>
      <c r="W236" s="90"/>
      <c r="X236" s="18"/>
      <c r="Y236" s="22"/>
      <c r="Z236" s="19" t="s">
        <v>0</v>
      </c>
      <c r="AA236" s="92"/>
      <c r="AB236" s="92"/>
      <c r="AC236" s="92"/>
      <c r="AD236" s="22"/>
    </row>
    <row r="237" spans="1:30" ht="45" customHeight="1" x14ac:dyDescent="0.2">
      <c r="A237" s="30">
        <f t="shared" si="20"/>
        <v>211</v>
      </c>
      <c r="B237" s="30">
        <f t="shared" si="21"/>
        <v>233</v>
      </c>
      <c r="C237" s="7" t="s">
        <v>21</v>
      </c>
      <c r="D237" s="7" t="s">
        <v>506</v>
      </c>
      <c r="E237" s="5" t="s">
        <v>80</v>
      </c>
      <c r="F237" s="10" t="s">
        <v>103</v>
      </c>
      <c r="G237" s="21">
        <v>38673</v>
      </c>
      <c r="H237" s="12">
        <f t="shared" si="18"/>
        <v>13</v>
      </c>
      <c r="I237" s="4" t="str">
        <f t="shared" si="19"/>
        <v>Jr</v>
      </c>
      <c r="J237" s="4" t="s">
        <v>216</v>
      </c>
      <c r="K237" s="13" t="s">
        <v>630</v>
      </c>
      <c r="L237" s="23" t="s">
        <v>228</v>
      </c>
      <c r="M237" s="15"/>
      <c r="N237" s="15" t="s">
        <v>415</v>
      </c>
      <c r="O237" s="15"/>
      <c r="P237" s="15"/>
      <c r="Q237" s="18"/>
      <c r="R237" s="22"/>
      <c r="S237" s="17"/>
      <c r="T237" s="22"/>
      <c r="U237" s="22"/>
      <c r="V237" s="15"/>
      <c r="W237" s="90"/>
      <c r="X237" s="15"/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20"/>
        <v>212</v>
      </c>
      <c r="B238" s="30">
        <f t="shared" si="21"/>
        <v>234</v>
      </c>
      <c r="C238" s="7" t="s">
        <v>507</v>
      </c>
      <c r="D238" s="7" t="s">
        <v>57</v>
      </c>
      <c r="E238" s="5" t="s">
        <v>80</v>
      </c>
      <c r="F238" s="10" t="s">
        <v>103</v>
      </c>
      <c r="G238" s="21">
        <v>37256</v>
      </c>
      <c r="H238" s="12">
        <f t="shared" si="18"/>
        <v>17</v>
      </c>
      <c r="I238" s="4" t="str">
        <f t="shared" si="19"/>
        <v>Sr</v>
      </c>
      <c r="J238" s="4" t="s">
        <v>216</v>
      </c>
      <c r="K238" s="13" t="s">
        <v>585</v>
      </c>
      <c r="L238" s="74"/>
      <c r="M238" s="15"/>
      <c r="N238" s="15" t="s">
        <v>235</v>
      </c>
      <c r="O238" s="15"/>
      <c r="P238" s="15"/>
      <c r="Q238" s="18"/>
      <c r="R238" s="22"/>
      <c r="S238" s="17"/>
      <c r="T238" s="22"/>
      <c r="U238" s="22"/>
      <c r="V238" s="15"/>
      <c r="W238" s="90"/>
      <c r="X238" s="15"/>
      <c r="Y238" s="22"/>
      <c r="Z238" s="19" t="s">
        <v>0</v>
      </c>
      <c r="AA238" s="92"/>
      <c r="AB238" s="92" t="s">
        <v>0</v>
      </c>
      <c r="AC238" s="92"/>
      <c r="AD238" s="22"/>
    </row>
    <row r="239" spans="1:30" ht="45" customHeight="1" x14ac:dyDescent="0.2">
      <c r="A239" s="30">
        <f t="shared" si="20"/>
        <v>213</v>
      </c>
      <c r="B239" s="30">
        <f t="shared" si="21"/>
        <v>235</v>
      </c>
      <c r="C239" s="7" t="s">
        <v>508</v>
      </c>
      <c r="D239" s="7" t="s">
        <v>11</v>
      </c>
      <c r="E239" s="5" t="s">
        <v>80</v>
      </c>
      <c r="F239" s="10" t="s">
        <v>103</v>
      </c>
      <c r="G239" s="21">
        <v>37187</v>
      </c>
      <c r="H239" s="12">
        <f t="shared" si="18"/>
        <v>17</v>
      </c>
      <c r="I239" s="4" t="str">
        <f t="shared" si="19"/>
        <v>Sr</v>
      </c>
      <c r="J239" s="4" t="s">
        <v>216</v>
      </c>
      <c r="K239" s="13" t="s">
        <v>600</v>
      </c>
      <c r="L239" s="23"/>
      <c r="M239" s="18"/>
      <c r="N239" s="15" t="s">
        <v>231</v>
      </c>
      <c r="O239" s="15"/>
      <c r="P239" s="90"/>
      <c r="Q239" s="15" t="s">
        <v>596</v>
      </c>
      <c r="R239" s="22"/>
      <c r="S239" s="17"/>
      <c r="T239" s="22"/>
      <c r="U239" s="22"/>
      <c r="V239" s="18"/>
      <c r="W239" s="90"/>
      <c r="X239" s="15"/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20"/>
        <v>214</v>
      </c>
      <c r="B240" s="30">
        <f t="shared" si="21"/>
        <v>236</v>
      </c>
      <c r="C240" s="7" t="s">
        <v>169</v>
      </c>
      <c r="D240" s="7" t="s">
        <v>126</v>
      </c>
      <c r="E240" s="5" t="s">
        <v>79</v>
      </c>
      <c r="F240" s="10" t="s">
        <v>170</v>
      </c>
      <c r="G240" s="21">
        <v>38000</v>
      </c>
      <c r="H240" s="12">
        <f t="shared" si="18"/>
        <v>14</v>
      </c>
      <c r="I240" s="4" t="str">
        <f t="shared" si="19"/>
        <v>Sr</v>
      </c>
      <c r="J240" s="4" t="s">
        <v>216</v>
      </c>
      <c r="K240" s="13"/>
      <c r="L240" s="23" t="s">
        <v>223</v>
      </c>
      <c r="M240" s="18"/>
      <c r="N240" s="18"/>
      <c r="O240" s="15" t="s">
        <v>330</v>
      </c>
      <c r="P240" s="90"/>
      <c r="Q240" s="18"/>
      <c r="R240" s="22"/>
      <c r="S240" s="17"/>
      <c r="T240" s="22"/>
      <c r="U240" s="22"/>
      <c r="V240" s="18"/>
      <c r="W240" s="90"/>
      <c r="X240" s="22"/>
      <c r="Y240" s="22"/>
      <c r="Z240" s="19"/>
      <c r="AA240" s="92"/>
      <c r="AB240" s="92"/>
      <c r="AC240" s="92"/>
      <c r="AD240" s="22"/>
    </row>
    <row r="241" spans="1:30" ht="45" customHeight="1" x14ac:dyDescent="0.2">
      <c r="A241" s="30">
        <f t="shared" si="20"/>
        <v>215</v>
      </c>
      <c r="B241" s="30">
        <f t="shared" si="21"/>
        <v>237</v>
      </c>
      <c r="C241" s="7" t="s">
        <v>554</v>
      </c>
      <c r="D241" s="7" t="s">
        <v>555</v>
      </c>
      <c r="E241" s="5" t="s">
        <v>80</v>
      </c>
      <c r="F241" s="10" t="s">
        <v>171</v>
      </c>
      <c r="G241" s="21">
        <v>38949</v>
      </c>
      <c r="H241" s="12">
        <f t="shared" si="18"/>
        <v>12</v>
      </c>
      <c r="I241" s="4" t="str">
        <f t="shared" si="19"/>
        <v>Jr</v>
      </c>
      <c r="J241" s="4" t="s">
        <v>218</v>
      </c>
      <c r="X241" s="15" t="s">
        <v>606</v>
      </c>
      <c r="Z241" s="19"/>
      <c r="AA241" s="92"/>
      <c r="AB241" s="92"/>
      <c r="AC241" s="92"/>
      <c r="AD241" s="22"/>
    </row>
    <row r="242" spans="1:30" ht="45" customHeight="1" x14ac:dyDescent="0.2">
      <c r="A242" s="30">
        <f t="shared" si="20"/>
        <v>216</v>
      </c>
      <c r="B242" s="30">
        <f t="shared" si="21"/>
        <v>238</v>
      </c>
      <c r="C242" s="7" t="s">
        <v>172</v>
      </c>
      <c r="D242" s="7" t="s">
        <v>174</v>
      </c>
      <c r="E242" s="5" t="s">
        <v>80</v>
      </c>
      <c r="F242" s="10" t="s">
        <v>171</v>
      </c>
      <c r="G242" s="21">
        <v>38408</v>
      </c>
      <c r="H242" s="12">
        <f t="shared" si="18"/>
        <v>13</v>
      </c>
      <c r="I242" s="4" t="str">
        <f t="shared" si="19"/>
        <v>Jr</v>
      </c>
      <c r="J242" s="4" t="s">
        <v>218</v>
      </c>
      <c r="K242" s="13"/>
      <c r="L242" s="22"/>
      <c r="M242" s="18"/>
      <c r="N242" s="15"/>
      <c r="O242" s="18"/>
      <c r="P242" s="90"/>
      <c r="Q242" s="18"/>
      <c r="R242" s="22"/>
      <c r="S242" s="17"/>
      <c r="T242" s="18"/>
      <c r="U242" s="18"/>
      <c r="V242" s="18"/>
      <c r="W242" s="90"/>
      <c r="X242" s="15" t="s">
        <v>608</v>
      </c>
      <c r="Y242" s="22"/>
      <c r="Z242" s="19"/>
      <c r="AA242" s="92"/>
      <c r="AB242" s="92"/>
      <c r="AC242" s="92"/>
      <c r="AD242" s="22"/>
    </row>
    <row r="243" spans="1:30" ht="45" customHeight="1" x14ac:dyDescent="0.2">
      <c r="A243" s="30">
        <f t="shared" si="20"/>
        <v>217</v>
      </c>
      <c r="B243" s="30">
        <f t="shared" si="21"/>
        <v>239</v>
      </c>
      <c r="C243" s="7" t="s">
        <v>172</v>
      </c>
      <c r="D243" s="7" t="s">
        <v>36</v>
      </c>
      <c r="E243" s="5" t="s">
        <v>80</v>
      </c>
      <c r="F243" s="10" t="s">
        <v>171</v>
      </c>
      <c r="G243" s="21">
        <v>38408</v>
      </c>
      <c r="H243" s="12">
        <f t="shared" si="18"/>
        <v>13</v>
      </c>
      <c r="I243" s="4" t="str">
        <f t="shared" si="19"/>
        <v>Jr</v>
      </c>
      <c r="J243" s="4" t="s">
        <v>218</v>
      </c>
      <c r="K243" s="13"/>
      <c r="L243" s="22"/>
      <c r="M243" s="18"/>
      <c r="N243" s="15"/>
      <c r="O243" s="18"/>
      <c r="P243" s="90"/>
      <c r="Q243" s="18"/>
      <c r="R243" s="22"/>
      <c r="S243" s="17"/>
      <c r="T243" s="18"/>
      <c r="U243" s="18"/>
      <c r="V243" s="18"/>
      <c r="W243" s="90"/>
      <c r="X243" s="15" t="s">
        <v>610</v>
      </c>
      <c r="Y243" s="22"/>
      <c r="Z243" s="19"/>
      <c r="AA243" s="92"/>
      <c r="AB243" s="92"/>
      <c r="AC243" s="92"/>
      <c r="AD243" s="22"/>
    </row>
    <row r="244" spans="1:30" ht="45" customHeight="1" x14ac:dyDescent="0.2">
      <c r="A244" s="30">
        <f t="shared" si="20"/>
        <v>218</v>
      </c>
      <c r="B244" s="30">
        <f t="shared" si="21"/>
        <v>240</v>
      </c>
      <c r="C244" s="7" t="s">
        <v>287</v>
      </c>
      <c r="D244" s="7" t="s">
        <v>5</v>
      </c>
      <c r="E244" s="5" t="s">
        <v>80</v>
      </c>
      <c r="F244" s="10" t="s">
        <v>171</v>
      </c>
      <c r="G244" s="21">
        <v>38798</v>
      </c>
      <c r="H244" s="12">
        <f t="shared" si="18"/>
        <v>12</v>
      </c>
      <c r="I244" s="4" t="str">
        <f t="shared" si="19"/>
        <v>Jr</v>
      </c>
      <c r="J244" s="4" t="s">
        <v>218</v>
      </c>
      <c r="K244" s="13"/>
      <c r="L244" s="22"/>
      <c r="M244" s="18"/>
      <c r="N244" s="15"/>
      <c r="O244" s="18"/>
      <c r="P244" s="90"/>
      <c r="Q244" s="18"/>
      <c r="R244" s="22"/>
      <c r="S244" s="17"/>
      <c r="T244" s="18"/>
      <c r="U244" s="18"/>
      <c r="V244" s="18"/>
      <c r="W244" s="90"/>
      <c r="X244" s="15" t="s">
        <v>610</v>
      </c>
      <c r="Y244" s="22"/>
      <c r="Z244" s="19"/>
      <c r="AA244" s="92"/>
      <c r="AB244" s="92"/>
      <c r="AC244" s="92"/>
      <c r="AD244" s="22"/>
    </row>
    <row r="245" spans="1:30" ht="45" customHeight="1" x14ac:dyDescent="0.2">
      <c r="A245" s="30">
        <f t="shared" si="20"/>
        <v>219</v>
      </c>
      <c r="B245" s="30">
        <f t="shared" si="21"/>
        <v>241</v>
      </c>
      <c r="C245" s="7" t="s">
        <v>553</v>
      </c>
      <c r="D245" s="7" t="s">
        <v>146</v>
      </c>
      <c r="E245" s="5" t="s">
        <v>80</v>
      </c>
      <c r="F245" s="10" t="s">
        <v>171</v>
      </c>
      <c r="G245" s="21">
        <v>39028</v>
      </c>
      <c r="H245" s="12">
        <f t="shared" si="18"/>
        <v>12</v>
      </c>
      <c r="I245" s="4" t="str">
        <f t="shared" si="19"/>
        <v>Jr</v>
      </c>
      <c r="J245" s="4" t="s">
        <v>218</v>
      </c>
      <c r="K245" s="13"/>
      <c r="L245" s="22"/>
      <c r="M245" s="18"/>
      <c r="N245" s="15"/>
      <c r="O245" s="18"/>
      <c r="P245" s="90"/>
      <c r="Q245" s="18"/>
      <c r="R245" s="22"/>
      <c r="S245" s="17"/>
      <c r="T245" s="18"/>
      <c r="U245" s="18"/>
      <c r="V245" s="18"/>
      <c r="W245" s="90"/>
      <c r="X245" s="15" t="s">
        <v>608</v>
      </c>
      <c r="Y245" s="22"/>
      <c r="Z245" s="19"/>
      <c r="AA245" s="92"/>
      <c r="AB245" s="92"/>
      <c r="AC245" s="92"/>
      <c r="AD245" s="22"/>
    </row>
    <row r="246" spans="1:30" ht="45" customHeight="1" x14ac:dyDescent="0.2">
      <c r="A246" s="30">
        <f t="shared" si="20"/>
        <v>220</v>
      </c>
      <c r="B246" s="30">
        <f t="shared" si="21"/>
        <v>242</v>
      </c>
      <c r="C246" s="7" t="s">
        <v>173</v>
      </c>
      <c r="D246" s="7" t="s">
        <v>81</v>
      </c>
      <c r="E246" s="5" t="s">
        <v>79</v>
      </c>
      <c r="F246" s="10" t="s">
        <v>171</v>
      </c>
      <c r="G246" s="21">
        <v>38523</v>
      </c>
      <c r="H246" s="12">
        <f t="shared" si="18"/>
        <v>13</v>
      </c>
      <c r="I246" s="4" t="str">
        <f t="shared" si="19"/>
        <v>Jr</v>
      </c>
      <c r="J246" s="4" t="s">
        <v>218</v>
      </c>
      <c r="K246" s="13"/>
      <c r="L246" s="22"/>
      <c r="M246" s="18"/>
      <c r="N246" s="15"/>
      <c r="O246" s="18"/>
      <c r="P246" s="90"/>
      <c r="Q246" s="18"/>
      <c r="R246" s="22"/>
      <c r="S246" s="17"/>
      <c r="T246" s="18"/>
      <c r="U246" s="18"/>
      <c r="V246" s="18"/>
      <c r="W246" s="90"/>
      <c r="X246" s="15" t="s">
        <v>610</v>
      </c>
      <c r="Y246" s="22"/>
      <c r="Z246" s="19"/>
      <c r="AA246" s="92"/>
      <c r="AB246" s="92"/>
      <c r="AC246" s="92"/>
      <c r="AD246" s="22"/>
    </row>
    <row r="247" spans="1:30" ht="45" customHeight="1" x14ac:dyDescent="0.2">
      <c r="A247" s="30">
        <f t="shared" si="20"/>
        <v>221</v>
      </c>
      <c r="B247" s="30">
        <f t="shared" si="21"/>
        <v>243</v>
      </c>
      <c r="C247" s="7" t="s">
        <v>178</v>
      </c>
      <c r="D247" s="7" t="s">
        <v>7</v>
      </c>
      <c r="E247" s="5" t="s">
        <v>80</v>
      </c>
      <c r="F247" s="20" t="s">
        <v>194</v>
      </c>
      <c r="G247" s="21">
        <v>37427</v>
      </c>
      <c r="H247" s="12">
        <f t="shared" si="18"/>
        <v>16</v>
      </c>
      <c r="I247" s="4" t="str">
        <f t="shared" si="19"/>
        <v>Sr</v>
      </c>
      <c r="J247" s="4" t="s">
        <v>217</v>
      </c>
      <c r="L247" s="23"/>
      <c r="M247" s="15" t="s">
        <v>229</v>
      </c>
      <c r="N247" s="15" t="s">
        <v>233</v>
      </c>
      <c r="P247" s="15" t="s">
        <v>248</v>
      </c>
      <c r="R247" s="22"/>
      <c r="U247" s="15"/>
      <c r="X247" s="15" t="s">
        <v>609</v>
      </c>
      <c r="Y247" s="23" t="s">
        <v>424</v>
      </c>
      <c r="Z247" s="19"/>
      <c r="AA247" s="92" t="s">
        <v>0</v>
      </c>
      <c r="AB247" s="92"/>
      <c r="AC247" s="92" t="s">
        <v>0</v>
      </c>
    </row>
    <row r="248" spans="1:30" ht="45" customHeight="1" x14ac:dyDescent="0.2">
      <c r="A248" s="30">
        <f t="shared" si="20"/>
        <v>222</v>
      </c>
      <c r="B248" s="30">
        <f t="shared" si="21"/>
        <v>244</v>
      </c>
      <c r="C248" s="7" t="s">
        <v>178</v>
      </c>
      <c r="D248" s="7" t="s">
        <v>179</v>
      </c>
      <c r="E248" s="5" t="s">
        <v>80</v>
      </c>
      <c r="F248" s="20" t="s">
        <v>194</v>
      </c>
      <c r="G248" s="21">
        <v>36839</v>
      </c>
      <c r="H248" s="12">
        <f t="shared" si="18"/>
        <v>18</v>
      </c>
      <c r="I248" s="4" t="str">
        <f t="shared" si="19"/>
        <v>Sr</v>
      </c>
      <c r="J248" s="4" t="s">
        <v>217</v>
      </c>
      <c r="K248" s="13" t="s">
        <v>564</v>
      </c>
      <c r="M248" s="15" t="s">
        <v>238</v>
      </c>
      <c r="N248" s="15" t="s">
        <v>235</v>
      </c>
      <c r="R248" s="22"/>
      <c r="X248" s="15" t="s">
        <v>607</v>
      </c>
      <c r="Z248" s="19" t="s">
        <v>0</v>
      </c>
      <c r="AA248" s="92"/>
      <c r="AB248" s="92"/>
      <c r="AC248" s="92"/>
      <c r="AD248" s="22"/>
    </row>
    <row r="249" spans="1:30" ht="45" customHeight="1" x14ac:dyDescent="0.2">
      <c r="A249" s="30">
        <f t="shared" si="20"/>
        <v>223</v>
      </c>
      <c r="B249" s="30">
        <f t="shared" si="21"/>
        <v>245</v>
      </c>
      <c r="C249" s="7" t="s">
        <v>180</v>
      </c>
      <c r="D249" s="7" t="s">
        <v>386</v>
      </c>
      <c r="E249" s="5" t="s">
        <v>79</v>
      </c>
      <c r="F249" s="20" t="s">
        <v>194</v>
      </c>
      <c r="G249" s="21">
        <v>37816</v>
      </c>
      <c r="H249" s="12">
        <f t="shared" si="18"/>
        <v>15</v>
      </c>
      <c r="I249" s="4" t="str">
        <f t="shared" si="19"/>
        <v>Sr</v>
      </c>
      <c r="J249" s="4" t="s">
        <v>217</v>
      </c>
      <c r="K249" s="13" t="s">
        <v>514</v>
      </c>
      <c r="L249" s="23"/>
      <c r="O249" s="15" t="s">
        <v>329</v>
      </c>
      <c r="R249" s="22" t="s">
        <v>0</v>
      </c>
      <c r="S249" s="13" t="s">
        <v>457</v>
      </c>
      <c r="W249" s="24"/>
      <c r="Z249" s="19" t="s">
        <v>0</v>
      </c>
      <c r="AA249" s="92"/>
      <c r="AB249" s="92" t="s">
        <v>0</v>
      </c>
      <c r="AC249" s="92"/>
      <c r="AD249" s="22" t="s">
        <v>0</v>
      </c>
    </row>
    <row r="250" spans="1:30" ht="45" customHeight="1" x14ac:dyDescent="0.2">
      <c r="A250" s="30">
        <f t="shared" si="20"/>
        <v>224</v>
      </c>
      <c r="B250" s="30">
        <f t="shared" si="21"/>
        <v>246</v>
      </c>
      <c r="C250" s="7" t="s">
        <v>279</v>
      </c>
      <c r="D250" s="7" t="s">
        <v>560</v>
      </c>
      <c r="E250" s="5" t="s">
        <v>79</v>
      </c>
      <c r="F250" s="20" t="s">
        <v>194</v>
      </c>
      <c r="G250" s="21">
        <v>38604</v>
      </c>
      <c r="H250" s="12">
        <f t="shared" si="18"/>
        <v>13</v>
      </c>
      <c r="I250" s="4" t="str">
        <f t="shared" si="19"/>
        <v>Jr</v>
      </c>
      <c r="J250" s="4" t="s">
        <v>217</v>
      </c>
      <c r="Q250" s="15" t="s">
        <v>594</v>
      </c>
      <c r="R250" s="22"/>
      <c r="Y250" s="9"/>
      <c r="Z250" s="19"/>
      <c r="AA250" s="92"/>
      <c r="AB250" s="92"/>
      <c r="AC250" s="92"/>
    </row>
    <row r="251" spans="1:30" ht="45" customHeight="1" x14ac:dyDescent="0.2">
      <c r="A251" s="30">
        <f t="shared" si="20"/>
        <v>225</v>
      </c>
      <c r="B251" s="30">
        <f t="shared" si="21"/>
        <v>247</v>
      </c>
      <c r="C251" s="7" t="s">
        <v>183</v>
      </c>
      <c r="D251" s="7" t="s">
        <v>184</v>
      </c>
      <c r="E251" s="5" t="s">
        <v>80</v>
      </c>
      <c r="F251" s="20" t="s">
        <v>194</v>
      </c>
      <c r="G251" s="21">
        <v>37348</v>
      </c>
      <c r="H251" s="12">
        <f t="shared" si="18"/>
        <v>16</v>
      </c>
      <c r="I251" s="4" t="str">
        <f t="shared" si="19"/>
        <v>Sr</v>
      </c>
      <c r="J251" s="4" t="s">
        <v>217</v>
      </c>
      <c r="K251" s="13" t="s">
        <v>544</v>
      </c>
      <c r="N251" s="15" t="s">
        <v>230</v>
      </c>
      <c r="O251" s="15" t="s">
        <v>328</v>
      </c>
      <c r="P251" s="15" t="s">
        <v>248</v>
      </c>
      <c r="Q251" s="15"/>
      <c r="R251" s="22" t="s">
        <v>0</v>
      </c>
      <c r="S251" s="13" t="s">
        <v>457</v>
      </c>
      <c r="W251" s="24"/>
      <c r="Y251" s="23" t="s">
        <v>424</v>
      </c>
      <c r="Z251" s="19" t="s">
        <v>0</v>
      </c>
      <c r="AA251" s="92" t="s">
        <v>0</v>
      </c>
      <c r="AB251" s="92" t="s">
        <v>0</v>
      </c>
      <c r="AC251" s="92"/>
      <c r="AD251" s="22" t="s">
        <v>0</v>
      </c>
    </row>
    <row r="252" spans="1:30" ht="45" customHeight="1" x14ac:dyDescent="0.2">
      <c r="A252" s="30">
        <f t="shared" si="20"/>
        <v>226</v>
      </c>
      <c r="B252" s="30">
        <f t="shared" si="21"/>
        <v>248</v>
      </c>
      <c r="C252" s="7" t="s">
        <v>21</v>
      </c>
      <c r="D252" s="7" t="s">
        <v>113</v>
      </c>
      <c r="E252" s="5" t="s">
        <v>79</v>
      </c>
      <c r="F252" s="20" t="s">
        <v>194</v>
      </c>
      <c r="G252" s="21">
        <v>37599</v>
      </c>
      <c r="H252" s="12">
        <f t="shared" si="18"/>
        <v>16</v>
      </c>
      <c r="I252" s="4" t="str">
        <f t="shared" si="19"/>
        <v>Sr</v>
      </c>
      <c r="J252" s="4" t="s">
        <v>217</v>
      </c>
      <c r="K252" s="13"/>
      <c r="O252" s="15"/>
      <c r="Q252" s="23" t="s">
        <v>578</v>
      </c>
      <c r="R252" s="22"/>
      <c r="W252" s="24"/>
      <c r="Y252" s="23"/>
      <c r="Z252" s="19"/>
      <c r="AA252" s="92"/>
      <c r="AB252" s="92"/>
      <c r="AC252" s="92"/>
      <c r="AD252" s="22"/>
    </row>
    <row r="253" spans="1:30" ht="45" customHeight="1" x14ac:dyDescent="0.2">
      <c r="A253" s="30">
        <f t="shared" si="20"/>
        <v>227</v>
      </c>
      <c r="B253" s="30">
        <f t="shared" si="21"/>
        <v>249</v>
      </c>
      <c r="C253" s="7" t="s">
        <v>509</v>
      </c>
      <c r="D253" s="7" t="s">
        <v>510</v>
      </c>
      <c r="E253" s="5" t="s">
        <v>79</v>
      </c>
      <c r="F253" s="10" t="s">
        <v>92</v>
      </c>
      <c r="G253" s="21">
        <v>39199</v>
      </c>
      <c r="H253" s="12">
        <f t="shared" si="18"/>
        <v>11</v>
      </c>
      <c r="I253" s="4" t="str">
        <f t="shared" si="19"/>
        <v>Jr</v>
      </c>
      <c r="J253" s="4" t="s">
        <v>217</v>
      </c>
      <c r="K253" s="13" t="s">
        <v>634</v>
      </c>
      <c r="L253" s="22"/>
      <c r="M253" s="15"/>
      <c r="N253" s="15"/>
      <c r="O253" s="18"/>
      <c r="P253" s="90"/>
      <c r="Q253" s="23"/>
      <c r="R253" s="22"/>
      <c r="S253" s="13" t="s">
        <v>501</v>
      </c>
      <c r="T253" s="15"/>
      <c r="U253" s="18"/>
      <c r="V253" s="18"/>
      <c r="W253" s="90"/>
      <c r="X253" s="15" t="s">
        <v>606</v>
      </c>
      <c r="Y253" s="23"/>
      <c r="Z253" s="19" t="s">
        <v>0</v>
      </c>
      <c r="AA253" s="92"/>
      <c r="AB253" s="92"/>
      <c r="AC253" s="92"/>
      <c r="AD253" s="22"/>
    </row>
    <row r="254" spans="1:30" ht="45" customHeight="1" x14ac:dyDescent="0.2">
      <c r="A254" s="30">
        <f t="shared" si="20"/>
        <v>228</v>
      </c>
      <c r="B254" s="30">
        <f t="shared" si="21"/>
        <v>250</v>
      </c>
      <c r="C254" s="7" t="s">
        <v>395</v>
      </c>
      <c r="D254" s="7" t="s">
        <v>396</v>
      </c>
      <c r="E254" s="5" t="s">
        <v>79</v>
      </c>
      <c r="F254" s="10" t="s">
        <v>92</v>
      </c>
      <c r="G254" s="21">
        <v>38945</v>
      </c>
      <c r="H254" s="12">
        <f t="shared" si="18"/>
        <v>12</v>
      </c>
      <c r="I254" s="4" t="str">
        <f t="shared" si="19"/>
        <v>Jr</v>
      </c>
      <c r="J254" s="4" t="s">
        <v>217</v>
      </c>
      <c r="K254" s="13" t="s">
        <v>634</v>
      </c>
      <c r="L254" s="22"/>
      <c r="M254" s="15" t="s">
        <v>245</v>
      </c>
      <c r="N254" s="15" t="s">
        <v>230</v>
      </c>
      <c r="O254" s="18"/>
      <c r="P254" s="90"/>
      <c r="Q254" s="23"/>
      <c r="R254" s="22"/>
      <c r="S254" s="13" t="s">
        <v>515</v>
      </c>
      <c r="T254" s="15"/>
      <c r="U254" s="18"/>
      <c r="V254" s="18"/>
      <c r="W254" s="90"/>
      <c r="X254" s="15" t="s">
        <v>608</v>
      </c>
      <c r="Y254" s="23"/>
      <c r="Z254" s="19" t="s">
        <v>0</v>
      </c>
      <c r="AA254" s="92"/>
      <c r="AB254" s="92"/>
      <c r="AC254" s="92"/>
      <c r="AD254" s="22"/>
    </row>
    <row r="255" spans="1:30" ht="45" customHeight="1" x14ac:dyDescent="0.2">
      <c r="A255" s="30">
        <f t="shared" si="20"/>
        <v>229</v>
      </c>
      <c r="B255" s="30">
        <f t="shared" si="21"/>
        <v>251</v>
      </c>
      <c r="C255" s="7" t="s">
        <v>395</v>
      </c>
      <c r="D255" s="7" t="s">
        <v>397</v>
      </c>
      <c r="E255" s="5" t="s">
        <v>80</v>
      </c>
      <c r="F255" s="10" t="s">
        <v>92</v>
      </c>
      <c r="G255" s="21">
        <v>38313</v>
      </c>
      <c r="H255" s="12">
        <f t="shared" si="18"/>
        <v>14</v>
      </c>
      <c r="I255" s="4" t="str">
        <f t="shared" si="19"/>
        <v>Sr</v>
      </c>
      <c r="J255" s="4" t="s">
        <v>217</v>
      </c>
      <c r="K255" s="13" t="s">
        <v>631</v>
      </c>
      <c r="L255" s="22"/>
      <c r="M255" s="15" t="s">
        <v>419</v>
      </c>
      <c r="N255" s="15" t="s">
        <v>418</v>
      </c>
      <c r="O255" s="18"/>
      <c r="P255" s="90"/>
      <c r="Q255" s="23"/>
      <c r="R255" s="22"/>
      <c r="S255" s="25" t="s">
        <v>441</v>
      </c>
      <c r="T255" s="15"/>
      <c r="U255" s="18"/>
      <c r="V255" s="18"/>
      <c r="W255" s="90"/>
      <c r="X255" s="15" t="s">
        <v>609</v>
      </c>
      <c r="Y255" s="92"/>
      <c r="Z255" s="19" t="s">
        <v>0</v>
      </c>
      <c r="AA255" s="92"/>
      <c r="AB255" s="92"/>
      <c r="AC255" s="92"/>
      <c r="AD255" s="22"/>
    </row>
    <row r="256" spans="1:30" ht="45" customHeight="1" x14ac:dyDescent="0.2">
      <c r="A256" s="30">
        <f t="shared" si="20"/>
        <v>230</v>
      </c>
      <c r="B256" s="30">
        <f t="shared" si="21"/>
        <v>252</v>
      </c>
      <c r="C256" s="7" t="s">
        <v>302</v>
      </c>
      <c r="D256" s="7" t="s">
        <v>168</v>
      </c>
      <c r="E256" s="5" t="s">
        <v>80</v>
      </c>
      <c r="F256" s="10" t="s">
        <v>92</v>
      </c>
      <c r="G256" s="21">
        <v>38836</v>
      </c>
      <c r="H256" s="12">
        <f t="shared" si="18"/>
        <v>12</v>
      </c>
      <c r="I256" s="4" t="str">
        <f t="shared" si="19"/>
        <v>Jr</v>
      </c>
      <c r="J256" s="4" t="s">
        <v>217</v>
      </c>
      <c r="K256" s="13" t="s">
        <v>635</v>
      </c>
      <c r="L256" s="22"/>
      <c r="M256" s="15" t="s">
        <v>230</v>
      </c>
      <c r="N256" s="15" t="s">
        <v>233</v>
      </c>
      <c r="O256" s="18"/>
      <c r="P256" s="90"/>
      <c r="Q256" s="23"/>
      <c r="R256" s="22"/>
      <c r="S256" s="13" t="s">
        <v>436</v>
      </c>
      <c r="T256" s="23"/>
      <c r="U256" s="22"/>
      <c r="V256" s="18"/>
      <c r="W256" s="90"/>
      <c r="X256" s="15" t="s">
        <v>608</v>
      </c>
      <c r="Y256" s="22"/>
      <c r="Z256" s="19" t="s">
        <v>0</v>
      </c>
      <c r="AA256" s="92"/>
      <c r="AB256" s="92"/>
      <c r="AC256" s="92"/>
      <c r="AD256" s="22"/>
    </row>
    <row r="257" spans="1:30" ht="45" customHeight="1" x14ac:dyDescent="0.2">
      <c r="A257" s="30">
        <f t="shared" si="20"/>
        <v>231</v>
      </c>
      <c r="B257" s="30">
        <f t="shared" si="21"/>
        <v>253</v>
      </c>
      <c r="C257" s="7" t="s">
        <v>303</v>
      </c>
      <c r="D257" s="7" t="s">
        <v>304</v>
      </c>
      <c r="E257" s="5" t="s">
        <v>79</v>
      </c>
      <c r="F257" s="10" t="s">
        <v>92</v>
      </c>
      <c r="G257" s="21">
        <v>39304</v>
      </c>
      <c r="H257" s="12">
        <f t="shared" si="18"/>
        <v>11</v>
      </c>
      <c r="I257" s="4" t="str">
        <f t="shared" si="19"/>
        <v>Jr</v>
      </c>
      <c r="J257" s="4" t="s">
        <v>217</v>
      </c>
      <c r="K257" s="13" t="s">
        <v>633</v>
      </c>
      <c r="L257" s="22"/>
      <c r="M257" s="30"/>
      <c r="N257" s="15" t="s">
        <v>413</v>
      </c>
      <c r="O257" s="18"/>
      <c r="P257" s="90"/>
      <c r="Q257" s="15"/>
      <c r="R257" s="22"/>
      <c r="S257" s="13" t="s">
        <v>436</v>
      </c>
      <c r="T257" s="15"/>
      <c r="U257" s="18"/>
      <c r="V257" s="18"/>
      <c r="W257" s="90"/>
      <c r="X257" s="15" t="s">
        <v>608</v>
      </c>
      <c r="Y257" s="22"/>
      <c r="Z257" s="19" t="s">
        <v>0</v>
      </c>
      <c r="AA257" s="92"/>
      <c r="AB257" s="92"/>
      <c r="AC257" s="92"/>
      <c r="AD257" s="22"/>
    </row>
    <row r="258" spans="1:30" ht="45" customHeight="1" x14ac:dyDescent="0.2">
      <c r="A258" s="30">
        <f t="shared" si="20"/>
        <v>232</v>
      </c>
      <c r="B258" s="30">
        <f t="shared" si="21"/>
        <v>254</v>
      </c>
      <c r="C258" s="7" t="s">
        <v>393</v>
      </c>
      <c r="D258" s="7" t="s">
        <v>394</v>
      </c>
      <c r="E258" s="5" t="s">
        <v>80</v>
      </c>
      <c r="F258" s="10" t="s">
        <v>92</v>
      </c>
      <c r="G258" s="21">
        <v>38634</v>
      </c>
      <c r="H258" s="12">
        <f t="shared" si="18"/>
        <v>13</v>
      </c>
      <c r="I258" s="4" t="str">
        <f t="shared" si="19"/>
        <v>Jr</v>
      </c>
      <c r="J258" s="4" t="s">
        <v>217</v>
      </c>
      <c r="K258" s="13" t="s">
        <v>635</v>
      </c>
      <c r="L258" s="22"/>
      <c r="M258" s="15" t="s">
        <v>231</v>
      </c>
      <c r="N258" s="15" t="s">
        <v>229</v>
      </c>
      <c r="O258" s="18"/>
      <c r="P258" s="90"/>
      <c r="Q258" s="15"/>
      <c r="R258" s="22"/>
      <c r="S258" s="13" t="s">
        <v>460</v>
      </c>
      <c r="T258" s="15"/>
      <c r="U258" s="18"/>
      <c r="V258" s="18"/>
      <c r="W258" s="90"/>
      <c r="X258" s="15" t="s">
        <v>606</v>
      </c>
      <c r="Y258" s="22"/>
      <c r="Z258" s="19" t="s">
        <v>0</v>
      </c>
      <c r="AA258" s="92"/>
      <c r="AB258" s="92"/>
      <c r="AC258" s="92"/>
      <c r="AD258" s="22"/>
    </row>
    <row r="259" spans="1:30" ht="45" customHeight="1" x14ac:dyDescent="0.2">
      <c r="A259" s="30">
        <f t="shared" si="20"/>
        <v>233</v>
      </c>
      <c r="B259" s="30">
        <f t="shared" si="21"/>
        <v>255</v>
      </c>
      <c r="C259" s="7" t="s">
        <v>511</v>
      </c>
      <c r="D259" s="7" t="s">
        <v>470</v>
      </c>
      <c r="E259" s="5" t="s">
        <v>79</v>
      </c>
      <c r="F259" s="10" t="s">
        <v>92</v>
      </c>
      <c r="G259" s="21">
        <v>37592</v>
      </c>
      <c r="H259" s="12">
        <f t="shared" si="18"/>
        <v>16</v>
      </c>
      <c r="I259" s="4" t="str">
        <f t="shared" si="19"/>
        <v>Sr</v>
      </c>
      <c r="J259" s="4" t="s">
        <v>217</v>
      </c>
      <c r="K259" s="86" t="s">
        <v>589</v>
      </c>
      <c r="L259" s="22"/>
      <c r="M259" s="30"/>
      <c r="N259" s="15"/>
      <c r="O259" s="18"/>
      <c r="P259" s="90"/>
      <c r="Q259" s="15"/>
      <c r="R259" s="22"/>
      <c r="S259" s="13"/>
      <c r="T259" s="23"/>
      <c r="U259" s="18"/>
      <c r="V259" s="18"/>
      <c r="W259" s="90"/>
      <c r="X259" s="15"/>
      <c r="Y259" s="92"/>
      <c r="Z259" s="19" t="s">
        <v>0</v>
      </c>
      <c r="AA259" s="92"/>
      <c r="AB259" s="92"/>
      <c r="AC259" s="92"/>
      <c r="AD259" s="22"/>
    </row>
    <row r="260" spans="1:30" ht="45" customHeight="1" x14ac:dyDescent="0.2">
      <c r="A260" s="30">
        <f t="shared" si="20"/>
        <v>234</v>
      </c>
      <c r="B260" s="30">
        <f t="shared" si="21"/>
        <v>256</v>
      </c>
      <c r="C260" s="7" t="s">
        <v>513</v>
      </c>
      <c r="D260" s="7" t="s">
        <v>19</v>
      </c>
      <c r="E260" s="5" t="s">
        <v>80</v>
      </c>
      <c r="F260" s="10" t="s">
        <v>92</v>
      </c>
      <c r="G260" s="21">
        <v>37882</v>
      </c>
      <c r="H260" s="12">
        <f t="shared" si="18"/>
        <v>15</v>
      </c>
      <c r="I260" s="4" t="str">
        <f t="shared" si="19"/>
        <v>Sr</v>
      </c>
      <c r="J260" s="4" t="s">
        <v>217</v>
      </c>
      <c r="K260" s="13" t="s">
        <v>632</v>
      </c>
      <c r="L260" s="22"/>
      <c r="M260" s="15" t="s">
        <v>235</v>
      </c>
      <c r="N260" s="15" t="s">
        <v>414</v>
      </c>
      <c r="O260" s="18"/>
      <c r="P260" s="90"/>
      <c r="Q260" s="15"/>
      <c r="R260" s="22"/>
      <c r="S260" s="13" t="s">
        <v>443</v>
      </c>
      <c r="T260" s="15"/>
      <c r="U260" s="18"/>
      <c r="V260" s="18"/>
      <c r="W260" s="90"/>
      <c r="X260" s="15" t="s">
        <v>609</v>
      </c>
      <c r="Y260" s="23"/>
      <c r="Z260" s="19" t="s">
        <v>0</v>
      </c>
      <c r="AA260" s="92"/>
      <c r="AB260" s="92"/>
      <c r="AC260" s="92"/>
      <c r="AD260" s="22"/>
    </row>
    <row r="261" spans="1:30" ht="45" customHeight="1" x14ac:dyDescent="0.2">
      <c r="A261" s="30">
        <f t="shared" si="20"/>
        <v>235</v>
      </c>
      <c r="B261" s="30">
        <f t="shared" si="21"/>
        <v>257</v>
      </c>
      <c r="C261" s="7" t="s">
        <v>98</v>
      </c>
      <c r="D261" s="7" t="s">
        <v>48</v>
      </c>
      <c r="E261" s="5" t="s">
        <v>80</v>
      </c>
      <c r="F261" s="10" t="s">
        <v>92</v>
      </c>
      <c r="G261" s="21">
        <v>37775</v>
      </c>
      <c r="H261" s="12">
        <f t="shared" si="18"/>
        <v>15</v>
      </c>
      <c r="I261" s="4" t="str">
        <f t="shared" si="19"/>
        <v>Sr</v>
      </c>
      <c r="J261" s="4" t="s">
        <v>217</v>
      </c>
      <c r="K261" s="13" t="s">
        <v>635</v>
      </c>
      <c r="L261" s="22"/>
      <c r="M261" s="15" t="s">
        <v>231</v>
      </c>
      <c r="N261" s="15" t="s">
        <v>229</v>
      </c>
      <c r="O261" s="18"/>
      <c r="P261" s="90"/>
      <c r="Q261" s="15"/>
      <c r="R261" s="22"/>
      <c r="S261" s="13" t="s">
        <v>442</v>
      </c>
      <c r="T261" s="15"/>
      <c r="U261" s="18"/>
      <c r="V261" s="18"/>
      <c r="W261" s="90"/>
      <c r="X261" s="15" t="s">
        <v>607</v>
      </c>
      <c r="Y261" s="22"/>
      <c r="Z261" s="19" t="s">
        <v>0</v>
      </c>
      <c r="AA261" s="92"/>
      <c r="AB261" s="92"/>
      <c r="AC261" s="92"/>
      <c r="AD261" s="22"/>
    </row>
    <row r="262" spans="1:30" ht="45" customHeight="1" x14ac:dyDescent="0.2">
      <c r="A262" s="30">
        <f t="shared" si="20"/>
        <v>236</v>
      </c>
      <c r="B262" s="30">
        <f t="shared" si="21"/>
        <v>258</v>
      </c>
      <c r="C262" s="7" t="s">
        <v>98</v>
      </c>
      <c r="D262" s="7" t="s">
        <v>512</v>
      </c>
      <c r="E262" s="5" t="s">
        <v>80</v>
      </c>
      <c r="F262" s="10" t="s">
        <v>92</v>
      </c>
      <c r="G262" s="21">
        <v>38979</v>
      </c>
      <c r="H262" s="12">
        <f t="shared" si="18"/>
        <v>12</v>
      </c>
      <c r="I262" s="4" t="str">
        <f t="shared" si="19"/>
        <v>Jr</v>
      </c>
      <c r="J262" s="4" t="s">
        <v>217</v>
      </c>
      <c r="K262" s="13" t="s">
        <v>634</v>
      </c>
      <c r="L262" s="22"/>
      <c r="M262" s="15" t="s">
        <v>233</v>
      </c>
      <c r="N262" s="15" t="s">
        <v>237</v>
      </c>
      <c r="O262" s="18"/>
      <c r="P262" s="90"/>
      <c r="Q262" s="23"/>
      <c r="R262" s="22"/>
      <c r="S262" s="13" t="s">
        <v>515</v>
      </c>
      <c r="T262" s="15"/>
      <c r="U262" s="18"/>
      <c r="V262" s="18"/>
      <c r="W262" s="90"/>
      <c r="X262" s="15" t="s">
        <v>606</v>
      </c>
      <c r="Y262" s="22"/>
      <c r="Z262" s="19" t="s">
        <v>0</v>
      </c>
      <c r="AA262" s="92"/>
      <c r="AB262" s="92"/>
      <c r="AC262" s="92"/>
      <c r="AD262" s="22"/>
    </row>
    <row r="263" spans="1:30" ht="45" customHeight="1" x14ac:dyDescent="0.2">
      <c r="A263" s="30">
        <f t="shared" si="20"/>
        <v>237</v>
      </c>
      <c r="B263" s="30">
        <f t="shared" si="21"/>
        <v>259</v>
      </c>
      <c r="C263" s="7" t="s">
        <v>399</v>
      </c>
      <c r="D263" s="7" t="s">
        <v>563</v>
      </c>
      <c r="E263" s="5" t="s">
        <v>79</v>
      </c>
      <c r="F263" s="20" t="s">
        <v>298</v>
      </c>
      <c r="G263" s="21">
        <v>39426</v>
      </c>
      <c r="H263" s="12">
        <f t="shared" si="18"/>
        <v>11</v>
      </c>
      <c r="I263" s="4" t="str">
        <f t="shared" si="19"/>
        <v>Jr</v>
      </c>
      <c r="J263" s="4" t="s">
        <v>216</v>
      </c>
      <c r="L263" s="23" t="s">
        <v>242</v>
      </c>
      <c r="P263" s="15" t="s">
        <v>251</v>
      </c>
      <c r="Q263" s="15" t="s">
        <v>590</v>
      </c>
      <c r="R263" s="22"/>
      <c r="U263" s="18"/>
      <c r="V263" s="22"/>
      <c r="W263" s="15"/>
      <c r="X263" s="22"/>
      <c r="Y263" s="22"/>
      <c r="Z263" s="19"/>
      <c r="AA263" s="92"/>
      <c r="AB263" s="92"/>
      <c r="AC263" s="92"/>
      <c r="AD263" s="22"/>
    </row>
    <row r="264" spans="1:30" ht="45" customHeight="1" x14ac:dyDescent="0.2">
      <c r="A264" s="30">
        <f t="shared" si="20"/>
        <v>238</v>
      </c>
      <c r="B264" s="30">
        <f t="shared" si="21"/>
        <v>260</v>
      </c>
      <c r="C264" s="7" t="s">
        <v>399</v>
      </c>
      <c r="D264" s="7" t="s">
        <v>138</v>
      </c>
      <c r="E264" s="5" t="s">
        <v>80</v>
      </c>
      <c r="F264" s="20" t="s">
        <v>298</v>
      </c>
      <c r="G264" s="21">
        <v>38048</v>
      </c>
      <c r="H264" s="12">
        <f t="shared" si="18"/>
        <v>14</v>
      </c>
      <c r="I264" s="4" t="str">
        <f t="shared" si="19"/>
        <v>Sr</v>
      </c>
      <c r="J264" s="4" t="s">
        <v>216</v>
      </c>
      <c r="L264" s="23" t="s">
        <v>242</v>
      </c>
      <c r="P264" s="15" t="s">
        <v>248</v>
      </c>
      <c r="Q264" s="15" t="s">
        <v>581</v>
      </c>
      <c r="R264" s="22"/>
      <c r="U264" s="18"/>
      <c r="V264" s="22"/>
      <c r="W264" s="15"/>
      <c r="X264" s="22"/>
      <c r="Y264" s="22"/>
      <c r="Z264" s="19"/>
      <c r="AA264" s="92"/>
      <c r="AB264" s="92"/>
      <c r="AC264" s="92"/>
      <c r="AD264" s="22"/>
    </row>
    <row r="265" spans="1:30" ht="45" customHeight="1" x14ac:dyDescent="0.2">
      <c r="A265" s="30">
        <f t="shared" si="20"/>
        <v>239</v>
      </c>
      <c r="B265" s="30">
        <f t="shared" si="21"/>
        <v>261</v>
      </c>
      <c r="C265" s="7" t="s">
        <v>299</v>
      </c>
      <c r="D265" s="7" t="s">
        <v>10</v>
      </c>
      <c r="E265" s="5" t="s">
        <v>80</v>
      </c>
      <c r="F265" s="20" t="s">
        <v>298</v>
      </c>
      <c r="G265" s="21">
        <v>38482</v>
      </c>
      <c r="H265" s="12">
        <f t="shared" si="18"/>
        <v>13</v>
      </c>
      <c r="I265" s="4" t="str">
        <f t="shared" si="19"/>
        <v>Jr</v>
      </c>
      <c r="J265" s="4" t="s">
        <v>217</v>
      </c>
      <c r="K265" s="13" t="s">
        <v>585</v>
      </c>
      <c r="L265" s="23"/>
      <c r="M265" s="15" t="s">
        <v>238</v>
      </c>
      <c r="N265" s="15" t="s">
        <v>603</v>
      </c>
      <c r="P265" s="15" t="s">
        <v>226</v>
      </c>
      <c r="Q265" s="15"/>
      <c r="R265" s="22"/>
      <c r="S265" s="25" t="s">
        <v>441</v>
      </c>
      <c r="T265" s="22"/>
      <c r="V265" s="22"/>
      <c r="W265" s="15"/>
      <c r="X265" s="15" t="s">
        <v>610</v>
      </c>
      <c r="Y265" s="92"/>
      <c r="Z265" s="19" t="s">
        <v>0</v>
      </c>
      <c r="AA265" s="92"/>
      <c r="AB265" s="92"/>
      <c r="AC265" s="92" t="s">
        <v>0</v>
      </c>
      <c r="AD265" s="22"/>
    </row>
    <row r="266" spans="1:30" ht="45" customHeight="1" x14ac:dyDescent="0.2">
      <c r="A266" s="30">
        <f t="shared" si="20"/>
        <v>240</v>
      </c>
      <c r="B266" s="30">
        <f t="shared" si="21"/>
        <v>262</v>
      </c>
      <c r="C266" s="7" t="s">
        <v>300</v>
      </c>
      <c r="D266" s="7" t="s">
        <v>60</v>
      </c>
      <c r="E266" s="5" t="s">
        <v>79</v>
      </c>
      <c r="F266" s="20" t="s">
        <v>298</v>
      </c>
      <c r="G266" s="21">
        <v>38197</v>
      </c>
      <c r="H266" s="12">
        <f t="shared" si="18"/>
        <v>14</v>
      </c>
      <c r="I266" s="4" t="str">
        <f t="shared" si="19"/>
        <v>Sr</v>
      </c>
      <c r="J266" s="4" t="s">
        <v>217</v>
      </c>
      <c r="L266" s="23"/>
      <c r="N266" s="15" t="s">
        <v>236</v>
      </c>
      <c r="P266" s="15" t="s">
        <v>248</v>
      </c>
      <c r="Q266" s="15"/>
      <c r="R266" s="22"/>
      <c r="S266" s="13" t="s">
        <v>515</v>
      </c>
      <c r="T266" s="22"/>
      <c r="V266" s="22"/>
      <c r="W266" s="15"/>
      <c r="Y266" s="22"/>
      <c r="Z266" s="19" t="s">
        <v>0</v>
      </c>
      <c r="AA266" s="92"/>
      <c r="AB266" s="92"/>
      <c r="AC266" s="92" t="s">
        <v>0</v>
      </c>
      <c r="AD266" s="22"/>
    </row>
    <row r="267" spans="1:30" ht="45" customHeight="1" x14ac:dyDescent="0.2">
      <c r="A267" s="30">
        <f t="shared" si="20"/>
        <v>241</v>
      </c>
      <c r="B267" s="30">
        <f t="shared" si="21"/>
        <v>263</v>
      </c>
      <c r="C267" s="7" t="s">
        <v>398</v>
      </c>
      <c r="D267" s="7" t="s">
        <v>10</v>
      </c>
      <c r="E267" s="5" t="s">
        <v>80</v>
      </c>
      <c r="F267" s="20" t="s">
        <v>298</v>
      </c>
      <c r="G267" s="21">
        <v>37791</v>
      </c>
      <c r="H267" s="12">
        <f t="shared" si="18"/>
        <v>15</v>
      </c>
      <c r="I267" s="4" t="str">
        <f t="shared" si="19"/>
        <v>Sr</v>
      </c>
      <c r="J267" s="4" t="s">
        <v>217</v>
      </c>
      <c r="K267" s="13" t="s">
        <v>514</v>
      </c>
      <c r="L267" s="23"/>
      <c r="N267" s="15" t="s">
        <v>235</v>
      </c>
      <c r="P267" s="15" t="s">
        <v>333</v>
      </c>
      <c r="Q267" s="15"/>
      <c r="R267" s="22"/>
      <c r="S267" s="25" t="s">
        <v>441</v>
      </c>
      <c r="T267" s="23" t="s">
        <v>617</v>
      </c>
      <c r="V267" s="22"/>
      <c r="W267" s="15"/>
      <c r="Y267" s="22"/>
      <c r="Z267" s="19" t="s">
        <v>0</v>
      </c>
      <c r="AA267" s="92"/>
      <c r="AB267" s="92"/>
      <c r="AC267" s="92" t="s">
        <v>0</v>
      </c>
      <c r="AD267" s="22"/>
    </row>
    <row r="268" spans="1:30" ht="45" customHeight="1" x14ac:dyDescent="0.2">
      <c r="A268" s="30">
        <f t="shared" si="20"/>
        <v>242</v>
      </c>
      <c r="B268" s="30">
        <f t="shared" si="21"/>
        <v>264</v>
      </c>
      <c r="C268" s="7" t="s">
        <v>91</v>
      </c>
      <c r="D268" s="7" t="s">
        <v>82</v>
      </c>
      <c r="E268" s="5" t="s">
        <v>80</v>
      </c>
      <c r="F268" s="20" t="s">
        <v>298</v>
      </c>
      <c r="G268" s="21">
        <v>37753</v>
      </c>
      <c r="H268" s="12">
        <f t="shared" si="18"/>
        <v>15</v>
      </c>
      <c r="I268" s="4" t="str">
        <f t="shared" si="19"/>
        <v>Sr</v>
      </c>
      <c r="J268" s="4" t="s">
        <v>217</v>
      </c>
      <c r="K268" s="13" t="s">
        <v>564</v>
      </c>
      <c r="L268" s="23"/>
      <c r="N268" s="15" t="s">
        <v>229</v>
      </c>
      <c r="P268" s="15" t="s">
        <v>248</v>
      </c>
      <c r="Q268" s="15"/>
      <c r="R268" s="22"/>
      <c r="S268" s="25" t="s">
        <v>441</v>
      </c>
      <c r="T268" s="23" t="s">
        <v>616</v>
      </c>
      <c r="V268" s="22"/>
      <c r="W268" s="15"/>
      <c r="Y268" s="22"/>
      <c r="Z268" s="19" t="s">
        <v>0</v>
      </c>
      <c r="AA268" s="92"/>
      <c r="AB268" s="92"/>
      <c r="AC268" s="92" t="s">
        <v>0</v>
      </c>
      <c r="AD268" s="22"/>
    </row>
    <row r="269" spans="1:30" ht="45" customHeight="1" x14ac:dyDescent="0.2">
      <c r="A269" s="30">
        <f t="shared" si="20"/>
        <v>243</v>
      </c>
      <c r="B269" s="30">
        <f t="shared" si="21"/>
        <v>265</v>
      </c>
      <c r="C269" s="7" t="s">
        <v>91</v>
      </c>
      <c r="D269" s="7" t="s">
        <v>301</v>
      </c>
      <c r="E269" s="5" t="s">
        <v>80</v>
      </c>
      <c r="F269" s="20" t="s">
        <v>298</v>
      </c>
      <c r="G269" s="21">
        <v>38989</v>
      </c>
      <c r="H269" s="12">
        <f t="shared" ref="H269:H332" si="22">IF(G269="",0,IF(MONTH(G269)&lt;13,YEAR($H$3)-YEAR(G269),YEAR($H$3)-YEAR(G269)-1))</f>
        <v>12</v>
      </c>
      <c r="I269" s="4" t="str">
        <f t="shared" ref="I269:I332" si="23">IF(G269="","",IF(H269&lt;14,"Jr","Sr"))</f>
        <v>Jr</v>
      </c>
      <c r="J269" s="4" t="s">
        <v>217</v>
      </c>
      <c r="L269" s="23" t="s">
        <v>225</v>
      </c>
      <c r="M269" s="15"/>
      <c r="N269" s="15" t="s">
        <v>603</v>
      </c>
      <c r="O269" s="18"/>
      <c r="R269" s="22"/>
      <c r="S269" s="13" t="s">
        <v>443</v>
      </c>
      <c r="T269" s="22"/>
      <c r="U269" s="18"/>
      <c r="W269" s="15"/>
      <c r="X269" s="15" t="s">
        <v>613</v>
      </c>
      <c r="Y269" s="22"/>
      <c r="Z269" s="19" t="s">
        <v>0</v>
      </c>
      <c r="AA269" s="92"/>
      <c r="AB269" s="92"/>
      <c r="AC269" s="92" t="s">
        <v>0</v>
      </c>
      <c r="AD269" s="22"/>
    </row>
    <row r="270" spans="1:30" ht="45" customHeight="1" x14ac:dyDescent="0.2">
      <c r="A270" s="30">
        <f t="shared" si="20"/>
        <v>244</v>
      </c>
      <c r="B270" s="30">
        <f t="shared" si="21"/>
        <v>266</v>
      </c>
      <c r="C270" s="7" t="s">
        <v>400</v>
      </c>
      <c r="D270" s="7" t="s">
        <v>401</v>
      </c>
      <c r="E270" s="5" t="s">
        <v>79</v>
      </c>
      <c r="F270" s="20" t="s">
        <v>404</v>
      </c>
      <c r="G270" s="21">
        <v>36877</v>
      </c>
      <c r="H270" s="12">
        <f t="shared" si="22"/>
        <v>18</v>
      </c>
      <c r="I270" s="4" t="str">
        <f t="shared" si="23"/>
        <v>Sr</v>
      </c>
      <c r="J270" s="4" t="s">
        <v>216</v>
      </c>
      <c r="K270" s="17"/>
      <c r="L270" s="22"/>
      <c r="M270" s="15"/>
      <c r="N270" s="15"/>
      <c r="O270" s="18"/>
      <c r="P270" s="15"/>
      <c r="Q270" s="15" t="s">
        <v>581</v>
      </c>
      <c r="R270" s="22"/>
      <c r="S270" s="19"/>
      <c r="T270" s="23"/>
      <c r="U270" s="15"/>
      <c r="V270" s="15"/>
      <c r="W270" s="15"/>
      <c r="X270" s="22"/>
      <c r="Y270" s="22"/>
      <c r="Z270" s="19"/>
      <c r="AA270" s="92"/>
      <c r="AB270" s="92"/>
      <c r="AC270" s="92"/>
      <c r="AD270" s="22" t="s">
        <v>0</v>
      </c>
    </row>
    <row r="271" spans="1:30" ht="45" customHeight="1" x14ac:dyDescent="0.2">
      <c r="A271" s="30">
        <f t="shared" si="20"/>
        <v>245</v>
      </c>
      <c r="B271" s="30">
        <f t="shared" si="21"/>
        <v>267</v>
      </c>
      <c r="C271" s="7" t="s">
        <v>402</v>
      </c>
      <c r="D271" s="7" t="s">
        <v>431</v>
      </c>
      <c r="E271" s="5" t="s">
        <v>79</v>
      </c>
      <c r="F271" s="20" t="s">
        <v>404</v>
      </c>
      <c r="G271" s="21">
        <v>38658</v>
      </c>
      <c r="H271" s="12">
        <f t="shared" si="22"/>
        <v>13</v>
      </c>
      <c r="I271" s="4" t="str">
        <f t="shared" si="23"/>
        <v>Jr</v>
      </c>
      <c r="J271" s="4" t="s">
        <v>216</v>
      </c>
      <c r="K271" s="13" t="s">
        <v>632</v>
      </c>
      <c r="L271" s="23" t="s">
        <v>224</v>
      </c>
      <c r="M271" s="15"/>
      <c r="N271" s="15"/>
      <c r="O271" s="18"/>
      <c r="P271" s="15"/>
      <c r="Q271" s="15"/>
      <c r="R271" s="22"/>
      <c r="S271" s="19"/>
      <c r="T271" s="23"/>
      <c r="U271" s="15"/>
      <c r="V271" s="15"/>
      <c r="W271" s="15"/>
      <c r="X271" s="22"/>
      <c r="Y271" s="22"/>
      <c r="Z271" s="19"/>
      <c r="AA271" s="92"/>
      <c r="AB271" s="92"/>
      <c r="AC271" s="92"/>
      <c r="AD271" s="22"/>
    </row>
    <row r="272" spans="1:30" ht="45" customHeight="1" x14ac:dyDescent="0.2">
      <c r="A272" s="30">
        <f t="shared" si="20"/>
        <v>246</v>
      </c>
      <c r="B272" s="30">
        <f t="shared" si="21"/>
        <v>268</v>
      </c>
      <c r="C272" s="7" t="s">
        <v>402</v>
      </c>
      <c r="D272" s="7" t="s">
        <v>403</v>
      </c>
      <c r="E272" s="5" t="s">
        <v>80</v>
      </c>
      <c r="F272" s="20" t="s">
        <v>404</v>
      </c>
      <c r="G272" s="21">
        <v>38658</v>
      </c>
      <c r="H272" s="12">
        <f t="shared" si="22"/>
        <v>13</v>
      </c>
      <c r="I272" s="4" t="str">
        <f t="shared" si="23"/>
        <v>Jr</v>
      </c>
      <c r="J272" s="4" t="s">
        <v>216</v>
      </c>
      <c r="K272" s="13" t="s">
        <v>633</v>
      </c>
      <c r="L272" s="23" t="s">
        <v>227</v>
      </c>
      <c r="M272" s="15"/>
      <c r="N272" s="15"/>
      <c r="O272" s="18"/>
      <c r="P272" s="15"/>
      <c r="Q272" s="15" t="s">
        <v>590</v>
      </c>
      <c r="R272" s="22"/>
      <c r="S272" s="19"/>
      <c r="T272" s="23"/>
      <c r="U272" s="15"/>
      <c r="V272" s="15"/>
      <c r="W272" s="15"/>
      <c r="X272" s="22"/>
      <c r="Y272" s="22"/>
      <c r="Z272" s="19"/>
      <c r="AA272" s="92"/>
      <c r="AB272" s="92"/>
      <c r="AC272" s="92"/>
      <c r="AD272" s="22"/>
    </row>
    <row r="273" spans="1:30" ht="45" customHeight="1" x14ac:dyDescent="0.2">
      <c r="A273" s="30">
        <f t="shared" si="20"/>
        <v>247</v>
      </c>
      <c r="B273" s="30">
        <f t="shared" si="21"/>
        <v>269</v>
      </c>
      <c r="C273" s="7" t="s">
        <v>279</v>
      </c>
      <c r="D273" s="7" t="s">
        <v>322</v>
      </c>
      <c r="E273" s="5" t="s">
        <v>79</v>
      </c>
      <c r="F273" s="20" t="s">
        <v>404</v>
      </c>
      <c r="G273" s="21">
        <v>36887</v>
      </c>
      <c r="H273" s="12">
        <f t="shared" si="22"/>
        <v>18</v>
      </c>
      <c r="I273" s="4" t="str">
        <f t="shared" si="23"/>
        <v>Sr</v>
      </c>
      <c r="J273" s="4" t="s">
        <v>216</v>
      </c>
      <c r="K273" s="17"/>
      <c r="L273" s="22"/>
      <c r="M273" s="15"/>
      <c r="N273" s="15"/>
      <c r="O273" s="18"/>
      <c r="P273" s="15"/>
      <c r="Q273" s="23" t="s">
        <v>584</v>
      </c>
      <c r="R273" s="22"/>
      <c r="S273" s="19"/>
      <c r="T273" s="23"/>
      <c r="U273" s="15"/>
      <c r="V273" s="15"/>
      <c r="W273" s="15"/>
      <c r="X273" s="22"/>
      <c r="Y273" s="22"/>
      <c r="Z273" s="19"/>
      <c r="AA273" s="92"/>
      <c r="AB273" s="92"/>
      <c r="AC273" s="92"/>
      <c r="AD273" s="22"/>
    </row>
    <row r="274" spans="1:30" ht="45" customHeight="1" x14ac:dyDescent="0.2">
      <c r="A274" s="30">
        <f t="shared" si="20"/>
        <v>248</v>
      </c>
      <c r="B274" s="30">
        <f t="shared" si="21"/>
        <v>270</v>
      </c>
      <c r="C274" s="7" t="s">
        <v>516</v>
      </c>
      <c r="D274" s="7" t="s">
        <v>517</v>
      </c>
      <c r="E274" s="5" t="s">
        <v>79</v>
      </c>
      <c r="F274" s="20" t="s">
        <v>404</v>
      </c>
      <c r="G274" s="21">
        <v>37237</v>
      </c>
      <c r="H274" s="12">
        <f t="shared" si="22"/>
        <v>17</v>
      </c>
      <c r="I274" s="4" t="str">
        <f t="shared" si="23"/>
        <v>Sr</v>
      </c>
      <c r="J274" s="4" t="s">
        <v>216</v>
      </c>
      <c r="K274" s="17"/>
      <c r="L274" s="22"/>
      <c r="M274" s="15"/>
      <c r="N274" s="15"/>
      <c r="O274" s="18"/>
      <c r="P274" s="15"/>
      <c r="Q274" s="23" t="s">
        <v>584</v>
      </c>
      <c r="R274" s="22"/>
      <c r="S274" s="19"/>
      <c r="T274" s="23"/>
      <c r="U274" s="15"/>
      <c r="V274" s="15"/>
      <c r="W274" s="15"/>
      <c r="X274" s="22"/>
      <c r="Y274" s="22"/>
      <c r="Z274" s="19"/>
      <c r="AA274" s="92"/>
      <c r="AB274" s="92"/>
      <c r="AC274" s="92"/>
      <c r="AD274" s="22"/>
    </row>
    <row r="275" spans="1:30" ht="45" customHeight="1" x14ac:dyDescent="0.2">
      <c r="A275" s="30">
        <f t="shared" si="20"/>
        <v>249</v>
      </c>
      <c r="B275" s="30">
        <f t="shared" si="21"/>
        <v>271</v>
      </c>
      <c r="C275" s="7" t="s">
        <v>565</v>
      </c>
      <c r="D275" s="7" t="s">
        <v>128</v>
      </c>
      <c r="E275" s="5" t="s">
        <v>80</v>
      </c>
      <c r="F275" s="10" t="s">
        <v>44</v>
      </c>
      <c r="G275" s="21">
        <v>37285</v>
      </c>
      <c r="H275" s="12">
        <f t="shared" si="22"/>
        <v>16</v>
      </c>
      <c r="I275" s="4" t="str">
        <f t="shared" si="23"/>
        <v>Sr</v>
      </c>
      <c r="J275" s="4" t="s">
        <v>218</v>
      </c>
      <c r="K275" s="13"/>
      <c r="L275" s="22"/>
      <c r="M275" s="15"/>
      <c r="N275" s="15"/>
      <c r="O275" s="18"/>
      <c r="P275" s="15"/>
      <c r="Q275" s="15"/>
      <c r="R275" s="22" t="s">
        <v>0</v>
      </c>
      <c r="S275" s="25"/>
      <c r="T275" s="15" t="s">
        <v>256</v>
      </c>
      <c r="U275" s="15" t="s">
        <v>615</v>
      </c>
      <c r="V275" s="22"/>
      <c r="W275" s="90"/>
      <c r="Y275" s="18"/>
      <c r="Z275" s="19" t="s">
        <v>0</v>
      </c>
      <c r="AA275" s="92" t="s">
        <v>0</v>
      </c>
      <c r="AB275" s="92" t="s">
        <v>0</v>
      </c>
      <c r="AC275" s="92" t="s">
        <v>0</v>
      </c>
      <c r="AD275" s="22" t="s">
        <v>0</v>
      </c>
    </row>
    <row r="276" spans="1:30" ht="45" customHeight="1" x14ac:dyDescent="0.2">
      <c r="A276" s="30">
        <f t="shared" si="20"/>
        <v>250</v>
      </c>
      <c r="B276" s="30">
        <f t="shared" si="21"/>
        <v>272</v>
      </c>
      <c r="C276" s="7" t="s">
        <v>305</v>
      </c>
      <c r="D276" s="7" t="s">
        <v>8</v>
      </c>
      <c r="E276" s="5" t="s">
        <v>80</v>
      </c>
      <c r="F276" s="10" t="s">
        <v>44</v>
      </c>
      <c r="G276" s="21">
        <v>37294</v>
      </c>
      <c r="H276" s="12">
        <f t="shared" si="22"/>
        <v>16</v>
      </c>
      <c r="I276" s="4" t="str">
        <f t="shared" si="23"/>
        <v>Sr</v>
      </c>
      <c r="J276" s="4" t="s">
        <v>217</v>
      </c>
      <c r="K276" s="13"/>
      <c r="L276" s="22"/>
      <c r="M276" s="15" t="s">
        <v>241</v>
      </c>
      <c r="N276" s="15" t="s">
        <v>414</v>
      </c>
      <c r="O276" s="18"/>
      <c r="P276" s="15"/>
      <c r="Q276" s="15"/>
      <c r="R276" s="22" t="s">
        <v>0</v>
      </c>
      <c r="S276" s="25" t="s">
        <v>515</v>
      </c>
      <c r="T276" s="18"/>
      <c r="U276" s="18"/>
      <c r="V276" s="22"/>
      <c r="W276" s="90"/>
      <c r="Y276" s="23" t="s">
        <v>424</v>
      </c>
      <c r="Z276" s="19" t="s">
        <v>0</v>
      </c>
      <c r="AA276" s="92" t="s">
        <v>0</v>
      </c>
      <c r="AB276" s="92" t="s">
        <v>0</v>
      </c>
      <c r="AC276" s="92" t="s">
        <v>0</v>
      </c>
      <c r="AD276" s="22" t="s">
        <v>0</v>
      </c>
    </row>
    <row r="277" spans="1:30" ht="45" customHeight="1" x14ac:dyDescent="0.2">
      <c r="A277" s="30">
        <f t="shared" si="20"/>
        <v>251</v>
      </c>
      <c r="B277" s="30">
        <f t="shared" si="21"/>
        <v>273</v>
      </c>
      <c r="C277" s="7" t="s">
        <v>566</v>
      </c>
      <c r="D277" s="7" t="s">
        <v>19</v>
      </c>
      <c r="E277" s="5" t="s">
        <v>80</v>
      </c>
      <c r="F277" s="10" t="s">
        <v>44</v>
      </c>
      <c r="G277" s="21">
        <v>39779</v>
      </c>
      <c r="H277" s="12">
        <f t="shared" si="22"/>
        <v>10</v>
      </c>
      <c r="I277" s="4" t="str">
        <f t="shared" si="23"/>
        <v>Jr</v>
      </c>
      <c r="J277" s="4" t="s">
        <v>216</v>
      </c>
      <c r="K277" s="19"/>
      <c r="L277" s="23" t="s">
        <v>228</v>
      </c>
      <c r="M277" s="15"/>
      <c r="N277" s="15"/>
      <c r="O277" s="22"/>
      <c r="P277" s="15"/>
      <c r="Q277" s="22"/>
      <c r="R277" s="22" t="s">
        <v>0</v>
      </c>
      <c r="S277" s="13"/>
      <c r="T277" s="15"/>
      <c r="U277" s="15"/>
      <c r="V277" s="22"/>
      <c r="W277" s="24"/>
      <c r="Y277" s="22"/>
      <c r="Z277" s="19"/>
      <c r="AA277" s="92"/>
      <c r="AB277" s="92" t="s">
        <v>0</v>
      </c>
      <c r="AC277" s="92" t="s">
        <v>0</v>
      </c>
      <c r="AD277" s="22" t="s">
        <v>0</v>
      </c>
    </row>
    <row r="278" spans="1:30" ht="45" customHeight="1" x14ac:dyDescent="0.2">
      <c r="A278" s="30">
        <f t="shared" si="20"/>
        <v>252</v>
      </c>
      <c r="B278" s="30">
        <f t="shared" si="21"/>
        <v>274</v>
      </c>
      <c r="C278" s="7" t="s">
        <v>566</v>
      </c>
      <c r="D278" s="7" t="s">
        <v>6</v>
      </c>
      <c r="E278" s="5" t="s">
        <v>80</v>
      </c>
      <c r="F278" s="10" t="s">
        <v>44</v>
      </c>
      <c r="G278" s="21">
        <v>38782</v>
      </c>
      <c r="H278" s="12">
        <f t="shared" si="22"/>
        <v>12</v>
      </c>
      <c r="I278" s="4" t="str">
        <f t="shared" si="23"/>
        <v>Jr</v>
      </c>
      <c r="J278" s="4" t="s">
        <v>216</v>
      </c>
      <c r="K278" s="19"/>
      <c r="L278" s="23" t="s">
        <v>225</v>
      </c>
      <c r="M278" s="15"/>
      <c r="N278" s="15"/>
      <c r="O278" s="22"/>
      <c r="P278" s="15" t="s">
        <v>251</v>
      </c>
      <c r="Q278" s="15" t="s">
        <v>591</v>
      </c>
      <c r="R278" s="22" t="s">
        <v>0</v>
      </c>
      <c r="S278" s="13"/>
      <c r="T278" s="15"/>
      <c r="U278" s="15"/>
      <c r="V278" s="22"/>
      <c r="W278" s="24"/>
      <c r="Y278" s="22"/>
      <c r="Z278" s="19" t="s">
        <v>0</v>
      </c>
      <c r="AA278" s="92"/>
      <c r="AB278" s="92" t="s">
        <v>0</v>
      </c>
      <c r="AC278" s="92" t="s">
        <v>0</v>
      </c>
      <c r="AD278" s="22" t="s">
        <v>0</v>
      </c>
    </row>
    <row r="279" spans="1:30" ht="45" customHeight="1" x14ac:dyDescent="0.2">
      <c r="A279" s="30">
        <f t="shared" si="20"/>
        <v>253</v>
      </c>
      <c r="B279" s="30">
        <f t="shared" si="21"/>
        <v>275</v>
      </c>
      <c r="C279" s="7" t="s">
        <v>306</v>
      </c>
      <c r="D279" s="7" t="s">
        <v>307</v>
      </c>
      <c r="E279" s="5" t="s">
        <v>80</v>
      </c>
      <c r="F279" s="10" t="s">
        <v>44</v>
      </c>
      <c r="G279" s="21">
        <v>37647</v>
      </c>
      <c r="H279" s="12">
        <f t="shared" si="22"/>
        <v>15</v>
      </c>
      <c r="I279" s="4" t="str">
        <f t="shared" si="23"/>
        <v>Sr</v>
      </c>
      <c r="J279" s="4" t="s">
        <v>217</v>
      </c>
      <c r="K279" s="13" t="s">
        <v>630</v>
      </c>
      <c r="L279" s="91"/>
      <c r="M279" s="15" t="s">
        <v>247</v>
      </c>
      <c r="O279" s="15" t="s">
        <v>330</v>
      </c>
      <c r="P279" s="47"/>
      <c r="Q279" s="15"/>
      <c r="R279" s="22" t="s">
        <v>0</v>
      </c>
      <c r="S279" s="13" t="s">
        <v>515</v>
      </c>
      <c r="T279" s="18"/>
      <c r="U279" s="15" t="s">
        <v>423</v>
      </c>
      <c r="X279" s="22"/>
      <c r="Y279" s="23" t="s">
        <v>424</v>
      </c>
      <c r="Z279" s="19" t="s">
        <v>0</v>
      </c>
      <c r="AA279" s="92" t="s">
        <v>0</v>
      </c>
      <c r="AB279" s="92" t="s">
        <v>0</v>
      </c>
      <c r="AC279" s="92" t="s">
        <v>0</v>
      </c>
      <c r="AD279" s="22" t="s">
        <v>0</v>
      </c>
    </row>
    <row r="280" spans="1:30" ht="45" customHeight="1" x14ac:dyDescent="0.2">
      <c r="A280" s="30">
        <f t="shared" si="20"/>
        <v>254</v>
      </c>
      <c r="B280" s="30">
        <f t="shared" si="21"/>
        <v>276</v>
      </c>
      <c r="C280" s="7" t="s">
        <v>406</v>
      </c>
      <c r="D280" s="7" t="s">
        <v>53</v>
      </c>
      <c r="E280" s="5" t="s">
        <v>80</v>
      </c>
      <c r="F280" s="10" t="s">
        <v>44</v>
      </c>
      <c r="G280" s="21">
        <v>38144</v>
      </c>
      <c r="H280" s="12">
        <f t="shared" si="22"/>
        <v>14</v>
      </c>
      <c r="I280" s="4" t="str">
        <f t="shared" si="23"/>
        <v>Sr</v>
      </c>
      <c r="J280" s="4" t="s">
        <v>217</v>
      </c>
      <c r="L280" s="91"/>
      <c r="M280" s="22"/>
      <c r="N280" s="15"/>
      <c r="O280" s="15" t="s">
        <v>331</v>
      </c>
      <c r="P280" s="15" t="s">
        <v>420</v>
      </c>
      <c r="Q280" s="15" t="s">
        <v>587</v>
      </c>
      <c r="R280" s="22" t="s">
        <v>0</v>
      </c>
      <c r="S280" s="13" t="s">
        <v>442</v>
      </c>
      <c r="T280" s="15"/>
      <c r="V280" s="22"/>
      <c r="W280" s="90"/>
      <c r="X280" s="22"/>
      <c r="Y280" s="23" t="s">
        <v>424</v>
      </c>
      <c r="Z280" s="19" t="s">
        <v>0</v>
      </c>
      <c r="AA280" s="92" t="s">
        <v>0</v>
      </c>
      <c r="AB280" s="92" t="s">
        <v>0</v>
      </c>
      <c r="AC280" s="92" t="s">
        <v>0</v>
      </c>
      <c r="AD280" s="22" t="s">
        <v>0</v>
      </c>
    </row>
    <row r="281" spans="1:30" ht="45" customHeight="1" x14ac:dyDescent="0.2">
      <c r="A281" s="30">
        <f t="shared" si="20"/>
        <v>255</v>
      </c>
      <c r="B281" s="30">
        <f t="shared" si="21"/>
        <v>277</v>
      </c>
      <c r="C281" s="7" t="s">
        <v>529</v>
      </c>
      <c r="D281" s="7" t="s">
        <v>567</v>
      </c>
      <c r="E281" s="5" t="s">
        <v>79</v>
      </c>
      <c r="F281" s="10" t="s">
        <v>44</v>
      </c>
      <c r="G281" s="21">
        <v>37767</v>
      </c>
      <c r="H281" s="12">
        <f t="shared" si="22"/>
        <v>15</v>
      </c>
      <c r="I281" s="4" t="str">
        <f t="shared" si="23"/>
        <v>Sr</v>
      </c>
      <c r="J281" s="4" t="s">
        <v>217</v>
      </c>
      <c r="K281" s="13" t="s">
        <v>630</v>
      </c>
      <c r="L281" s="91"/>
      <c r="O281" s="18"/>
      <c r="P281" s="15" t="s">
        <v>249</v>
      </c>
      <c r="Q281" s="15" t="s">
        <v>592</v>
      </c>
      <c r="R281" s="22" t="s">
        <v>0</v>
      </c>
      <c r="S281" s="13" t="s">
        <v>515</v>
      </c>
      <c r="T281" s="15"/>
      <c r="V281" s="22"/>
      <c r="W281" s="90"/>
      <c r="X281" s="22"/>
      <c r="Y281" s="23" t="s">
        <v>424</v>
      </c>
      <c r="Z281" s="19" t="s">
        <v>0</v>
      </c>
      <c r="AA281" s="92" t="s">
        <v>0</v>
      </c>
      <c r="AB281" s="92" t="s">
        <v>0</v>
      </c>
      <c r="AC281" s="92" t="s">
        <v>0</v>
      </c>
      <c r="AD281" s="22" t="s">
        <v>0</v>
      </c>
    </row>
    <row r="282" spans="1:30" ht="45" customHeight="1" x14ac:dyDescent="0.2">
      <c r="A282" s="30">
        <f t="shared" si="20"/>
        <v>256</v>
      </c>
      <c r="B282" s="30">
        <f t="shared" si="21"/>
        <v>278</v>
      </c>
      <c r="C282" s="7" t="s">
        <v>529</v>
      </c>
      <c r="D282" s="7" t="s">
        <v>568</v>
      </c>
      <c r="E282" s="5" t="s">
        <v>79</v>
      </c>
      <c r="F282" s="10" t="s">
        <v>44</v>
      </c>
      <c r="G282" s="21">
        <v>37064</v>
      </c>
      <c r="H282" s="12">
        <f t="shared" si="22"/>
        <v>17</v>
      </c>
      <c r="I282" s="4" t="str">
        <f t="shared" si="23"/>
        <v>Sr</v>
      </c>
      <c r="J282" s="4" t="s">
        <v>217</v>
      </c>
      <c r="K282" s="13" t="s">
        <v>599</v>
      </c>
      <c r="L282" s="91"/>
      <c r="M282" s="15" t="s">
        <v>233</v>
      </c>
      <c r="N282" s="15"/>
      <c r="O282" s="18"/>
      <c r="P282" s="15" t="s">
        <v>250</v>
      </c>
      <c r="Q282" s="15" t="s">
        <v>593</v>
      </c>
      <c r="R282" s="22" t="s">
        <v>0</v>
      </c>
      <c r="S282" s="13" t="s">
        <v>515</v>
      </c>
      <c r="T282" s="15"/>
      <c r="U282" s="15" t="s">
        <v>427</v>
      </c>
      <c r="V282" s="22"/>
      <c r="W282" s="90"/>
      <c r="X282" s="22"/>
      <c r="Y282" s="23" t="s">
        <v>424</v>
      </c>
      <c r="Z282" s="19" t="s">
        <v>0</v>
      </c>
      <c r="AA282" s="92" t="s">
        <v>0</v>
      </c>
      <c r="AB282" s="92" t="s">
        <v>0</v>
      </c>
      <c r="AC282" s="92" t="s">
        <v>0</v>
      </c>
      <c r="AD282" s="22" t="s">
        <v>0</v>
      </c>
    </row>
    <row r="283" spans="1:30" ht="45" customHeight="1" x14ac:dyDescent="0.2">
      <c r="A283" s="30">
        <f t="shared" si="20"/>
        <v>257</v>
      </c>
      <c r="B283" s="30">
        <f t="shared" si="21"/>
        <v>279</v>
      </c>
      <c r="C283" s="7" t="s">
        <v>529</v>
      </c>
      <c r="D283" s="7" t="s">
        <v>485</v>
      </c>
      <c r="E283" s="5" t="s">
        <v>80</v>
      </c>
      <c r="F283" s="10" t="s">
        <v>44</v>
      </c>
      <c r="G283" s="21">
        <v>38781</v>
      </c>
      <c r="H283" s="12">
        <f t="shared" si="22"/>
        <v>12</v>
      </c>
      <c r="I283" s="4" t="str">
        <f t="shared" si="23"/>
        <v>Jr</v>
      </c>
      <c r="J283" s="4" t="s">
        <v>217</v>
      </c>
      <c r="K283" s="17"/>
      <c r="L283" s="23" t="s">
        <v>227</v>
      </c>
      <c r="M283" s="15"/>
      <c r="N283" s="15"/>
      <c r="O283" s="18"/>
      <c r="P283" s="15"/>
      <c r="Q283" s="15" t="s">
        <v>597</v>
      </c>
      <c r="R283" s="22" t="s">
        <v>0</v>
      </c>
      <c r="S283" s="13" t="s">
        <v>443</v>
      </c>
      <c r="T283" s="15"/>
      <c r="V283" s="22"/>
      <c r="W283" s="90"/>
      <c r="X283" s="22"/>
      <c r="Y283" s="18"/>
      <c r="Z283" s="19" t="s">
        <v>0</v>
      </c>
      <c r="AA283" s="92" t="s">
        <v>0</v>
      </c>
      <c r="AB283" s="92" t="s">
        <v>0</v>
      </c>
      <c r="AC283" s="92" t="s">
        <v>0</v>
      </c>
      <c r="AD283" s="22" t="s">
        <v>0</v>
      </c>
    </row>
    <row r="284" spans="1:30" ht="45" customHeight="1" x14ac:dyDescent="0.2">
      <c r="A284" s="30">
        <f t="shared" si="20"/>
        <v>258</v>
      </c>
      <c r="B284" s="30">
        <f t="shared" si="21"/>
        <v>280</v>
      </c>
      <c r="C284" s="7" t="s">
        <v>529</v>
      </c>
      <c r="D284" s="7" t="s">
        <v>569</v>
      </c>
      <c r="E284" s="5" t="s">
        <v>80</v>
      </c>
      <c r="F284" s="10" t="s">
        <v>44</v>
      </c>
      <c r="G284" s="21">
        <v>39692</v>
      </c>
      <c r="H284" s="12">
        <f t="shared" si="22"/>
        <v>10</v>
      </c>
      <c r="I284" s="4" t="str">
        <f t="shared" si="23"/>
        <v>Jr</v>
      </c>
      <c r="J284" s="4" t="s">
        <v>217</v>
      </c>
      <c r="K284" s="17"/>
      <c r="L284" s="23" t="s">
        <v>223</v>
      </c>
      <c r="M284" s="15"/>
      <c r="N284" s="15"/>
      <c r="O284" s="18"/>
      <c r="P284" s="15"/>
      <c r="Q284" s="23" t="s">
        <v>595</v>
      </c>
      <c r="R284" s="22" t="s">
        <v>0</v>
      </c>
      <c r="S284" s="25" t="s">
        <v>441</v>
      </c>
      <c r="T284" s="15"/>
      <c r="V284" s="22"/>
      <c r="W284" s="90"/>
      <c r="X284" s="22"/>
      <c r="Y284" s="18"/>
      <c r="Z284" s="19"/>
      <c r="AA284" s="92"/>
      <c r="AB284" s="92" t="s">
        <v>0</v>
      </c>
      <c r="AC284" s="92" t="s">
        <v>0</v>
      </c>
      <c r="AD284" s="22" t="s">
        <v>0</v>
      </c>
    </row>
    <row r="285" spans="1:30" ht="45" customHeight="1" x14ac:dyDescent="0.2">
      <c r="A285" s="30">
        <f t="shared" ref="A285:A299" si="24">SUM(A284+1)</f>
        <v>259</v>
      </c>
      <c r="B285" s="30">
        <f t="shared" ref="B285:B299" si="25">SUM(B284+1)</f>
        <v>281</v>
      </c>
      <c r="C285" s="7" t="s">
        <v>66</v>
      </c>
      <c r="D285" s="7" t="s">
        <v>67</v>
      </c>
      <c r="E285" s="5" t="s">
        <v>79</v>
      </c>
      <c r="F285" s="10" t="s">
        <v>44</v>
      </c>
      <c r="G285" s="21">
        <v>36427</v>
      </c>
      <c r="H285" s="12">
        <f t="shared" si="22"/>
        <v>19</v>
      </c>
      <c r="I285" s="4" t="str">
        <f t="shared" si="23"/>
        <v>Sr</v>
      </c>
      <c r="J285" s="4" t="s">
        <v>217</v>
      </c>
      <c r="K285" s="13" t="s">
        <v>544</v>
      </c>
      <c r="L285" s="91"/>
      <c r="M285" s="22"/>
      <c r="O285" s="18"/>
      <c r="Q285" s="15"/>
      <c r="R285" s="22" t="s">
        <v>0</v>
      </c>
      <c r="S285" s="17"/>
      <c r="T285" s="22"/>
      <c r="U285" s="22"/>
      <c r="V285" s="22"/>
      <c r="W285" s="15"/>
      <c r="X285" s="22"/>
      <c r="Y285" s="23"/>
      <c r="Z285" s="19" t="s">
        <v>0</v>
      </c>
      <c r="AA285" s="92" t="s">
        <v>0</v>
      </c>
      <c r="AB285" s="92" t="s">
        <v>0</v>
      </c>
      <c r="AC285" s="92" t="s">
        <v>0</v>
      </c>
      <c r="AD285" s="22" t="s">
        <v>0</v>
      </c>
    </row>
    <row r="286" spans="1:30" ht="45" customHeight="1" x14ac:dyDescent="0.2">
      <c r="A286" s="30">
        <f t="shared" si="24"/>
        <v>260</v>
      </c>
      <c r="B286" s="30">
        <f t="shared" si="25"/>
        <v>282</v>
      </c>
      <c r="C286" s="7" t="s">
        <v>66</v>
      </c>
      <c r="D286" s="7" t="s">
        <v>195</v>
      </c>
      <c r="E286" s="5" t="s">
        <v>79</v>
      </c>
      <c r="F286" s="10" t="s">
        <v>44</v>
      </c>
      <c r="G286" s="21">
        <v>38674</v>
      </c>
      <c r="H286" s="12">
        <f t="shared" si="22"/>
        <v>13</v>
      </c>
      <c r="I286" s="4" t="str">
        <f t="shared" si="23"/>
        <v>Jr</v>
      </c>
      <c r="J286" s="4" t="s">
        <v>217</v>
      </c>
      <c r="K286" s="13" t="s">
        <v>544</v>
      </c>
      <c r="L286" s="23"/>
      <c r="M286" s="22"/>
      <c r="N286" s="18"/>
      <c r="P286" s="15" t="s">
        <v>308</v>
      </c>
      <c r="Q286" s="15" t="s">
        <v>591</v>
      </c>
      <c r="R286" s="22" t="s">
        <v>0</v>
      </c>
      <c r="S286" s="17"/>
      <c r="T286" s="18"/>
      <c r="U286" s="18"/>
      <c r="V286" s="15" t="s">
        <v>429</v>
      </c>
      <c r="W286" s="24"/>
      <c r="Y286" s="18"/>
      <c r="Z286" s="19" t="s">
        <v>0</v>
      </c>
      <c r="AA286" s="92" t="s">
        <v>0</v>
      </c>
      <c r="AB286" s="92" t="s">
        <v>0</v>
      </c>
      <c r="AC286" s="92" t="s">
        <v>0</v>
      </c>
      <c r="AD286" s="22" t="s">
        <v>0</v>
      </c>
    </row>
    <row r="287" spans="1:30" ht="45" customHeight="1" x14ac:dyDescent="0.2">
      <c r="A287" s="30">
        <f t="shared" si="24"/>
        <v>261</v>
      </c>
      <c r="B287" s="30">
        <f t="shared" si="25"/>
        <v>283</v>
      </c>
      <c r="C287" s="7" t="s">
        <v>405</v>
      </c>
      <c r="D287" s="7" t="s">
        <v>69</v>
      </c>
      <c r="E287" s="5" t="s">
        <v>80</v>
      </c>
      <c r="F287" s="10" t="s">
        <v>44</v>
      </c>
      <c r="G287" s="21">
        <v>37459</v>
      </c>
      <c r="H287" s="12">
        <f t="shared" si="22"/>
        <v>16</v>
      </c>
      <c r="I287" s="4" t="str">
        <f t="shared" si="23"/>
        <v>Sr</v>
      </c>
      <c r="J287" s="4" t="s">
        <v>217</v>
      </c>
      <c r="K287" s="13"/>
      <c r="L287" s="22"/>
      <c r="M287" s="15" t="s">
        <v>245</v>
      </c>
      <c r="N287" s="15" t="s">
        <v>236</v>
      </c>
      <c r="O287" s="15"/>
      <c r="R287" s="22" t="s">
        <v>0</v>
      </c>
      <c r="S287" s="13" t="s">
        <v>267</v>
      </c>
      <c r="U287" s="18"/>
      <c r="V287" s="15"/>
      <c r="W287" s="90"/>
      <c r="X287" s="22"/>
      <c r="Y287" s="18"/>
      <c r="Z287" s="19" t="s">
        <v>0</v>
      </c>
      <c r="AA287" s="92" t="s">
        <v>0</v>
      </c>
      <c r="AB287" s="92" t="s">
        <v>0</v>
      </c>
      <c r="AC287" s="92" t="s">
        <v>0</v>
      </c>
      <c r="AD287" s="22" t="s">
        <v>0</v>
      </c>
    </row>
    <row r="288" spans="1:30" ht="45" customHeight="1" x14ac:dyDescent="0.2">
      <c r="A288" s="30">
        <f t="shared" si="24"/>
        <v>262</v>
      </c>
      <c r="B288" s="30">
        <f t="shared" si="25"/>
        <v>284</v>
      </c>
      <c r="C288" s="7" t="s">
        <v>160</v>
      </c>
      <c r="D288" s="7" t="s">
        <v>161</v>
      </c>
      <c r="E288" s="5" t="s">
        <v>80</v>
      </c>
      <c r="F288" s="20" t="s">
        <v>411</v>
      </c>
      <c r="G288" s="21">
        <v>36887</v>
      </c>
      <c r="H288" s="12">
        <f t="shared" si="22"/>
        <v>18</v>
      </c>
      <c r="I288" s="4" t="str">
        <f t="shared" si="23"/>
        <v>Sr</v>
      </c>
      <c r="J288" s="4" t="s">
        <v>216</v>
      </c>
      <c r="K288" s="13" t="s">
        <v>634</v>
      </c>
      <c r="L288" s="22"/>
      <c r="M288" s="18"/>
      <c r="N288" s="18"/>
      <c r="O288" s="15" t="s">
        <v>330</v>
      </c>
      <c r="P288" s="90"/>
      <c r="Q288" s="15" t="s">
        <v>583</v>
      </c>
      <c r="R288" s="22"/>
      <c r="S288" s="17"/>
      <c r="T288" s="22"/>
      <c r="U288" s="22"/>
      <c r="V288" s="22"/>
      <c r="W288" s="90"/>
      <c r="X288" s="18"/>
      <c r="Y288" s="92"/>
      <c r="Z288" s="19" t="s">
        <v>0</v>
      </c>
      <c r="AA288" s="92"/>
      <c r="AB288" s="92"/>
      <c r="AC288" s="92"/>
      <c r="AD288" s="22"/>
    </row>
    <row r="289" spans="1:30" ht="45" customHeight="1" x14ac:dyDescent="0.2">
      <c r="A289" s="30">
        <f t="shared" si="24"/>
        <v>263</v>
      </c>
      <c r="B289" s="30">
        <f t="shared" si="25"/>
        <v>285</v>
      </c>
      <c r="C289" s="7" t="s">
        <v>111</v>
      </c>
      <c r="D289" s="7" t="s">
        <v>410</v>
      </c>
      <c r="E289" s="5" t="s">
        <v>79</v>
      </c>
      <c r="F289" s="20" t="s">
        <v>411</v>
      </c>
      <c r="G289" s="21">
        <v>37195</v>
      </c>
      <c r="H289" s="12">
        <f t="shared" si="22"/>
        <v>17</v>
      </c>
      <c r="I289" s="4" t="str">
        <f t="shared" si="23"/>
        <v>Sr</v>
      </c>
      <c r="J289" s="4" t="s">
        <v>216</v>
      </c>
      <c r="K289" s="13" t="s">
        <v>544</v>
      </c>
      <c r="L289" s="22"/>
      <c r="M289" s="18"/>
      <c r="N289" s="18"/>
      <c r="O289" s="15" t="s">
        <v>328</v>
      </c>
      <c r="P289" s="90"/>
      <c r="Q289" s="15" t="s">
        <v>594</v>
      </c>
      <c r="R289" s="22"/>
      <c r="S289" s="17"/>
      <c r="T289" s="22"/>
      <c r="U289" s="22"/>
      <c r="V289" s="22"/>
      <c r="W289" s="90"/>
      <c r="X289" s="15"/>
      <c r="Y289" s="92"/>
      <c r="Z289" s="19" t="s">
        <v>0</v>
      </c>
      <c r="AA289" s="92"/>
      <c r="AB289" s="92" t="s">
        <v>0</v>
      </c>
      <c r="AC289" s="92"/>
      <c r="AD289" s="22"/>
    </row>
    <row r="290" spans="1:30" ht="45" customHeight="1" x14ac:dyDescent="0.2">
      <c r="A290" s="30">
        <f t="shared" si="24"/>
        <v>264</v>
      </c>
      <c r="B290" s="30">
        <f t="shared" si="25"/>
        <v>286</v>
      </c>
      <c r="C290" s="7" t="s">
        <v>110</v>
      </c>
      <c r="D290" s="7" t="s">
        <v>315</v>
      </c>
      <c r="E290" s="5" t="s">
        <v>79</v>
      </c>
      <c r="F290" s="20" t="s">
        <v>316</v>
      </c>
      <c r="G290" s="21">
        <v>37006</v>
      </c>
      <c r="H290" s="12">
        <f t="shared" si="22"/>
        <v>17</v>
      </c>
      <c r="I290" s="4" t="str">
        <f t="shared" si="23"/>
        <v>Sr</v>
      </c>
      <c r="J290" s="4" t="s">
        <v>217</v>
      </c>
      <c r="K290" s="17"/>
      <c r="L290" s="22"/>
      <c r="M290" s="15" t="s">
        <v>232</v>
      </c>
      <c r="N290" s="15" t="s">
        <v>413</v>
      </c>
      <c r="O290" s="18"/>
      <c r="P290" s="15"/>
      <c r="Q290" s="15"/>
      <c r="R290" s="22" t="s">
        <v>0</v>
      </c>
      <c r="S290" s="17"/>
      <c r="T290" s="18"/>
      <c r="U290" s="18"/>
      <c r="V290" s="15"/>
      <c r="W290" s="15"/>
      <c r="X290" s="15" t="s">
        <v>609</v>
      </c>
      <c r="Y290" s="22"/>
      <c r="Z290" s="19" t="s">
        <v>0</v>
      </c>
      <c r="AA290" s="92"/>
      <c r="AB290" s="92"/>
      <c r="AC290" s="92"/>
      <c r="AD290" s="22"/>
    </row>
    <row r="291" spans="1:30" ht="45" customHeight="1" x14ac:dyDescent="0.2">
      <c r="A291" s="30">
        <f t="shared" si="24"/>
        <v>265</v>
      </c>
      <c r="B291" s="30">
        <f t="shared" si="25"/>
        <v>287</v>
      </c>
      <c r="C291" s="7" t="s">
        <v>110</v>
      </c>
      <c r="D291" s="7" t="s">
        <v>317</v>
      </c>
      <c r="E291" s="5" t="s">
        <v>80</v>
      </c>
      <c r="F291" s="20" t="s">
        <v>316</v>
      </c>
      <c r="G291" s="21">
        <v>37817</v>
      </c>
      <c r="H291" s="12">
        <f t="shared" si="22"/>
        <v>15</v>
      </c>
      <c r="I291" s="4" t="str">
        <f t="shared" si="23"/>
        <v>Sr</v>
      </c>
      <c r="J291" s="4" t="s">
        <v>217</v>
      </c>
      <c r="K291" s="17"/>
      <c r="L291" s="22"/>
      <c r="M291" s="15" t="s">
        <v>241</v>
      </c>
      <c r="N291" s="15" t="s">
        <v>414</v>
      </c>
      <c r="O291" s="18"/>
      <c r="P291" s="15"/>
      <c r="Q291" s="15"/>
      <c r="R291" s="22"/>
      <c r="S291" s="17"/>
      <c r="T291" s="18"/>
      <c r="U291" s="18"/>
      <c r="V291" s="15"/>
      <c r="W291" s="15"/>
      <c r="X291" s="15" t="s">
        <v>611</v>
      </c>
      <c r="Y291" s="92"/>
      <c r="Z291" s="19"/>
      <c r="AA291" s="92"/>
      <c r="AB291" s="92"/>
      <c r="AC291" s="92"/>
      <c r="AD291" s="22"/>
    </row>
    <row r="292" spans="1:30" ht="45" customHeight="1" x14ac:dyDescent="0.2">
      <c r="A292" s="30">
        <f t="shared" si="24"/>
        <v>266</v>
      </c>
      <c r="B292" s="30">
        <f t="shared" si="25"/>
        <v>288</v>
      </c>
      <c r="C292" s="7" t="s">
        <v>556</v>
      </c>
      <c r="D292" s="7" t="s">
        <v>285</v>
      </c>
      <c r="E292" s="5" t="s">
        <v>80</v>
      </c>
      <c r="F292" s="20" t="s">
        <v>316</v>
      </c>
      <c r="G292" s="21">
        <v>39211</v>
      </c>
      <c r="H292" s="12">
        <f t="shared" si="22"/>
        <v>11</v>
      </c>
      <c r="I292" s="4" t="str">
        <f t="shared" si="23"/>
        <v>Jr</v>
      </c>
      <c r="J292" s="4" t="s">
        <v>217</v>
      </c>
      <c r="K292" s="13" t="s">
        <v>585</v>
      </c>
      <c r="L292" s="22"/>
      <c r="M292" s="22"/>
      <c r="N292" s="15" t="s">
        <v>418</v>
      </c>
      <c r="O292" s="18"/>
      <c r="P292" s="15"/>
      <c r="Q292" s="15" t="s">
        <v>580</v>
      </c>
      <c r="R292" s="22"/>
      <c r="S292" s="17"/>
      <c r="T292" s="18"/>
      <c r="U292" s="18"/>
      <c r="V292" s="15"/>
      <c r="W292" s="15"/>
      <c r="X292" s="15"/>
      <c r="Y292" s="9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4"/>
        <v>267</v>
      </c>
      <c r="B293" s="30">
        <f t="shared" si="25"/>
        <v>289</v>
      </c>
      <c r="C293" s="7" t="s">
        <v>407</v>
      </c>
      <c r="D293" s="7" t="s">
        <v>4</v>
      </c>
      <c r="E293" s="5" t="s">
        <v>80</v>
      </c>
      <c r="F293" s="20" t="s">
        <v>316</v>
      </c>
      <c r="G293" s="21">
        <v>38523</v>
      </c>
      <c r="H293" s="12">
        <f t="shared" si="22"/>
        <v>13</v>
      </c>
      <c r="I293" s="4" t="str">
        <f t="shared" si="23"/>
        <v>Jr</v>
      </c>
      <c r="J293" s="4" t="s">
        <v>216</v>
      </c>
      <c r="K293" s="17"/>
      <c r="L293" s="23" t="s">
        <v>242</v>
      </c>
      <c r="M293" s="22"/>
      <c r="O293" s="15" t="s">
        <v>332</v>
      </c>
      <c r="P293" s="15"/>
      <c r="Q293" s="23" t="s">
        <v>595</v>
      </c>
      <c r="R293" s="22" t="s">
        <v>0</v>
      </c>
      <c r="S293" s="17"/>
      <c r="T293" s="18"/>
      <c r="U293" s="18"/>
      <c r="V293" s="15"/>
      <c r="W293" s="15"/>
      <c r="X293" s="15"/>
      <c r="Y293" s="92"/>
      <c r="Z293" s="19"/>
      <c r="AA293" s="92"/>
      <c r="AB293" s="92" t="s">
        <v>0</v>
      </c>
      <c r="AC293" s="92"/>
      <c r="AD293" s="22"/>
    </row>
    <row r="294" spans="1:30" ht="45" customHeight="1" x14ac:dyDescent="0.2">
      <c r="A294" s="30">
        <f t="shared" si="24"/>
        <v>268</v>
      </c>
      <c r="B294" s="30">
        <f t="shared" si="25"/>
        <v>290</v>
      </c>
      <c r="C294" s="7" t="s">
        <v>407</v>
      </c>
      <c r="D294" s="7" t="s">
        <v>8</v>
      </c>
      <c r="E294" s="5" t="s">
        <v>80</v>
      </c>
      <c r="F294" s="20" t="s">
        <v>316</v>
      </c>
      <c r="G294" s="21">
        <v>39414</v>
      </c>
      <c r="H294" s="12">
        <f t="shared" si="22"/>
        <v>11</v>
      </c>
      <c r="I294" s="4" t="str">
        <f t="shared" si="23"/>
        <v>Jr</v>
      </c>
      <c r="J294" s="4" t="s">
        <v>216</v>
      </c>
      <c r="K294" s="17"/>
      <c r="L294" s="23" t="s">
        <v>242</v>
      </c>
      <c r="M294" s="22"/>
      <c r="N294" s="15"/>
      <c r="O294" s="18"/>
      <c r="P294" s="15"/>
      <c r="Q294" s="23" t="s">
        <v>595</v>
      </c>
      <c r="R294" s="22"/>
      <c r="S294" s="17"/>
      <c r="T294" s="18"/>
      <c r="U294" s="18"/>
      <c r="V294" s="15"/>
      <c r="W294" s="15"/>
      <c r="X294" s="15"/>
      <c r="Y294" s="92"/>
      <c r="Z294" s="19"/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24"/>
        <v>269</v>
      </c>
      <c r="B295" s="30">
        <f t="shared" si="25"/>
        <v>291</v>
      </c>
      <c r="C295" s="7" t="s">
        <v>318</v>
      </c>
      <c r="D295" s="7" t="s">
        <v>319</v>
      </c>
      <c r="E295" s="5" t="s">
        <v>80</v>
      </c>
      <c r="F295" s="20" t="s">
        <v>316</v>
      </c>
      <c r="G295" s="21">
        <v>37354</v>
      </c>
      <c r="H295" s="12">
        <f t="shared" si="22"/>
        <v>16</v>
      </c>
      <c r="I295" s="4" t="str">
        <f t="shared" si="23"/>
        <v>Sr</v>
      </c>
      <c r="J295" s="4" t="s">
        <v>216</v>
      </c>
      <c r="K295" s="13" t="s">
        <v>635</v>
      </c>
      <c r="L295" s="22"/>
      <c r="M295" s="15" t="s">
        <v>602</v>
      </c>
      <c r="N295" s="15" t="s">
        <v>231</v>
      </c>
      <c r="O295" s="18"/>
      <c r="P295" s="15"/>
      <c r="Q295" s="15" t="s">
        <v>579</v>
      </c>
      <c r="R295" s="22"/>
      <c r="S295" s="17"/>
      <c r="T295" s="15"/>
      <c r="U295" s="18"/>
      <c r="V295" s="15"/>
      <c r="W295" s="15"/>
      <c r="X295" s="15"/>
      <c r="Y295" s="92"/>
      <c r="Z295" s="19"/>
      <c r="AA295" s="92"/>
      <c r="AB295" s="92"/>
      <c r="AC295" s="92"/>
      <c r="AD295" s="22"/>
    </row>
    <row r="296" spans="1:30" ht="45" customHeight="1" x14ac:dyDescent="0.2">
      <c r="A296" s="30">
        <f t="shared" si="24"/>
        <v>270</v>
      </c>
      <c r="B296" s="30">
        <f t="shared" si="25"/>
        <v>292</v>
      </c>
      <c r="C296" s="7" t="s">
        <v>409</v>
      </c>
      <c r="D296" s="7" t="s">
        <v>175</v>
      </c>
      <c r="E296" s="5" t="s">
        <v>80</v>
      </c>
      <c r="F296" s="10" t="s">
        <v>144</v>
      </c>
      <c r="G296" s="21">
        <v>38000</v>
      </c>
      <c r="H296" s="12">
        <f t="shared" si="22"/>
        <v>14</v>
      </c>
      <c r="I296" s="4" t="str">
        <f t="shared" si="23"/>
        <v>Sr</v>
      </c>
      <c r="J296" s="4" t="s">
        <v>216</v>
      </c>
      <c r="K296" s="17"/>
      <c r="L296" s="22"/>
      <c r="M296" s="22"/>
      <c r="N296" s="22"/>
      <c r="O296" s="15" t="s">
        <v>332</v>
      </c>
      <c r="P296" s="15"/>
      <c r="Q296" s="18"/>
      <c r="R296" s="22" t="s">
        <v>0</v>
      </c>
      <c r="S296" s="17"/>
      <c r="T296" s="18"/>
      <c r="U296" s="18"/>
      <c r="V296" s="15"/>
      <c r="W296" s="15"/>
      <c r="X296" s="18"/>
      <c r="Y296" s="22"/>
      <c r="Z296" s="19"/>
      <c r="AA296" s="92"/>
      <c r="AB296" s="92" t="s">
        <v>0</v>
      </c>
      <c r="AC296" s="92"/>
      <c r="AD296" s="22"/>
    </row>
    <row r="297" spans="1:30" ht="45" customHeight="1" x14ac:dyDescent="0.2">
      <c r="A297" s="30">
        <f t="shared" si="24"/>
        <v>271</v>
      </c>
      <c r="B297" s="30">
        <f t="shared" si="25"/>
        <v>293</v>
      </c>
      <c r="C297" s="7" t="s">
        <v>570</v>
      </c>
      <c r="D297" s="7" t="s">
        <v>571</v>
      </c>
      <c r="E297" s="5" t="s">
        <v>80</v>
      </c>
      <c r="F297" s="10" t="s">
        <v>144</v>
      </c>
      <c r="G297" s="21">
        <v>37346</v>
      </c>
      <c r="H297" s="12">
        <f t="shared" si="22"/>
        <v>16</v>
      </c>
      <c r="I297" s="4" t="str">
        <f t="shared" si="23"/>
        <v>Sr</v>
      </c>
      <c r="J297" s="4" t="s">
        <v>216</v>
      </c>
      <c r="K297" s="17"/>
      <c r="L297" s="22"/>
      <c r="M297" s="22"/>
      <c r="N297" s="22"/>
      <c r="O297" s="15" t="s">
        <v>328</v>
      </c>
      <c r="P297" s="15"/>
      <c r="Q297" s="18"/>
      <c r="R297" s="22" t="s">
        <v>0</v>
      </c>
      <c r="S297" s="17"/>
      <c r="T297" s="18"/>
      <c r="U297" s="18"/>
      <c r="V297" s="15"/>
      <c r="W297" s="15"/>
      <c r="X297" s="18"/>
      <c r="Y297" s="2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24"/>
        <v>272</v>
      </c>
      <c r="B298" s="30">
        <f t="shared" si="25"/>
        <v>294</v>
      </c>
      <c r="C298" s="7" t="s">
        <v>408</v>
      </c>
      <c r="D298" s="7" t="s">
        <v>9</v>
      </c>
      <c r="E298" s="5" t="s">
        <v>79</v>
      </c>
      <c r="F298" s="10" t="s">
        <v>144</v>
      </c>
      <c r="G298" s="21">
        <v>37128</v>
      </c>
      <c r="H298" s="12">
        <f t="shared" si="22"/>
        <v>17</v>
      </c>
      <c r="I298" s="4" t="str">
        <f t="shared" si="23"/>
        <v>Sr</v>
      </c>
      <c r="J298" s="4" t="s">
        <v>216</v>
      </c>
      <c r="K298" s="17"/>
      <c r="L298" s="22"/>
      <c r="M298" s="22"/>
      <c r="N298" s="22"/>
      <c r="O298" s="15" t="s">
        <v>332</v>
      </c>
      <c r="P298" s="15"/>
      <c r="Q298" s="18"/>
      <c r="R298" s="22" t="s">
        <v>0</v>
      </c>
      <c r="S298" s="17"/>
      <c r="T298" s="18"/>
      <c r="U298" s="18"/>
      <c r="V298" s="15"/>
      <c r="W298" s="15"/>
      <c r="X298" s="18"/>
      <c r="Y298" s="2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4"/>
        <v>273</v>
      </c>
      <c r="B299" s="30">
        <f t="shared" si="25"/>
        <v>295</v>
      </c>
      <c r="C299" s="7" t="s">
        <v>145</v>
      </c>
      <c r="D299" s="7" t="s">
        <v>7</v>
      </c>
      <c r="E299" s="5" t="s">
        <v>80</v>
      </c>
      <c r="F299" s="10" t="s">
        <v>144</v>
      </c>
      <c r="G299" s="21">
        <v>37428</v>
      </c>
      <c r="H299" s="12">
        <f t="shared" si="22"/>
        <v>16</v>
      </c>
      <c r="I299" s="4" t="str">
        <f t="shared" si="23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D300" s="38"/>
      <c r="E300" s="38"/>
      <c r="K300" s="39"/>
      <c r="L300" s="40"/>
      <c r="N300" s="41"/>
      <c r="O300" s="41"/>
      <c r="P300" s="41"/>
      <c r="Q300" s="41"/>
      <c r="R300" s="40"/>
      <c r="S300" s="39"/>
      <c r="V300" s="41"/>
      <c r="Y300" s="41"/>
      <c r="Z300" s="42"/>
      <c r="AA300" s="43"/>
      <c r="AB300" s="43"/>
      <c r="AC300" s="43"/>
      <c r="AD300" s="40"/>
    </row>
    <row r="301" spans="1:30" ht="24" customHeight="1" x14ac:dyDescent="0.2">
      <c r="K301" s="17"/>
      <c r="L301" s="40"/>
      <c r="M301" s="22"/>
      <c r="N301" s="18"/>
      <c r="O301" s="18"/>
      <c r="P301" s="41"/>
      <c r="Q301" s="41"/>
      <c r="R301" s="40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22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R303" s="22"/>
      <c r="V303" s="41"/>
      <c r="Y303" s="40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P304" s="41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P307" s="41"/>
      <c r="R307" s="22"/>
      <c r="V307" s="41"/>
      <c r="Y307" s="41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V310" s="41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Y311" s="40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T312" s="41"/>
      <c r="U312" s="41"/>
      <c r="Y312" s="41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Q314" s="41"/>
      <c r="R314" s="22"/>
      <c r="S314" s="42"/>
      <c r="T314" s="40"/>
      <c r="U314" s="40"/>
      <c r="V314" s="40"/>
      <c r="W314" s="40"/>
      <c r="X314" s="40"/>
      <c r="Y314" s="40"/>
      <c r="Z314" s="42"/>
      <c r="AA314" s="43"/>
      <c r="AB314" s="43"/>
      <c r="AC314" s="43"/>
      <c r="AD314" s="40"/>
    </row>
    <row r="315" spans="1:30" x14ac:dyDescent="0.2">
      <c r="K315" s="17"/>
      <c r="M315" s="18"/>
      <c r="N315" s="18"/>
      <c r="O315" s="18"/>
      <c r="P315" s="18"/>
      <c r="Q315" s="18"/>
      <c r="S315" s="17"/>
      <c r="T315" s="18"/>
      <c r="V315" s="18"/>
      <c r="W315" s="18"/>
      <c r="X315" s="18"/>
      <c r="Y315" s="18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</row>
    <row r="319" spans="1:30" s="1" customFormat="1" x14ac:dyDescent="0.2">
      <c r="A319" s="97"/>
      <c r="B319" s="30"/>
      <c r="C319" s="37"/>
      <c r="D319" s="37"/>
      <c r="E319" s="37"/>
      <c r="F319" s="37"/>
      <c r="G319" s="5"/>
      <c r="H319" s="5"/>
      <c r="I319" s="9"/>
      <c r="J319" s="9"/>
      <c r="K319" s="17"/>
      <c r="L319" s="5"/>
      <c r="M319" s="18"/>
      <c r="N319" s="18"/>
      <c r="O319" s="22"/>
      <c r="P319" s="18"/>
      <c r="Q319" s="18"/>
      <c r="R319" s="22"/>
      <c r="S319" s="19"/>
      <c r="T319" s="18"/>
      <c r="U319" s="5"/>
      <c r="V319" s="18"/>
      <c r="W319" s="18"/>
      <c r="X319" s="18"/>
      <c r="Y319" s="5"/>
      <c r="Z319" s="6"/>
      <c r="AA319" s="9"/>
      <c r="AB319" s="9"/>
      <c r="AC319" s="9"/>
      <c r="AD319" s="5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18"/>
      <c r="P320" s="18"/>
      <c r="Q320" s="18"/>
      <c r="R320" s="22"/>
      <c r="S320" s="19"/>
      <c r="T320" s="22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6"/>
      <c r="T321" s="18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19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5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5"/>
      <c r="S325" s="6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5"/>
      <c r="O326" s="5"/>
      <c r="P326" s="5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5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91"/>
      <c r="R330" s="5"/>
      <c r="S330" s="6"/>
      <c r="T330" s="5"/>
      <c r="U330" s="5"/>
      <c r="V330" s="18"/>
      <c r="W330" s="5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5"/>
      <c r="N331" s="5"/>
      <c r="O331" s="5"/>
      <c r="P331" s="5"/>
      <c r="Q331" s="18"/>
      <c r="R331" s="5"/>
      <c r="S331" s="6"/>
      <c r="T331" s="5"/>
      <c r="U331" s="5"/>
      <c r="V331" s="22"/>
      <c r="W331" s="22"/>
      <c r="X331" s="5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5"/>
      <c r="R332" s="5"/>
      <c r="S332" s="6"/>
      <c r="T332" s="5"/>
      <c r="U332" s="5"/>
      <c r="V332" s="22"/>
      <c r="W332" s="5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18"/>
      <c r="W333" s="5"/>
      <c r="X333" s="22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6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5"/>
      <c r="Y340" s="5"/>
      <c r="Z340" s="6"/>
      <c r="AA340" s="9"/>
      <c r="AB340" s="9"/>
      <c r="AC340" s="9"/>
      <c r="AD340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6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22"/>
      <c r="W346" s="22"/>
      <c r="X346" s="5"/>
      <c r="Y346" s="5"/>
      <c r="Z346" s="6"/>
      <c r="AA346" s="9"/>
      <c r="AB346" s="9"/>
      <c r="AC346" s="9"/>
      <c r="AD346" s="5"/>
    </row>
  </sheetData>
  <sortState ref="A4:AD298">
    <sortCondition ref="W4:W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4 H186:H188 H222:H233 H254:H259 H296:H297 H119:H121 H210:H213 H235:H241 H286:H287 H63 H71:H80 H96:H99 H101:H103 H66:H69 H190 H252">
    <cfRule type="cellIs" dxfId="2927" priority="364" stopIfTrue="1" operator="equal">
      <formula>0</formula>
    </cfRule>
    <cfRule type="cellIs" dxfId="2926" priority="365" operator="lessThan">
      <formula>9</formula>
    </cfRule>
    <cfRule type="cellIs" dxfId="2925" priority="366" operator="greaterThan">
      <formula>19</formula>
    </cfRule>
  </conditionalFormatting>
  <conditionalFormatting sqref="H4">
    <cfRule type="cellIs" dxfId="2924" priority="361" stopIfTrue="1" operator="equal">
      <formula>0</formula>
    </cfRule>
    <cfRule type="cellIs" dxfId="2923" priority="362" operator="lessThan">
      <formula>9</formula>
    </cfRule>
    <cfRule type="cellIs" dxfId="2922" priority="363" operator="greaterThan">
      <formula>19</formula>
    </cfRule>
  </conditionalFormatting>
  <conditionalFormatting sqref="H157 H165:H166 H161:H163">
    <cfRule type="cellIs" dxfId="2921" priority="334" stopIfTrue="1" operator="equal">
      <formula>0</formula>
    </cfRule>
    <cfRule type="cellIs" dxfId="2920" priority="335" operator="lessThan">
      <formula>9</formula>
    </cfRule>
    <cfRule type="cellIs" dxfId="2919" priority="336" operator="greaterThan">
      <formula>19</formula>
    </cfRule>
  </conditionalFormatting>
  <conditionalFormatting sqref="H37:H43">
    <cfRule type="cellIs" dxfId="2918" priority="349" stopIfTrue="1" operator="equal">
      <formula>0</formula>
    </cfRule>
    <cfRule type="cellIs" dxfId="2917" priority="350" operator="lessThan">
      <formula>9</formula>
    </cfRule>
    <cfRule type="cellIs" dxfId="2916" priority="351" operator="greaterThan">
      <formula>19</formula>
    </cfRule>
  </conditionalFormatting>
  <conditionalFormatting sqref="H23 H32 H26:H28 H34:H35">
    <cfRule type="cellIs" dxfId="2915" priority="352" stopIfTrue="1" operator="equal">
      <formula>0</formula>
    </cfRule>
    <cfRule type="cellIs" dxfId="2914" priority="353" operator="lessThan">
      <formula>9</formula>
    </cfRule>
    <cfRule type="cellIs" dxfId="2913" priority="354" operator="greaterThan">
      <formula>19</formula>
    </cfRule>
  </conditionalFormatting>
  <conditionalFormatting sqref="H117">
    <cfRule type="cellIs" dxfId="2912" priority="343" stopIfTrue="1" operator="equal">
      <formula>0</formula>
    </cfRule>
    <cfRule type="cellIs" dxfId="2911" priority="344" operator="lessThan">
      <formula>9</formula>
    </cfRule>
    <cfRule type="cellIs" dxfId="2910" priority="345" operator="greaterThan">
      <formula>19</formula>
    </cfRule>
  </conditionalFormatting>
  <conditionalFormatting sqref="H205">
    <cfRule type="cellIs" dxfId="2909" priority="328" stopIfTrue="1" operator="equal">
      <formula>0</formula>
    </cfRule>
    <cfRule type="cellIs" dxfId="2908" priority="329" operator="lessThan">
      <formula>9</formula>
    </cfRule>
    <cfRule type="cellIs" dxfId="2907" priority="330" operator="greaterThan">
      <formula>19</formula>
    </cfRule>
  </conditionalFormatting>
  <conditionalFormatting sqref="H198:H200">
    <cfRule type="cellIs" dxfId="2906" priority="331" stopIfTrue="1" operator="equal">
      <formula>0</formula>
    </cfRule>
    <cfRule type="cellIs" dxfId="2905" priority="332" operator="lessThan">
      <formula>9</formula>
    </cfRule>
    <cfRule type="cellIs" dxfId="2904" priority="333" operator="greaterThan">
      <formula>19</formula>
    </cfRule>
  </conditionalFormatting>
  <conditionalFormatting sqref="H246:H247 H250">
    <cfRule type="cellIs" dxfId="2903" priority="322" stopIfTrue="1" operator="equal">
      <formula>0</formula>
    </cfRule>
    <cfRule type="cellIs" dxfId="2902" priority="323" operator="lessThan">
      <formula>9</formula>
    </cfRule>
    <cfRule type="cellIs" dxfId="2901" priority="324" operator="greaterThan">
      <formula>19</formula>
    </cfRule>
  </conditionalFormatting>
  <conditionalFormatting sqref="H11:H17">
    <cfRule type="cellIs" dxfId="2900" priority="358" stopIfTrue="1" operator="equal">
      <formula>0</formula>
    </cfRule>
    <cfRule type="cellIs" dxfId="2899" priority="359" operator="lessThan">
      <formula>9</formula>
    </cfRule>
    <cfRule type="cellIs" dxfId="2898" priority="360" operator="greaterThan">
      <formula>19</formula>
    </cfRule>
  </conditionalFormatting>
  <conditionalFormatting sqref="H19:H21">
    <cfRule type="cellIs" dxfId="2897" priority="355" stopIfTrue="1" operator="equal">
      <formula>0</formula>
    </cfRule>
    <cfRule type="cellIs" dxfId="2896" priority="356" operator="lessThan">
      <formula>9</formula>
    </cfRule>
    <cfRule type="cellIs" dxfId="2895" priority="357" operator="greaterThan">
      <formula>19</formula>
    </cfRule>
  </conditionalFormatting>
  <conditionalFormatting sqref="H91:H92 H84">
    <cfRule type="cellIs" dxfId="2894" priority="346" stopIfTrue="1" operator="equal">
      <formula>0</formula>
    </cfRule>
    <cfRule type="cellIs" dxfId="2893" priority="347" operator="lessThan">
      <formula>9</formula>
    </cfRule>
    <cfRule type="cellIs" dxfId="2892" priority="348" operator="greaterThan">
      <formula>19</formula>
    </cfRule>
  </conditionalFormatting>
  <conditionalFormatting sqref="H124">
    <cfRule type="cellIs" dxfId="2891" priority="340" stopIfTrue="1" operator="equal">
      <formula>0</formula>
    </cfRule>
    <cfRule type="cellIs" dxfId="2890" priority="341" operator="lessThan">
      <formula>9</formula>
    </cfRule>
    <cfRule type="cellIs" dxfId="2889" priority="342" operator="greaterThan">
      <formula>19</formula>
    </cfRule>
  </conditionalFormatting>
  <conditionalFormatting sqref="H137:H143">
    <cfRule type="cellIs" dxfId="2888" priority="337" stopIfTrue="1" operator="equal">
      <formula>0</formula>
    </cfRule>
    <cfRule type="cellIs" dxfId="2887" priority="338" operator="lessThan">
      <formula>9</formula>
    </cfRule>
    <cfRule type="cellIs" dxfId="2886" priority="339" operator="greaterThan">
      <formula>19</formula>
    </cfRule>
  </conditionalFormatting>
  <conditionalFormatting sqref="H215">
    <cfRule type="cellIs" dxfId="2885" priority="325" stopIfTrue="1" operator="equal">
      <formula>0</formula>
    </cfRule>
    <cfRule type="cellIs" dxfId="2884" priority="326" operator="lessThan">
      <formula>9</formula>
    </cfRule>
    <cfRule type="cellIs" dxfId="2883" priority="327" operator="greaterThan">
      <formula>19</formula>
    </cfRule>
  </conditionalFormatting>
  <conditionalFormatting sqref="H283 H292">
    <cfRule type="cellIs" dxfId="2882" priority="316" stopIfTrue="1" operator="equal">
      <formula>0</formula>
    </cfRule>
    <cfRule type="cellIs" dxfId="2881" priority="317" operator="lessThan">
      <formula>9</formula>
    </cfRule>
    <cfRule type="cellIs" dxfId="2880" priority="318" operator="greaterThan">
      <formula>19</formula>
    </cfRule>
  </conditionalFormatting>
  <conditionalFormatting sqref="H261:H262 H276 H279 H274 H269 H264:H266">
    <cfRule type="cellIs" dxfId="2879" priority="319" stopIfTrue="1" operator="equal">
      <formula>0</formula>
    </cfRule>
    <cfRule type="cellIs" dxfId="2878" priority="320" operator="lessThan">
      <formula>9</formula>
    </cfRule>
    <cfRule type="cellIs" dxfId="2877" priority="321" operator="greaterThan">
      <formula>19</formula>
    </cfRule>
  </conditionalFormatting>
  <conditionalFormatting sqref="H299">
    <cfRule type="cellIs" dxfId="2876" priority="313" stopIfTrue="1" operator="equal">
      <formula>0</formula>
    </cfRule>
    <cfRule type="cellIs" dxfId="2875" priority="314" operator="lessThan">
      <formula>9</formula>
    </cfRule>
    <cfRule type="cellIs" dxfId="2874" priority="315" operator="greaterThan">
      <formula>19</formula>
    </cfRule>
  </conditionalFormatting>
  <conditionalFormatting sqref="H30:H31">
    <cfRule type="cellIs" dxfId="2873" priority="310" stopIfTrue="1" operator="equal">
      <formula>0</formula>
    </cfRule>
    <cfRule type="cellIs" dxfId="2872" priority="311" operator="lessThan">
      <formula>9</formula>
    </cfRule>
    <cfRule type="cellIs" dxfId="2871" priority="312" operator="greaterThan">
      <formula>19</formula>
    </cfRule>
  </conditionalFormatting>
  <conditionalFormatting sqref="H86:H87">
    <cfRule type="cellIs" dxfId="2870" priority="304" stopIfTrue="1" operator="equal">
      <formula>0</formula>
    </cfRule>
    <cfRule type="cellIs" dxfId="2869" priority="305" operator="lessThan">
      <formula>9</formula>
    </cfRule>
    <cfRule type="cellIs" dxfId="2868" priority="306" operator="greaterThan">
      <formula>19</formula>
    </cfRule>
  </conditionalFormatting>
  <conditionalFormatting sqref="H89">
    <cfRule type="cellIs" dxfId="2867" priority="307" stopIfTrue="1" operator="equal">
      <formula>0</formula>
    </cfRule>
    <cfRule type="cellIs" dxfId="2866" priority="308" operator="lessThan">
      <formula>9</formula>
    </cfRule>
    <cfRule type="cellIs" dxfId="2865" priority="309" operator="greaterThan">
      <formula>19</formula>
    </cfRule>
  </conditionalFormatting>
  <conditionalFormatting sqref="H182 H184">
    <cfRule type="cellIs" dxfId="2864" priority="298" stopIfTrue="1" operator="equal">
      <formula>0</formula>
    </cfRule>
    <cfRule type="cellIs" dxfId="2863" priority="299" operator="lessThan">
      <formula>9</formula>
    </cfRule>
    <cfRule type="cellIs" dxfId="2862" priority="300" operator="greaterThan">
      <formula>19</formula>
    </cfRule>
  </conditionalFormatting>
  <conditionalFormatting sqref="H164">
    <cfRule type="cellIs" dxfId="2861" priority="301" stopIfTrue="1" operator="equal">
      <formula>0</formula>
    </cfRule>
    <cfRule type="cellIs" dxfId="2860" priority="302" operator="lessThan">
      <formula>9</formula>
    </cfRule>
    <cfRule type="cellIs" dxfId="2859" priority="303" operator="greaterThan">
      <formula>19</formula>
    </cfRule>
  </conditionalFormatting>
  <conditionalFormatting sqref="H192:H193">
    <cfRule type="cellIs" dxfId="2858" priority="295" stopIfTrue="1" operator="equal">
      <formula>0</formula>
    </cfRule>
    <cfRule type="cellIs" dxfId="2857" priority="296" operator="lessThan">
      <formula>9</formula>
    </cfRule>
    <cfRule type="cellIs" dxfId="2856" priority="297" operator="greaterThan">
      <formula>19</formula>
    </cfRule>
  </conditionalFormatting>
  <conditionalFormatting sqref="H195">
    <cfRule type="cellIs" dxfId="2855" priority="292" stopIfTrue="1" operator="equal">
      <formula>0</formula>
    </cfRule>
    <cfRule type="cellIs" dxfId="2854" priority="293" operator="lessThan">
      <formula>9</formula>
    </cfRule>
    <cfRule type="cellIs" dxfId="2853" priority="294" operator="greaterThan">
      <formula>19</formula>
    </cfRule>
  </conditionalFormatting>
  <conditionalFormatting sqref="H194">
    <cfRule type="cellIs" dxfId="2852" priority="289" stopIfTrue="1" operator="equal">
      <formula>0</formula>
    </cfRule>
    <cfRule type="cellIs" dxfId="2851" priority="290" operator="lessThan">
      <formula>9</formula>
    </cfRule>
    <cfRule type="cellIs" dxfId="2850" priority="291" operator="greaterThan">
      <formula>19</formula>
    </cfRule>
  </conditionalFormatting>
  <conditionalFormatting sqref="H196">
    <cfRule type="cellIs" dxfId="2849" priority="286" stopIfTrue="1" operator="equal">
      <formula>0</formula>
    </cfRule>
    <cfRule type="cellIs" dxfId="2848" priority="287" operator="lessThan">
      <formula>9</formula>
    </cfRule>
    <cfRule type="cellIs" dxfId="2847" priority="288" operator="greaterThan">
      <formula>19</formula>
    </cfRule>
  </conditionalFormatting>
  <conditionalFormatting sqref="H201">
    <cfRule type="cellIs" dxfId="2846" priority="283" stopIfTrue="1" operator="equal">
      <formula>0</formula>
    </cfRule>
    <cfRule type="cellIs" dxfId="2845" priority="284" operator="lessThan">
      <formula>9</formula>
    </cfRule>
    <cfRule type="cellIs" dxfId="2844" priority="285" operator="greaterThan">
      <formula>19</formula>
    </cfRule>
  </conditionalFormatting>
  <conditionalFormatting sqref="H202">
    <cfRule type="cellIs" dxfId="2843" priority="280" stopIfTrue="1" operator="equal">
      <formula>0</formula>
    </cfRule>
    <cfRule type="cellIs" dxfId="2842" priority="281" operator="lessThan">
      <formula>9</formula>
    </cfRule>
    <cfRule type="cellIs" dxfId="2841" priority="282" operator="greaterThan">
      <formula>19</formula>
    </cfRule>
  </conditionalFormatting>
  <conditionalFormatting sqref="H204">
    <cfRule type="cellIs" dxfId="2840" priority="277" stopIfTrue="1" operator="equal">
      <formula>0</formula>
    </cfRule>
    <cfRule type="cellIs" dxfId="2839" priority="278" operator="lessThan">
      <formula>9</formula>
    </cfRule>
    <cfRule type="cellIs" dxfId="2838" priority="279" operator="greaterThan">
      <formula>19</formula>
    </cfRule>
  </conditionalFormatting>
  <conditionalFormatting sqref="H206">
    <cfRule type="cellIs" dxfId="2837" priority="274" stopIfTrue="1" operator="equal">
      <formula>0</formula>
    </cfRule>
    <cfRule type="cellIs" dxfId="2836" priority="275" operator="lessThan">
      <formula>9</formula>
    </cfRule>
    <cfRule type="cellIs" dxfId="2835" priority="276" operator="greaterThan">
      <formula>19</formula>
    </cfRule>
  </conditionalFormatting>
  <conditionalFormatting sqref="H208">
    <cfRule type="cellIs" dxfId="2834" priority="271" stopIfTrue="1" operator="equal">
      <formula>0</formula>
    </cfRule>
    <cfRule type="cellIs" dxfId="2833" priority="272" operator="lessThan">
      <formula>9</formula>
    </cfRule>
    <cfRule type="cellIs" dxfId="2832" priority="273" operator="greaterThan">
      <formula>19</formula>
    </cfRule>
  </conditionalFormatting>
  <conditionalFormatting sqref="H221">
    <cfRule type="cellIs" dxfId="2831" priority="268" stopIfTrue="1" operator="equal">
      <formula>0</formula>
    </cfRule>
    <cfRule type="cellIs" dxfId="2830" priority="269" operator="lessThan">
      <formula>9</formula>
    </cfRule>
    <cfRule type="cellIs" dxfId="2829" priority="270" operator="greaterThan">
      <formula>19</formula>
    </cfRule>
  </conditionalFormatting>
  <conditionalFormatting sqref="H219">
    <cfRule type="cellIs" dxfId="2828" priority="265" stopIfTrue="1" operator="equal">
      <formula>0</formula>
    </cfRule>
    <cfRule type="cellIs" dxfId="2827" priority="266" operator="lessThan">
      <formula>9</formula>
    </cfRule>
    <cfRule type="cellIs" dxfId="2826" priority="267" operator="greaterThan">
      <formula>19</formula>
    </cfRule>
  </conditionalFormatting>
  <conditionalFormatting sqref="H242 H244">
    <cfRule type="cellIs" dxfId="2825" priority="262" stopIfTrue="1" operator="equal">
      <formula>0</formula>
    </cfRule>
    <cfRule type="cellIs" dxfId="2824" priority="263" operator="lessThan">
      <formula>9</formula>
    </cfRule>
    <cfRule type="cellIs" dxfId="2823" priority="264" operator="greaterThan">
      <formula>19</formula>
    </cfRule>
  </conditionalFormatting>
  <conditionalFormatting sqref="H248">
    <cfRule type="cellIs" dxfId="2822" priority="259" stopIfTrue="1" operator="equal">
      <formula>0</formula>
    </cfRule>
    <cfRule type="cellIs" dxfId="2821" priority="260" operator="lessThan">
      <formula>9</formula>
    </cfRule>
    <cfRule type="cellIs" dxfId="2820" priority="261" operator="greaterThan">
      <formula>19</formula>
    </cfRule>
  </conditionalFormatting>
  <conditionalFormatting sqref="H275">
    <cfRule type="cellIs" dxfId="2819" priority="256" stopIfTrue="1" operator="equal">
      <formula>0</formula>
    </cfRule>
    <cfRule type="cellIs" dxfId="2818" priority="257" operator="lessThan">
      <formula>9</formula>
    </cfRule>
    <cfRule type="cellIs" dxfId="2817" priority="258" operator="greaterThan">
      <formula>19</formula>
    </cfRule>
  </conditionalFormatting>
  <conditionalFormatting sqref="H278">
    <cfRule type="cellIs" dxfId="2816" priority="253" stopIfTrue="1" operator="equal">
      <formula>0</formula>
    </cfRule>
    <cfRule type="cellIs" dxfId="2815" priority="254" operator="lessThan">
      <formula>9</formula>
    </cfRule>
    <cfRule type="cellIs" dxfId="2814" priority="255" operator="greaterThan">
      <formula>19</formula>
    </cfRule>
  </conditionalFormatting>
  <conditionalFormatting sqref="H280">
    <cfRule type="cellIs" dxfId="2813" priority="250" stopIfTrue="1" operator="equal">
      <formula>0</formula>
    </cfRule>
    <cfRule type="cellIs" dxfId="2812" priority="251" operator="lessThan">
      <formula>9</formula>
    </cfRule>
    <cfRule type="cellIs" dxfId="2811" priority="252" operator="greaterThan">
      <formula>19</formula>
    </cfRule>
  </conditionalFormatting>
  <conditionalFormatting sqref="H270:H271">
    <cfRule type="cellIs" dxfId="2810" priority="247" stopIfTrue="1" operator="equal">
      <formula>0</formula>
    </cfRule>
    <cfRule type="cellIs" dxfId="2809" priority="248" operator="lessThan">
      <formula>9</formula>
    </cfRule>
    <cfRule type="cellIs" dxfId="2808" priority="249" operator="greaterThan">
      <formula>19</formula>
    </cfRule>
  </conditionalFormatting>
  <conditionalFormatting sqref="H273">
    <cfRule type="cellIs" dxfId="2807" priority="244" stopIfTrue="1" operator="equal">
      <formula>0</formula>
    </cfRule>
    <cfRule type="cellIs" dxfId="2806" priority="245" operator="lessThan">
      <formula>9</formula>
    </cfRule>
    <cfRule type="cellIs" dxfId="2805" priority="246" operator="greaterThan">
      <formula>19</formula>
    </cfRule>
  </conditionalFormatting>
  <conditionalFormatting sqref="H267:H268">
    <cfRule type="cellIs" dxfId="2804" priority="241" stopIfTrue="1" operator="equal">
      <formula>0</formula>
    </cfRule>
    <cfRule type="cellIs" dxfId="2803" priority="242" operator="lessThan">
      <formula>9</formula>
    </cfRule>
    <cfRule type="cellIs" dxfId="2802" priority="243" operator="greaterThan">
      <formula>19</formula>
    </cfRule>
  </conditionalFormatting>
  <conditionalFormatting sqref="H272">
    <cfRule type="cellIs" dxfId="2801" priority="238" stopIfTrue="1" operator="equal">
      <formula>0</formula>
    </cfRule>
    <cfRule type="cellIs" dxfId="2800" priority="239" operator="lessThan">
      <formula>9</formula>
    </cfRule>
    <cfRule type="cellIs" dxfId="2799" priority="240" operator="greaterThan">
      <formula>19</formula>
    </cfRule>
  </conditionalFormatting>
  <conditionalFormatting sqref="H277">
    <cfRule type="cellIs" dxfId="2798" priority="235" stopIfTrue="1" operator="equal">
      <formula>0</formula>
    </cfRule>
    <cfRule type="cellIs" dxfId="2797" priority="236" operator="lessThan">
      <formula>9</formula>
    </cfRule>
    <cfRule type="cellIs" dxfId="2796" priority="237" operator="greaterThan">
      <formula>19</formula>
    </cfRule>
  </conditionalFormatting>
  <conditionalFormatting sqref="H294">
    <cfRule type="cellIs" dxfId="2795" priority="229" stopIfTrue="1" operator="equal">
      <formula>0</formula>
    </cfRule>
    <cfRule type="cellIs" dxfId="2794" priority="230" operator="lessThan">
      <formula>9</formula>
    </cfRule>
    <cfRule type="cellIs" dxfId="2793" priority="231" operator="greaterThan">
      <formula>19</formula>
    </cfRule>
  </conditionalFormatting>
  <conditionalFormatting sqref="H285">
    <cfRule type="cellIs" dxfId="2792" priority="232" stopIfTrue="1" operator="equal">
      <formula>0</formula>
    </cfRule>
    <cfRule type="cellIs" dxfId="2791" priority="233" operator="lessThan">
      <formula>9</formula>
    </cfRule>
    <cfRule type="cellIs" dxfId="2790" priority="234" operator="greaterThan">
      <formula>19</formula>
    </cfRule>
  </conditionalFormatting>
  <conditionalFormatting sqref="H298">
    <cfRule type="cellIs" dxfId="2789" priority="226" stopIfTrue="1" operator="equal">
      <formula>0</formula>
    </cfRule>
    <cfRule type="cellIs" dxfId="2788" priority="227" operator="lessThan">
      <formula>9</formula>
    </cfRule>
    <cfRule type="cellIs" dxfId="2787" priority="228" operator="greaterThan">
      <formula>19</formula>
    </cfRule>
  </conditionalFormatting>
  <conditionalFormatting sqref="H105">
    <cfRule type="cellIs" dxfId="2786" priority="223" stopIfTrue="1" operator="equal">
      <formula>0</formula>
    </cfRule>
    <cfRule type="cellIs" dxfId="2785" priority="224" operator="lessThan">
      <formula>9</formula>
    </cfRule>
    <cfRule type="cellIs" dxfId="2784" priority="225" operator="greaterThan">
      <formula>19</formula>
    </cfRule>
  </conditionalFormatting>
  <conditionalFormatting sqref="H41">
    <cfRule type="cellIs" dxfId="2783" priority="220" stopIfTrue="1" operator="equal">
      <formula>0</formula>
    </cfRule>
    <cfRule type="cellIs" dxfId="2782" priority="221" operator="lessThan">
      <formula>9</formula>
    </cfRule>
    <cfRule type="cellIs" dxfId="2781" priority="222" operator="greaterThan">
      <formula>19</formula>
    </cfRule>
  </conditionalFormatting>
  <conditionalFormatting sqref="H39">
    <cfRule type="cellIs" dxfId="2780" priority="217" stopIfTrue="1" operator="equal">
      <formula>0</formula>
    </cfRule>
    <cfRule type="cellIs" dxfId="2779" priority="218" operator="lessThan">
      <formula>9</formula>
    </cfRule>
    <cfRule type="cellIs" dxfId="2778" priority="219" operator="greaterThan">
      <formula>19</formula>
    </cfRule>
  </conditionalFormatting>
  <conditionalFormatting sqref="H40">
    <cfRule type="cellIs" dxfId="2777" priority="214" stopIfTrue="1" operator="equal">
      <formula>0</formula>
    </cfRule>
    <cfRule type="cellIs" dxfId="2776" priority="215" operator="lessThan">
      <formula>9</formula>
    </cfRule>
    <cfRule type="cellIs" dxfId="2775" priority="216" operator="greaterThan">
      <formula>19</formula>
    </cfRule>
  </conditionalFormatting>
  <conditionalFormatting sqref="H38">
    <cfRule type="cellIs" dxfId="2774" priority="211" stopIfTrue="1" operator="equal">
      <formula>0</formula>
    </cfRule>
    <cfRule type="cellIs" dxfId="2773" priority="212" operator="lessThan">
      <formula>9</formula>
    </cfRule>
    <cfRule type="cellIs" dxfId="2772" priority="213" operator="greaterThan">
      <formula>19</formula>
    </cfRule>
  </conditionalFormatting>
  <conditionalFormatting sqref="H43">
    <cfRule type="cellIs" dxfId="2771" priority="208" stopIfTrue="1" operator="equal">
      <formula>0</formula>
    </cfRule>
    <cfRule type="cellIs" dxfId="2770" priority="209" operator="lessThan">
      <formula>9</formula>
    </cfRule>
    <cfRule type="cellIs" dxfId="2769" priority="210" operator="greaterThan">
      <formula>19</formula>
    </cfRule>
  </conditionalFormatting>
  <conditionalFormatting sqref="H44">
    <cfRule type="cellIs" dxfId="2768" priority="205" stopIfTrue="1" operator="equal">
      <formula>0</formula>
    </cfRule>
    <cfRule type="cellIs" dxfId="2767" priority="206" operator="lessThan">
      <formula>9</formula>
    </cfRule>
    <cfRule type="cellIs" dxfId="2766" priority="207" operator="greaterThan">
      <formula>19</formula>
    </cfRule>
  </conditionalFormatting>
  <conditionalFormatting sqref="H45:H46">
    <cfRule type="cellIs" dxfId="2765" priority="202" stopIfTrue="1" operator="equal">
      <formula>0</formula>
    </cfRule>
    <cfRule type="cellIs" dxfId="2764" priority="203" operator="lessThan">
      <formula>9</formula>
    </cfRule>
    <cfRule type="cellIs" dxfId="2763" priority="204" operator="greaterThan">
      <formula>19</formula>
    </cfRule>
  </conditionalFormatting>
  <conditionalFormatting sqref="H47">
    <cfRule type="cellIs" dxfId="2762" priority="199" stopIfTrue="1" operator="equal">
      <formula>0</formula>
    </cfRule>
    <cfRule type="cellIs" dxfId="2761" priority="200" operator="lessThan">
      <formula>9</formula>
    </cfRule>
    <cfRule type="cellIs" dxfId="2760" priority="201" operator="greaterThan">
      <formula>19</formula>
    </cfRule>
  </conditionalFormatting>
  <conditionalFormatting sqref="H48">
    <cfRule type="cellIs" dxfId="2759" priority="196" stopIfTrue="1" operator="equal">
      <formula>0</formula>
    </cfRule>
    <cfRule type="cellIs" dxfId="2758" priority="197" operator="lessThan">
      <formula>9</formula>
    </cfRule>
    <cfRule type="cellIs" dxfId="2757" priority="198" operator="greaterThan">
      <formula>19</formula>
    </cfRule>
  </conditionalFormatting>
  <conditionalFormatting sqref="H49">
    <cfRule type="cellIs" dxfId="2756" priority="193" stopIfTrue="1" operator="equal">
      <formula>0</formula>
    </cfRule>
    <cfRule type="cellIs" dxfId="2755" priority="194" operator="lessThan">
      <formula>9</formula>
    </cfRule>
    <cfRule type="cellIs" dxfId="2754" priority="195" operator="greaterThan">
      <formula>19</formula>
    </cfRule>
  </conditionalFormatting>
  <conditionalFormatting sqref="H50:H51">
    <cfRule type="cellIs" dxfId="2753" priority="190" stopIfTrue="1" operator="equal">
      <formula>0</formula>
    </cfRule>
    <cfRule type="cellIs" dxfId="2752" priority="191" operator="lessThan">
      <formula>9</formula>
    </cfRule>
    <cfRule type="cellIs" dxfId="2751" priority="192" operator="greaterThan">
      <formula>19</formula>
    </cfRule>
  </conditionalFormatting>
  <conditionalFormatting sqref="H52">
    <cfRule type="cellIs" dxfId="2750" priority="187" stopIfTrue="1" operator="equal">
      <formula>0</formula>
    </cfRule>
    <cfRule type="cellIs" dxfId="2749" priority="188" operator="lessThan">
      <formula>9</formula>
    </cfRule>
    <cfRule type="cellIs" dxfId="2748" priority="189" operator="greaterThan">
      <formula>19</formula>
    </cfRule>
  </conditionalFormatting>
  <conditionalFormatting sqref="H57">
    <cfRule type="cellIs" dxfId="2747" priority="181" stopIfTrue="1" operator="equal">
      <formula>0</formula>
    </cfRule>
    <cfRule type="cellIs" dxfId="2746" priority="182" operator="lessThan">
      <formula>9</formula>
    </cfRule>
    <cfRule type="cellIs" dxfId="2745" priority="183" operator="greaterThan">
      <formula>19</formula>
    </cfRule>
  </conditionalFormatting>
  <conditionalFormatting sqref="H53:H56">
    <cfRule type="cellIs" dxfId="2744" priority="184" stopIfTrue="1" operator="equal">
      <formula>0</formula>
    </cfRule>
    <cfRule type="cellIs" dxfId="2743" priority="185" operator="lessThan">
      <formula>9</formula>
    </cfRule>
    <cfRule type="cellIs" dxfId="2742" priority="186" operator="greaterThan">
      <formula>19</formula>
    </cfRule>
  </conditionalFormatting>
  <conditionalFormatting sqref="H58:H60">
    <cfRule type="cellIs" dxfId="2741" priority="178" stopIfTrue="1" operator="equal">
      <formula>0</formula>
    </cfRule>
    <cfRule type="cellIs" dxfId="2740" priority="179" operator="lessThan">
      <formula>9</formula>
    </cfRule>
    <cfRule type="cellIs" dxfId="2739" priority="180" operator="greaterThan">
      <formula>19</formula>
    </cfRule>
  </conditionalFormatting>
  <conditionalFormatting sqref="H61">
    <cfRule type="cellIs" dxfId="2738" priority="175" stopIfTrue="1" operator="equal">
      <formula>0</formula>
    </cfRule>
    <cfRule type="cellIs" dxfId="2737" priority="176" operator="lessThan">
      <formula>9</formula>
    </cfRule>
    <cfRule type="cellIs" dxfId="2736" priority="177" operator="greaterThan">
      <formula>19</formula>
    </cfRule>
  </conditionalFormatting>
  <conditionalFormatting sqref="H106">
    <cfRule type="cellIs" dxfId="2735" priority="172" stopIfTrue="1" operator="equal">
      <formula>0</formula>
    </cfRule>
    <cfRule type="cellIs" dxfId="2734" priority="173" operator="lessThan">
      <formula>9</formula>
    </cfRule>
    <cfRule type="cellIs" dxfId="2733" priority="174" operator="greaterThan">
      <formula>19</formula>
    </cfRule>
  </conditionalFormatting>
  <conditionalFormatting sqref="H107">
    <cfRule type="cellIs" dxfId="2732" priority="169" stopIfTrue="1" operator="equal">
      <formula>0</formula>
    </cfRule>
    <cfRule type="cellIs" dxfId="2731" priority="170" operator="lessThan">
      <formula>9</formula>
    </cfRule>
    <cfRule type="cellIs" dxfId="2730" priority="171" operator="greaterThan">
      <formula>19</formula>
    </cfRule>
  </conditionalFormatting>
  <conditionalFormatting sqref="H108">
    <cfRule type="cellIs" dxfId="2729" priority="166" stopIfTrue="1" operator="equal">
      <formula>0</formula>
    </cfRule>
    <cfRule type="cellIs" dxfId="2728" priority="167" operator="lessThan">
      <formula>9</formula>
    </cfRule>
    <cfRule type="cellIs" dxfId="2727" priority="168" operator="greaterThan">
      <formula>19</formula>
    </cfRule>
  </conditionalFormatting>
  <conditionalFormatting sqref="H109">
    <cfRule type="cellIs" dxfId="2726" priority="163" stopIfTrue="1" operator="equal">
      <formula>0</formula>
    </cfRule>
    <cfRule type="cellIs" dxfId="2725" priority="164" operator="lessThan">
      <formula>9</formula>
    </cfRule>
    <cfRule type="cellIs" dxfId="2724" priority="165" operator="greaterThan">
      <formula>19</formula>
    </cfRule>
  </conditionalFormatting>
  <conditionalFormatting sqref="H123">
    <cfRule type="cellIs" dxfId="2723" priority="160" stopIfTrue="1" operator="equal">
      <formula>0</formula>
    </cfRule>
    <cfRule type="cellIs" dxfId="2722" priority="161" operator="lessThan">
      <formula>9</formula>
    </cfRule>
    <cfRule type="cellIs" dxfId="2721" priority="162" operator="greaterThan">
      <formula>19</formula>
    </cfRule>
  </conditionalFormatting>
  <conditionalFormatting sqref="H125">
    <cfRule type="cellIs" dxfId="2720" priority="157" stopIfTrue="1" operator="equal">
      <formula>0</formula>
    </cfRule>
    <cfRule type="cellIs" dxfId="2719" priority="158" operator="lessThan">
      <formula>9</formula>
    </cfRule>
    <cfRule type="cellIs" dxfId="2718" priority="159" operator="greaterThan">
      <formula>19</formula>
    </cfRule>
  </conditionalFormatting>
  <conditionalFormatting sqref="H126:H127">
    <cfRule type="cellIs" dxfId="2717" priority="154" stopIfTrue="1" operator="equal">
      <formula>0</formula>
    </cfRule>
    <cfRule type="cellIs" dxfId="2716" priority="155" operator="lessThan">
      <formula>9</formula>
    </cfRule>
    <cfRule type="cellIs" dxfId="2715" priority="156" operator="greaterThan">
      <formula>19</formula>
    </cfRule>
  </conditionalFormatting>
  <conditionalFormatting sqref="H128:H130">
    <cfRule type="cellIs" dxfId="2714" priority="151" stopIfTrue="1" operator="equal">
      <formula>0</formula>
    </cfRule>
    <cfRule type="cellIs" dxfId="2713" priority="152" operator="lessThan">
      <formula>9</formula>
    </cfRule>
    <cfRule type="cellIs" dxfId="2712" priority="153" operator="greaterThan">
      <formula>19</formula>
    </cfRule>
  </conditionalFormatting>
  <conditionalFormatting sqref="H131">
    <cfRule type="cellIs" dxfId="2711" priority="148" stopIfTrue="1" operator="equal">
      <formula>0</formula>
    </cfRule>
    <cfRule type="cellIs" dxfId="2710" priority="149" operator="lessThan">
      <formula>9</formula>
    </cfRule>
    <cfRule type="cellIs" dxfId="2709" priority="150" operator="greaterThan">
      <formula>19</formula>
    </cfRule>
  </conditionalFormatting>
  <conditionalFormatting sqref="H132">
    <cfRule type="cellIs" dxfId="2708" priority="145" stopIfTrue="1" operator="equal">
      <formula>0</formula>
    </cfRule>
    <cfRule type="cellIs" dxfId="2707" priority="146" operator="lessThan">
      <formula>9</formula>
    </cfRule>
    <cfRule type="cellIs" dxfId="2706" priority="147" operator="greaterThan">
      <formula>19</formula>
    </cfRule>
  </conditionalFormatting>
  <conditionalFormatting sqref="H133">
    <cfRule type="cellIs" dxfId="2705" priority="142" stopIfTrue="1" operator="equal">
      <formula>0</formula>
    </cfRule>
    <cfRule type="cellIs" dxfId="2704" priority="143" operator="lessThan">
      <formula>9</formula>
    </cfRule>
    <cfRule type="cellIs" dxfId="2703" priority="144" operator="greaterThan">
      <formula>19</formula>
    </cfRule>
  </conditionalFormatting>
  <conditionalFormatting sqref="H135">
    <cfRule type="cellIs" dxfId="2702" priority="139" stopIfTrue="1" operator="equal">
      <formula>0</formula>
    </cfRule>
    <cfRule type="cellIs" dxfId="2701" priority="140" operator="lessThan">
      <formula>9</formula>
    </cfRule>
    <cfRule type="cellIs" dxfId="2700" priority="141" operator="greaterThan">
      <formula>19</formula>
    </cfRule>
  </conditionalFormatting>
  <conditionalFormatting sqref="H134">
    <cfRule type="cellIs" dxfId="2699" priority="136" stopIfTrue="1" operator="equal">
      <formula>0</formula>
    </cfRule>
    <cfRule type="cellIs" dxfId="2698" priority="137" operator="lessThan">
      <formula>9</formula>
    </cfRule>
    <cfRule type="cellIs" dxfId="2697" priority="138" operator="greaterThan">
      <formula>19</formula>
    </cfRule>
  </conditionalFormatting>
  <conditionalFormatting sqref="H144:H154">
    <cfRule type="cellIs" dxfId="2696" priority="133" stopIfTrue="1" operator="equal">
      <formula>0</formula>
    </cfRule>
    <cfRule type="cellIs" dxfId="2695" priority="134" operator="lessThan">
      <formula>9</formula>
    </cfRule>
    <cfRule type="cellIs" dxfId="2694" priority="135" operator="greaterThan">
      <formula>19</formula>
    </cfRule>
  </conditionalFormatting>
  <conditionalFormatting sqref="H155">
    <cfRule type="cellIs" dxfId="2693" priority="130" stopIfTrue="1" operator="equal">
      <formula>0</formula>
    </cfRule>
    <cfRule type="cellIs" dxfId="2692" priority="131" operator="lessThan">
      <formula>9</formula>
    </cfRule>
    <cfRule type="cellIs" dxfId="2691" priority="132" operator="greaterThan">
      <formula>19</formula>
    </cfRule>
  </conditionalFormatting>
  <conditionalFormatting sqref="H168">
    <cfRule type="cellIs" dxfId="2690" priority="127" stopIfTrue="1" operator="equal">
      <formula>0</formula>
    </cfRule>
    <cfRule type="cellIs" dxfId="2689" priority="128" operator="lessThan">
      <formula>9</formula>
    </cfRule>
    <cfRule type="cellIs" dxfId="2688" priority="129" operator="greaterThan">
      <formula>19</formula>
    </cfRule>
  </conditionalFormatting>
  <conditionalFormatting sqref="H169:H180">
    <cfRule type="cellIs" dxfId="2687" priority="124" stopIfTrue="1" operator="equal">
      <formula>0</formula>
    </cfRule>
    <cfRule type="cellIs" dxfId="2686" priority="125" operator="lessThan">
      <formula>9</formula>
    </cfRule>
    <cfRule type="cellIs" dxfId="2685" priority="126" operator="greaterThan">
      <formula>19</formula>
    </cfRule>
  </conditionalFormatting>
  <conditionalFormatting sqref="H197">
    <cfRule type="cellIs" dxfId="2684" priority="121" stopIfTrue="1" operator="equal">
      <formula>0</formula>
    </cfRule>
    <cfRule type="cellIs" dxfId="2683" priority="122" operator="lessThan">
      <formula>9</formula>
    </cfRule>
    <cfRule type="cellIs" dxfId="2682" priority="123" operator="greaterThan">
      <formula>19</formula>
    </cfRule>
  </conditionalFormatting>
  <conditionalFormatting sqref="H207">
    <cfRule type="cellIs" dxfId="2681" priority="118" stopIfTrue="1" operator="equal">
      <formula>0</formula>
    </cfRule>
    <cfRule type="cellIs" dxfId="2680" priority="119" operator="lessThan">
      <formula>9</formula>
    </cfRule>
    <cfRule type="cellIs" dxfId="2679" priority="120" operator="greaterThan">
      <formula>19</formula>
    </cfRule>
  </conditionalFormatting>
  <conditionalFormatting sqref="H214">
    <cfRule type="cellIs" dxfId="2678" priority="115" stopIfTrue="1" operator="equal">
      <formula>0</formula>
    </cfRule>
    <cfRule type="cellIs" dxfId="2677" priority="116" operator="lessThan">
      <formula>9</formula>
    </cfRule>
    <cfRule type="cellIs" dxfId="2676" priority="117" operator="greaterThan">
      <formula>19</formula>
    </cfRule>
  </conditionalFormatting>
  <conditionalFormatting sqref="H216">
    <cfRule type="cellIs" dxfId="2675" priority="112" stopIfTrue="1" operator="equal">
      <formula>0</formula>
    </cfRule>
    <cfRule type="cellIs" dxfId="2674" priority="113" operator="lessThan">
      <formula>9</formula>
    </cfRule>
    <cfRule type="cellIs" dxfId="2673" priority="114" operator="greaterThan">
      <formula>19</formula>
    </cfRule>
  </conditionalFormatting>
  <conditionalFormatting sqref="H217">
    <cfRule type="cellIs" dxfId="2672" priority="109" stopIfTrue="1" operator="equal">
      <formula>0</formula>
    </cfRule>
    <cfRule type="cellIs" dxfId="2671" priority="110" operator="lessThan">
      <formula>9</formula>
    </cfRule>
    <cfRule type="cellIs" dxfId="2670" priority="111" operator="greaterThan">
      <formula>19</formula>
    </cfRule>
  </conditionalFormatting>
  <conditionalFormatting sqref="H90">
    <cfRule type="cellIs" dxfId="2669" priority="106" stopIfTrue="1" operator="equal">
      <formula>0</formula>
    </cfRule>
    <cfRule type="cellIs" dxfId="2668" priority="107" operator="lessThan">
      <formula>9</formula>
    </cfRule>
    <cfRule type="cellIs" dxfId="2667" priority="108" operator="greaterThan">
      <formula>19</formula>
    </cfRule>
  </conditionalFormatting>
  <conditionalFormatting sqref="H243">
    <cfRule type="cellIs" dxfId="2666" priority="103" stopIfTrue="1" operator="equal">
      <formula>0</formula>
    </cfRule>
    <cfRule type="cellIs" dxfId="2665" priority="104" operator="lessThan">
      <formula>9</formula>
    </cfRule>
    <cfRule type="cellIs" dxfId="2664" priority="105" operator="greaterThan">
      <formula>19</formula>
    </cfRule>
  </conditionalFormatting>
  <conditionalFormatting sqref="H234">
    <cfRule type="cellIs" dxfId="2663" priority="100" stopIfTrue="1" operator="equal">
      <formula>0</formula>
    </cfRule>
    <cfRule type="cellIs" dxfId="2662" priority="101" operator="lessThan">
      <formula>9</formula>
    </cfRule>
    <cfRule type="cellIs" dxfId="2661" priority="102" operator="greaterThan">
      <formula>19</formula>
    </cfRule>
  </conditionalFormatting>
  <conditionalFormatting sqref="H249">
    <cfRule type="cellIs" dxfId="2660" priority="97" stopIfTrue="1" operator="equal">
      <formula>0</formula>
    </cfRule>
    <cfRule type="cellIs" dxfId="2659" priority="98" operator="lessThan">
      <formula>9</formula>
    </cfRule>
    <cfRule type="cellIs" dxfId="2658" priority="99" operator="greaterThan">
      <formula>19</formula>
    </cfRule>
  </conditionalFormatting>
  <conditionalFormatting sqref="H284">
    <cfRule type="cellIs" dxfId="2657" priority="94" stopIfTrue="1" operator="equal">
      <formula>0</formula>
    </cfRule>
    <cfRule type="cellIs" dxfId="2656" priority="95" operator="lessThan">
      <formula>9</formula>
    </cfRule>
    <cfRule type="cellIs" dxfId="2655" priority="96" operator="greaterThan">
      <formula>19</formula>
    </cfRule>
  </conditionalFormatting>
  <conditionalFormatting sqref="H288">
    <cfRule type="cellIs" dxfId="2654" priority="91" stopIfTrue="1" operator="equal">
      <formula>0</formula>
    </cfRule>
    <cfRule type="cellIs" dxfId="2653" priority="92" operator="lessThan">
      <formula>9</formula>
    </cfRule>
    <cfRule type="cellIs" dxfId="2652" priority="93" operator="greaterThan">
      <formula>19</formula>
    </cfRule>
  </conditionalFormatting>
  <conditionalFormatting sqref="H289">
    <cfRule type="cellIs" dxfId="2651" priority="88" stopIfTrue="1" operator="equal">
      <formula>0</formula>
    </cfRule>
    <cfRule type="cellIs" dxfId="2650" priority="89" operator="lessThan">
      <formula>9</formula>
    </cfRule>
    <cfRule type="cellIs" dxfId="2649" priority="90" operator="greaterThan">
      <formula>19</formula>
    </cfRule>
  </conditionalFormatting>
  <conditionalFormatting sqref="H291">
    <cfRule type="cellIs" dxfId="2648" priority="85" stopIfTrue="1" operator="equal">
      <formula>0</formula>
    </cfRule>
    <cfRule type="cellIs" dxfId="2647" priority="86" operator="lessThan">
      <formula>9</formula>
    </cfRule>
    <cfRule type="cellIs" dxfId="2646" priority="87" operator="greaterThan">
      <formula>19</formula>
    </cfRule>
  </conditionalFormatting>
  <conditionalFormatting sqref="H290">
    <cfRule type="cellIs" dxfId="2645" priority="82" stopIfTrue="1" operator="equal">
      <formula>0</formula>
    </cfRule>
    <cfRule type="cellIs" dxfId="2644" priority="83" operator="lessThan">
      <formula>9</formula>
    </cfRule>
    <cfRule type="cellIs" dxfId="2643" priority="84" operator="greaterThan">
      <formula>19</formula>
    </cfRule>
  </conditionalFormatting>
  <conditionalFormatting sqref="H8">
    <cfRule type="cellIs" dxfId="2642" priority="79" stopIfTrue="1" operator="equal">
      <formula>0</formula>
    </cfRule>
    <cfRule type="cellIs" dxfId="2641" priority="80" operator="lessThan">
      <formula>9</formula>
    </cfRule>
    <cfRule type="cellIs" dxfId="2640" priority="81" operator="greaterThan">
      <formula>19</formula>
    </cfRule>
  </conditionalFormatting>
  <conditionalFormatting sqref="H5">
    <cfRule type="cellIs" dxfId="2639" priority="76" stopIfTrue="1" operator="equal">
      <formula>0</formula>
    </cfRule>
    <cfRule type="cellIs" dxfId="2638" priority="77" operator="lessThan">
      <formula>9</formula>
    </cfRule>
    <cfRule type="cellIs" dxfId="2637" priority="78" operator="greaterThan">
      <formula>19</formula>
    </cfRule>
  </conditionalFormatting>
  <conditionalFormatting sqref="H6">
    <cfRule type="cellIs" dxfId="2636" priority="73" stopIfTrue="1" operator="equal">
      <formula>0</formula>
    </cfRule>
    <cfRule type="cellIs" dxfId="2635" priority="74" operator="lessThan">
      <formula>9</formula>
    </cfRule>
    <cfRule type="cellIs" dxfId="2634" priority="75" operator="greaterThan">
      <formula>19</formula>
    </cfRule>
  </conditionalFormatting>
  <conditionalFormatting sqref="H7">
    <cfRule type="cellIs" dxfId="2633" priority="70" stopIfTrue="1" operator="equal">
      <formula>0</formula>
    </cfRule>
    <cfRule type="cellIs" dxfId="2632" priority="71" operator="lessThan">
      <formula>9</formula>
    </cfRule>
    <cfRule type="cellIs" dxfId="2631" priority="72" operator="greaterThan">
      <formula>19</formula>
    </cfRule>
  </conditionalFormatting>
  <conditionalFormatting sqref="H9">
    <cfRule type="cellIs" dxfId="2630" priority="67" stopIfTrue="1" operator="equal">
      <formula>0</formula>
    </cfRule>
    <cfRule type="cellIs" dxfId="2629" priority="68" operator="lessThan">
      <formula>9</formula>
    </cfRule>
    <cfRule type="cellIs" dxfId="2628" priority="69" operator="greaterThan">
      <formula>19</formula>
    </cfRule>
  </conditionalFormatting>
  <conditionalFormatting sqref="H24:H25">
    <cfRule type="cellIs" dxfId="2627" priority="64" stopIfTrue="1" operator="equal">
      <formula>0</formula>
    </cfRule>
    <cfRule type="cellIs" dxfId="2626" priority="65" operator="lessThan">
      <formula>9</formula>
    </cfRule>
    <cfRule type="cellIs" dxfId="2625" priority="66" operator="greaterThan">
      <formula>19</formula>
    </cfRule>
  </conditionalFormatting>
  <conditionalFormatting sqref="H29">
    <cfRule type="cellIs" dxfId="2624" priority="61" stopIfTrue="1" operator="equal">
      <formula>0</formula>
    </cfRule>
    <cfRule type="cellIs" dxfId="2623" priority="62" operator="lessThan">
      <formula>9</formula>
    </cfRule>
    <cfRule type="cellIs" dxfId="2622" priority="63" operator="greaterThan">
      <formula>19</formula>
    </cfRule>
  </conditionalFormatting>
  <conditionalFormatting sqref="H33">
    <cfRule type="cellIs" dxfId="2621" priority="58" stopIfTrue="1" operator="equal">
      <formula>0</formula>
    </cfRule>
    <cfRule type="cellIs" dxfId="2620" priority="59" operator="lessThan">
      <formula>9</formula>
    </cfRule>
    <cfRule type="cellIs" dxfId="2619" priority="60" operator="greaterThan">
      <formula>19</formula>
    </cfRule>
  </conditionalFormatting>
  <conditionalFormatting sqref="H81:H82">
    <cfRule type="cellIs" dxfId="2618" priority="55" stopIfTrue="1" operator="equal">
      <formula>0</formula>
    </cfRule>
    <cfRule type="cellIs" dxfId="2617" priority="56" operator="lessThan">
      <formula>9</formula>
    </cfRule>
    <cfRule type="cellIs" dxfId="2616" priority="57" operator="greaterThan">
      <formula>19</formula>
    </cfRule>
  </conditionalFormatting>
  <conditionalFormatting sqref="H95">
    <cfRule type="cellIs" dxfId="2615" priority="52" stopIfTrue="1" operator="equal">
      <formula>0</formula>
    </cfRule>
    <cfRule type="cellIs" dxfId="2614" priority="53" operator="lessThan">
      <formula>9</formula>
    </cfRule>
    <cfRule type="cellIs" dxfId="2613" priority="54" operator="greaterThan">
      <formula>19</formula>
    </cfRule>
  </conditionalFormatting>
  <conditionalFormatting sqref="H100">
    <cfRule type="cellIs" dxfId="2612" priority="49" stopIfTrue="1" operator="equal">
      <formula>0</formula>
    </cfRule>
    <cfRule type="cellIs" dxfId="2611" priority="50" operator="lessThan">
      <formula>9</formula>
    </cfRule>
    <cfRule type="cellIs" dxfId="2610" priority="51" operator="greaterThan">
      <formula>19</formula>
    </cfRule>
  </conditionalFormatting>
  <conditionalFormatting sqref="H65">
    <cfRule type="cellIs" dxfId="2609" priority="46" stopIfTrue="1" operator="equal">
      <formula>0</formula>
    </cfRule>
    <cfRule type="cellIs" dxfId="2608" priority="47" operator="lessThan">
      <formula>9</formula>
    </cfRule>
    <cfRule type="cellIs" dxfId="2607" priority="48" operator="greaterThan">
      <formula>19</formula>
    </cfRule>
  </conditionalFormatting>
  <conditionalFormatting sqref="H85">
    <cfRule type="cellIs" dxfId="2606" priority="43" stopIfTrue="1" operator="equal">
      <formula>0</formula>
    </cfRule>
    <cfRule type="cellIs" dxfId="2605" priority="44" operator="lessThan">
      <formula>9</formula>
    </cfRule>
    <cfRule type="cellIs" dxfId="2604" priority="45" operator="greaterThan">
      <formula>19</formula>
    </cfRule>
  </conditionalFormatting>
  <conditionalFormatting sqref="H183">
    <cfRule type="cellIs" dxfId="2603" priority="40" stopIfTrue="1" operator="equal">
      <formula>0</formula>
    </cfRule>
    <cfRule type="cellIs" dxfId="2602" priority="41" operator="lessThan">
      <formula>9</formula>
    </cfRule>
    <cfRule type="cellIs" dxfId="2601" priority="42" operator="greaterThan">
      <formula>19</formula>
    </cfRule>
  </conditionalFormatting>
  <conditionalFormatting sqref="H189">
    <cfRule type="cellIs" dxfId="2600" priority="37" stopIfTrue="1" operator="equal">
      <formula>0</formula>
    </cfRule>
    <cfRule type="cellIs" dxfId="2599" priority="38" operator="lessThan">
      <formula>9</formula>
    </cfRule>
    <cfRule type="cellIs" dxfId="2598" priority="39" operator="greaterThan">
      <formula>19</formula>
    </cfRule>
  </conditionalFormatting>
  <conditionalFormatting sqref="H263">
    <cfRule type="cellIs" dxfId="2597" priority="34" stopIfTrue="1" operator="equal">
      <formula>0</formula>
    </cfRule>
    <cfRule type="cellIs" dxfId="2596" priority="35" operator="lessThan">
      <formula>9</formula>
    </cfRule>
    <cfRule type="cellIs" dxfId="2595" priority="36" operator="greaterThan">
      <formula>19</formula>
    </cfRule>
  </conditionalFormatting>
  <conditionalFormatting sqref="H281">
    <cfRule type="cellIs" dxfId="2594" priority="31" stopIfTrue="1" operator="equal">
      <formula>0</formula>
    </cfRule>
    <cfRule type="cellIs" dxfId="2593" priority="32" operator="lessThan">
      <formula>9</formula>
    </cfRule>
    <cfRule type="cellIs" dxfId="2592" priority="33" operator="greaterThan">
      <formula>19</formula>
    </cfRule>
  </conditionalFormatting>
  <conditionalFormatting sqref="H278">
    <cfRule type="cellIs" dxfId="2591" priority="28" stopIfTrue="1" operator="equal">
      <formula>0</formula>
    </cfRule>
    <cfRule type="cellIs" dxfId="2590" priority="29" operator="lessThan">
      <formula>9</formula>
    </cfRule>
    <cfRule type="cellIs" dxfId="2589" priority="30" operator="greaterThan">
      <formula>19</formula>
    </cfRule>
  </conditionalFormatting>
  <conditionalFormatting sqref="H280">
    <cfRule type="cellIs" dxfId="2588" priority="25" stopIfTrue="1" operator="equal">
      <formula>0</formula>
    </cfRule>
    <cfRule type="cellIs" dxfId="2587" priority="26" operator="lessThan">
      <formula>9</formula>
    </cfRule>
    <cfRule type="cellIs" dxfId="2586" priority="27" operator="greaterThan">
      <formula>19</formula>
    </cfRule>
  </conditionalFormatting>
  <conditionalFormatting sqref="H279">
    <cfRule type="cellIs" dxfId="2585" priority="22" stopIfTrue="1" operator="equal">
      <formula>0</formula>
    </cfRule>
    <cfRule type="cellIs" dxfId="2584" priority="23" operator="lessThan">
      <formula>9</formula>
    </cfRule>
    <cfRule type="cellIs" dxfId="2583" priority="24" operator="greaterThan">
      <formula>19</formula>
    </cfRule>
  </conditionalFormatting>
  <conditionalFormatting sqref="H281">
    <cfRule type="cellIs" dxfId="2582" priority="19" stopIfTrue="1" operator="equal">
      <formula>0</formula>
    </cfRule>
    <cfRule type="cellIs" dxfId="2581" priority="20" operator="lessThan">
      <formula>9</formula>
    </cfRule>
    <cfRule type="cellIs" dxfId="2580" priority="21" operator="greaterThan">
      <formula>19</formula>
    </cfRule>
  </conditionalFormatting>
  <conditionalFormatting sqref="H295">
    <cfRule type="cellIs" dxfId="2579" priority="16" stopIfTrue="1" operator="equal">
      <formula>0</formula>
    </cfRule>
    <cfRule type="cellIs" dxfId="2578" priority="17" operator="lessThan">
      <formula>9</formula>
    </cfRule>
    <cfRule type="cellIs" dxfId="2577" priority="18" operator="greaterThan">
      <formula>19</formula>
    </cfRule>
  </conditionalFormatting>
  <conditionalFormatting sqref="H158">
    <cfRule type="cellIs" dxfId="2576" priority="10" stopIfTrue="1" operator="equal">
      <formula>0</formula>
    </cfRule>
    <cfRule type="cellIs" dxfId="2575" priority="11" operator="lessThan">
      <formula>9</formula>
    </cfRule>
    <cfRule type="cellIs" dxfId="2574" priority="12" operator="greaterThan">
      <formula>19</formula>
    </cfRule>
  </conditionalFormatting>
  <conditionalFormatting sqref="H160">
    <cfRule type="cellIs" dxfId="2573" priority="13" stopIfTrue="1" operator="equal">
      <formula>0</formula>
    </cfRule>
    <cfRule type="cellIs" dxfId="2572" priority="14" operator="lessThan">
      <formula>9</formula>
    </cfRule>
    <cfRule type="cellIs" dxfId="2571" priority="15" operator="greaterThan">
      <formula>19</formula>
    </cfRule>
  </conditionalFormatting>
  <conditionalFormatting sqref="H110">
    <cfRule type="cellIs" dxfId="2570" priority="7" stopIfTrue="1" operator="equal">
      <formula>0</formula>
    </cfRule>
    <cfRule type="cellIs" dxfId="2569" priority="8" operator="lessThan">
      <formula>9</formula>
    </cfRule>
    <cfRule type="cellIs" dxfId="2568" priority="9" operator="greaterThan">
      <formula>19</formula>
    </cfRule>
  </conditionalFormatting>
  <conditionalFormatting sqref="H112 H114:H115">
    <cfRule type="cellIs" dxfId="2567" priority="4" stopIfTrue="1" operator="equal">
      <formula>0</formula>
    </cfRule>
    <cfRule type="cellIs" dxfId="2566" priority="5" operator="lessThan">
      <formula>9</formula>
    </cfRule>
    <cfRule type="cellIs" dxfId="2565" priority="6" operator="greaterThan">
      <formula>19</formula>
    </cfRule>
  </conditionalFormatting>
  <conditionalFormatting sqref="H113">
    <cfRule type="cellIs" dxfId="2564" priority="1" stopIfTrue="1" operator="equal">
      <formula>0</formula>
    </cfRule>
    <cfRule type="cellIs" dxfId="2563" priority="2" operator="lessThan">
      <formula>9</formula>
    </cfRule>
    <cfRule type="cellIs" dxfId="2562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MS,Regular"&amp;14SUN PPP AIR PISTOL</oddHeader>
  </headerFooter>
  <rowBreaks count="2" manualBreakCount="2">
    <brk id="20" max="16383" man="1"/>
    <brk id="2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6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99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99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99"/>
      <c r="Y3" s="22"/>
      <c r="Z3" s="19"/>
      <c r="AA3" s="92"/>
      <c r="AB3" s="92"/>
      <c r="AC3" s="92"/>
      <c r="AD3" s="22"/>
    </row>
    <row r="4" spans="1:30" s="2" customFormat="1" ht="45" customHeight="1" x14ac:dyDescent="0.2">
      <c r="A4" s="30">
        <v>1</v>
      </c>
      <c r="B4" s="30">
        <v>1</v>
      </c>
      <c r="C4" s="7" t="s">
        <v>526</v>
      </c>
      <c r="D4" s="7" t="s">
        <v>146</v>
      </c>
      <c r="E4" s="5" t="s">
        <v>80</v>
      </c>
      <c r="F4" s="10" t="s">
        <v>106</v>
      </c>
      <c r="G4" s="21">
        <v>39201</v>
      </c>
      <c r="H4" s="12">
        <f t="shared" ref="H4:H67" si="0">IF(G4="",0,IF(MONTH(G4)&lt;13,YEAR($H$3)-YEAR(G4),YEAR($H$3)-YEAR(G4)-1))</f>
        <v>11</v>
      </c>
      <c r="I4" s="4" t="str">
        <f t="shared" ref="I4:I67" si="1">IF(G4="","",IF(H4&lt;14,"Jr","Sr"))</f>
        <v>Jr</v>
      </c>
      <c r="J4" s="4" t="s">
        <v>218</v>
      </c>
      <c r="K4" s="19"/>
      <c r="L4" s="22"/>
      <c r="M4" s="22"/>
      <c r="N4" s="22"/>
      <c r="O4" s="22"/>
      <c r="P4" s="90"/>
      <c r="Q4" s="15"/>
      <c r="R4" s="22"/>
      <c r="S4" s="19"/>
      <c r="T4" s="22"/>
      <c r="U4" s="22"/>
      <c r="V4" s="22"/>
      <c r="W4" s="90"/>
      <c r="X4" s="101" t="s">
        <v>606</v>
      </c>
      <c r="Y4" s="22"/>
      <c r="Z4" s="19"/>
      <c r="AA4" s="92"/>
      <c r="AB4" s="92"/>
      <c r="AC4" s="92"/>
      <c r="AD4" s="22"/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524</v>
      </c>
      <c r="D5" s="7" t="s">
        <v>525</v>
      </c>
      <c r="E5" s="5" t="s">
        <v>80</v>
      </c>
      <c r="F5" s="10" t="s">
        <v>106</v>
      </c>
      <c r="G5" s="21">
        <v>38706</v>
      </c>
      <c r="H5" s="12">
        <f t="shared" si="0"/>
        <v>13</v>
      </c>
      <c r="I5" s="4" t="str">
        <f t="shared" si="1"/>
        <v>Jr</v>
      </c>
      <c r="J5" s="4" t="s">
        <v>218</v>
      </c>
      <c r="K5" s="19"/>
      <c r="L5" s="22"/>
      <c r="M5" s="22"/>
      <c r="N5" s="22"/>
      <c r="O5" s="15"/>
      <c r="P5" s="90"/>
      <c r="Q5" s="15"/>
      <c r="R5" s="22"/>
      <c r="S5" s="19"/>
      <c r="T5" s="22"/>
      <c r="U5" s="22"/>
      <c r="V5" s="22"/>
      <c r="W5" s="90"/>
      <c r="X5" s="101" t="s">
        <v>606</v>
      </c>
      <c r="Y5" s="22"/>
      <c r="Z5" s="19"/>
      <c r="AA5" s="92"/>
      <c r="AB5" s="92"/>
      <c r="AC5" s="92"/>
      <c r="AD5" s="22"/>
    </row>
    <row r="6" spans="1:30" s="2" customFormat="1" ht="45" customHeight="1" x14ac:dyDescent="0.2">
      <c r="A6" s="30">
        <f t="shared" ref="A6:A19" si="2">SUM(A5+1)</f>
        <v>3</v>
      </c>
      <c r="B6" s="30">
        <f t="shared" ref="B6:B19" si="3">SUM(B5+1)</f>
        <v>3</v>
      </c>
      <c r="C6" s="7" t="s">
        <v>529</v>
      </c>
      <c r="D6" s="7" t="s">
        <v>355</v>
      </c>
      <c r="E6" s="5" t="s">
        <v>80</v>
      </c>
      <c r="F6" s="10" t="s">
        <v>106</v>
      </c>
      <c r="G6" s="21">
        <v>39570</v>
      </c>
      <c r="H6" s="12">
        <f t="shared" si="0"/>
        <v>10</v>
      </c>
      <c r="I6" s="4" t="str">
        <f t="shared" si="1"/>
        <v>Jr</v>
      </c>
      <c r="J6" s="4" t="s">
        <v>218</v>
      </c>
      <c r="K6" s="19"/>
      <c r="L6" s="22"/>
      <c r="M6" s="22"/>
      <c r="N6" s="22"/>
      <c r="O6" s="15"/>
      <c r="P6" s="90"/>
      <c r="Q6" s="15"/>
      <c r="R6" s="22"/>
      <c r="S6" s="19"/>
      <c r="T6" s="22"/>
      <c r="U6" s="22"/>
      <c r="V6" s="22"/>
      <c r="W6" s="90"/>
      <c r="X6" s="101" t="s">
        <v>606</v>
      </c>
      <c r="Y6" s="22"/>
      <c r="Z6" s="19"/>
      <c r="AA6" s="92"/>
      <c r="AB6" s="92"/>
      <c r="AC6" s="92"/>
      <c r="AD6" s="22"/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469</v>
      </c>
      <c r="D7" s="7" t="s">
        <v>470</v>
      </c>
      <c r="E7" s="5" t="s">
        <v>79</v>
      </c>
      <c r="F7" s="10" t="s">
        <v>468</v>
      </c>
      <c r="G7" s="21">
        <v>39701</v>
      </c>
      <c r="H7" s="12">
        <f t="shared" si="0"/>
        <v>10</v>
      </c>
      <c r="I7" s="4" t="str">
        <f t="shared" si="1"/>
        <v>Jr</v>
      </c>
      <c r="J7" s="4" t="s">
        <v>217</v>
      </c>
      <c r="K7" s="13" t="s">
        <v>634</v>
      </c>
      <c r="L7" s="22"/>
      <c r="M7" s="22"/>
      <c r="N7" s="22"/>
      <c r="O7" s="15" t="s">
        <v>329</v>
      </c>
      <c r="P7" s="15"/>
      <c r="Q7" s="23"/>
      <c r="R7" s="22"/>
      <c r="S7" s="19"/>
      <c r="T7" s="22"/>
      <c r="U7" s="22"/>
      <c r="V7" s="22"/>
      <c r="W7" s="15"/>
      <c r="X7" s="101" t="s">
        <v>606</v>
      </c>
      <c r="Y7" s="22"/>
      <c r="Z7" s="19" t="s">
        <v>0</v>
      </c>
      <c r="AA7" s="92"/>
      <c r="AB7" s="92"/>
      <c r="AC7" s="92"/>
      <c r="AD7" s="22"/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473</v>
      </c>
      <c r="D8" s="7" t="s">
        <v>11</v>
      </c>
      <c r="E8" s="5" t="s">
        <v>80</v>
      </c>
      <c r="F8" s="10" t="s">
        <v>468</v>
      </c>
      <c r="G8" s="21">
        <v>38381</v>
      </c>
      <c r="H8" s="12">
        <f t="shared" si="0"/>
        <v>13</v>
      </c>
      <c r="I8" s="4" t="str">
        <f t="shared" si="1"/>
        <v>Jr</v>
      </c>
      <c r="J8" s="4" t="s">
        <v>217</v>
      </c>
      <c r="K8" s="13" t="s">
        <v>632</v>
      </c>
      <c r="L8" s="22"/>
      <c r="M8" s="22"/>
      <c r="N8" s="15" t="s">
        <v>415</v>
      </c>
      <c r="O8" s="15"/>
      <c r="P8" s="15"/>
      <c r="Q8" s="23"/>
      <c r="R8" s="22"/>
      <c r="S8" s="19"/>
      <c r="T8" s="22"/>
      <c r="U8" s="22"/>
      <c r="V8" s="22"/>
      <c r="W8" s="15"/>
      <c r="X8" s="101" t="s">
        <v>606</v>
      </c>
      <c r="Y8" s="22"/>
      <c r="Z8" s="19" t="s">
        <v>0</v>
      </c>
      <c r="AA8" s="92"/>
      <c r="AB8" s="92"/>
      <c r="AC8" s="92"/>
      <c r="AD8" s="22"/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476</v>
      </c>
      <c r="D9" s="7" t="s">
        <v>195</v>
      </c>
      <c r="E9" s="5" t="s">
        <v>79</v>
      </c>
      <c r="F9" s="10" t="s">
        <v>468</v>
      </c>
      <c r="G9" s="21">
        <v>38648</v>
      </c>
      <c r="H9" s="12">
        <f t="shared" si="0"/>
        <v>13</v>
      </c>
      <c r="I9" s="4" t="str">
        <f t="shared" si="1"/>
        <v>Jr</v>
      </c>
      <c r="J9" s="4" t="s">
        <v>217</v>
      </c>
      <c r="K9" s="13" t="s">
        <v>633</v>
      </c>
      <c r="L9" s="22"/>
      <c r="M9" s="22"/>
      <c r="N9" s="15" t="s">
        <v>603</v>
      </c>
      <c r="O9" s="15"/>
      <c r="P9" s="15"/>
      <c r="Q9" s="23"/>
      <c r="R9" s="22"/>
      <c r="S9" s="19"/>
      <c r="T9" s="22"/>
      <c r="U9" s="22"/>
      <c r="V9" s="22"/>
      <c r="W9" s="15"/>
      <c r="X9" s="101" t="s">
        <v>606</v>
      </c>
      <c r="Y9" s="22"/>
      <c r="Z9" s="19" t="s">
        <v>0</v>
      </c>
      <c r="AA9" s="92"/>
      <c r="AB9" s="92"/>
      <c r="AC9" s="92"/>
      <c r="AD9" s="22"/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480</v>
      </c>
      <c r="D10" s="7" t="s">
        <v>481</v>
      </c>
      <c r="E10" s="5" t="s">
        <v>80</v>
      </c>
      <c r="F10" s="10" t="s">
        <v>468</v>
      </c>
      <c r="G10" s="21">
        <v>38916</v>
      </c>
      <c r="H10" s="12">
        <f t="shared" si="0"/>
        <v>12</v>
      </c>
      <c r="I10" s="4" t="str">
        <f t="shared" si="1"/>
        <v>Jr</v>
      </c>
      <c r="J10" s="4" t="s">
        <v>217</v>
      </c>
      <c r="K10" s="13" t="s">
        <v>632</v>
      </c>
      <c r="L10" s="22"/>
      <c r="M10" s="22"/>
      <c r="N10" s="15" t="s">
        <v>603</v>
      </c>
      <c r="O10" s="15"/>
      <c r="P10" s="15"/>
      <c r="Q10" s="23"/>
      <c r="R10" s="22"/>
      <c r="S10" s="19"/>
      <c r="T10" s="22"/>
      <c r="U10" s="22"/>
      <c r="V10" s="22"/>
      <c r="W10" s="15"/>
      <c r="X10" s="101" t="s">
        <v>606</v>
      </c>
      <c r="Y10" s="22"/>
      <c r="Z10" s="19" t="s">
        <v>0</v>
      </c>
      <c r="AA10" s="92"/>
      <c r="AB10" s="92"/>
      <c r="AC10" s="92"/>
      <c r="AD10" s="22"/>
    </row>
    <row r="11" spans="1:30" ht="45" customHeight="1" x14ac:dyDescent="0.2">
      <c r="A11" s="30">
        <f t="shared" si="2"/>
        <v>8</v>
      </c>
      <c r="B11" s="30">
        <f t="shared" si="3"/>
        <v>8</v>
      </c>
      <c r="C11" s="7" t="s">
        <v>23</v>
      </c>
      <c r="D11" s="7" t="s">
        <v>138</v>
      </c>
      <c r="E11" s="5" t="s">
        <v>80</v>
      </c>
      <c r="F11" s="10" t="s">
        <v>208</v>
      </c>
      <c r="G11" s="21">
        <v>38807</v>
      </c>
      <c r="H11" s="12">
        <f t="shared" si="0"/>
        <v>12</v>
      </c>
      <c r="I11" s="4" t="str">
        <f t="shared" si="1"/>
        <v>Jr</v>
      </c>
      <c r="J11" s="4" t="s">
        <v>217</v>
      </c>
      <c r="K11" s="13" t="s">
        <v>633</v>
      </c>
      <c r="L11" s="22"/>
      <c r="M11" s="15" t="s">
        <v>238</v>
      </c>
      <c r="N11" s="15" t="s">
        <v>417</v>
      </c>
      <c r="O11" s="22"/>
      <c r="P11" s="15"/>
      <c r="Q11" s="18"/>
      <c r="R11" s="22"/>
      <c r="S11" s="17"/>
      <c r="T11" s="22"/>
      <c r="U11" s="22"/>
      <c r="V11" s="22"/>
      <c r="W11" s="15"/>
      <c r="X11" s="101" t="s">
        <v>606</v>
      </c>
      <c r="Y11" s="22"/>
      <c r="Z11" s="19" t="s">
        <v>0</v>
      </c>
      <c r="AA11" s="92"/>
      <c r="AB11" s="92"/>
      <c r="AC11" s="92"/>
      <c r="AD11" s="22"/>
    </row>
    <row r="12" spans="1:30" ht="45" customHeight="1" x14ac:dyDescent="0.2">
      <c r="A12" s="30">
        <f t="shared" si="2"/>
        <v>9</v>
      </c>
      <c r="B12" s="30">
        <f t="shared" si="3"/>
        <v>9</v>
      </c>
      <c r="C12" s="7" t="s">
        <v>554</v>
      </c>
      <c r="D12" s="7" t="s">
        <v>555</v>
      </c>
      <c r="E12" s="5" t="s">
        <v>80</v>
      </c>
      <c r="F12" s="10" t="s">
        <v>171</v>
      </c>
      <c r="G12" s="21">
        <v>38949</v>
      </c>
      <c r="H12" s="12">
        <f t="shared" si="0"/>
        <v>12</v>
      </c>
      <c r="I12" s="4" t="str">
        <f t="shared" si="1"/>
        <v>Jr</v>
      </c>
      <c r="J12" s="4" t="s">
        <v>218</v>
      </c>
      <c r="X12" s="101" t="s">
        <v>606</v>
      </c>
      <c r="Z12" s="19"/>
      <c r="AA12" s="92"/>
      <c r="AB12" s="92"/>
      <c r="AC12" s="92"/>
      <c r="AD12" s="22"/>
    </row>
    <row r="13" spans="1:30" ht="45" customHeight="1" x14ac:dyDescent="0.2">
      <c r="A13" s="30">
        <f t="shared" si="2"/>
        <v>10</v>
      </c>
      <c r="B13" s="30">
        <f t="shared" si="3"/>
        <v>10</v>
      </c>
      <c r="C13" s="7" t="s">
        <v>509</v>
      </c>
      <c r="D13" s="7" t="s">
        <v>510</v>
      </c>
      <c r="E13" s="5" t="s">
        <v>79</v>
      </c>
      <c r="F13" s="10" t="s">
        <v>92</v>
      </c>
      <c r="G13" s="21">
        <v>39199</v>
      </c>
      <c r="H13" s="12">
        <f t="shared" si="0"/>
        <v>11</v>
      </c>
      <c r="I13" s="4" t="str">
        <f t="shared" si="1"/>
        <v>Jr</v>
      </c>
      <c r="J13" s="4" t="s">
        <v>217</v>
      </c>
      <c r="K13" s="13" t="s">
        <v>634</v>
      </c>
      <c r="L13" s="22"/>
      <c r="M13" s="15"/>
      <c r="N13" s="15"/>
      <c r="O13" s="18"/>
      <c r="P13" s="90"/>
      <c r="Q13" s="23"/>
      <c r="R13" s="22"/>
      <c r="S13" s="13" t="s">
        <v>501</v>
      </c>
      <c r="T13" s="15"/>
      <c r="U13" s="18"/>
      <c r="V13" s="18"/>
      <c r="W13" s="90"/>
      <c r="X13" s="101" t="s">
        <v>606</v>
      </c>
      <c r="Y13" s="23"/>
      <c r="Z13" s="19" t="s">
        <v>0</v>
      </c>
      <c r="AA13" s="92"/>
      <c r="AB13" s="92"/>
      <c r="AC13" s="92"/>
      <c r="AD13" s="22"/>
    </row>
    <row r="14" spans="1:30" ht="45" customHeight="1" x14ac:dyDescent="0.2">
      <c r="A14" s="30">
        <f t="shared" si="2"/>
        <v>11</v>
      </c>
      <c r="B14" s="30">
        <f t="shared" si="3"/>
        <v>11</v>
      </c>
      <c r="C14" s="7" t="s">
        <v>393</v>
      </c>
      <c r="D14" s="7" t="s">
        <v>394</v>
      </c>
      <c r="E14" s="5" t="s">
        <v>80</v>
      </c>
      <c r="F14" s="10" t="s">
        <v>92</v>
      </c>
      <c r="G14" s="21">
        <v>38634</v>
      </c>
      <c r="H14" s="12">
        <f t="shared" si="0"/>
        <v>13</v>
      </c>
      <c r="I14" s="4" t="str">
        <f t="shared" si="1"/>
        <v>Jr</v>
      </c>
      <c r="J14" s="4" t="s">
        <v>217</v>
      </c>
      <c r="K14" s="13" t="s">
        <v>635</v>
      </c>
      <c r="L14" s="22"/>
      <c r="M14" s="15" t="s">
        <v>231</v>
      </c>
      <c r="N14" s="15" t="s">
        <v>229</v>
      </c>
      <c r="O14" s="18"/>
      <c r="P14" s="90"/>
      <c r="Q14" s="15"/>
      <c r="R14" s="22"/>
      <c r="S14" s="13" t="s">
        <v>460</v>
      </c>
      <c r="T14" s="15"/>
      <c r="U14" s="18"/>
      <c r="V14" s="18"/>
      <c r="W14" s="90"/>
      <c r="X14" s="101" t="s">
        <v>606</v>
      </c>
      <c r="Y14" s="22"/>
      <c r="Z14" s="19" t="s">
        <v>0</v>
      </c>
      <c r="AA14" s="92"/>
      <c r="AB14" s="92"/>
      <c r="AC14" s="92"/>
      <c r="AD14" s="22"/>
    </row>
    <row r="15" spans="1:30" ht="45" customHeight="1" x14ac:dyDescent="0.2">
      <c r="A15" s="30">
        <f t="shared" si="2"/>
        <v>12</v>
      </c>
      <c r="B15" s="30">
        <f t="shared" si="3"/>
        <v>12</v>
      </c>
      <c r="C15" s="7" t="s">
        <v>98</v>
      </c>
      <c r="D15" s="7" t="s">
        <v>512</v>
      </c>
      <c r="E15" s="5" t="s">
        <v>80</v>
      </c>
      <c r="F15" s="10" t="s">
        <v>92</v>
      </c>
      <c r="G15" s="21">
        <v>38979</v>
      </c>
      <c r="H15" s="12">
        <f t="shared" si="0"/>
        <v>12</v>
      </c>
      <c r="I15" s="4" t="str">
        <f t="shared" si="1"/>
        <v>Jr</v>
      </c>
      <c r="J15" s="4" t="s">
        <v>217</v>
      </c>
      <c r="K15" s="13" t="s">
        <v>634</v>
      </c>
      <c r="L15" s="22"/>
      <c r="M15" s="15" t="s">
        <v>233</v>
      </c>
      <c r="N15" s="15" t="s">
        <v>237</v>
      </c>
      <c r="O15" s="18"/>
      <c r="P15" s="90"/>
      <c r="Q15" s="23"/>
      <c r="R15" s="22"/>
      <c r="S15" s="13" t="s">
        <v>515</v>
      </c>
      <c r="T15" s="15"/>
      <c r="U15" s="18"/>
      <c r="V15" s="18"/>
      <c r="W15" s="90"/>
      <c r="X15" s="101" t="s">
        <v>606</v>
      </c>
      <c r="Y15" s="22"/>
      <c r="Z15" s="19" t="s">
        <v>0</v>
      </c>
      <c r="AA15" s="92"/>
      <c r="AB15" s="92"/>
      <c r="AC15" s="92"/>
      <c r="AD15" s="22"/>
    </row>
    <row r="16" spans="1:30" ht="45" customHeight="1" x14ac:dyDescent="0.2">
      <c r="A16" s="30">
        <f t="shared" si="2"/>
        <v>13</v>
      </c>
      <c r="B16" s="30">
        <f t="shared" si="3"/>
        <v>13</v>
      </c>
      <c r="C16" s="7" t="s">
        <v>484</v>
      </c>
      <c r="D16" s="7" t="s">
        <v>161</v>
      </c>
      <c r="E16" s="5" t="s">
        <v>80</v>
      </c>
      <c r="F16" s="10" t="s">
        <v>205</v>
      </c>
      <c r="G16" s="21">
        <v>38961</v>
      </c>
      <c r="H16" s="12">
        <f t="shared" si="0"/>
        <v>12</v>
      </c>
      <c r="I16" s="4" t="str">
        <f t="shared" si="1"/>
        <v>Jr</v>
      </c>
      <c r="J16" s="4" t="s">
        <v>217</v>
      </c>
      <c r="K16" s="17"/>
      <c r="L16" s="22"/>
      <c r="M16" s="15" t="s">
        <v>239</v>
      </c>
      <c r="Q16" s="15"/>
      <c r="U16" s="15" t="s">
        <v>428</v>
      </c>
      <c r="X16" s="101" t="s">
        <v>613</v>
      </c>
      <c r="Y16" s="22"/>
      <c r="Z16" s="19" t="s">
        <v>0</v>
      </c>
      <c r="AA16" s="92"/>
      <c r="AB16" s="92"/>
      <c r="AC16" s="92"/>
      <c r="AD16" s="22"/>
    </row>
    <row r="17" spans="1:30" ht="45" customHeight="1" x14ac:dyDescent="0.2">
      <c r="A17" s="30">
        <f t="shared" si="2"/>
        <v>14</v>
      </c>
      <c r="B17" s="30">
        <f t="shared" si="3"/>
        <v>14</v>
      </c>
      <c r="C17" s="7" t="s">
        <v>188</v>
      </c>
      <c r="D17" s="7" t="s">
        <v>485</v>
      </c>
      <c r="E17" s="5" t="s">
        <v>80</v>
      </c>
      <c r="F17" s="10" t="s">
        <v>205</v>
      </c>
      <c r="G17" s="21">
        <v>39197</v>
      </c>
      <c r="H17" s="12">
        <f t="shared" si="0"/>
        <v>11</v>
      </c>
      <c r="I17" s="4" t="str">
        <f t="shared" si="1"/>
        <v>Jr</v>
      </c>
      <c r="J17" s="4" t="s">
        <v>217</v>
      </c>
      <c r="K17" s="17"/>
      <c r="L17" s="22"/>
      <c r="M17" s="15" t="s">
        <v>241</v>
      </c>
      <c r="U17" s="15" t="s">
        <v>428</v>
      </c>
      <c r="X17" s="101" t="s">
        <v>613</v>
      </c>
      <c r="Y17" s="22"/>
      <c r="Z17" s="19" t="s">
        <v>0</v>
      </c>
      <c r="AA17" s="92"/>
      <c r="AB17" s="92"/>
      <c r="AC17" s="92"/>
      <c r="AD17" s="22"/>
    </row>
    <row r="18" spans="1:30" ht="45" customHeight="1" x14ac:dyDescent="0.2">
      <c r="A18" s="30">
        <f t="shared" si="2"/>
        <v>15</v>
      </c>
      <c r="B18" s="30">
        <f t="shared" si="3"/>
        <v>15</v>
      </c>
      <c r="C18" s="7" t="s">
        <v>91</v>
      </c>
      <c r="D18" s="7" t="s">
        <v>301</v>
      </c>
      <c r="E18" s="5" t="s">
        <v>80</v>
      </c>
      <c r="F18" s="20" t="s">
        <v>298</v>
      </c>
      <c r="G18" s="21">
        <v>38989</v>
      </c>
      <c r="H18" s="12">
        <f t="shared" si="0"/>
        <v>12</v>
      </c>
      <c r="I18" s="4" t="str">
        <f t="shared" ref="I18" si="4">IF(G18="","",IF(H18&lt;14,"Jr","Sr"))</f>
        <v>Jr</v>
      </c>
      <c r="J18" s="4" t="s">
        <v>217</v>
      </c>
      <c r="L18" s="23" t="s">
        <v>225</v>
      </c>
      <c r="M18" s="15" t="s">
        <v>234</v>
      </c>
      <c r="N18" s="15" t="s">
        <v>603</v>
      </c>
      <c r="O18" s="18"/>
      <c r="R18" s="22"/>
      <c r="S18" s="13" t="s">
        <v>443</v>
      </c>
      <c r="T18" s="22"/>
      <c r="U18" s="18"/>
      <c r="W18" s="15"/>
      <c r="X18" s="101" t="s">
        <v>613</v>
      </c>
      <c r="Y18" s="22"/>
      <c r="Z18" s="19" t="s">
        <v>0</v>
      </c>
      <c r="AA18" s="95"/>
      <c r="AB18" s="95"/>
      <c r="AC18" s="95" t="s">
        <v>0</v>
      </c>
      <c r="AD18" s="22"/>
    </row>
    <row r="19" spans="1:30" ht="45" customHeight="1" x14ac:dyDescent="0.2">
      <c r="A19" s="30"/>
      <c r="C19" s="7"/>
      <c r="D19" s="7"/>
      <c r="E19" s="5"/>
      <c r="F19" s="20"/>
      <c r="G19" s="21"/>
      <c r="H19" s="12"/>
      <c r="I19" s="4"/>
      <c r="J19" s="4"/>
      <c r="L19" s="23"/>
      <c r="M19" s="15"/>
      <c r="N19" s="15"/>
      <c r="O19" s="18"/>
      <c r="R19" s="22"/>
      <c r="S19" s="13"/>
      <c r="T19" s="22"/>
      <c r="U19" s="18"/>
      <c r="W19" s="15"/>
      <c r="X19" s="101"/>
      <c r="Y19" s="22"/>
      <c r="Z19" s="19"/>
      <c r="AA19" s="92"/>
      <c r="AB19" s="92"/>
      <c r="AC19" s="92"/>
      <c r="AD19" s="22"/>
    </row>
    <row r="20" spans="1:30" ht="45" customHeight="1" x14ac:dyDescent="0.2">
      <c r="A20" s="30">
        <v>1</v>
      </c>
      <c r="B20" s="30">
        <f>SUM(B18+1)</f>
        <v>16</v>
      </c>
      <c r="C20" s="7" t="s">
        <v>107</v>
      </c>
      <c r="D20" s="7" t="s">
        <v>82</v>
      </c>
      <c r="E20" s="5" t="s">
        <v>80</v>
      </c>
      <c r="F20" s="10" t="s">
        <v>106</v>
      </c>
      <c r="G20" s="21">
        <v>38071</v>
      </c>
      <c r="H20" s="12">
        <f t="shared" si="0"/>
        <v>14</v>
      </c>
      <c r="I20" s="4" t="str">
        <f t="shared" si="1"/>
        <v>Sr</v>
      </c>
      <c r="J20" s="4" t="s">
        <v>218</v>
      </c>
      <c r="K20" s="19"/>
      <c r="L20" s="22"/>
      <c r="M20" s="22"/>
      <c r="N20" s="22"/>
      <c r="O20" s="22"/>
      <c r="P20" s="90"/>
      <c r="Q20" s="15"/>
      <c r="R20" s="22"/>
      <c r="S20" s="19"/>
      <c r="T20" s="22"/>
      <c r="U20" s="22"/>
      <c r="V20" s="22"/>
      <c r="W20" s="90"/>
      <c r="X20" s="101" t="s">
        <v>607</v>
      </c>
      <c r="Y20" s="27"/>
      <c r="Z20" s="19"/>
      <c r="AA20" s="92"/>
      <c r="AB20" s="92"/>
      <c r="AC20" s="92"/>
      <c r="AD20" s="22"/>
    </row>
    <row r="21" spans="1:30" ht="45" customHeight="1" x14ac:dyDescent="0.2">
      <c r="A21" s="30">
        <f>SUM(A20+1)</f>
        <v>2</v>
      </c>
      <c r="B21" s="30">
        <f>SUM(B20+1)</f>
        <v>17</v>
      </c>
      <c r="C21" s="7" t="s">
        <v>104</v>
      </c>
      <c r="D21" s="7" t="s">
        <v>14</v>
      </c>
      <c r="E21" s="5" t="s">
        <v>80</v>
      </c>
      <c r="F21" s="10" t="s">
        <v>106</v>
      </c>
      <c r="G21" s="21">
        <v>37830</v>
      </c>
      <c r="H21" s="12">
        <f t="shared" si="0"/>
        <v>15</v>
      </c>
      <c r="I21" s="4" t="str">
        <f t="shared" si="1"/>
        <v>Sr</v>
      </c>
      <c r="J21" s="4" t="s">
        <v>218</v>
      </c>
      <c r="K21" s="19"/>
      <c r="L21" s="22"/>
      <c r="M21" s="22"/>
      <c r="N21" s="22"/>
      <c r="O21" s="22"/>
      <c r="P21" s="90"/>
      <c r="Q21" s="15"/>
      <c r="R21" s="22"/>
      <c r="S21" s="19"/>
      <c r="T21" s="22"/>
      <c r="U21" s="22"/>
      <c r="V21" s="22"/>
      <c r="W21" s="90"/>
      <c r="X21" s="101" t="s">
        <v>607</v>
      </c>
      <c r="Y21" s="22"/>
      <c r="Z21" s="19"/>
      <c r="AA21" s="92"/>
      <c r="AB21" s="92"/>
      <c r="AC21" s="92"/>
      <c r="AD21" s="22"/>
    </row>
    <row r="22" spans="1:30" ht="45" customHeight="1" x14ac:dyDescent="0.2">
      <c r="A22" s="30">
        <f t="shared" ref="A22:A34" si="5">SUM(A21+1)</f>
        <v>3</v>
      </c>
      <c r="B22" s="30">
        <f t="shared" ref="B22:B34" si="6">SUM(B21+1)</f>
        <v>18</v>
      </c>
      <c r="C22" s="7" t="s">
        <v>111</v>
      </c>
      <c r="D22" s="7" t="s">
        <v>67</v>
      </c>
      <c r="E22" s="5" t="s">
        <v>79</v>
      </c>
      <c r="F22" s="10" t="s">
        <v>106</v>
      </c>
      <c r="G22" s="21">
        <v>38193</v>
      </c>
      <c r="H22" s="12">
        <f t="shared" si="0"/>
        <v>14</v>
      </c>
      <c r="I22" s="4" t="str">
        <f t="shared" si="1"/>
        <v>Sr</v>
      </c>
      <c r="J22" s="4" t="s">
        <v>218</v>
      </c>
      <c r="K22" s="19"/>
      <c r="L22" s="22"/>
      <c r="M22" s="22"/>
      <c r="N22" s="22"/>
      <c r="O22" s="15"/>
      <c r="P22" s="90"/>
      <c r="Q22" s="15"/>
      <c r="R22" s="22"/>
      <c r="S22" s="19"/>
      <c r="T22" s="22"/>
      <c r="U22" s="22"/>
      <c r="V22" s="22"/>
      <c r="W22" s="90"/>
      <c r="X22" s="101" t="s">
        <v>607</v>
      </c>
      <c r="Y22" s="22"/>
      <c r="Z22" s="19"/>
      <c r="AA22" s="92"/>
      <c r="AB22" s="92"/>
      <c r="AC22" s="92"/>
      <c r="AD22" s="22"/>
    </row>
    <row r="23" spans="1:30" ht="45" customHeight="1" x14ac:dyDescent="0.2">
      <c r="A23" s="30">
        <f t="shared" si="5"/>
        <v>4</v>
      </c>
      <c r="B23" s="30">
        <f t="shared" si="6"/>
        <v>19</v>
      </c>
      <c r="C23" s="7" t="s">
        <v>346</v>
      </c>
      <c r="D23" s="7" t="s">
        <v>347</v>
      </c>
      <c r="E23" s="5" t="s">
        <v>79</v>
      </c>
      <c r="F23" s="10" t="s">
        <v>106</v>
      </c>
      <c r="G23" s="21">
        <v>38033</v>
      </c>
      <c r="H23" s="12">
        <f t="shared" si="0"/>
        <v>14</v>
      </c>
      <c r="I23" s="4" t="str">
        <f t="shared" si="1"/>
        <v>Sr</v>
      </c>
      <c r="J23" s="4" t="s">
        <v>218</v>
      </c>
      <c r="K23" s="19"/>
      <c r="L23" s="22"/>
      <c r="M23" s="22"/>
      <c r="N23" s="22"/>
      <c r="O23" s="15"/>
      <c r="P23" s="90"/>
      <c r="Q23" s="15"/>
      <c r="R23" s="22"/>
      <c r="S23" s="19"/>
      <c r="T23" s="22"/>
      <c r="U23" s="22"/>
      <c r="V23" s="22"/>
      <c r="W23" s="90"/>
      <c r="X23" s="101" t="s">
        <v>607</v>
      </c>
      <c r="Y23" s="22"/>
      <c r="Z23" s="19"/>
      <c r="AA23" s="92"/>
      <c r="AB23" s="92"/>
      <c r="AC23" s="92"/>
      <c r="AD23" s="22"/>
    </row>
    <row r="24" spans="1:30" ht="45" customHeight="1" x14ac:dyDescent="0.2">
      <c r="A24" s="30">
        <f t="shared" si="5"/>
        <v>5</v>
      </c>
      <c r="B24" s="30">
        <f t="shared" si="6"/>
        <v>20</v>
      </c>
      <c r="C24" s="7" t="s">
        <v>483</v>
      </c>
      <c r="D24" s="7" t="s">
        <v>101</v>
      </c>
      <c r="E24" s="5" t="s">
        <v>80</v>
      </c>
      <c r="F24" s="10" t="s">
        <v>205</v>
      </c>
      <c r="G24" s="21">
        <v>37878</v>
      </c>
      <c r="H24" s="12">
        <f t="shared" si="0"/>
        <v>15</v>
      </c>
      <c r="I24" s="4" t="str">
        <f t="shared" si="1"/>
        <v>Sr</v>
      </c>
      <c r="J24" s="4" t="s">
        <v>217</v>
      </c>
      <c r="K24" s="19"/>
      <c r="L24" s="23"/>
      <c r="M24" s="15" t="s">
        <v>239</v>
      </c>
      <c r="O24" s="22"/>
      <c r="P24" s="90"/>
      <c r="Q24" s="15"/>
      <c r="R24" s="22"/>
      <c r="S24" s="19"/>
      <c r="U24" s="15" t="s">
        <v>428</v>
      </c>
      <c r="V24" s="22"/>
      <c r="W24" s="90"/>
      <c r="X24" s="101" t="s">
        <v>607</v>
      </c>
      <c r="Y24" s="22"/>
      <c r="Z24" s="19" t="s">
        <v>0</v>
      </c>
      <c r="AA24" s="92"/>
      <c r="AB24" s="92"/>
      <c r="AC24" s="92"/>
      <c r="AD24" s="22"/>
    </row>
    <row r="25" spans="1:30" ht="45" customHeight="1" x14ac:dyDescent="0.2">
      <c r="A25" s="30">
        <f t="shared" si="5"/>
        <v>6</v>
      </c>
      <c r="B25" s="30">
        <f t="shared" si="6"/>
        <v>21</v>
      </c>
      <c r="C25" s="7" t="s">
        <v>50</v>
      </c>
      <c r="D25" s="7" t="s">
        <v>51</v>
      </c>
      <c r="E25" s="5" t="s">
        <v>79</v>
      </c>
      <c r="F25" s="10" t="s">
        <v>208</v>
      </c>
      <c r="G25" s="21">
        <v>36434</v>
      </c>
      <c r="H25" s="12">
        <f t="shared" si="0"/>
        <v>19</v>
      </c>
      <c r="I25" s="4" t="str">
        <f t="shared" si="1"/>
        <v>Sr</v>
      </c>
      <c r="J25" s="4" t="s">
        <v>217</v>
      </c>
      <c r="K25" s="13" t="s">
        <v>632</v>
      </c>
      <c r="L25" s="22"/>
      <c r="M25" s="15" t="s">
        <v>602</v>
      </c>
      <c r="N25" s="15" t="s">
        <v>229</v>
      </c>
      <c r="O25" s="15"/>
      <c r="P25" s="15"/>
      <c r="Q25" s="18"/>
      <c r="R25" s="22"/>
      <c r="S25" s="13" t="s">
        <v>501</v>
      </c>
      <c r="T25" s="22"/>
      <c r="U25" s="18"/>
      <c r="V25" s="22"/>
      <c r="W25" s="15"/>
      <c r="X25" s="101" t="s">
        <v>607</v>
      </c>
      <c r="Y25" s="23"/>
      <c r="Z25" s="19" t="s">
        <v>0</v>
      </c>
      <c r="AA25" s="92"/>
      <c r="AB25" s="92"/>
      <c r="AC25" s="92"/>
      <c r="AD25" s="22"/>
    </row>
    <row r="26" spans="1:30" ht="45" customHeight="1" x14ac:dyDescent="0.2">
      <c r="A26" s="30">
        <f t="shared" si="5"/>
        <v>7</v>
      </c>
      <c r="B26" s="30">
        <f t="shared" si="6"/>
        <v>22</v>
      </c>
      <c r="C26" s="7" t="s">
        <v>107</v>
      </c>
      <c r="D26" s="7" t="s">
        <v>148</v>
      </c>
      <c r="E26" s="5" t="s">
        <v>79</v>
      </c>
      <c r="F26" s="10" t="s">
        <v>208</v>
      </c>
      <c r="G26" s="21">
        <v>37771</v>
      </c>
      <c r="H26" s="12">
        <f t="shared" si="0"/>
        <v>15</v>
      </c>
      <c r="I26" s="4" t="str">
        <f t="shared" si="1"/>
        <v>Sr</v>
      </c>
      <c r="J26" s="4" t="s">
        <v>217</v>
      </c>
      <c r="K26" s="13"/>
      <c r="M26" s="15" t="s">
        <v>602</v>
      </c>
      <c r="N26" s="15" t="s">
        <v>233</v>
      </c>
      <c r="O26" s="22"/>
      <c r="P26" s="90"/>
      <c r="Q26" s="49"/>
      <c r="R26" s="22"/>
      <c r="S26" s="13"/>
      <c r="T26" s="22"/>
      <c r="U26" s="22"/>
      <c r="V26" s="50"/>
      <c r="W26" s="51"/>
      <c r="X26" s="101" t="s">
        <v>607</v>
      </c>
      <c r="Y26" s="22"/>
      <c r="Z26" s="19" t="s">
        <v>0</v>
      </c>
      <c r="AA26" s="92"/>
      <c r="AB26" s="92"/>
      <c r="AC26" s="92"/>
      <c r="AD26" s="22"/>
    </row>
    <row r="27" spans="1:30" ht="45" customHeight="1" x14ac:dyDescent="0.2">
      <c r="A27" s="30">
        <f t="shared" si="5"/>
        <v>8</v>
      </c>
      <c r="B27" s="30">
        <f t="shared" si="6"/>
        <v>23</v>
      </c>
      <c r="C27" s="7" t="s">
        <v>107</v>
      </c>
      <c r="D27" s="7" t="s">
        <v>149</v>
      </c>
      <c r="E27" s="5" t="s">
        <v>80</v>
      </c>
      <c r="F27" s="10" t="s">
        <v>208</v>
      </c>
      <c r="G27" s="21">
        <v>37068</v>
      </c>
      <c r="H27" s="12">
        <f t="shared" si="0"/>
        <v>17</v>
      </c>
      <c r="I27" s="4" t="str">
        <f t="shared" si="1"/>
        <v>Sr</v>
      </c>
      <c r="J27" s="4" t="s">
        <v>217</v>
      </c>
      <c r="K27" s="13"/>
      <c r="L27" s="22"/>
      <c r="M27" s="15" t="s">
        <v>247</v>
      </c>
      <c r="N27" s="15" t="s">
        <v>413</v>
      </c>
      <c r="O27" s="22"/>
      <c r="P27" s="15"/>
      <c r="Q27" s="49"/>
      <c r="R27" s="22"/>
      <c r="S27" s="13"/>
      <c r="T27" s="15"/>
      <c r="U27" s="22"/>
      <c r="V27" s="50"/>
      <c r="W27" s="51"/>
      <c r="X27" s="101" t="s">
        <v>607</v>
      </c>
      <c r="Y27" s="22"/>
      <c r="Z27" s="19" t="s">
        <v>0</v>
      </c>
      <c r="AA27" s="92"/>
      <c r="AB27" s="92"/>
      <c r="AC27" s="92"/>
      <c r="AD27" s="22"/>
    </row>
    <row r="28" spans="1:30" ht="45" customHeight="1" x14ac:dyDescent="0.2">
      <c r="A28" s="30">
        <f t="shared" si="5"/>
        <v>9</v>
      </c>
      <c r="B28" s="30">
        <f t="shared" si="6"/>
        <v>24</v>
      </c>
      <c r="C28" s="7" t="s">
        <v>121</v>
      </c>
      <c r="D28" s="7" t="s">
        <v>89</v>
      </c>
      <c r="E28" s="5" t="s">
        <v>79</v>
      </c>
      <c r="F28" s="10" t="s">
        <v>208</v>
      </c>
      <c r="G28" s="21">
        <v>36847</v>
      </c>
      <c r="H28" s="12">
        <f t="shared" si="0"/>
        <v>18</v>
      </c>
      <c r="I28" s="4" t="str">
        <f t="shared" si="1"/>
        <v>Sr</v>
      </c>
      <c r="J28" s="4" t="s">
        <v>217</v>
      </c>
      <c r="K28" s="13" t="s">
        <v>585</v>
      </c>
      <c r="L28" s="22"/>
      <c r="M28" s="15" t="s">
        <v>230</v>
      </c>
      <c r="N28" s="15" t="s">
        <v>236</v>
      </c>
      <c r="O28" s="22"/>
      <c r="P28" s="15"/>
      <c r="Q28" s="18"/>
      <c r="R28" s="22"/>
      <c r="S28" s="19"/>
      <c r="T28" s="22"/>
      <c r="U28" s="22"/>
      <c r="V28" s="22"/>
      <c r="W28" s="90"/>
      <c r="X28" s="101" t="s">
        <v>607</v>
      </c>
      <c r="Y28" s="22"/>
      <c r="Z28" s="19"/>
      <c r="AA28" s="92"/>
      <c r="AB28" s="92"/>
      <c r="AC28" s="92"/>
      <c r="AD28" s="22"/>
    </row>
    <row r="29" spans="1:30" ht="45" customHeight="1" x14ac:dyDescent="0.2">
      <c r="A29" s="30">
        <f t="shared" si="5"/>
        <v>10</v>
      </c>
      <c r="B29" s="30">
        <f t="shared" si="6"/>
        <v>25</v>
      </c>
      <c r="C29" s="7" t="s">
        <v>124</v>
      </c>
      <c r="D29" s="7" t="s">
        <v>82</v>
      </c>
      <c r="E29" s="5" t="s">
        <v>80</v>
      </c>
      <c r="F29" s="10" t="s">
        <v>208</v>
      </c>
      <c r="G29" s="21">
        <v>37624</v>
      </c>
      <c r="H29" s="12">
        <f t="shared" si="0"/>
        <v>15</v>
      </c>
      <c r="I29" s="4" t="str">
        <f t="shared" si="1"/>
        <v>Sr</v>
      </c>
      <c r="J29" s="4" t="s">
        <v>217</v>
      </c>
      <c r="K29" s="13" t="s">
        <v>632</v>
      </c>
      <c r="L29" s="22"/>
      <c r="M29" s="15" t="s">
        <v>235</v>
      </c>
      <c r="N29" s="15" t="s">
        <v>416</v>
      </c>
      <c r="O29" s="22"/>
      <c r="P29" s="15"/>
      <c r="Q29" s="18"/>
      <c r="R29" s="22"/>
      <c r="S29" s="13"/>
      <c r="T29" s="22"/>
      <c r="U29" s="18"/>
      <c r="V29" s="22"/>
      <c r="W29" s="90"/>
      <c r="X29" s="101" t="s">
        <v>607</v>
      </c>
      <c r="Y29" s="22"/>
      <c r="Z29" s="19" t="s">
        <v>0</v>
      </c>
      <c r="AA29" s="92"/>
      <c r="AB29" s="92"/>
      <c r="AC29" s="92"/>
      <c r="AD29" s="22"/>
    </row>
    <row r="30" spans="1:30" ht="45" customHeight="1" x14ac:dyDescent="0.2">
      <c r="A30" s="30">
        <f t="shared" si="5"/>
        <v>11</v>
      </c>
      <c r="B30" s="30">
        <f t="shared" si="6"/>
        <v>26</v>
      </c>
      <c r="C30" s="7" t="s">
        <v>382</v>
      </c>
      <c r="D30" s="7" t="s">
        <v>86</v>
      </c>
      <c r="E30" s="5" t="s">
        <v>80</v>
      </c>
      <c r="F30" s="10" t="s">
        <v>208</v>
      </c>
      <c r="G30" s="21">
        <v>37804</v>
      </c>
      <c r="H30" s="12">
        <f t="shared" si="0"/>
        <v>15</v>
      </c>
      <c r="I30" s="4" t="str">
        <f t="shared" si="1"/>
        <v>Sr</v>
      </c>
      <c r="J30" s="4" t="s">
        <v>217</v>
      </c>
      <c r="K30" s="13" t="s">
        <v>634</v>
      </c>
      <c r="L30" s="22"/>
      <c r="M30" s="15" t="s">
        <v>235</v>
      </c>
      <c r="N30" s="15" t="s">
        <v>231</v>
      </c>
      <c r="O30" s="22"/>
      <c r="P30" s="90"/>
      <c r="Q30" s="22"/>
      <c r="R30" s="22"/>
      <c r="T30" s="22"/>
      <c r="U30" s="22"/>
      <c r="V30" s="22"/>
      <c r="W30" s="15"/>
      <c r="X30" s="101" t="s">
        <v>607</v>
      </c>
      <c r="Y30" s="22"/>
      <c r="Z30" s="19" t="s">
        <v>0</v>
      </c>
      <c r="AA30" s="92"/>
      <c r="AB30" s="92"/>
      <c r="AC30" s="92"/>
      <c r="AD30" s="22"/>
    </row>
    <row r="31" spans="1:30" ht="45" customHeight="1" x14ac:dyDescent="0.2">
      <c r="A31" s="30">
        <f t="shared" si="5"/>
        <v>12</v>
      </c>
      <c r="B31" s="30">
        <f t="shared" si="6"/>
        <v>27</v>
      </c>
      <c r="C31" s="7" t="s">
        <v>152</v>
      </c>
      <c r="D31" s="7" t="s">
        <v>153</v>
      </c>
      <c r="E31" s="5" t="s">
        <v>80</v>
      </c>
      <c r="F31" s="10" t="s">
        <v>208</v>
      </c>
      <c r="G31" s="21">
        <v>36844</v>
      </c>
      <c r="H31" s="12">
        <f t="shared" si="0"/>
        <v>18</v>
      </c>
      <c r="I31" s="4" t="str">
        <f t="shared" ref="I31" si="7">IF(G31="","",IF(H31&lt;14,"Jr","Sr"))</f>
        <v>Sr</v>
      </c>
      <c r="J31" s="4" t="s">
        <v>217</v>
      </c>
      <c r="K31" s="13" t="s">
        <v>632</v>
      </c>
      <c r="L31" s="22"/>
      <c r="M31" s="15" t="s">
        <v>240</v>
      </c>
      <c r="N31" s="15" t="s">
        <v>233</v>
      </c>
      <c r="O31" s="18"/>
      <c r="P31" s="93"/>
      <c r="Q31" s="18"/>
      <c r="R31" s="22"/>
      <c r="S31" s="17"/>
      <c r="T31" s="22"/>
      <c r="U31" s="18"/>
      <c r="V31" s="22"/>
      <c r="W31" s="15"/>
      <c r="X31" s="101" t="s">
        <v>607</v>
      </c>
      <c r="Y31" s="22"/>
      <c r="Z31" s="19" t="s">
        <v>0</v>
      </c>
      <c r="AA31" s="95"/>
      <c r="AB31" s="95"/>
      <c r="AC31" s="95"/>
      <c r="AD31" s="22"/>
    </row>
    <row r="32" spans="1:30" ht="45" customHeight="1" x14ac:dyDescent="0.2">
      <c r="A32" s="30">
        <f t="shared" si="5"/>
        <v>13</v>
      </c>
      <c r="B32" s="30">
        <f t="shared" si="6"/>
        <v>28</v>
      </c>
      <c r="C32" s="7" t="s">
        <v>152</v>
      </c>
      <c r="D32" s="7" t="s">
        <v>266</v>
      </c>
      <c r="E32" s="5" t="s">
        <v>79</v>
      </c>
      <c r="F32" s="10" t="s">
        <v>208</v>
      </c>
      <c r="G32" s="21">
        <v>37343</v>
      </c>
      <c r="H32" s="12">
        <f t="shared" si="0"/>
        <v>16</v>
      </c>
      <c r="I32" s="4" t="str">
        <f t="shared" si="1"/>
        <v>Sr</v>
      </c>
      <c r="J32" s="4" t="s">
        <v>217</v>
      </c>
      <c r="K32" s="13" t="s">
        <v>633</v>
      </c>
      <c r="L32" s="22"/>
      <c r="M32" s="15" t="s">
        <v>234</v>
      </c>
      <c r="N32" s="15" t="s">
        <v>416</v>
      </c>
      <c r="O32" s="18"/>
      <c r="P32" s="90"/>
      <c r="Q32" s="18"/>
      <c r="R32" s="22"/>
      <c r="S32" s="13"/>
      <c r="T32" s="22"/>
      <c r="U32" s="18"/>
      <c r="V32" s="22"/>
      <c r="W32" s="15"/>
      <c r="X32" s="101" t="s">
        <v>607</v>
      </c>
      <c r="Y32" s="92"/>
      <c r="Z32" s="19" t="s">
        <v>0</v>
      </c>
      <c r="AA32" s="92"/>
      <c r="AB32" s="92"/>
      <c r="AC32" s="92"/>
      <c r="AD32" s="22"/>
    </row>
    <row r="33" spans="1:30" ht="45" customHeight="1" x14ac:dyDescent="0.2">
      <c r="A33" s="30">
        <f t="shared" si="5"/>
        <v>14</v>
      </c>
      <c r="B33" s="30">
        <f t="shared" si="6"/>
        <v>29</v>
      </c>
      <c r="C33" s="7" t="s">
        <v>178</v>
      </c>
      <c r="D33" s="7" t="s">
        <v>179</v>
      </c>
      <c r="E33" s="5" t="s">
        <v>80</v>
      </c>
      <c r="F33" s="20" t="s">
        <v>194</v>
      </c>
      <c r="G33" s="21">
        <v>36839</v>
      </c>
      <c r="H33" s="12">
        <f t="shared" si="0"/>
        <v>18</v>
      </c>
      <c r="I33" s="4" t="str">
        <f t="shared" si="1"/>
        <v>Sr</v>
      </c>
      <c r="J33" s="4" t="s">
        <v>217</v>
      </c>
      <c r="K33" s="13" t="s">
        <v>564</v>
      </c>
      <c r="M33" s="15" t="s">
        <v>238</v>
      </c>
      <c r="N33" s="15" t="s">
        <v>235</v>
      </c>
      <c r="R33" s="22"/>
      <c r="X33" s="101" t="s">
        <v>607</v>
      </c>
      <c r="Z33" s="19" t="s">
        <v>0</v>
      </c>
      <c r="AA33" s="92"/>
      <c r="AB33" s="92"/>
      <c r="AC33" s="92"/>
      <c r="AD33" s="22"/>
    </row>
    <row r="34" spans="1:30" ht="45" customHeight="1" x14ac:dyDescent="0.2">
      <c r="A34" s="30">
        <f t="shared" si="5"/>
        <v>15</v>
      </c>
      <c r="B34" s="30">
        <f t="shared" si="6"/>
        <v>30</v>
      </c>
      <c r="C34" s="7" t="s">
        <v>98</v>
      </c>
      <c r="D34" s="7" t="s">
        <v>48</v>
      </c>
      <c r="E34" s="5" t="s">
        <v>80</v>
      </c>
      <c r="F34" s="10" t="s">
        <v>92</v>
      </c>
      <c r="G34" s="21">
        <v>37775</v>
      </c>
      <c r="H34" s="12">
        <f t="shared" si="0"/>
        <v>15</v>
      </c>
      <c r="I34" s="4" t="str">
        <f t="shared" si="1"/>
        <v>Sr</v>
      </c>
      <c r="J34" s="4" t="s">
        <v>217</v>
      </c>
      <c r="K34" s="13" t="s">
        <v>635</v>
      </c>
      <c r="L34" s="22"/>
      <c r="M34" s="15" t="s">
        <v>231</v>
      </c>
      <c r="N34" s="15" t="s">
        <v>229</v>
      </c>
      <c r="O34" s="18"/>
      <c r="P34" s="90"/>
      <c r="Q34" s="15"/>
      <c r="R34" s="22"/>
      <c r="S34" s="13" t="s">
        <v>442</v>
      </c>
      <c r="T34" s="15"/>
      <c r="U34" s="18"/>
      <c r="V34" s="18"/>
      <c r="W34" s="90"/>
      <c r="X34" s="101" t="s">
        <v>607</v>
      </c>
      <c r="Y34" s="22"/>
      <c r="Z34" s="19" t="s">
        <v>0</v>
      </c>
      <c r="AA34" s="92"/>
      <c r="AB34" s="92"/>
      <c r="AC34" s="92"/>
      <c r="AD34" s="22"/>
    </row>
    <row r="35" spans="1:30" ht="45" customHeight="1" x14ac:dyDescent="0.2">
      <c r="A35" s="30">
        <v>1</v>
      </c>
      <c r="B35" s="30">
        <f>SUM(B34+1)</f>
        <v>31</v>
      </c>
      <c r="C35" s="7" t="s">
        <v>104</v>
      </c>
      <c r="D35" s="7" t="s">
        <v>391</v>
      </c>
      <c r="E35" s="5" t="s">
        <v>79</v>
      </c>
      <c r="F35" s="10" t="s">
        <v>106</v>
      </c>
      <c r="G35" s="21">
        <v>39344</v>
      </c>
      <c r="H35" s="12">
        <f t="shared" si="0"/>
        <v>11</v>
      </c>
      <c r="I35" s="4" t="str">
        <f t="shared" si="1"/>
        <v>Jr</v>
      </c>
      <c r="J35" s="4" t="s">
        <v>218</v>
      </c>
      <c r="K35" s="19"/>
      <c r="L35" s="22"/>
      <c r="M35" s="22"/>
      <c r="N35" s="22"/>
      <c r="O35" s="22"/>
      <c r="P35" s="90"/>
      <c r="Q35" s="15"/>
      <c r="R35" s="22"/>
      <c r="S35" s="19"/>
      <c r="T35" s="22"/>
      <c r="U35" s="22"/>
      <c r="V35" s="22"/>
      <c r="W35" s="90"/>
      <c r="X35" s="101" t="s">
        <v>608</v>
      </c>
      <c r="Y35" s="22"/>
      <c r="Z35" s="19"/>
      <c r="AA35" s="92"/>
      <c r="AB35" s="92"/>
      <c r="AC35" s="92"/>
      <c r="AD35" s="22"/>
    </row>
    <row r="36" spans="1:30" ht="45" customHeight="1" x14ac:dyDescent="0.2">
      <c r="A36" s="30">
        <f>SUM(A35+1)</f>
        <v>2</v>
      </c>
      <c r="B36" s="30">
        <f>SUM(B35+1)</f>
        <v>32</v>
      </c>
      <c r="C36" s="7" t="s">
        <v>185</v>
      </c>
      <c r="D36" s="7" t="s">
        <v>354</v>
      </c>
      <c r="E36" s="5" t="s">
        <v>80</v>
      </c>
      <c r="F36" s="10" t="s">
        <v>212</v>
      </c>
      <c r="G36" s="21">
        <v>38762</v>
      </c>
      <c r="H36" s="12">
        <f t="shared" si="0"/>
        <v>12</v>
      </c>
      <c r="I36" s="4" t="str">
        <f t="shared" si="1"/>
        <v>Jr</v>
      </c>
      <c r="J36" s="4" t="s">
        <v>218</v>
      </c>
      <c r="K36" s="19"/>
      <c r="L36" s="22"/>
      <c r="M36" s="18"/>
      <c r="N36" s="18"/>
      <c r="O36" s="22"/>
      <c r="P36" s="90"/>
      <c r="Q36" s="3"/>
      <c r="R36" s="22"/>
      <c r="S36" s="19"/>
      <c r="T36" s="22"/>
      <c r="U36" s="22"/>
      <c r="V36" s="22"/>
      <c r="W36" s="15"/>
      <c r="X36" s="101" t="s">
        <v>608</v>
      </c>
      <c r="Y36" s="18"/>
      <c r="Z36" s="19"/>
      <c r="AA36" s="92"/>
      <c r="AB36" s="92"/>
      <c r="AC36" s="92"/>
      <c r="AD36" s="22"/>
    </row>
    <row r="37" spans="1:30" ht="45" customHeight="1" x14ac:dyDescent="0.2">
      <c r="A37" s="30">
        <f t="shared" ref="A37:A54" si="8">SUM(A36+1)</f>
        <v>3</v>
      </c>
      <c r="B37" s="30">
        <f t="shared" ref="B37:B54" si="9">SUM(B36+1)</f>
        <v>33</v>
      </c>
      <c r="C37" s="7" t="s">
        <v>471</v>
      </c>
      <c r="D37" s="7" t="s">
        <v>472</v>
      </c>
      <c r="E37" s="5" t="s">
        <v>80</v>
      </c>
      <c r="F37" s="10" t="s">
        <v>468</v>
      </c>
      <c r="G37" s="21">
        <v>38658</v>
      </c>
      <c r="H37" s="12">
        <f t="shared" si="0"/>
        <v>13</v>
      </c>
      <c r="I37" s="4" t="str">
        <f t="shared" si="1"/>
        <v>Jr</v>
      </c>
      <c r="J37" s="4" t="s">
        <v>217</v>
      </c>
      <c r="K37" s="13" t="s">
        <v>635</v>
      </c>
      <c r="L37" s="22"/>
      <c r="M37" s="22"/>
      <c r="N37" s="15" t="s">
        <v>230</v>
      </c>
      <c r="O37" s="15"/>
      <c r="P37" s="15"/>
      <c r="Q37" s="23"/>
      <c r="R37" s="22"/>
      <c r="S37" s="19"/>
      <c r="T37" s="22"/>
      <c r="U37" s="22"/>
      <c r="V37" s="22"/>
      <c r="W37" s="15"/>
      <c r="X37" s="101" t="s">
        <v>608</v>
      </c>
      <c r="Y37" s="22"/>
      <c r="Z37" s="19" t="s">
        <v>0</v>
      </c>
      <c r="AA37" s="92"/>
      <c r="AB37" s="92"/>
      <c r="AC37" s="92"/>
      <c r="AD37" s="22"/>
    </row>
    <row r="38" spans="1:30" ht="45" customHeight="1" x14ac:dyDescent="0.2">
      <c r="A38" s="30">
        <f t="shared" si="8"/>
        <v>4</v>
      </c>
      <c r="B38" s="30">
        <f t="shared" si="9"/>
        <v>34</v>
      </c>
      <c r="C38" s="7" t="s">
        <v>474</v>
      </c>
      <c r="D38" s="7" t="s">
        <v>475</v>
      </c>
      <c r="E38" s="5" t="s">
        <v>79</v>
      </c>
      <c r="F38" s="10" t="s">
        <v>468</v>
      </c>
      <c r="G38" s="21">
        <v>38987</v>
      </c>
      <c r="H38" s="12">
        <f t="shared" si="0"/>
        <v>12</v>
      </c>
      <c r="I38" s="4" t="str">
        <f t="shared" si="1"/>
        <v>Jr</v>
      </c>
      <c r="J38" s="4" t="s">
        <v>217</v>
      </c>
      <c r="K38" s="13" t="s">
        <v>585</v>
      </c>
      <c r="L38" s="22"/>
      <c r="M38" s="22"/>
      <c r="N38" s="15" t="s">
        <v>236</v>
      </c>
      <c r="O38" s="15"/>
      <c r="P38" s="15"/>
      <c r="Q38" s="23"/>
      <c r="R38" s="22"/>
      <c r="S38" s="19"/>
      <c r="T38" s="22"/>
      <c r="U38" s="22"/>
      <c r="V38" s="22"/>
      <c r="W38" s="15"/>
      <c r="X38" s="101" t="s">
        <v>608</v>
      </c>
      <c r="Y38" s="22"/>
      <c r="Z38" s="19" t="s">
        <v>0</v>
      </c>
      <c r="AA38" s="92"/>
      <c r="AB38" s="92"/>
      <c r="AC38" s="92"/>
      <c r="AD38" s="22"/>
    </row>
    <row r="39" spans="1:30" ht="45" customHeight="1" x14ac:dyDescent="0.2">
      <c r="A39" s="30">
        <f t="shared" si="8"/>
        <v>5</v>
      </c>
      <c r="B39" s="30">
        <f t="shared" si="9"/>
        <v>35</v>
      </c>
      <c r="C39" s="7" t="s">
        <v>477</v>
      </c>
      <c r="D39" s="7" t="s">
        <v>478</v>
      </c>
      <c r="E39" s="5" t="s">
        <v>79</v>
      </c>
      <c r="F39" s="10" t="s">
        <v>468</v>
      </c>
      <c r="G39" s="21">
        <v>39332</v>
      </c>
      <c r="H39" s="12">
        <f t="shared" si="0"/>
        <v>11</v>
      </c>
      <c r="I39" s="4" t="str">
        <f t="shared" si="1"/>
        <v>Jr</v>
      </c>
      <c r="J39" s="4" t="s">
        <v>217</v>
      </c>
      <c r="K39" s="13" t="s">
        <v>633</v>
      </c>
      <c r="L39" s="22"/>
      <c r="M39" s="15" t="s">
        <v>232</v>
      </c>
      <c r="N39" s="15" t="s">
        <v>416</v>
      </c>
      <c r="O39" s="15"/>
      <c r="P39" s="15"/>
      <c r="Q39" s="23"/>
      <c r="R39" s="22"/>
      <c r="S39" s="19"/>
      <c r="T39" s="22"/>
      <c r="U39" s="22"/>
      <c r="V39" s="22"/>
      <c r="W39" s="15"/>
      <c r="X39" s="101" t="s">
        <v>608</v>
      </c>
      <c r="Y39" s="22"/>
      <c r="Z39" s="19" t="s">
        <v>0</v>
      </c>
      <c r="AA39" s="92"/>
      <c r="AB39" s="92"/>
      <c r="AC39" s="92"/>
      <c r="AD39" s="22"/>
    </row>
    <row r="40" spans="1:30" ht="45" customHeight="1" x14ac:dyDescent="0.2">
      <c r="A40" s="30">
        <f t="shared" si="8"/>
        <v>6</v>
      </c>
      <c r="B40" s="30">
        <f t="shared" si="9"/>
        <v>36</v>
      </c>
      <c r="C40" s="7" t="s">
        <v>502</v>
      </c>
      <c r="D40" s="7" t="s">
        <v>485</v>
      </c>
      <c r="E40" s="5" t="s">
        <v>80</v>
      </c>
      <c r="F40" s="10" t="s">
        <v>208</v>
      </c>
      <c r="G40" s="21">
        <v>39358</v>
      </c>
      <c r="H40" s="12">
        <f t="shared" si="0"/>
        <v>11</v>
      </c>
      <c r="I40" s="4" t="str">
        <f t="shared" si="1"/>
        <v>Jr</v>
      </c>
      <c r="J40" s="4" t="s">
        <v>217</v>
      </c>
      <c r="K40" s="13" t="s">
        <v>634</v>
      </c>
      <c r="L40" s="22"/>
      <c r="M40" s="15" t="s">
        <v>229</v>
      </c>
      <c r="N40" s="15"/>
      <c r="O40" s="22"/>
      <c r="P40" s="90"/>
      <c r="Q40" s="18"/>
      <c r="R40" s="22"/>
      <c r="S40" s="13"/>
      <c r="T40" s="22"/>
      <c r="U40" s="22"/>
      <c r="V40" s="18"/>
      <c r="W40" s="90"/>
      <c r="X40" s="101" t="s">
        <v>608</v>
      </c>
      <c r="Y40" s="22"/>
      <c r="Z40" s="19"/>
      <c r="AA40" s="92"/>
      <c r="AB40" s="92"/>
      <c r="AC40" s="92"/>
      <c r="AD40" s="22"/>
    </row>
    <row r="41" spans="1:30" ht="45" customHeight="1" x14ac:dyDescent="0.2">
      <c r="A41" s="30">
        <f t="shared" si="8"/>
        <v>7</v>
      </c>
      <c r="B41" s="30">
        <f t="shared" si="9"/>
        <v>37</v>
      </c>
      <c r="C41" s="7" t="s">
        <v>498</v>
      </c>
      <c r="D41" s="7" t="s">
        <v>499</v>
      </c>
      <c r="E41" s="5" t="s">
        <v>80</v>
      </c>
      <c r="F41" s="10" t="s">
        <v>208</v>
      </c>
      <c r="G41" s="21">
        <v>39818</v>
      </c>
      <c r="H41" s="12">
        <f t="shared" si="0"/>
        <v>9</v>
      </c>
      <c r="I41" s="4" t="str">
        <f t="shared" si="1"/>
        <v>Jr</v>
      </c>
      <c r="J41" s="4" t="s">
        <v>217</v>
      </c>
      <c r="K41" s="13" t="s">
        <v>631</v>
      </c>
      <c r="L41" s="22"/>
      <c r="M41" s="77" t="s">
        <v>232</v>
      </c>
      <c r="N41" s="77" t="s">
        <v>230</v>
      </c>
      <c r="O41" s="22"/>
      <c r="P41" s="90"/>
      <c r="Q41" s="15"/>
      <c r="R41" s="22"/>
      <c r="S41" s="13"/>
      <c r="T41" s="22"/>
      <c r="U41" s="18"/>
      <c r="V41" s="22"/>
      <c r="W41" s="90"/>
      <c r="X41" s="101" t="s">
        <v>608</v>
      </c>
      <c r="Y41" s="22"/>
      <c r="Z41" s="19"/>
      <c r="AA41" s="92"/>
      <c r="AB41" s="92"/>
      <c r="AC41" s="92"/>
      <c r="AD41" s="22"/>
    </row>
    <row r="42" spans="1:30" ht="45" customHeight="1" x14ac:dyDescent="0.2">
      <c r="A42" s="30">
        <f t="shared" si="8"/>
        <v>8</v>
      </c>
      <c r="B42" s="30">
        <f t="shared" si="9"/>
        <v>38</v>
      </c>
      <c r="C42" s="7" t="s">
        <v>172</v>
      </c>
      <c r="D42" s="7" t="s">
        <v>174</v>
      </c>
      <c r="E42" s="5" t="s">
        <v>80</v>
      </c>
      <c r="F42" s="10" t="s">
        <v>171</v>
      </c>
      <c r="G42" s="21">
        <v>38408</v>
      </c>
      <c r="H42" s="12">
        <f t="shared" si="0"/>
        <v>13</v>
      </c>
      <c r="I42" s="4" t="str">
        <f t="shared" si="1"/>
        <v>Jr</v>
      </c>
      <c r="J42" s="4" t="s">
        <v>218</v>
      </c>
      <c r="K42" s="13"/>
      <c r="L42" s="22"/>
      <c r="M42" s="18"/>
      <c r="N42" s="15"/>
      <c r="O42" s="18"/>
      <c r="P42" s="90"/>
      <c r="Q42" s="18"/>
      <c r="R42" s="22"/>
      <c r="S42" s="17"/>
      <c r="T42" s="18"/>
      <c r="U42" s="18"/>
      <c r="V42" s="18"/>
      <c r="W42" s="90"/>
      <c r="X42" s="101" t="s">
        <v>608</v>
      </c>
      <c r="Y42" s="22"/>
      <c r="Z42" s="19"/>
      <c r="AA42" s="92"/>
      <c r="AB42" s="92"/>
      <c r="AC42" s="92"/>
      <c r="AD42" s="22"/>
    </row>
    <row r="43" spans="1:30" ht="45" customHeight="1" x14ac:dyDescent="0.2">
      <c r="A43" s="30">
        <f t="shared" si="8"/>
        <v>9</v>
      </c>
      <c r="B43" s="30">
        <f t="shared" si="9"/>
        <v>39</v>
      </c>
      <c r="C43" s="7" t="s">
        <v>553</v>
      </c>
      <c r="D43" s="7" t="s">
        <v>146</v>
      </c>
      <c r="E43" s="5" t="s">
        <v>80</v>
      </c>
      <c r="F43" s="10" t="s">
        <v>171</v>
      </c>
      <c r="G43" s="21">
        <v>39028</v>
      </c>
      <c r="H43" s="12">
        <f t="shared" si="0"/>
        <v>12</v>
      </c>
      <c r="I43" s="4" t="str">
        <f t="shared" si="1"/>
        <v>Jr</v>
      </c>
      <c r="J43" s="4" t="s">
        <v>218</v>
      </c>
      <c r="K43" s="13"/>
      <c r="L43" s="22"/>
      <c r="M43" s="18"/>
      <c r="N43" s="15"/>
      <c r="O43" s="18"/>
      <c r="P43" s="90"/>
      <c r="Q43" s="18"/>
      <c r="R43" s="22"/>
      <c r="S43" s="17"/>
      <c r="T43" s="18"/>
      <c r="U43" s="18"/>
      <c r="V43" s="18"/>
      <c r="W43" s="90"/>
      <c r="X43" s="101" t="s">
        <v>608</v>
      </c>
      <c r="Y43" s="22"/>
      <c r="Z43" s="19"/>
      <c r="AA43" s="92"/>
      <c r="AB43" s="92"/>
      <c r="AC43" s="92"/>
      <c r="AD43" s="22"/>
    </row>
    <row r="44" spans="1:30" ht="45" customHeight="1" x14ac:dyDescent="0.2">
      <c r="A44" s="30">
        <f t="shared" si="8"/>
        <v>10</v>
      </c>
      <c r="B44" s="30">
        <f t="shared" si="9"/>
        <v>40</v>
      </c>
      <c r="C44" s="7" t="s">
        <v>395</v>
      </c>
      <c r="D44" s="7" t="s">
        <v>396</v>
      </c>
      <c r="E44" s="5" t="s">
        <v>79</v>
      </c>
      <c r="F44" s="10" t="s">
        <v>92</v>
      </c>
      <c r="G44" s="21">
        <v>38945</v>
      </c>
      <c r="H44" s="12">
        <f t="shared" si="0"/>
        <v>12</v>
      </c>
      <c r="I44" s="4" t="str">
        <f t="shared" si="1"/>
        <v>Jr</v>
      </c>
      <c r="J44" s="4" t="s">
        <v>217</v>
      </c>
      <c r="K44" s="13" t="s">
        <v>634</v>
      </c>
      <c r="L44" s="22"/>
      <c r="M44" s="15" t="s">
        <v>245</v>
      </c>
      <c r="N44" s="15" t="s">
        <v>230</v>
      </c>
      <c r="O44" s="18"/>
      <c r="P44" s="90"/>
      <c r="Q44" s="23"/>
      <c r="R44" s="22"/>
      <c r="S44" s="13" t="s">
        <v>515</v>
      </c>
      <c r="T44" s="15"/>
      <c r="U44" s="18"/>
      <c r="V44" s="18"/>
      <c r="W44" s="90"/>
      <c r="X44" s="101" t="s">
        <v>608</v>
      </c>
      <c r="Y44" s="23"/>
      <c r="Z44" s="19" t="s">
        <v>0</v>
      </c>
      <c r="AA44" s="92"/>
      <c r="AB44" s="92"/>
      <c r="AC44" s="92"/>
      <c r="AD44" s="22"/>
    </row>
    <row r="45" spans="1:30" ht="45" customHeight="1" x14ac:dyDescent="0.2">
      <c r="A45" s="30">
        <f t="shared" si="8"/>
        <v>11</v>
      </c>
      <c r="B45" s="30">
        <f t="shared" si="9"/>
        <v>41</v>
      </c>
      <c r="C45" s="7" t="s">
        <v>302</v>
      </c>
      <c r="D45" s="7" t="s">
        <v>168</v>
      </c>
      <c r="E45" s="5" t="s">
        <v>80</v>
      </c>
      <c r="F45" s="10" t="s">
        <v>92</v>
      </c>
      <c r="G45" s="21">
        <v>38836</v>
      </c>
      <c r="H45" s="12">
        <f t="shared" si="0"/>
        <v>12</v>
      </c>
      <c r="I45" s="4" t="str">
        <f t="shared" si="1"/>
        <v>Jr</v>
      </c>
      <c r="J45" s="4" t="s">
        <v>217</v>
      </c>
      <c r="K45" s="13" t="s">
        <v>635</v>
      </c>
      <c r="L45" s="22"/>
      <c r="M45" s="15" t="s">
        <v>230</v>
      </c>
      <c r="N45" s="15" t="s">
        <v>233</v>
      </c>
      <c r="O45" s="18"/>
      <c r="P45" s="90"/>
      <c r="Q45" s="23"/>
      <c r="R45" s="22"/>
      <c r="S45" s="13" t="s">
        <v>436</v>
      </c>
      <c r="T45" s="23"/>
      <c r="U45" s="22"/>
      <c r="V45" s="18"/>
      <c r="W45" s="90"/>
      <c r="X45" s="101" t="s">
        <v>608</v>
      </c>
      <c r="Y45" s="22"/>
      <c r="Z45" s="19" t="s">
        <v>0</v>
      </c>
      <c r="AA45" s="92"/>
      <c r="AB45" s="92"/>
      <c r="AC45" s="92"/>
      <c r="AD45" s="22"/>
    </row>
    <row r="46" spans="1:30" ht="45" customHeight="1" x14ac:dyDescent="0.2">
      <c r="A46" s="30">
        <f t="shared" si="8"/>
        <v>12</v>
      </c>
      <c r="B46" s="30">
        <f t="shared" si="9"/>
        <v>42</v>
      </c>
      <c r="C46" s="7" t="s">
        <v>303</v>
      </c>
      <c r="D46" s="7" t="s">
        <v>304</v>
      </c>
      <c r="E46" s="5" t="s">
        <v>79</v>
      </c>
      <c r="F46" s="10" t="s">
        <v>92</v>
      </c>
      <c r="G46" s="21">
        <v>39304</v>
      </c>
      <c r="H46" s="12">
        <f t="shared" si="0"/>
        <v>11</v>
      </c>
      <c r="I46" s="4" t="str">
        <f t="shared" si="1"/>
        <v>Jr</v>
      </c>
      <c r="J46" s="4" t="s">
        <v>217</v>
      </c>
      <c r="K46" s="13" t="s">
        <v>633</v>
      </c>
      <c r="L46" s="22"/>
      <c r="M46" s="30"/>
      <c r="N46" s="15" t="s">
        <v>413</v>
      </c>
      <c r="O46" s="18"/>
      <c r="P46" s="90"/>
      <c r="Q46" s="15"/>
      <c r="R46" s="22"/>
      <c r="S46" s="13" t="s">
        <v>436</v>
      </c>
      <c r="T46" s="15"/>
      <c r="U46" s="18"/>
      <c r="V46" s="18"/>
      <c r="W46" s="90"/>
      <c r="X46" s="101" t="s">
        <v>608</v>
      </c>
      <c r="Y46" s="22"/>
      <c r="Z46" s="19" t="s">
        <v>0</v>
      </c>
      <c r="AA46" s="92"/>
      <c r="AB46" s="92"/>
      <c r="AC46" s="92"/>
      <c r="AD46" s="22"/>
    </row>
    <row r="47" spans="1:30" ht="45" customHeight="1" x14ac:dyDescent="0.25">
      <c r="A47" s="30">
        <f t="shared" si="8"/>
        <v>13</v>
      </c>
      <c r="B47" s="30">
        <f t="shared" si="9"/>
        <v>43</v>
      </c>
      <c r="C47" s="7" t="s">
        <v>288</v>
      </c>
      <c r="D47" s="7" t="s">
        <v>176</v>
      </c>
      <c r="E47" s="5" t="s">
        <v>80</v>
      </c>
      <c r="F47" s="20" t="s">
        <v>385</v>
      </c>
      <c r="G47" s="21">
        <v>38159</v>
      </c>
      <c r="H47" s="12">
        <f t="shared" si="0"/>
        <v>14</v>
      </c>
      <c r="I47" s="4" t="str">
        <f t="shared" si="1"/>
        <v>Sr</v>
      </c>
      <c r="J47" s="4" t="s">
        <v>217</v>
      </c>
      <c r="K47" s="13"/>
      <c r="L47" s="23"/>
      <c r="M47" s="15" t="s">
        <v>229</v>
      </c>
      <c r="N47" s="15" t="s">
        <v>413</v>
      </c>
      <c r="O47" s="52"/>
      <c r="P47" s="90"/>
      <c r="Q47" s="52"/>
      <c r="R47" s="22"/>
      <c r="S47" s="13"/>
      <c r="T47" s="52"/>
      <c r="U47" s="33"/>
      <c r="V47" s="15"/>
      <c r="W47" s="15"/>
      <c r="X47" s="101" t="s">
        <v>612</v>
      </c>
      <c r="Y47" s="22"/>
      <c r="Z47" s="19"/>
      <c r="AA47" s="92"/>
      <c r="AB47" s="92"/>
      <c r="AC47" s="92"/>
      <c r="AD47" s="22"/>
    </row>
    <row r="48" spans="1:30" ht="45" customHeight="1" x14ac:dyDescent="0.2">
      <c r="A48" s="30">
        <f t="shared" si="8"/>
        <v>14</v>
      </c>
      <c r="B48" s="30">
        <f t="shared" si="9"/>
        <v>44</v>
      </c>
      <c r="C48" s="7" t="s">
        <v>365</v>
      </c>
      <c r="D48" s="7" t="s">
        <v>366</v>
      </c>
      <c r="E48" s="5" t="s">
        <v>80</v>
      </c>
      <c r="F48" s="20" t="s">
        <v>133</v>
      </c>
      <c r="G48" s="21">
        <v>39456</v>
      </c>
      <c r="H48" s="12">
        <f t="shared" si="0"/>
        <v>10</v>
      </c>
      <c r="I48" s="4" t="str">
        <f t="shared" si="1"/>
        <v>Jr</v>
      </c>
      <c r="J48" s="4" t="s">
        <v>218</v>
      </c>
      <c r="K48" s="17"/>
      <c r="L48" s="22"/>
      <c r="M48" s="22"/>
      <c r="N48" s="22"/>
      <c r="O48" s="18"/>
      <c r="P48" s="90"/>
      <c r="Q48" s="22"/>
      <c r="R48" s="22"/>
      <c r="S48" s="19"/>
      <c r="T48" s="22"/>
      <c r="U48" s="22"/>
      <c r="V48" s="22"/>
      <c r="W48" s="90"/>
      <c r="X48" s="101" t="s">
        <v>612</v>
      </c>
      <c r="Y48" s="22"/>
      <c r="Z48" s="19"/>
      <c r="AA48" s="92"/>
      <c r="AB48" s="92"/>
      <c r="AC48" s="92"/>
      <c r="AD48" s="22"/>
    </row>
    <row r="49" spans="1:30" ht="45" customHeight="1" x14ac:dyDescent="0.2">
      <c r="A49" s="30">
        <f t="shared" si="8"/>
        <v>15</v>
      </c>
      <c r="B49" s="30">
        <f t="shared" si="9"/>
        <v>45</v>
      </c>
      <c r="C49" s="7" t="s">
        <v>621</v>
      </c>
      <c r="D49" s="7" t="s">
        <v>627</v>
      </c>
      <c r="E49" s="5" t="s">
        <v>79</v>
      </c>
      <c r="F49" s="10" t="s">
        <v>468</v>
      </c>
      <c r="G49" s="21">
        <v>36987</v>
      </c>
      <c r="H49" s="12">
        <f t="shared" si="0"/>
        <v>17</v>
      </c>
      <c r="I49" s="4" t="str">
        <f t="shared" si="1"/>
        <v>Sr</v>
      </c>
      <c r="J49" s="4" t="s">
        <v>217</v>
      </c>
      <c r="K49" s="13" t="s">
        <v>634</v>
      </c>
      <c r="L49" s="22"/>
      <c r="M49" s="22"/>
      <c r="N49" s="15" t="s">
        <v>414</v>
      </c>
      <c r="O49" s="15"/>
      <c r="P49" s="15"/>
      <c r="Q49" s="23"/>
      <c r="R49" s="22"/>
      <c r="S49" s="19"/>
      <c r="T49" s="22"/>
      <c r="U49" s="22"/>
      <c r="V49" s="22"/>
      <c r="W49" s="15"/>
      <c r="X49" s="101" t="s">
        <v>612</v>
      </c>
      <c r="Y49" s="22"/>
      <c r="Z49" s="19" t="s">
        <v>0</v>
      </c>
      <c r="AA49" s="92"/>
      <c r="AB49" s="92"/>
      <c r="AC49" s="92"/>
      <c r="AD49" s="22"/>
    </row>
    <row r="50" spans="1:30" ht="45" customHeight="1" x14ac:dyDescent="0.2">
      <c r="A50" s="30">
        <f t="shared" si="8"/>
        <v>16</v>
      </c>
      <c r="B50" s="30">
        <f t="shared" si="9"/>
        <v>46</v>
      </c>
      <c r="C50" s="7" t="s">
        <v>127</v>
      </c>
      <c r="D50" s="7" t="s">
        <v>10</v>
      </c>
      <c r="E50" s="5" t="s">
        <v>80</v>
      </c>
      <c r="F50" s="10" t="s">
        <v>207</v>
      </c>
      <c r="G50" s="21">
        <v>37790</v>
      </c>
      <c r="H50" s="12">
        <f t="shared" si="0"/>
        <v>15</v>
      </c>
      <c r="I50" s="4" t="str">
        <f t="shared" si="1"/>
        <v>Sr</v>
      </c>
      <c r="J50" s="4" t="s">
        <v>217</v>
      </c>
      <c r="K50" s="13" t="s">
        <v>564</v>
      </c>
      <c r="L50" s="23"/>
      <c r="M50" s="15" t="s">
        <v>240</v>
      </c>
      <c r="N50" s="15" t="s">
        <v>416</v>
      </c>
      <c r="O50" s="15" t="s">
        <v>329</v>
      </c>
      <c r="P50" s="15"/>
      <c r="Q50" s="22"/>
      <c r="R50" s="22"/>
      <c r="S50" s="13" t="s">
        <v>515</v>
      </c>
      <c r="V50" s="18"/>
      <c r="W50" s="15"/>
      <c r="X50" s="101" t="s">
        <v>612</v>
      </c>
      <c r="Y50" s="23" t="s">
        <v>424</v>
      </c>
      <c r="Z50" s="19" t="s">
        <v>0</v>
      </c>
      <c r="AA50" s="92" t="s">
        <v>0</v>
      </c>
      <c r="AB50" s="92" t="s">
        <v>0</v>
      </c>
      <c r="AC50" s="92"/>
      <c r="AD50" s="22"/>
    </row>
    <row r="51" spans="1:30" ht="45" customHeight="1" x14ac:dyDescent="0.2">
      <c r="A51" s="30">
        <f t="shared" si="8"/>
        <v>17</v>
      </c>
      <c r="B51" s="30">
        <f t="shared" si="9"/>
        <v>47</v>
      </c>
      <c r="C51" s="7" t="s">
        <v>127</v>
      </c>
      <c r="D51" s="7" t="s">
        <v>87</v>
      </c>
      <c r="E51" s="5" t="s">
        <v>79</v>
      </c>
      <c r="F51" s="10" t="s">
        <v>207</v>
      </c>
      <c r="G51" s="21">
        <v>38555</v>
      </c>
      <c r="H51" s="12">
        <f t="shared" si="0"/>
        <v>13</v>
      </c>
      <c r="I51" s="4" t="str">
        <f t="shared" si="1"/>
        <v>Jr</v>
      </c>
      <c r="J51" s="4" t="s">
        <v>217</v>
      </c>
      <c r="K51" s="13" t="s">
        <v>564</v>
      </c>
      <c r="L51" s="23" t="s">
        <v>224</v>
      </c>
      <c r="M51" s="22"/>
      <c r="N51" s="15"/>
      <c r="O51" s="15"/>
      <c r="P51" s="15"/>
      <c r="Q51" s="22"/>
      <c r="R51" s="22"/>
      <c r="S51" s="13"/>
      <c r="T51" s="15"/>
      <c r="V51" s="18"/>
      <c r="W51" s="15"/>
      <c r="X51" s="101" t="s">
        <v>612</v>
      </c>
      <c r="Y51" s="23"/>
      <c r="Z51" s="19" t="s">
        <v>0</v>
      </c>
      <c r="AA51" s="92"/>
      <c r="AB51" s="92" t="s">
        <v>0</v>
      </c>
      <c r="AC51" s="92"/>
      <c r="AD51" s="22"/>
    </row>
    <row r="52" spans="1:30" ht="45" customHeight="1" x14ac:dyDescent="0.2">
      <c r="A52" s="30">
        <f t="shared" si="8"/>
        <v>18</v>
      </c>
      <c r="B52" s="30">
        <f t="shared" si="9"/>
        <v>48</v>
      </c>
      <c r="C52" s="7" t="s">
        <v>344</v>
      </c>
      <c r="D52" s="7" t="s">
        <v>528</v>
      </c>
      <c r="E52" s="5" t="s">
        <v>80</v>
      </c>
      <c r="F52" s="10" t="s">
        <v>106</v>
      </c>
      <c r="G52" s="21">
        <v>39871</v>
      </c>
      <c r="H52" s="12">
        <f t="shared" si="0"/>
        <v>9</v>
      </c>
      <c r="I52" s="4" t="str">
        <f t="shared" si="1"/>
        <v>Jr</v>
      </c>
      <c r="J52" s="4" t="s">
        <v>218</v>
      </c>
      <c r="K52" s="19"/>
      <c r="L52" s="22"/>
      <c r="M52" s="22"/>
      <c r="N52" s="22"/>
      <c r="O52" s="15"/>
      <c r="P52" s="90"/>
      <c r="Q52" s="15"/>
      <c r="R52" s="22"/>
      <c r="S52" s="19"/>
      <c r="T52" s="22"/>
      <c r="U52" s="22"/>
      <c r="V52" s="22"/>
      <c r="W52" s="90"/>
      <c r="X52" s="101" t="s">
        <v>611</v>
      </c>
      <c r="Y52" s="22"/>
      <c r="Z52" s="19"/>
      <c r="AA52" s="92"/>
      <c r="AB52" s="92"/>
      <c r="AC52" s="92"/>
      <c r="AD52" s="22"/>
    </row>
    <row r="53" spans="1:30" ht="45" customHeight="1" x14ac:dyDescent="0.2">
      <c r="A53" s="30">
        <f t="shared" si="8"/>
        <v>19</v>
      </c>
      <c r="B53" s="30">
        <f t="shared" si="9"/>
        <v>49</v>
      </c>
      <c r="C53" s="7" t="s">
        <v>542</v>
      </c>
      <c r="D53" s="7" t="s">
        <v>543</v>
      </c>
      <c r="E53" s="5" t="s">
        <v>80</v>
      </c>
      <c r="F53" s="20" t="s">
        <v>385</v>
      </c>
      <c r="G53" s="21">
        <v>38025</v>
      </c>
      <c r="H53" s="12">
        <f t="shared" si="0"/>
        <v>14</v>
      </c>
      <c r="I53" s="4" t="str">
        <f t="shared" si="1"/>
        <v>Sr</v>
      </c>
      <c r="J53" s="4" t="s">
        <v>218</v>
      </c>
      <c r="K53" s="19"/>
      <c r="L53" s="22"/>
      <c r="M53" s="15"/>
      <c r="N53" s="15"/>
      <c r="O53" s="22"/>
      <c r="Q53" s="15"/>
      <c r="R53" s="22"/>
      <c r="S53" s="19"/>
      <c r="T53" s="15"/>
      <c r="U53" s="15" t="s">
        <v>615</v>
      </c>
      <c r="V53" s="22"/>
      <c r="W53" s="90"/>
      <c r="X53" s="101" t="s">
        <v>611</v>
      </c>
      <c r="Y53" s="22"/>
      <c r="Z53" s="19"/>
      <c r="AA53" s="92"/>
      <c r="AB53" s="92"/>
      <c r="AC53" s="92"/>
      <c r="AD53" s="22"/>
    </row>
    <row r="54" spans="1:30" ht="45" customHeight="1" x14ac:dyDescent="0.2">
      <c r="A54" s="30">
        <f t="shared" si="8"/>
        <v>20</v>
      </c>
      <c r="B54" s="30">
        <f t="shared" si="9"/>
        <v>50</v>
      </c>
      <c r="C54" s="7" t="s">
        <v>110</v>
      </c>
      <c r="D54" s="7" t="s">
        <v>317</v>
      </c>
      <c r="E54" s="5" t="s">
        <v>80</v>
      </c>
      <c r="F54" s="20" t="s">
        <v>316</v>
      </c>
      <c r="G54" s="21">
        <v>37817</v>
      </c>
      <c r="H54" s="12">
        <f t="shared" si="0"/>
        <v>15</v>
      </c>
      <c r="I54" s="4" t="str">
        <f t="shared" si="1"/>
        <v>Sr</v>
      </c>
      <c r="J54" s="4" t="s">
        <v>217</v>
      </c>
      <c r="K54" s="17"/>
      <c r="L54" s="22"/>
      <c r="M54" s="15" t="s">
        <v>241</v>
      </c>
      <c r="N54" s="15" t="s">
        <v>414</v>
      </c>
      <c r="O54" s="18"/>
      <c r="P54" s="15"/>
      <c r="Q54" s="15"/>
      <c r="R54" s="22"/>
      <c r="S54" s="17"/>
      <c r="T54" s="18"/>
      <c r="U54" s="18"/>
      <c r="V54" s="15"/>
      <c r="W54" s="15"/>
      <c r="X54" s="101" t="s">
        <v>611</v>
      </c>
      <c r="Y54" s="92"/>
      <c r="Z54" s="19"/>
      <c r="AA54" s="92"/>
      <c r="AB54" s="92"/>
      <c r="AC54" s="92"/>
      <c r="AD54" s="22"/>
    </row>
    <row r="55" spans="1:30" ht="45" customHeight="1" x14ac:dyDescent="0.2">
      <c r="A55" s="30">
        <v>1</v>
      </c>
      <c r="B55" s="30">
        <f>SUM(B54+1)</f>
        <v>51</v>
      </c>
      <c r="C55" s="7" t="s">
        <v>346</v>
      </c>
      <c r="D55" s="7" t="s">
        <v>348</v>
      </c>
      <c r="E55" s="5" t="s">
        <v>79</v>
      </c>
      <c r="F55" s="10" t="s">
        <v>106</v>
      </c>
      <c r="G55" s="21">
        <v>36866</v>
      </c>
      <c r="H55" s="12">
        <f t="shared" si="0"/>
        <v>18</v>
      </c>
      <c r="I55" s="4" t="str">
        <f t="shared" si="1"/>
        <v>Sr</v>
      </c>
      <c r="J55" s="4" t="s">
        <v>218</v>
      </c>
      <c r="K55" s="19"/>
      <c r="L55" s="22"/>
      <c r="M55" s="22"/>
      <c r="N55" s="22"/>
      <c r="O55" s="22"/>
      <c r="P55" s="90"/>
      <c r="Q55" s="15"/>
      <c r="R55" s="22"/>
      <c r="S55" s="19"/>
      <c r="T55" s="22"/>
      <c r="U55" s="22"/>
      <c r="V55" s="22"/>
      <c r="W55" s="90"/>
      <c r="X55" s="101" t="s">
        <v>609</v>
      </c>
      <c r="Y55" s="22"/>
      <c r="Z55" s="19"/>
      <c r="AA55" s="92"/>
      <c r="AB55" s="92"/>
      <c r="AC55" s="92"/>
      <c r="AD55" s="22"/>
    </row>
    <row r="56" spans="1:30" ht="45" customHeight="1" x14ac:dyDescent="0.2">
      <c r="A56" s="30">
        <f>SUM(A55+1)</f>
        <v>2</v>
      </c>
      <c r="B56" s="30">
        <f>SUM(B55+1)</f>
        <v>52</v>
      </c>
      <c r="C56" s="7" t="s">
        <v>479</v>
      </c>
      <c r="D56" s="7" t="s">
        <v>13</v>
      </c>
      <c r="E56" s="5" t="s">
        <v>80</v>
      </c>
      <c r="F56" s="10" t="s">
        <v>468</v>
      </c>
      <c r="G56" s="21">
        <v>38180</v>
      </c>
      <c r="H56" s="12">
        <f t="shared" si="0"/>
        <v>14</v>
      </c>
      <c r="I56" s="4" t="str">
        <f t="shared" si="1"/>
        <v>Sr</v>
      </c>
      <c r="J56" s="4" t="s">
        <v>217</v>
      </c>
      <c r="K56" s="13" t="s">
        <v>635</v>
      </c>
      <c r="L56" s="22"/>
      <c r="M56" s="22"/>
      <c r="N56" s="15" t="s">
        <v>231</v>
      </c>
      <c r="O56" s="15"/>
      <c r="P56" s="15"/>
      <c r="Q56" s="23"/>
      <c r="R56" s="22"/>
      <c r="S56" s="19"/>
      <c r="T56" s="22"/>
      <c r="U56" s="22"/>
      <c r="V56" s="22"/>
      <c r="W56" s="15"/>
      <c r="X56" s="101" t="s">
        <v>609</v>
      </c>
      <c r="Y56" s="22"/>
      <c r="Z56" s="19" t="s">
        <v>0</v>
      </c>
      <c r="AA56" s="92"/>
      <c r="AB56" s="92"/>
      <c r="AC56" s="92"/>
      <c r="AD56" s="22"/>
    </row>
    <row r="57" spans="1:30" ht="45" customHeight="1" x14ac:dyDescent="0.2">
      <c r="A57" s="30">
        <f t="shared" ref="A57:A68" si="10">SUM(A56+1)</f>
        <v>3</v>
      </c>
      <c r="B57" s="30">
        <f t="shared" ref="B57:B68" si="11">SUM(B56+1)</f>
        <v>53</v>
      </c>
      <c r="C57" s="7" t="s">
        <v>42</v>
      </c>
      <c r="D57" s="7" t="s">
        <v>47</v>
      </c>
      <c r="E57" s="5" t="s">
        <v>80</v>
      </c>
      <c r="F57" s="10" t="s">
        <v>208</v>
      </c>
      <c r="G57" s="21">
        <v>37524</v>
      </c>
      <c r="H57" s="12">
        <f t="shared" si="0"/>
        <v>16</v>
      </c>
      <c r="I57" s="4" t="str">
        <f t="shared" si="1"/>
        <v>Sr</v>
      </c>
      <c r="J57" s="4" t="s">
        <v>216</v>
      </c>
      <c r="K57" s="13" t="s">
        <v>635</v>
      </c>
      <c r="L57" s="22"/>
      <c r="M57" s="15" t="s">
        <v>237</v>
      </c>
      <c r="N57" s="15" t="s">
        <v>412</v>
      </c>
      <c r="O57" s="22"/>
      <c r="P57" s="90"/>
      <c r="Q57" s="15"/>
      <c r="R57" s="22"/>
      <c r="S57" s="13" t="s">
        <v>436</v>
      </c>
      <c r="T57" s="22"/>
      <c r="U57" s="18"/>
      <c r="V57" s="22"/>
      <c r="W57" s="90"/>
      <c r="X57" s="101" t="s">
        <v>609</v>
      </c>
      <c r="Y57" s="22"/>
      <c r="Z57" s="19"/>
      <c r="AA57" s="92"/>
      <c r="AB57" s="92"/>
      <c r="AC57" s="92"/>
      <c r="AD57" s="22"/>
    </row>
    <row r="58" spans="1:30" ht="45" customHeight="1" x14ac:dyDescent="0.2">
      <c r="A58" s="30">
        <f t="shared" si="10"/>
        <v>4</v>
      </c>
      <c r="B58" s="30">
        <f t="shared" si="11"/>
        <v>54</v>
      </c>
      <c r="C58" s="7" t="s">
        <v>42</v>
      </c>
      <c r="D58" s="7" t="s">
        <v>139</v>
      </c>
      <c r="E58" s="5" t="s">
        <v>79</v>
      </c>
      <c r="F58" s="10" t="s">
        <v>208</v>
      </c>
      <c r="G58" s="21">
        <v>38264</v>
      </c>
      <c r="H58" s="12">
        <f t="shared" si="0"/>
        <v>14</v>
      </c>
      <c r="I58" s="4" t="str">
        <f t="shared" si="1"/>
        <v>Sr</v>
      </c>
      <c r="J58" s="4" t="s">
        <v>217</v>
      </c>
      <c r="K58" s="13" t="s">
        <v>633</v>
      </c>
      <c r="L58" s="22"/>
      <c r="M58" s="15" t="s">
        <v>247</v>
      </c>
      <c r="N58" s="15" t="s">
        <v>418</v>
      </c>
      <c r="O58" s="18"/>
      <c r="P58" s="15"/>
      <c r="Q58" s="18"/>
      <c r="R58" s="22"/>
      <c r="S58" s="25" t="s">
        <v>441</v>
      </c>
      <c r="T58" s="15"/>
      <c r="U58" s="22"/>
      <c r="V58" s="22"/>
      <c r="W58" s="90"/>
      <c r="X58" s="101" t="s">
        <v>609</v>
      </c>
      <c r="Y58" s="22"/>
      <c r="Z58" s="19"/>
      <c r="AA58" s="92"/>
      <c r="AB58" s="92"/>
      <c r="AC58" s="92"/>
      <c r="AD58" s="22"/>
    </row>
    <row r="59" spans="1:30" ht="45" customHeight="1" x14ac:dyDescent="0.2">
      <c r="A59" s="30">
        <f t="shared" si="10"/>
        <v>5</v>
      </c>
      <c r="B59" s="30">
        <f t="shared" si="11"/>
        <v>55</v>
      </c>
      <c r="C59" s="7" t="s">
        <v>122</v>
      </c>
      <c r="D59" s="7" t="s">
        <v>123</v>
      </c>
      <c r="E59" s="5" t="s">
        <v>79</v>
      </c>
      <c r="F59" s="10" t="s">
        <v>208</v>
      </c>
      <c r="G59" s="21">
        <v>36646</v>
      </c>
      <c r="H59" s="12">
        <f t="shared" si="0"/>
        <v>18</v>
      </c>
      <c r="I59" s="4" t="str">
        <f t="shared" si="1"/>
        <v>Sr</v>
      </c>
      <c r="J59" s="4" t="s">
        <v>217</v>
      </c>
      <c r="K59" s="13" t="s">
        <v>634</v>
      </c>
      <c r="L59" s="22"/>
      <c r="M59" s="15" t="s">
        <v>245</v>
      </c>
      <c r="N59" s="15" t="s">
        <v>414</v>
      </c>
      <c r="O59" s="18"/>
      <c r="P59" s="15"/>
      <c r="Q59" s="18"/>
      <c r="R59" s="22"/>
      <c r="S59" s="25" t="s">
        <v>456</v>
      </c>
      <c r="T59" s="22"/>
      <c r="U59" s="22"/>
      <c r="V59" s="22"/>
      <c r="W59" s="90"/>
      <c r="X59" s="101" t="s">
        <v>609</v>
      </c>
      <c r="Y59" s="22"/>
      <c r="Z59" s="19" t="s">
        <v>0</v>
      </c>
      <c r="AA59" s="92"/>
      <c r="AB59" s="92"/>
      <c r="AC59" s="92"/>
      <c r="AD59" s="22"/>
    </row>
    <row r="60" spans="1:30" ht="45" customHeight="1" x14ac:dyDescent="0.2">
      <c r="A60" s="30">
        <f t="shared" si="10"/>
        <v>6</v>
      </c>
      <c r="B60" s="30">
        <f t="shared" si="11"/>
        <v>56</v>
      </c>
      <c r="C60" s="7" t="s">
        <v>122</v>
      </c>
      <c r="D60" s="7" t="s">
        <v>150</v>
      </c>
      <c r="E60" s="5" t="s">
        <v>80</v>
      </c>
      <c r="F60" s="10" t="s">
        <v>208</v>
      </c>
      <c r="G60" s="21">
        <v>37651</v>
      </c>
      <c r="H60" s="12">
        <f t="shared" si="0"/>
        <v>15</v>
      </c>
      <c r="I60" s="4" t="str">
        <f t="shared" ref="I60" si="12">IF(G60="","",IF(H60&lt;14,"Jr","Sr"))</f>
        <v>Sr</v>
      </c>
      <c r="J60" s="4" t="s">
        <v>217</v>
      </c>
      <c r="K60" s="13" t="s">
        <v>633</v>
      </c>
      <c r="L60" s="22"/>
      <c r="M60" s="15" t="s">
        <v>247</v>
      </c>
      <c r="N60" s="15" t="s">
        <v>414</v>
      </c>
      <c r="O60" s="22"/>
      <c r="P60" s="15"/>
      <c r="Q60" s="18"/>
      <c r="R60" s="22"/>
      <c r="S60" s="17"/>
      <c r="T60" s="22"/>
      <c r="U60" s="18"/>
      <c r="V60" s="22"/>
      <c r="W60" s="93"/>
      <c r="X60" s="101" t="s">
        <v>609</v>
      </c>
      <c r="Y60" s="22"/>
      <c r="Z60" s="19" t="s">
        <v>0</v>
      </c>
      <c r="AA60" s="95"/>
      <c r="AB60" s="95"/>
      <c r="AC60" s="95"/>
      <c r="AD60" s="22"/>
    </row>
    <row r="61" spans="1:30" ht="45" customHeight="1" x14ac:dyDescent="0.2">
      <c r="A61" s="30">
        <f t="shared" si="10"/>
        <v>7</v>
      </c>
      <c r="B61" s="30">
        <f t="shared" si="11"/>
        <v>57</v>
      </c>
      <c r="C61" s="7" t="s">
        <v>102</v>
      </c>
      <c r="D61" s="7" t="s">
        <v>120</v>
      </c>
      <c r="E61" s="5" t="s">
        <v>80</v>
      </c>
      <c r="F61" s="10" t="s">
        <v>208</v>
      </c>
      <c r="G61" s="21">
        <v>36808</v>
      </c>
      <c r="H61" s="12">
        <f t="shared" si="0"/>
        <v>18</v>
      </c>
      <c r="I61" s="4" t="str">
        <f t="shared" si="1"/>
        <v>Sr</v>
      </c>
      <c r="J61" s="4" t="s">
        <v>217</v>
      </c>
      <c r="K61" s="13" t="s">
        <v>631</v>
      </c>
      <c r="L61" s="22"/>
      <c r="M61" s="15" t="s">
        <v>238</v>
      </c>
      <c r="N61" s="15" t="s">
        <v>417</v>
      </c>
      <c r="O61" s="18"/>
      <c r="P61" s="15"/>
      <c r="Q61" s="18"/>
      <c r="R61" s="22"/>
      <c r="S61" s="13" t="s">
        <v>503</v>
      </c>
      <c r="T61" s="22"/>
      <c r="U61" s="22"/>
      <c r="V61" s="22"/>
      <c r="W61" s="90"/>
      <c r="X61" s="101" t="s">
        <v>609</v>
      </c>
      <c r="Y61" s="92"/>
      <c r="Z61" s="19" t="s">
        <v>0</v>
      </c>
      <c r="AA61" s="92"/>
      <c r="AB61" s="92"/>
      <c r="AC61" s="92"/>
      <c r="AD61" s="22"/>
    </row>
    <row r="62" spans="1:30" ht="45" customHeight="1" x14ac:dyDescent="0.2">
      <c r="A62" s="30">
        <f t="shared" si="10"/>
        <v>8</v>
      </c>
      <c r="B62" s="30">
        <f t="shared" si="11"/>
        <v>58</v>
      </c>
      <c r="C62" s="7" t="s">
        <v>109</v>
      </c>
      <c r="D62" s="7" t="s">
        <v>13</v>
      </c>
      <c r="E62" s="5" t="s">
        <v>80</v>
      </c>
      <c r="F62" s="10" t="s">
        <v>208</v>
      </c>
      <c r="G62" s="21">
        <v>36316</v>
      </c>
      <c r="H62" s="12">
        <f t="shared" si="0"/>
        <v>19</v>
      </c>
      <c r="I62" s="4" t="str">
        <f t="shared" si="1"/>
        <v>Sr</v>
      </c>
      <c r="J62" s="4" t="s">
        <v>217</v>
      </c>
      <c r="K62" s="13" t="s">
        <v>633</v>
      </c>
      <c r="L62" s="22"/>
      <c r="M62" s="15" t="s">
        <v>234</v>
      </c>
      <c r="N62" s="15" t="s">
        <v>416</v>
      </c>
      <c r="O62" s="18"/>
      <c r="P62" s="15"/>
      <c r="Q62" s="18"/>
      <c r="R62" s="22"/>
      <c r="S62" s="25" t="s">
        <v>456</v>
      </c>
      <c r="T62" s="22"/>
      <c r="U62" s="22"/>
      <c r="V62" s="22"/>
      <c r="W62" s="90"/>
      <c r="X62" s="101" t="s">
        <v>609</v>
      </c>
      <c r="Y62" s="22"/>
      <c r="Z62" s="19" t="s">
        <v>0</v>
      </c>
      <c r="AA62" s="92"/>
      <c r="AB62" s="92"/>
      <c r="AC62" s="92"/>
      <c r="AD62" s="22"/>
    </row>
    <row r="63" spans="1:30" s="3" customFormat="1" ht="45" customHeight="1" x14ac:dyDescent="0.2">
      <c r="A63" s="30">
        <f t="shared" si="10"/>
        <v>9</v>
      </c>
      <c r="B63" s="30">
        <f t="shared" si="11"/>
        <v>59</v>
      </c>
      <c r="C63" s="7" t="s">
        <v>500</v>
      </c>
      <c r="D63" s="7" t="s">
        <v>151</v>
      </c>
      <c r="E63" s="5" t="s">
        <v>80</v>
      </c>
      <c r="F63" s="10" t="s">
        <v>208</v>
      </c>
      <c r="G63" s="21">
        <v>37488</v>
      </c>
      <c r="H63" s="12">
        <f t="shared" si="0"/>
        <v>16</v>
      </c>
      <c r="I63" s="4" t="str">
        <f t="shared" si="1"/>
        <v>Sr</v>
      </c>
      <c r="J63" s="4" t="s">
        <v>217</v>
      </c>
      <c r="K63" s="13" t="s">
        <v>634</v>
      </c>
      <c r="L63" s="22"/>
      <c r="M63" s="15" t="s">
        <v>233</v>
      </c>
      <c r="N63" s="15" t="s">
        <v>229</v>
      </c>
      <c r="O63" s="18"/>
      <c r="P63" s="90"/>
      <c r="Q63" s="18"/>
      <c r="R63" s="22"/>
      <c r="S63" s="13" t="s">
        <v>503</v>
      </c>
      <c r="T63" s="22"/>
      <c r="U63" s="22"/>
      <c r="V63" s="22"/>
      <c r="W63" s="90"/>
      <c r="X63" s="101" t="s">
        <v>609</v>
      </c>
      <c r="Y63" s="22"/>
      <c r="Z63" s="19" t="s">
        <v>0</v>
      </c>
      <c r="AA63" s="92"/>
      <c r="AB63" s="92"/>
      <c r="AC63" s="92"/>
      <c r="AD63" s="22"/>
    </row>
    <row r="64" spans="1:30" s="3" customFormat="1" ht="45" customHeight="1" x14ac:dyDescent="0.2">
      <c r="A64" s="30">
        <f t="shared" si="10"/>
        <v>10</v>
      </c>
      <c r="B64" s="30">
        <f t="shared" si="11"/>
        <v>60</v>
      </c>
      <c r="C64" s="7" t="s">
        <v>52</v>
      </c>
      <c r="D64" s="7" t="s">
        <v>2</v>
      </c>
      <c r="E64" s="5" t="s">
        <v>80</v>
      </c>
      <c r="F64" s="10" t="s">
        <v>208</v>
      </c>
      <c r="G64" s="21">
        <v>37210</v>
      </c>
      <c r="H64" s="12">
        <f t="shared" si="0"/>
        <v>17</v>
      </c>
      <c r="I64" s="4" t="str">
        <f t="shared" si="1"/>
        <v>Sr</v>
      </c>
      <c r="J64" s="4" t="s">
        <v>217</v>
      </c>
      <c r="K64" s="13" t="s">
        <v>634</v>
      </c>
      <c r="L64" s="22"/>
      <c r="M64" s="15" t="s">
        <v>237</v>
      </c>
      <c r="N64" s="15" t="s">
        <v>413</v>
      </c>
      <c r="O64" s="18"/>
      <c r="P64" s="90"/>
      <c r="Q64" s="18"/>
      <c r="R64" s="22"/>
      <c r="S64" s="6"/>
      <c r="T64" s="22"/>
      <c r="U64" s="22"/>
      <c r="V64" s="22"/>
      <c r="W64" s="90"/>
      <c r="X64" s="101" t="s">
        <v>609</v>
      </c>
      <c r="Y64" s="22"/>
      <c r="Z64" s="19" t="s">
        <v>0</v>
      </c>
      <c r="AA64" s="92"/>
      <c r="AB64" s="92"/>
      <c r="AC64" s="92"/>
      <c r="AD64" s="22"/>
    </row>
    <row r="65" spans="1:30" ht="45" customHeight="1" x14ac:dyDescent="0.2">
      <c r="A65" s="30">
        <f t="shared" si="10"/>
        <v>11</v>
      </c>
      <c r="B65" s="30">
        <f t="shared" si="11"/>
        <v>61</v>
      </c>
      <c r="C65" s="7" t="s">
        <v>178</v>
      </c>
      <c r="D65" s="7" t="s">
        <v>7</v>
      </c>
      <c r="E65" s="5" t="s">
        <v>80</v>
      </c>
      <c r="F65" s="20" t="s">
        <v>194</v>
      </c>
      <c r="G65" s="21">
        <v>37427</v>
      </c>
      <c r="H65" s="12">
        <f t="shared" si="0"/>
        <v>16</v>
      </c>
      <c r="I65" s="4" t="str">
        <f t="shared" si="1"/>
        <v>Sr</v>
      </c>
      <c r="J65" s="4" t="s">
        <v>217</v>
      </c>
      <c r="L65" s="23"/>
      <c r="M65" s="15" t="s">
        <v>229</v>
      </c>
      <c r="N65" s="15" t="s">
        <v>233</v>
      </c>
      <c r="P65" s="15" t="s">
        <v>248</v>
      </c>
      <c r="R65" s="22"/>
      <c r="U65" s="15"/>
      <c r="X65" s="101" t="s">
        <v>609</v>
      </c>
      <c r="Y65" s="23" t="s">
        <v>424</v>
      </c>
      <c r="Z65" s="19"/>
      <c r="AA65" s="92" t="s">
        <v>0</v>
      </c>
      <c r="AB65" s="92"/>
      <c r="AC65" s="92" t="s">
        <v>0</v>
      </c>
    </row>
    <row r="66" spans="1:30" ht="45" customHeight="1" x14ac:dyDescent="0.2">
      <c r="A66" s="30">
        <f t="shared" si="10"/>
        <v>12</v>
      </c>
      <c r="B66" s="30">
        <f t="shared" si="11"/>
        <v>62</v>
      </c>
      <c r="C66" s="7" t="s">
        <v>395</v>
      </c>
      <c r="D66" s="7" t="s">
        <v>397</v>
      </c>
      <c r="E66" s="5" t="s">
        <v>80</v>
      </c>
      <c r="F66" s="10" t="s">
        <v>92</v>
      </c>
      <c r="G66" s="21">
        <v>38313</v>
      </c>
      <c r="H66" s="12">
        <f t="shared" si="0"/>
        <v>14</v>
      </c>
      <c r="I66" s="4" t="str">
        <f t="shared" si="1"/>
        <v>Sr</v>
      </c>
      <c r="J66" s="4" t="s">
        <v>217</v>
      </c>
      <c r="K66" s="13" t="s">
        <v>631</v>
      </c>
      <c r="L66" s="22"/>
      <c r="M66" s="15" t="s">
        <v>419</v>
      </c>
      <c r="N66" s="15" t="s">
        <v>418</v>
      </c>
      <c r="O66" s="18"/>
      <c r="P66" s="90"/>
      <c r="Q66" s="23"/>
      <c r="R66" s="22"/>
      <c r="S66" s="25" t="s">
        <v>441</v>
      </c>
      <c r="T66" s="15"/>
      <c r="U66" s="18"/>
      <c r="V66" s="18"/>
      <c r="W66" s="90"/>
      <c r="X66" s="101" t="s">
        <v>609</v>
      </c>
      <c r="Y66" s="92"/>
      <c r="Z66" s="19" t="s">
        <v>0</v>
      </c>
      <c r="AA66" s="92"/>
      <c r="AB66" s="92"/>
      <c r="AC66" s="92"/>
      <c r="AD66" s="22"/>
    </row>
    <row r="67" spans="1:30" ht="45" customHeight="1" x14ac:dyDescent="0.2">
      <c r="A67" s="30">
        <f t="shared" si="10"/>
        <v>13</v>
      </c>
      <c r="B67" s="30">
        <f t="shared" si="11"/>
        <v>63</v>
      </c>
      <c r="C67" s="7" t="s">
        <v>513</v>
      </c>
      <c r="D67" s="7" t="s">
        <v>19</v>
      </c>
      <c r="E67" s="5" t="s">
        <v>80</v>
      </c>
      <c r="F67" s="10" t="s">
        <v>92</v>
      </c>
      <c r="G67" s="21">
        <v>37882</v>
      </c>
      <c r="H67" s="12">
        <f t="shared" si="0"/>
        <v>15</v>
      </c>
      <c r="I67" s="4" t="str">
        <f t="shared" si="1"/>
        <v>Sr</v>
      </c>
      <c r="J67" s="4" t="s">
        <v>217</v>
      </c>
      <c r="K67" s="13" t="s">
        <v>632</v>
      </c>
      <c r="L67" s="22"/>
      <c r="M67" s="15" t="s">
        <v>235</v>
      </c>
      <c r="N67" s="15" t="s">
        <v>414</v>
      </c>
      <c r="O67" s="18"/>
      <c r="P67" s="90"/>
      <c r="Q67" s="15"/>
      <c r="R67" s="22"/>
      <c r="S67" s="13" t="s">
        <v>443</v>
      </c>
      <c r="T67" s="15"/>
      <c r="U67" s="18"/>
      <c r="V67" s="18"/>
      <c r="W67" s="90"/>
      <c r="X67" s="101" t="s">
        <v>609</v>
      </c>
      <c r="Y67" s="23"/>
      <c r="Z67" s="19" t="s">
        <v>0</v>
      </c>
      <c r="AA67" s="92"/>
      <c r="AB67" s="92"/>
      <c r="AC67" s="92"/>
      <c r="AD67" s="22"/>
    </row>
    <row r="68" spans="1:30" ht="45" customHeight="1" x14ac:dyDescent="0.2">
      <c r="A68" s="30">
        <f t="shared" si="10"/>
        <v>14</v>
      </c>
      <c r="B68" s="30">
        <f t="shared" si="11"/>
        <v>64</v>
      </c>
      <c r="C68" s="7" t="s">
        <v>110</v>
      </c>
      <c r="D68" s="7" t="s">
        <v>315</v>
      </c>
      <c r="E68" s="5" t="s">
        <v>79</v>
      </c>
      <c r="F68" s="20" t="s">
        <v>316</v>
      </c>
      <c r="G68" s="21">
        <v>37006</v>
      </c>
      <c r="H68" s="12">
        <f t="shared" ref="H68:H132" si="13">IF(G68="",0,IF(MONTH(G68)&lt;13,YEAR($H$3)-YEAR(G68),YEAR($H$3)-YEAR(G68)-1))</f>
        <v>17</v>
      </c>
      <c r="I68" s="4" t="str">
        <f t="shared" ref="I68:I132" si="14">IF(G68="","",IF(H68&lt;14,"Jr","Sr"))</f>
        <v>Sr</v>
      </c>
      <c r="J68" s="4" t="s">
        <v>217</v>
      </c>
      <c r="K68" s="17"/>
      <c r="L68" s="22"/>
      <c r="M68" s="15" t="s">
        <v>232</v>
      </c>
      <c r="N68" s="15" t="s">
        <v>413</v>
      </c>
      <c r="O68" s="18"/>
      <c r="P68" s="15"/>
      <c r="Q68" s="15"/>
      <c r="R68" s="22" t="s">
        <v>0</v>
      </c>
      <c r="S68" s="17"/>
      <c r="T68" s="18"/>
      <c r="U68" s="18"/>
      <c r="V68" s="15"/>
      <c r="W68" s="15"/>
      <c r="X68" s="101" t="s">
        <v>609</v>
      </c>
      <c r="Y68" s="22"/>
      <c r="Z68" s="19" t="s">
        <v>0</v>
      </c>
      <c r="AA68" s="92"/>
      <c r="AB68" s="92"/>
      <c r="AC68" s="92"/>
      <c r="AD68" s="22"/>
    </row>
    <row r="69" spans="1:30" ht="45" customHeight="1" x14ac:dyDescent="0.2">
      <c r="A69" s="30">
        <v>1</v>
      </c>
      <c r="B69" s="30">
        <f>SUM(B68+1)</f>
        <v>65</v>
      </c>
      <c r="C69" s="7" t="s">
        <v>527</v>
      </c>
      <c r="D69" s="7" t="s">
        <v>353</v>
      </c>
      <c r="E69" s="5" t="s">
        <v>80</v>
      </c>
      <c r="F69" s="10" t="s">
        <v>106</v>
      </c>
      <c r="G69" s="21">
        <v>38799</v>
      </c>
      <c r="H69" s="12">
        <f t="shared" si="13"/>
        <v>12</v>
      </c>
      <c r="I69" s="4" t="str">
        <f t="shared" si="14"/>
        <v>Jr</v>
      </c>
      <c r="J69" s="4" t="s">
        <v>218</v>
      </c>
      <c r="K69" s="19"/>
      <c r="L69" s="22"/>
      <c r="M69" s="22"/>
      <c r="N69" s="22"/>
      <c r="O69" s="22"/>
      <c r="P69" s="90"/>
      <c r="Q69" s="15"/>
      <c r="R69" s="22"/>
      <c r="S69" s="19"/>
      <c r="T69" s="22"/>
      <c r="U69" s="22"/>
      <c r="V69" s="22"/>
      <c r="W69" s="90"/>
      <c r="X69" s="101" t="s">
        <v>610</v>
      </c>
      <c r="Y69" s="22"/>
      <c r="Z69" s="19"/>
      <c r="AA69" s="92"/>
      <c r="AB69" s="92"/>
      <c r="AC69" s="92"/>
      <c r="AD69" s="22"/>
    </row>
    <row r="70" spans="1:30" ht="45" customHeight="1" x14ac:dyDescent="0.2">
      <c r="A70" s="30">
        <f>SUM(A69+1)</f>
        <v>2</v>
      </c>
      <c r="B70" s="30">
        <f>SUM(B69+1)</f>
        <v>66</v>
      </c>
      <c r="C70" s="7" t="s">
        <v>344</v>
      </c>
      <c r="D70" s="7" t="s">
        <v>345</v>
      </c>
      <c r="E70" s="5" t="s">
        <v>79</v>
      </c>
      <c r="F70" s="10" t="s">
        <v>106</v>
      </c>
      <c r="G70" s="21">
        <v>39344</v>
      </c>
      <c r="H70" s="12">
        <f t="shared" si="13"/>
        <v>11</v>
      </c>
      <c r="I70" s="4" t="str">
        <f t="shared" si="14"/>
        <v>Jr</v>
      </c>
      <c r="J70" s="4" t="s">
        <v>218</v>
      </c>
      <c r="K70" s="19"/>
      <c r="L70" s="22"/>
      <c r="M70" s="22"/>
      <c r="N70" s="22"/>
      <c r="O70" s="15"/>
      <c r="P70" s="90"/>
      <c r="Q70" s="15"/>
      <c r="R70" s="22"/>
      <c r="S70" s="19"/>
      <c r="T70" s="22"/>
      <c r="U70" s="22"/>
      <c r="V70" s="22"/>
      <c r="W70" s="90"/>
      <c r="X70" s="101" t="s">
        <v>610</v>
      </c>
      <c r="Y70" s="22"/>
      <c r="Z70" s="19"/>
      <c r="AA70" s="92"/>
      <c r="AB70" s="92"/>
      <c r="AC70" s="92"/>
      <c r="AD70" s="22"/>
    </row>
    <row r="71" spans="1:30" ht="45" customHeight="1" x14ac:dyDescent="0.2">
      <c r="A71" s="30">
        <f t="shared" ref="A71:A86" si="15">SUM(A70+1)</f>
        <v>3</v>
      </c>
      <c r="B71" s="30">
        <f t="shared" ref="B71:B86" si="16">SUM(B70+1)</f>
        <v>67</v>
      </c>
      <c r="C71" s="7" t="s">
        <v>284</v>
      </c>
      <c r="D71" s="7" t="s">
        <v>285</v>
      </c>
      <c r="E71" s="5" t="s">
        <v>80</v>
      </c>
      <c r="F71" s="10" t="s">
        <v>106</v>
      </c>
      <c r="G71" s="21">
        <v>38507</v>
      </c>
      <c r="H71" s="12">
        <f t="shared" si="13"/>
        <v>13</v>
      </c>
      <c r="I71" s="4" t="str">
        <f t="shared" si="14"/>
        <v>Jr</v>
      </c>
      <c r="J71" s="4" t="s">
        <v>218</v>
      </c>
      <c r="K71" s="19"/>
      <c r="L71" s="22"/>
      <c r="M71" s="22"/>
      <c r="N71" s="22"/>
      <c r="O71" s="22"/>
      <c r="P71" s="90"/>
      <c r="Q71" s="15"/>
      <c r="R71" s="22"/>
      <c r="S71" s="19"/>
      <c r="T71" s="22"/>
      <c r="U71" s="22"/>
      <c r="V71" s="22"/>
      <c r="W71" s="90"/>
      <c r="X71" s="101" t="s">
        <v>610</v>
      </c>
      <c r="Y71" s="22"/>
      <c r="Z71" s="19"/>
      <c r="AA71" s="92"/>
      <c r="AB71" s="92"/>
      <c r="AC71" s="92"/>
      <c r="AD71" s="22"/>
    </row>
    <row r="72" spans="1:30" ht="45" customHeight="1" x14ac:dyDescent="0.2">
      <c r="A72" s="30">
        <f t="shared" si="15"/>
        <v>4</v>
      </c>
      <c r="B72" s="30">
        <f t="shared" si="16"/>
        <v>68</v>
      </c>
      <c r="C72" s="7" t="s">
        <v>61</v>
      </c>
      <c r="D72" s="7" t="s">
        <v>315</v>
      </c>
      <c r="E72" s="5" t="s">
        <v>79</v>
      </c>
      <c r="F72" s="20" t="s">
        <v>133</v>
      </c>
      <c r="G72" s="21">
        <v>38455</v>
      </c>
      <c r="H72" s="12">
        <f t="shared" si="13"/>
        <v>13</v>
      </c>
      <c r="I72" s="4" t="str">
        <f t="shared" si="14"/>
        <v>Jr</v>
      </c>
      <c r="J72" s="4" t="s">
        <v>218</v>
      </c>
      <c r="K72" s="17"/>
      <c r="L72" s="22"/>
      <c r="M72" s="22"/>
      <c r="N72" s="22"/>
      <c r="O72" s="18"/>
      <c r="P72" s="90"/>
      <c r="Q72" s="15"/>
      <c r="R72" s="22"/>
      <c r="S72" s="19"/>
      <c r="T72" s="22"/>
      <c r="U72" s="22"/>
      <c r="V72" s="22"/>
      <c r="W72" s="90"/>
      <c r="X72" s="101" t="s">
        <v>610</v>
      </c>
      <c r="Y72" s="22"/>
      <c r="Z72" s="19"/>
      <c r="AA72" s="92"/>
      <c r="AB72" s="92"/>
      <c r="AC72" s="92"/>
      <c r="AD72" s="22"/>
    </row>
    <row r="73" spans="1:30" ht="45" customHeight="1" x14ac:dyDescent="0.2">
      <c r="A73" s="30">
        <f t="shared" si="15"/>
        <v>5</v>
      </c>
      <c r="B73" s="30">
        <f t="shared" si="16"/>
        <v>69</v>
      </c>
      <c r="C73" s="7" t="s">
        <v>473</v>
      </c>
      <c r="D73" s="7" t="s">
        <v>65</v>
      </c>
      <c r="E73" s="5" t="s">
        <v>80</v>
      </c>
      <c r="F73" s="10" t="s">
        <v>468</v>
      </c>
      <c r="G73" s="85">
        <v>39521</v>
      </c>
      <c r="H73" s="12">
        <f t="shared" si="13"/>
        <v>10</v>
      </c>
      <c r="I73" s="4" t="str">
        <f t="shared" si="14"/>
        <v>Jr</v>
      </c>
      <c r="J73" s="4" t="s">
        <v>217</v>
      </c>
      <c r="K73" s="13" t="s">
        <v>634</v>
      </c>
      <c r="L73" s="22"/>
      <c r="M73" s="22"/>
      <c r="N73" s="15" t="s">
        <v>237</v>
      </c>
      <c r="O73" s="15"/>
      <c r="P73" s="15"/>
      <c r="Q73" s="23"/>
      <c r="R73" s="22"/>
      <c r="S73" s="19"/>
      <c r="T73" s="22"/>
      <c r="U73" s="22"/>
      <c r="V73" s="22"/>
      <c r="W73" s="15"/>
      <c r="X73" s="101" t="s">
        <v>610</v>
      </c>
      <c r="Y73" s="22"/>
      <c r="Z73" s="19" t="s">
        <v>0</v>
      </c>
      <c r="AA73" s="92"/>
      <c r="AB73" s="92"/>
      <c r="AC73" s="92"/>
      <c r="AD73" s="22"/>
    </row>
    <row r="74" spans="1:30" ht="45" customHeight="1" x14ac:dyDescent="0.2">
      <c r="A74" s="30">
        <f t="shared" si="15"/>
        <v>6</v>
      </c>
      <c r="B74" s="30">
        <f t="shared" si="16"/>
        <v>70</v>
      </c>
      <c r="C74" s="7" t="s">
        <v>21</v>
      </c>
      <c r="D74" s="7" t="s">
        <v>69</v>
      </c>
      <c r="E74" s="5" t="s">
        <v>80</v>
      </c>
      <c r="F74" s="10" t="s">
        <v>468</v>
      </c>
      <c r="G74" s="21">
        <v>39393</v>
      </c>
      <c r="H74" s="12">
        <f t="shared" si="13"/>
        <v>11</v>
      </c>
      <c r="I74" s="4" t="str">
        <f t="shared" si="14"/>
        <v>Jr</v>
      </c>
      <c r="J74" s="4" t="s">
        <v>217</v>
      </c>
      <c r="K74" s="13" t="s">
        <v>632</v>
      </c>
      <c r="L74" s="22"/>
      <c r="M74" s="22"/>
      <c r="N74" s="15" t="s">
        <v>416</v>
      </c>
      <c r="O74" s="15"/>
      <c r="P74" s="15"/>
      <c r="Q74" s="23"/>
      <c r="R74" s="22"/>
      <c r="S74" s="19"/>
      <c r="T74" s="22"/>
      <c r="U74" s="22"/>
      <c r="V74" s="22"/>
      <c r="W74" s="15"/>
      <c r="X74" s="101" t="s">
        <v>610</v>
      </c>
      <c r="Y74" s="22"/>
      <c r="Z74" s="19" t="s">
        <v>0</v>
      </c>
      <c r="AA74" s="92"/>
      <c r="AB74" s="92"/>
      <c r="AC74" s="92"/>
      <c r="AD74" s="22"/>
    </row>
    <row r="75" spans="1:30" ht="45" customHeight="1" x14ac:dyDescent="0.2">
      <c r="A75" s="30">
        <f t="shared" si="15"/>
        <v>7</v>
      </c>
      <c r="B75" s="30">
        <f t="shared" si="16"/>
        <v>71</v>
      </c>
      <c r="C75" s="7" t="s">
        <v>378</v>
      </c>
      <c r="D75" s="7" t="s">
        <v>8</v>
      </c>
      <c r="E75" s="5" t="s">
        <v>80</v>
      </c>
      <c r="F75" s="10" t="s">
        <v>205</v>
      </c>
      <c r="G75" s="21">
        <v>39005</v>
      </c>
      <c r="H75" s="12">
        <f t="shared" si="13"/>
        <v>12</v>
      </c>
      <c r="I75" s="4" t="str">
        <f t="shared" si="14"/>
        <v>Jr</v>
      </c>
      <c r="J75" s="4" t="s">
        <v>216</v>
      </c>
      <c r="K75" s="19"/>
      <c r="M75" s="15" t="s">
        <v>246</v>
      </c>
      <c r="N75" s="18"/>
      <c r="O75" s="22"/>
      <c r="P75" s="90"/>
      <c r="R75" s="22"/>
      <c r="S75" s="19"/>
      <c r="T75" s="15"/>
      <c r="U75" s="15" t="s">
        <v>421</v>
      </c>
      <c r="V75" s="22"/>
      <c r="W75" s="90"/>
      <c r="X75" s="101" t="s">
        <v>610</v>
      </c>
      <c r="Y75" s="22"/>
      <c r="Z75" s="19" t="s">
        <v>0</v>
      </c>
      <c r="AA75" s="92"/>
      <c r="AB75" s="92"/>
      <c r="AC75" s="92"/>
      <c r="AD75" s="22"/>
    </row>
    <row r="76" spans="1:30" ht="45" customHeight="1" x14ac:dyDescent="0.2">
      <c r="A76" s="30">
        <f t="shared" si="15"/>
        <v>8</v>
      </c>
      <c r="B76" s="30">
        <f t="shared" si="16"/>
        <v>72</v>
      </c>
      <c r="C76" s="7" t="s">
        <v>281</v>
      </c>
      <c r="D76" s="7" t="s">
        <v>381</v>
      </c>
      <c r="E76" s="5" t="s">
        <v>79</v>
      </c>
      <c r="F76" s="10" t="s">
        <v>208</v>
      </c>
      <c r="G76" s="21">
        <v>38888</v>
      </c>
      <c r="H76" s="12">
        <f t="shared" si="13"/>
        <v>12</v>
      </c>
      <c r="I76" s="4" t="str">
        <f t="shared" si="14"/>
        <v>Jr</v>
      </c>
      <c r="J76" s="4" t="s">
        <v>217</v>
      </c>
      <c r="K76" s="13" t="s">
        <v>585</v>
      </c>
      <c r="L76" s="22"/>
      <c r="M76" s="15" t="s">
        <v>230</v>
      </c>
      <c r="N76" s="15" t="s">
        <v>415</v>
      </c>
      <c r="O76" s="22"/>
      <c r="P76" s="15"/>
      <c r="Q76" s="18"/>
      <c r="R76" s="22"/>
      <c r="S76" s="25"/>
      <c r="T76" s="22"/>
      <c r="U76" s="22"/>
      <c r="V76" s="22"/>
      <c r="W76" s="90"/>
      <c r="X76" s="101" t="s">
        <v>610</v>
      </c>
      <c r="Y76" s="22"/>
      <c r="Z76" s="19" t="s">
        <v>0</v>
      </c>
      <c r="AA76" s="92"/>
      <c r="AB76" s="92"/>
      <c r="AC76" s="92"/>
      <c r="AD76" s="22"/>
    </row>
    <row r="77" spans="1:30" ht="45" customHeight="1" x14ac:dyDescent="0.2">
      <c r="A77" s="30">
        <f t="shared" si="15"/>
        <v>9</v>
      </c>
      <c r="B77" s="30">
        <f t="shared" si="16"/>
        <v>73</v>
      </c>
      <c r="C77" s="7" t="s">
        <v>172</v>
      </c>
      <c r="D77" s="7" t="s">
        <v>36</v>
      </c>
      <c r="E77" s="5" t="s">
        <v>80</v>
      </c>
      <c r="F77" s="10" t="s">
        <v>171</v>
      </c>
      <c r="G77" s="21">
        <v>38408</v>
      </c>
      <c r="H77" s="12">
        <f t="shared" si="13"/>
        <v>13</v>
      </c>
      <c r="I77" s="4" t="str">
        <f t="shared" si="14"/>
        <v>Jr</v>
      </c>
      <c r="J77" s="4" t="s">
        <v>218</v>
      </c>
      <c r="K77" s="13"/>
      <c r="L77" s="22"/>
      <c r="M77" s="18"/>
      <c r="N77" s="15"/>
      <c r="O77" s="18"/>
      <c r="P77" s="90"/>
      <c r="Q77" s="18"/>
      <c r="R77" s="22"/>
      <c r="S77" s="17"/>
      <c r="T77" s="18"/>
      <c r="U77" s="18"/>
      <c r="V77" s="18"/>
      <c r="W77" s="90"/>
      <c r="X77" s="101" t="s">
        <v>610</v>
      </c>
      <c r="Y77" s="22"/>
      <c r="Z77" s="19"/>
      <c r="AA77" s="92"/>
      <c r="AB77" s="92"/>
      <c r="AC77" s="92"/>
      <c r="AD77" s="22"/>
    </row>
    <row r="78" spans="1:30" ht="45" customHeight="1" x14ac:dyDescent="0.2">
      <c r="A78" s="30">
        <f t="shared" si="15"/>
        <v>10</v>
      </c>
      <c r="B78" s="30">
        <f t="shared" si="16"/>
        <v>74</v>
      </c>
      <c r="C78" s="7" t="s">
        <v>287</v>
      </c>
      <c r="D78" s="7" t="s">
        <v>5</v>
      </c>
      <c r="E78" s="5" t="s">
        <v>80</v>
      </c>
      <c r="F78" s="10" t="s">
        <v>171</v>
      </c>
      <c r="G78" s="21">
        <v>38798</v>
      </c>
      <c r="H78" s="12">
        <f t="shared" si="13"/>
        <v>12</v>
      </c>
      <c r="I78" s="4" t="str">
        <f t="shared" si="14"/>
        <v>Jr</v>
      </c>
      <c r="J78" s="4" t="s">
        <v>218</v>
      </c>
      <c r="K78" s="13"/>
      <c r="L78" s="22"/>
      <c r="M78" s="18"/>
      <c r="N78" s="15"/>
      <c r="O78" s="18"/>
      <c r="P78" s="90"/>
      <c r="Q78" s="18"/>
      <c r="R78" s="22"/>
      <c r="S78" s="17"/>
      <c r="T78" s="18"/>
      <c r="U78" s="18"/>
      <c r="V78" s="18"/>
      <c r="W78" s="90"/>
      <c r="X78" s="101" t="s">
        <v>610</v>
      </c>
      <c r="Y78" s="22"/>
      <c r="Z78" s="19"/>
      <c r="AA78" s="92"/>
      <c r="AB78" s="92"/>
      <c r="AC78" s="92"/>
      <c r="AD78" s="22"/>
    </row>
    <row r="79" spans="1:30" ht="45" customHeight="1" x14ac:dyDescent="0.2">
      <c r="A79" s="30">
        <f t="shared" si="15"/>
        <v>11</v>
      </c>
      <c r="B79" s="30">
        <f t="shared" si="16"/>
        <v>75</v>
      </c>
      <c r="C79" s="7" t="s">
        <v>173</v>
      </c>
      <c r="D79" s="7" t="s">
        <v>81</v>
      </c>
      <c r="E79" s="5" t="s">
        <v>79</v>
      </c>
      <c r="F79" s="10" t="s">
        <v>171</v>
      </c>
      <c r="G79" s="21">
        <v>38523</v>
      </c>
      <c r="H79" s="12">
        <f t="shared" si="13"/>
        <v>13</v>
      </c>
      <c r="I79" s="4" t="str">
        <f t="shared" si="14"/>
        <v>Jr</v>
      </c>
      <c r="J79" s="4" t="s">
        <v>218</v>
      </c>
      <c r="K79" s="13"/>
      <c r="L79" s="22"/>
      <c r="M79" s="18"/>
      <c r="N79" s="15"/>
      <c r="O79" s="18"/>
      <c r="P79" s="90"/>
      <c r="Q79" s="18"/>
      <c r="R79" s="22"/>
      <c r="S79" s="17"/>
      <c r="T79" s="18"/>
      <c r="U79" s="18"/>
      <c r="V79" s="18"/>
      <c r="W79" s="90"/>
      <c r="X79" s="101" t="s">
        <v>610</v>
      </c>
      <c r="Y79" s="22"/>
      <c r="Z79" s="19"/>
      <c r="AA79" s="92"/>
      <c r="AB79" s="92"/>
      <c r="AC79" s="92"/>
      <c r="AD79" s="22"/>
    </row>
    <row r="80" spans="1:30" ht="45" customHeight="1" x14ac:dyDescent="0.2">
      <c r="A80" s="30">
        <f t="shared" si="15"/>
        <v>12</v>
      </c>
      <c r="B80" s="30">
        <f t="shared" si="16"/>
        <v>76</v>
      </c>
      <c r="C80" s="7" t="s">
        <v>299</v>
      </c>
      <c r="D80" s="7" t="s">
        <v>10</v>
      </c>
      <c r="E80" s="5" t="s">
        <v>80</v>
      </c>
      <c r="F80" s="20" t="s">
        <v>298</v>
      </c>
      <c r="G80" s="21">
        <v>38482</v>
      </c>
      <c r="H80" s="12">
        <f t="shared" si="13"/>
        <v>13</v>
      </c>
      <c r="I80" s="4" t="str">
        <f t="shared" si="14"/>
        <v>Jr</v>
      </c>
      <c r="J80" s="4" t="s">
        <v>217</v>
      </c>
      <c r="K80" s="13" t="s">
        <v>585</v>
      </c>
      <c r="L80" s="23"/>
      <c r="M80" s="15" t="s">
        <v>238</v>
      </c>
      <c r="N80" s="15" t="s">
        <v>603</v>
      </c>
      <c r="P80" s="15" t="s">
        <v>226</v>
      </c>
      <c r="Q80" s="15"/>
      <c r="R80" s="22"/>
      <c r="S80" s="25" t="s">
        <v>441</v>
      </c>
      <c r="T80" s="22"/>
      <c r="V80" s="22"/>
      <c r="W80" s="15"/>
      <c r="X80" s="101" t="s">
        <v>610</v>
      </c>
      <c r="Y80" s="92"/>
      <c r="Z80" s="19" t="s">
        <v>0</v>
      </c>
      <c r="AA80" s="92"/>
      <c r="AB80" s="92"/>
      <c r="AC80" s="92" t="s">
        <v>0</v>
      </c>
      <c r="AD80" s="22"/>
    </row>
    <row r="81" spans="1:30" ht="45" customHeight="1" x14ac:dyDescent="0.2">
      <c r="A81" s="30">
        <f t="shared" si="15"/>
        <v>13</v>
      </c>
      <c r="B81" s="30">
        <f t="shared" si="16"/>
        <v>77</v>
      </c>
      <c r="C81" s="7" t="s">
        <v>342</v>
      </c>
      <c r="D81" s="7" t="s">
        <v>343</v>
      </c>
      <c r="E81" s="5" t="s">
        <v>79</v>
      </c>
      <c r="F81" s="10" t="s">
        <v>209</v>
      </c>
      <c r="G81" s="21">
        <v>38513</v>
      </c>
      <c r="H81" s="12">
        <f t="shared" si="13"/>
        <v>13</v>
      </c>
      <c r="I81" s="4" t="str">
        <f t="shared" si="14"/>
        <v>Jr</v>
      </c>
      <c r="J81" s="4" t="s">
        <v>217</v>
      </c>
      <c r="K81" s="19"/>
      <c r="L81" s="23" t="s">
        <v>225</v>
      </c>
      <c r="M81" s="22"/>
      <c r="N81" s="22"/>
      <c r="O81" s="15" t="s">
        <v>331</v>
      </c>
      <c r="P81" s="15"/>
      <c r="Q81" s="22"/>
      <c r="R81" s="22" t="s">
        <v>0</v>
      </c>
      <c r="S81" s="19"/>
      <c r="T81" s="18"/>
      <c r="U81" s="18"/>
      <c r="V81" s="22"/>
      <c r="W81" s="15"/>
      <c r="X81" s="101" t="s">
        <v>614</v>
      </c>
      <c r="Y81" s="91"/>
      <c r="Z81" s="19"/>
      <c r="AA81" s="92"/>
      <c r="AB81" s="92"/>
      <c r="AC81" s="92"/>
      <c r="AD81" s="22" t="s">
        <v>0</v>
      </c>
    </row>
    <row r="82" spans="1:30" ht="45" customHeight="1" x14ac:dyDescent="0.2">
      <c r="A82" s="30">
        <f t="shared" si="15"/>
        <v>14</v>
      </c>
      <c r="B82" s="30">
        <f t="shared" si="16"/>
        <v>78</v>
      </c>
      <c r="C82" s="7" t="s">
        <v>623</v>
      </c>
      <c r="D82" s="7" t="s">
        <v>531</v>
      </c>
      <c r="E82" s="5" t="s">
        <v>80</v>
      </c>
      <c r="F82" s="10" t="s">
        <v>213</v>
      </c>
      <c r="G82" s="21">
        <v>39462</v>
      </c>
      <c r="H82" s="12">
        <f t="shared" si="13"/>
        <v>10</v>
      </c>
      <c r="I82" s="4" t="str">
        <f t="shared" si="14"/>
        <v>Jr</v>
      </c>
      <c r="J82" s="4" t="s">
        <v>218</v>
      </c>
      <c r="K82" s="75"/>
      <c r="L82" s="76"/>
      <c r="M82" s="77"/>
      <c r="N82" s="77"/>
      <c r="O82" s="79"/>
      <c r="P82" s="80"/>
      <c r="Q82" s="73"/>
      <c r="R82" s="76"/>
      <c r="S82" s="78"/>
      <c r="T82" s="79"/>
      <c r="U82" s="76"/>
      <c r="V82" s="79"/>
      <c r="W82" s="15" t="s">
        <v>263</v>
      </c>
      <c r="X82" s="101" t="s">
        <v>614</v>
      </c>
      <c r="Y82" s="76"/>
      <c r="Z82" s="19" t="s">
        <v>0</v>
      </c>
      <c r="AA82" s="92"/>
      <c r="AB82" s="92"/>
      <c r="AC82" s="92" t="s">
        <v>0</v>
      </c>
      <c r="AD82" s="22"/>
    </row>
    <row r="83" spans="1:30" s="3" customFormat="1" ht="45" customHeight="1" x14ac:dyDescent="0.2">
      <c r="A83" s="30">
        <f t="shared" si="15"/>
        <v>15</v>
      </c>
      <c r="B83" s="30">
        <f t="shared" si="16"/>
        <v>79</v>
      </c>
      <c r="C83" s="7" t="s">
        <v>533</v>
      </c>
      <c r="D83" s="7" t="s">
        <v>110</v>
      </c>
      <c r="E83" s="5" t="s">
        <v>80</v>
      </c>
      <c r="F83" s="10" t="s">
        <v>213</v>
      </c>
      <c r="G83" s="21">
        <v>38544</v>
      </c>
      <c r="H83" s="12">
        <f t="shared" si="13"/>
        <v>13</v>
      </c>
      <c r="I83" s="4" t="str">
        <f t="shared" si="14"/>
        <v>Jr</v>
      </c>
      <c r="J83" s="31" t="s">
        <v>218</v>
      </c>
      <c r="K83" s="75"/>
      <c r="L83" s="76"/>
      <c r="M83" s="73"/>
      <c r="N83" s="77"/>
      <c r="O83" s="76"/>
      <c r="P83" s="77"/>
      <c r="Q83" s="77"/>
      <c r="R83" s="76"/>
      <c r="S83" s="78"/>
      <c r="T83" s="74"/>
      <c r="U83" s="77"/>
      <c r="V83" s="22"/>
      <c r="W83" s="15"/>
      <c r="X83" s="101" t="s">
        <v>614</v>
      </c>
      <c r="Y83" s="18"/>
      <c r="Z83" s="19"/>
      <c r="AA83" s="92"/>
      <c r="AB83" s="92"/>
      <c r="AC83" s="92"/>
      <c r="AD83" s="22"/>
    </row>
    <row r="84" spans="1:30" s="3" customFormat="1" ht="45" customHeight="1" x14ac:dyDescent="0.2">
      <c r="A84" s="30">
        <f t="shared" si="15"/>
        <v>16</v>
      </c>
      <c r="B84" s="30">
        <f t="shared" si="16"/>
        <v>80</v>
      </c>
      <c r="C84" s="7" t="s">
        <v>621</v>
      </c>
      <c r="D84" s="7" t="s">
        <v>15</v>
      </c>
      <c r="E84" s="5" t="s">
        <v>79</v>
      </c>
      <c r="F84" s="10" t="s">
        <v>468</v>
      </c>
      <c r="G84" s="21">
        <v>37529</v>
      </c>
      <c r="H84" s="12">
        <f t="shared" si="13"/>
        <v>16</v>
      </c>
      <c r="I84" s="4" t="str">
        <f t="shared" si="14"/>
        <v>Sr</v>
      </c>
      <c r="J84" s="31" t="s">
        <v>217</v>
      </c>
      <c r="K84" s="13" t="s">
        <v>632</v>
      </c>
      <c r="L84" s="22"/>
      <c r="M84" s="22"/>
      <c r="N84" s="15" t="s">
        <v>603</v>
      </c>
      <c r="O84" s="15"/>
      <c r="P84" s="15"/>
      <c r="Q84" s="23"/>
      <c r="R84" s="22"/>
      <c r="S84" s="19"/>
      <c r="T84" s="22"/>
      <c r="U84" s="22"/>
      <c r="V84" s="22"/>
      <c r="W84" s="15"/>
      <c r="X84" s="101" t="s">
        <v>614</v>
      </c>
      <c r="Y84" s="22"/>
      <c r="Z84" s="19" t="s">
        <v>0</v>
      </c>
      <c r="AA84" s="92"/>
      <c r="AB84" s="92"/>
      <c r="AC84" s="92"/>
      <c r="AD84" s="22"/>
    </row>
    <row r="85" spans="1:30" s="3" customFormat="1" ht="45" customHeight="1" x14ac:dyDescent="0.2">
      <c r="A85" s="30">
        <f t="shared" si="15"/>
        <v>17</v>
      </c>
      <c r="B85" s="30">
        <f t="shared" si="16"/>
        <v>81</v>
      </c>
      <c r="C85" s="7" t="s">
        <v>58</v>
      </c>
      <c r="D85" s="7" t="s">
        <v>100</v>
      </c>
      <c r="E85" s="5" t="s">
        <v>80</v>
      </c>
      <c r="F85" s="10" t="s">
        <v>207</v>
      </c>
      <c r="G85" s="21">
        <v>36746</v>
      </c>
      <c r="H85" s="12">
        <f>IF(G85="",0,IF(MONTH(G85)&lt;13,YEAR($H$3)-YEAR(G85),YEAR($H$3)-YEAR(G85)-1))</f>
        <v>18</v>
      </c>
      <c r="I85" s="4" t="str">
        <f>IF(G85="","",IF(H85&lt;14,"Jr","Sr"))</f>
        <v>Sr</v>
      </c>
      <c r="J85" s="4" t="s">
        <v>217</v>
      </c>
      <c r="K85" s="13" t="s">
        <v>514</v>
      </c>
      <c r="L85" s="91"/>
      <c r="M85" s="15" t="s">
        <v>231</v>
      </c>
      <c r="N85" s="15" t="s">
        <v>236</v>
      </c>
      <c r="O85" s="15" t="s">
        <v>604</v>
      </c>
      <c r="P85" s="15"/>
      <c r="Q85" s="22"/>
      <c r="R85" s="22"/>
      <c r="S85" s="13" t="s">
        <v>443</v>
      </c>
      <c r="T85" s="22"/>
      <c r="U85" s="5"/>
      <c r="V85" s="15"/>
      <c r="W85" s="5"/>
      <c r="X85" s="101" t="s">
        <v>614</v>
      </c>
      <c r="Y85" s="23" t="s">
        <v>424</v>
      </c>
      <c r="Z85" s="19" t="s">
        <v>0</v>
      </c>
      <c r="AA85" s="92" t="s">
        <v>0</v>
      </c>
      <c r="AB85" s="92" t="s">
        <v>0</v>
      </c>
      <c r="AC85" s="92"/>
      <c r="AD85" s="22" t="s">
        <v>0</v>
      </c>
    </row>
    <row r="86" spans="1:30" s="3" customFormat="1" ht="45" customHeight="1" x14ac:dyDescent="0.2">
      <c r="A86" s="30">
        <f t="shared" si="15"/>
        <v>18</v>
      </c>
      <c r="B86" s="30">
        <f t="shared" si="16"/>
        <v>82</v>
      </c>
      <c r="C86" s="7" t="s">
        <v>286</v>
      </c>
      <c r="D86" s="7" t="s">
        <v>101</v>
      </c>
      <c r="E86" s="5" t="s">
        <v>80</v>
      </c>
      <c r="F86" s="10" t="s">
        <v>207</v>
      </c>
      <c r="G86" s="21">
        <v>38995</v>
      </c>
      <c r="H86" s="12">
        <f t="shared" ref="H86" si="17">IF(G86="",0,IF(MONTH(G86)&lt;13,YEAR($H$3)-YEAR(G86),YEAR($H$3)-YEAR(G86)-1))</f>
        <v>12</v>
      </c>
      <c r="I86" s="4" t="str">
        <f t="shared" ref="I86" si="18">IF(G86="","",IF(H86&lt;14,"Jr","Sr"))</f>
        <v>Jr</v>
      </c>
      <c r="J86" s="4" t="s">
        <v>217</v>
      </c>
      <c r="K86" s="13" t="s">
        <v>633</v>
      </c>
      <c r="L86" s="23" t="s">
        <v>244</v>
      </c>
      <c r="M86" s="22"/>
      <c r="N86" s="22"/>
      <c r="O86" s="5"/>
      <c r="P86" s="15"/>
      <c r="Q86" s="18"/>
      <c r="R86" s="22"/>
      <c r="S86" s="19"/>
      <c r="T86" s="22"/>
      <c r="U86" s="22"/>
      <c r="V86" s="15" t="s">
        <v>429</v>
      </c>
      <c r="W86" s="5"/>
      <c r="X86" s="101" t="s">
        <v>614</v>
      </c>
      <c r="Y86" s="46"/>
      <c r="Z86" s="19" t="s">
        <v>0</v>
      </c>
      <c r="AA86" s="95"/>
      <c r="AB86" s="95" t="s">
        <v>0</v>
      </c>
      <c r="AC86" s="95" t="s">
        <v>0</v>
      </c>
      <c r="AD86" s="22"/>
    </row>
    <row r="87" spans="1:30" ht="45" customHeight="1" x14ac:dyDescent="0.2">
      <c r="A87" s="30">
        <v>1</v>
      </c>
      <c r="B87" s="30">
        <f>SUM(B86+1)</f>
        <v>83</v>
      </c>
      <c r="C87" s="7" t="s">
        <v>518</v>
      </c>
      <c r="D87" s="7" t="s">
        <v>519</v>
      </c>
      <c r="E87" s="5" t="s">
        <v>80</v>
      </c>
      <c r="F87" s="20" t="s">
        <v>214</v>
      </c>
      <c r="G87" s="21">
        <v>37048</v>
      </c>
      <c r="H87" s="12">
        <f t="shared" si="13"/>
        <v>17</v>
      </c>
      <c r="I87" s="4" t="str">
        <f t="shared" si="14"/>
        <v>Sr</v>
      </c>
      <c r="J87" s="32" t="s">
        <v>216</v>
      </c>
      <c r="K87" s="13"/>
      <c r="L87" s="22"/>
      <c r="M87" s="15" t="s">
        <v>237</v>
      </c>
      <c r="N87" s="15" t="s">
        <v>414</v>
      </c>
      <c r="O87" s="22"/>
      <c r="P87" s="15"/>
      <c r="Q87" s="91"/>
      <c r="R87" s="22"/>
      <c r="S87" s="19"/>
      <c r="T87" s="2"/>
      <c r="U87" s="2"/>
      <c r="V87" s="22"/>
      <c r="W87" s="15"/>
      <c r="X87" s="22"/>
      <c r="Y87" s="92"/>
      <c r="Z87" s="19"/>
      <c r="AA87" s="92"/>
      <c r="AB87" s="92"/>
      <c r="AC87" s="92"/>
      <c r="AD87" s="22"/>
    </row>
    <row r="88" spans="1:30" ht="45" customHeight="1" x14ac:dyDescent="0.2">
      <c r="A88" s="30">
        <f>SUM(A87+1)</f>
        <v>2</v>
      </c>
      <c r="B88" s="30">
        <f>SUM(B87+1)</f>
        <v>84</v>
      </c>
      <c r="C88" s="7" t="s">
        <v>64</v>
      </c>
      <c r="D88" s="7" t="s">
        <v>146</v>
      </c>
      <c r="E88" s="5" t="s">
        <v>80</v>
      </c>
      <c r="F88" s="20" t="s">
        <v>214</v>
      </c>
      <c r="G88" s="21">
        <v>37297</v>
      </c>
      <c r="H88" s="12">
        <f t="shared" si="13"/>
        <v>16</v>
      </c>
      <c r="I88" s="4" t="str">
        <f t="shared" si="14"/>
        <v>Sr</v>
      </c>
      <c r="J88" s="32" t="s">
        <v>216</v>
      </c>
      <c r="K88" s="13"/>
      <c r="L88" s="22"/>
      <c r="M88" s="15" t="s">
        <v>246</v>
      </c>
      <c r="N88" s="15" t="s">
        <v>235</v>
      </c>
      <c r="O88" s="22"/>
      <c r="P88" s="15"/>
      <c r="Q88" s="91"/>
      <c r="R88" s="22"/>
      <c r="S88" s="19"/>
      <c r="T88" s="15"/>
      <c r="U88" s="15"/>
      <c r="V88" s="22"/>
      <c r="W88" s="15"/>
      <c r="X88" s="22"/>
      <c r="Y88" s="92"/>
      <c r="Z88" s="19"/>
      <c r="AA88" s="92"/>
      <c r="AB88" s="92"/>
      <c r="AC88" s="92"/>
      <c r="AD88" s="22"/>
    </row>
    <row r="89" spans="1:30" s="3" customFormat="1" ht="45" customHeight="1" x14ac:dyDescent="0.2">
      <c r="A89" s="30">
        <f t="shared" ref="A89:A152" si="19">SUM(A88+1)</f>
        <v>3</v>
      </c>
      <c r="B89" s="30">
        <f t="shared" ref="B89:B152" si="20">SUM(B88+1)</f>
        <v>85</v>
      </c>
      <c r="C89" s="7" t="s">
        <v>520</v>
      </c>
      <c r="D89" s="7" t="s">
        <v>8</v>
      </c>
      <c r="E89" s="5" t="s">
        <v>80</v>
      </c>
      <c r="F89" s="20" t="s">
        <v>214</v>
      </c>
      <c r="G89" s="21">
        <v>38772</v>
      </c>
      <c r="H89" s="12">
        <f t="shared" si="13"/>
        <v>12</v>
      </c>
      <c r="I89" s="4" t="str">
        <f t="shared" si="14"/>
        <v>Jr</v>
      </c>
      <c r="J89" s="98" t="s">
        <v>217</v>
      </c>
      <c r="K89" s="13"/>
      <c r="L89" s="22"/>
      <c r="M89" s="18"/>
      <c r="N89" s="18"/>
      <c r="O89" s="22"/>
      <c r="P89" s="15"/>
      <c r="Q89" s="91"/>
      <c r="R89" s="22"/>
      <c r="S89" s="19"/>
      <c r="T89" s="15"/>
      <c r="U89" s="15"/>
      <c r="V89" s="22"/>
      <c r="W89" s="15"/>
      <c r="X89" s="22"/>
      <c r="Y89" s="92"/>
      <c r="Z89" s="19" t="s">
        <v>0</v>
      </c>
      <c r="AA89" s="92"/>
      <c r="AB89" s="92" t="s">
        <v>0</v>
      </c>
      <c r="AC89" s="92" t="s">
        <v>0</v>
      </c>
      <c r="AD89" s="22" t="s">
        <v>0</v>
      </c>
    </row>
    <row r="90" spans="1:30" s="3" customFormat="1" ht="45" customHeight="1" x14ac:dyDescent="0.2">
      <c r="A90" s="30">
        <f t="shared" si="19"/>
        <v>4</v>
      </c>
      <c r="B90" s="30">
        <f t="shared" si="20"/>
        <v>86</v>
      </c>
      <c r="C90" s="7" t="s">
        <v>282</v>
      </c>
      <c r="D90" s="7" t="s">
        <v>521</v>
      </c>
      <c r="E90" s="5" t="s">
        <v>80</v>
      </c>
      <c r="F90" s="20" t="s">
        <v>214</v>
      </c>
      <c r="G90" s="21">
        <v>37445</v>
      </c>
      <c r="H90" s="12">
        <f t="shared" si="13"/>
        <v>16</v>
      </c>
      <c r="I90" s="4" t="str">
        <f t="shared" si="14"/>
        <v>Sr</v>
      </c>
      <c r="J90" s="98" t="s">
        <v>218</v>
      </c>
      <c r="K90" s="13"/>
      <c r="L90" s="22"/>
      <c r="M90" s="18"/>
      <c r="N90" s="18"/>
      <c r="O90" s="22"/>
      <c r="P90" s="15"/>
      <c r="Q90" s="91"/>
      <c r="R90" s="22"/>
      <c r="S90" s="19"/>
      <c r="T90" s="23" t="s">
        <v>258</v>
      </c>
      <c r="U90" s="15" t="s">
        <v>422</v>
      </c>
      <c r="V90" s="22"/>
      <c r="W90" s="15"/>
      <c r="X90" s="22"/>
      <c r="Y90" s="22"/>
      <c r="Z90" s="19"/>
      <c r="AA90" s="92"/>
      <c r="AB90" s="92"/>
      <c r="AC90" s="92"/>
      <c r="AD90" s="22"/>
    </row>
    <row r="91" spans="1:30" s="3" customFormat="1" ht="45" customHeight="1" x14ac:dyDescent="0.2">
      <c r="A91" s="30">
        <f t="shared" si="19"/>
        <v>5</v>
      </c>
      <c r="B91" s="30">
        <f t="shared" si="20"/>
        <v>87</v>
      </c>
      <c r="C91" s="7" t="s">
        <v>162</v>
      </c>
      <c r="D91" s="7" t="s">
        <v>1</v>
      </c>
      <c r="E91" s="5" t="s">
        <v>80</v>
      </c>
      <c r="F91" s="20" t="s">
        <v>214</v>
      </c>
      <c r="G91" s="21">
        <v>37470</v>
      </c>
      <c r="H91" s="12">
        <f t="shared" si="13"/>
        <v>16</v>
      </c>
      <c r="I91" s="4" t="str">
        <f t="shared" si="14"/>
        <v>Sr</v>
      </c>
      <c r="J91" s="98" t="s">
        <v>216</v>
      </c>
      <c r="K91" s="13"/>
      <c r="L91" s="22"/>
      <c r="M91" s="15" t="s">
        <v>245</v>
      </c>
      <c r="N91" s="15" t="s">
        <v>230</v>
      </c>
      <c r="O91" s="22"/>
      <c r="P91" s="15"/>
      <c r="Q91" s="91"/>
      <c r="R91" s="22"/>
      <c r="S91" s="19"/>
      <c r="T91" s="23"/>
      <c r="U91" s="15"/>
      <c r="V91" s="22"/>
      <c r="W91" s="15"/>
      <c r="X91" s="22"/>
      <c r="Y91" s="22"/>
      <c r="Z91" s="19"/>
      <c r="AA91" s="92"/>
      <c r="AB91" s="92"/>
      <c r="AC91" s="92"/>
      <c r="AD91" s="22"/>
    </row>
    <row r="92" spans="1:30" s="3" customFormat="1" ht="45" customHeight="1" x14ac:dyDescent="0.2">
      <c r="A92" s="30">
        <f t="shared" si="19"/>
        <v>6</v>
      </c>
      <c r="B92" s="30">
        <f t="shared" si="20"/>
        <v>88</v>
      </c>
      <c r="C92" s="7" t="s">
        <v>162</v>
      </c>
      <c r="D92" s="7" t="s">
        <v>11</v>
      </c>
      <c r="E92" s="5" t="s">
        <v>80</v>
      </c>
      <c r="F92" s="20" t="s">
        <v>214</v>
      </c>
      <c r="G92" s="21">
        <v>38655</v>
      </c>
      <c r="H92" s="12">
        <f t="shared" si="13"/>
        <v>13</v>
      </c>
      <c r="I92" s="4" t="str">
        <f t="shared" si="14"/>
        <v>Jr</v>
      </c>
      <c r="J92" s="98" t="s">
        <v>216</v>
      </c>
      <c r="K92" s="13"/>
      <c r="L92" s="22"/>
      <c r="M92" s="18"/>
      <c r="N92" s="18"/>
      <c r="O92" s="22"/>
      <c r="P92" s="15"/>
      <c r="Q92" s="91"/>
      <c r="R92" s="22"/>
      <c r="S92" s="19"/>
      <c r="T92" s="15"/>
      <c r="U92" s="15"/>
      <c r="V92" s="22"/>
      <c r="W92" s="15"/>
      <c r="X92" s="22"/>
      <c r="Y92" s="92"/>
      <c r="Z92" s="19" t="s">
        <v>0</v>
      </c>
      <c r="AA92" s="92"/>
      <c r="AB92" s="92"/>
      <c r="AC92" s="92"/>
      <c r="AD92" s="22"/>
    </row>
    <row r="93" spans="1:30" ht="45" customHeight="1" x14ac:dyDescent="0.2">
      <c r="A93" s="30">
        <f t="shared" si="19"/>
        <v>7</v>
      </c>
      <c r="B93" s="30">
        <f t="shared" si="20"/>
        <v>89</v>
      </c>
      <c r="C93" s="7" t="s">
        <v>104</v>
      </c>
      <c r="D93" s="7" t="s">
        <v>105</v>
      </c>
      <c r="E93" s="5" t="s">
        <v>80</v>
      </c>
      <c r="F93" s="10" t="s">
        <v>209</v>
      </c>
      <c r="G93" s="21">
        <v>37562</v>
      </c>
      <c r="H93" s="12">
        <f t="shared" si="13"/>
        <v>16</v>
      </c>
      <c r="I93" s="4" t="str">
        <f t="shared" si="14"/>
        <v>Sr</v>
      </c>
      <c r="J93" s="4"/>
      <c r="K93" s="17"/>
      <c r="L93" s="23"/>
      <c r="M93" s="15" t="s">
        <v>246</v>
      </c>
      <c r="N93" s="15" t="s">
        <v>237</v>
      </c>
      <c r="O93" s="22"/>
      <c r="P93" s="15" t="s">
        <v>249</v>
      </c>
      <c r="Q93" s="15" t="s">
        <v>583</v>
      </c>
      <c r="R93" s="22"/>
      <c r="S93" s="19"/>
      <c r="T93" s="22"/>
      <c r="U93" s="22"/>
      <c r="V93" s="22"/>
      <c r="W93" s="15"/>
      <c r="X93" s="22"/>
      <c r="Y93" s="92"/>
      <c r="Z93" s="19" t="s">
        <v>0</v>
      </c>
      <c r="AA93" s="92"/>
      <c r="AB93" s="92" t="s">
        <v>0</v>
      </c>
      <c r="AC93" s="92"/>
      <c r="AD93" s="22" t="s">
        <v>0</v>
      </c>
    </row>
    <row r="94" spans="1:30" s="3" customFormat="1" ht="45" customHeight="1" x14ac:dyDescent="0.2">
      <c r="A94" s="30">
        <f t="shared" si="19"/>
        <v>8</v>
      </c>
      <c r="B94" s="30">
        <f t="shared" si="20"/>
        <v>90</v>
      </c>
      <c r="C94" s="8" t="s">
        <v>522</v>
      </c>
      <c r="D94" s="8" t="s">
        <v>466</v>
      </c>
      <c r="E94" s="9" t="s">
        <v>80</v>
      </c>
      <c r="F94" s="10" t="s">
        <v>209</v>
      </c>
      <c r="G94" s="11">
        <v>39359</v>
      </c>
      <c r="H94" s="12">
        <f t="shared" si="13"/>
        <v>11</v>
      </c>
      <c r="I94" s="4" t="str">
        <f t="shared" si="14"/>
        <v>Jr</v>
      </c>
      <c r="J94" s="4"/>
      <c r="K94" s="17"/>
      <c r="L94" s="23" t="s">
        <v>228</v>
      </c>
      <c r="M94" s="92"/>
      <c r="N94" s="92"/>
      <c r="O94" s="5"/>
      <c r="P94" s="15"/>
      <c r="Q94" s="15"/>
      <c r="R94" s="92"/>
      <c r="S94" s="19"/>
      <c r="T94" s="91"/>
      <c r="U94" s="91"/>
      <c r="V94" s="18"/>
      <c r="W94" s="15"/>
      <c r="X94" s="18"/>
      <c r="Y94" s="23"/>
      <c r="Z94" s="19"/>
      <c r="AA94" s="92"/>
      <c r="AB94" s="92"/>
      <c r="AC94" s="92"/>
      <c r="AD94" s="92"/>
    </row>
    <row r="95" spans="1:30" s="3" customFormat="1" ht="45" customHeight="1" x14ac:dyDescent="0.2">
      <c r="A95" s="30">
        <f t="shared" si="19"/>
        <v>9</v>
      </c>
      <c r="B95" s="30">
        <f t="shared" si="20"/>
        <v>91</v>
      </c>
      <c r="C95" s="7" t="s">
        <v>38</v>
      </c>
      <c r="D95" s="7" t="s">
        <v>59</v>
      </c>
      <c r="E95" s="5" t="s">
        <v>79</v>
      </c>
      <c r="F95" s="10" t="s">
        <v>209</v>
      </c>
      <c r="G95" s="21">
        <v>36499</v>
      </c>
      <c r="H95" s="12">
        <f t="shared" si="13"/>
        <v>19</v>
      </c>
      <c r="I95" s="4" t="str">
        <f t="shared" si="14"/>
        <v>Sr</v>
      </c>
      <c r="J95" s="4"/>
      <c r="K95" s="86" t="s">
        <v>589</v>
      </c>
      <c r="L95" s="5"/>
      <c r="M95" s="22"/>
      <c r="N95" s="22"/>
      <c r="O95" s="87" t="s">
        <v>605</v>
      </c>
      <c r="P95" s="15" t="s">
        <v>333</v>
      </c>
      <c r="Q95" s="22"/>
      <c r="R95" s="22" t="s">
        <v>0</v>
      </c>
      <c r="S95" s="19"/>
      <c r="T95" s="22"/>
      <c r="U95" s="22"/>
      <c r="V95" s="5"/>
      <c r="W95" s="24"/>
      <c r="X95" s="22"/>
      <c r="Y95" s="22"/>
      <c r="Z95" s="19"/>
      <c r="AA95" s="92"/>
      <c r="AB95" s="92"/>
      <c r="AC95" s="92"/>
      <c r="AD95" s="22"/>
    </row>
    <row r="96" spans="1:30" ht="45" customHeight="1" x14ac:dyDescent="0.2">
      <c r="A96" s="30">
        <f t="shared" si="19"/>
        <v>10</v>
      </c>
      <c r="B96" s="30">
        <f t="shared" si="20"/>
        <v>92</v>
      </c>
      <c r="C96" s="8" t="s">
        <v>22</v>
      </c>
      <c r="D96" s="8" t="s">
        <v>15</v>
      </c>
      <c r="E96" s="9" t="s">
        <v>79</v>
      </c>
      <c r="F96" s="10" t="s">
        <v>209</v>
      </c>
      <c r="G96" s="11">
        <v>36860</v>
      </c>
      <c r="H96" s="12">
        <f t="shared" si="13"/>
        <v>18</v>
      </c>
      <c r="I96" s="4" t="str">
        <f t="shared" si="14"/>
        <v>Sr</v>
      </c>
      <c r="J96" s="4"/>
      <c r="K96" s="86" t="s">
        <v>589</v>
      </c>
      <c r="L96" s="91"/>
      <c r="M96" s="92"/>
      <c r="N96" s="92"/>
      <c r="O96" s="87" t="s">
        <v>523</v>
      </c>
      <c r="P96" s="15"/>
      <c r="Q96" s="91"/>
      <c r="R96" s="92"/>
      <c r="S96" s="19"/>
      <c r="T96" s="92"/>
      <c r="U96" s="92"/>
      <c r="V96" s="92"/>
      <c r="W96" s="23"/>
      <c r="X96" s="92"/>
      <c r="Y96" s="92"/>
      <c r="Z96" s="19" t="s">
        <v>0</v>
      </c>
      <c r="AA96" s="92"/>
      <c r="AB96" s="92" t="s">
        <v>0</v>
      </c>
      <c r="AC96" s="92"/>
      <c r="AD96" s="92" t="s">
        <v>0</v>
      </c>
    </row>
    <row r="97" spans="1:30" ht="45" customHeight="1" x14ac:dyDescent="0.2">
      <c r="A97" s="30">
        <f t="shared" si="19"/>
        <v>11</v>
      </c>
      <c r="B97" s="30">
        <f t="shared" si="20"/>
        <v>93</v>
      </c>
      <c r="C97" s="7" t="s">
        <v>313</v>
      </c>
      <c r="D97" s="8" t="s">
        <v>314</v>
      </c>
      <c r="E97" s="9" t="s">
        <v>80</v>
      </c>
      <c r="F97" s="10" t="s">
        <v>209</v>
      </c>
      <c r="G97" s="11">
        <v>38715</v>
      </c>
      <c r="H97" s="12">
        <f t="shared" si="13"/>
        <v>13</v>
      </c>
      <c r="I97" s="4" t="str">
        <f t="shared" si="14"/>
        <v>Jr</v>
      </c>
      <c r="J97" s="4" t="s">
        <v>217</v>
      </c>
      <c r="K97" s="13" t="s">
        <v>631</v>
      </c>
      <c r="L97" s="23" t="s">
        <v>223</v>
      </c>
      <c r="M97" s="92"/>
      <c r="N97" s="92"/>
      <c r="O97" s="15"/>
      <c r="Q97" s="15" t="s">
        <v>577</v>
      </c>
      <c r="R97" s="92"/>
      <c r="S97" s="19"/>
      <c r="T97" s="92"/>
      <c r="U97" s="92"/>
      <c r="V97" s="15" t="s">
        <v>429</v>
      </c>
      <c r="W97" s="15" t="s">
        <v>335</v>
      </c>
      <c r="X97" s="92"/>
      <c r="Y97" s="92"/>
      <c r="Z97" s="19" t="s">
        <v>0</v>
      </c>
      <c r="AA97" s="92"/>
      <c r="AB97" s="92"/>
      <c r="AC97" s="92"/>
      <c r="AD97" s="92" t="s">
        <v>0</v>
      </c>
    </row>
    <row r="98" spans="1:30" ht="45" customHeight="1" x14ac:dyDescent="0.2">
      <c r="A98" s="30">
        <f t="shared" si="19"/>
        <v>12</v>
      </c>
      <c r="B98" s="30">
        <f t="shared" si="20"/>
        <v>94</v>
      </c>
      <c r="C98" s="7" t="s">
        <v>63</v>
      </c>
      <c r="D98" s="7" t="s">
        <v>164</v>
      </c>
      <c r="E98" s="5" t="s">
        <v>79</v>
      </c>
      <c r="F98" s="10" t="s">
        <v>210</v>
      </c>
      <c r="G98" s="21">
        <v>38450</v>
      </c>
      <c r="H98" s="12">
        <f t="shared" si="13"/>
        <v>13</v>
      </c>
      <c r="I98" s="4" t="str">
        <f t="shared" si="14"/>
        <v>Jr</v>
      </c>
      <c r="J98" s="4" t="s">
        <v>217</v>
      </c>
      <c r="K98" s="17"/>
      <c r="L98" s="23" t="s">
        <v>227</v>
      </c>
      <c r="M98" s="15" t="s">
        <v>240</v>
      </c>
      <c r="N98" s="15" t="s">
        <v>235</v>
      </c>
      <c r="P98" s="90"/>
      <c r="Q98" s="18"/>
      <c r="R98" s="22"/>
      <c r="S98" s="13" t="s">
        <v>436</v>
      </c>
      <c r="T98" s="18"/>
      <c r="U98" s="18"/>
      <c r="V98" s="22"/>
      <c r="W98" s="90"/>
      <c r="X98" s="22"/>
      <c r="Y98" s="91"/>
      <c r="Z98" s="19" t="s">
        <v>0</v>
      </c>
      <c r="AA98" s="92"/>
      <c r="AB98" s="92"/>
      <c r="AC98" s="92"/>
      <c r="AD98" s="92"/>
    </row>
    <row r="99" spans="1:30" ht="45" customHeight="1" x14ac:dyDescent="0.2">
      <c r="A99" s="30">
        <f t="shared" si="19"/>
        <v>13</v>
      </c>
      <c r="B99" s="30">
        <f t="shared" si="20"/>
        <v>95</v>
      </c>
      <c r="C99" s="7" t="s">
        <v>119</v>
      </c>
      <c r="D99" s="7" t="s">
        <v>45</v>
      </c>
      <c r="E99" s="5" t="s">
        <v>80</v>
      </c>
      <c r="F99" s="10" t="s">
        <v>210</v>
      </c>
      <c r="G99" s="21">
        <v>37813</v>
      </c>
      <c r="H99" s="12">
        <f t="shared" si="13"/>
        <v>15</v>
      </c>
      <c r="I99" s="4" t="str">
        <f t="shared" si="14"/>
        <v>Sr</v>
      </c>
      <c r="J99" s="4" t="s">
        <v>217</v>
      </c>
      <c r="K99" s="17"/>
      <c r="L99" s="23"/>
      <c r="M99" s="15" t="s">
        <v>241</v>
      </c>
      <c r="N99" s="15" t="s">
        <v>236</v>
      </c>
      <c r="O99" s="18"/>
      <c r="P99" s="90"/>
      <c r="R99" s="22" t="s">
        <v>0</v>
      </c>
      <c r="S99" s="25" t="s">
        <v>441</v>
      </c>
      <c r="T99" s="22"/>
      <c r="U99" s="22"/>
      <c r="V99" s="18"/>
      <c r="X99" s="15"/>
      <c r="Y99" s="91"/>
      <c r="Z99" s="19" t="s">
        <v>0</v>
      </c>
      <c r="AA99" s="92"/>
      <c r="AB99" s="92" t="s">
        <v>0</v>
      </c>
      <c r="AC99" s="92"/>
      <c r="AD99" s="22"/>
    </row>
    <row r="100" spans="1:30" ht="45" customHeight="1" x14ac:dyDescent="0.2">
      <c r="A100" s="30">
        <f t="shared" si="19"/>
        <v>14</v>
      </c>
      <c r="B100" s="30">
        <f t="shared" si="20"/>
        <v>96</v>
      </c>
      <c r="C100" s="7" t="s">
        <v>165</v>
      </c>
      <c r="D100" s="7" t="s">
        <v>148</v>
      </c>
      <c r="E100" s="5" t="s">
        <v>79</v>
      </c>
      <c r="F100" s="10" t="s">
        <v>210</v>
      </c>
      <c r="G100" s="21">
        <v>36529</v>
      </c>
      <c r="H100" s="12">
        <f t="shared" si="13"/>
        <v>18</v>
      </c>
      <c r="I100" s="4" t="str">
        <f t="shared" si="14"/>
        <v>Sr</v>
      </c>
      <c r="J100" s="4" t="s">
        <v>218</v>
      </c>
      <c r="K100" s="19"/>
      <c r="L100" s="91"/>
      <c r="M100" s="18"/>
      <c r="N100" s="18"/>
      <c r="O100" s="18"/>
      <c r="P100" s="24"/>
      <c r="Q100" s="18"/>
      <c r="R100" s="22"/>
      <c r="S100" s="13" t="s">
        <v>515</v>
      </c>
      <c r="T100" s="18"/>
      <c r="U100" s="15" t="s">
        <v>425</v>
      </c>
      <c r="V100" s="22"/>
      <c r="W100" s="90"/>
      <c r="X100" s="22"/>
      <c r="Y100" s="23"/>
      <c r="Z100" s="19" t="s">
        <v>0</v>
      </c>
      <c r="AA100" s="92"/>
      <c r="AB100" s="92" t="s">
        <v>0</v>
      </c>
      <c r="AC100" s="92"/>
      <c r="AD100" s="22"/>
    </row>
    <row r="101" spans="1:30" ht="45" customHeight="1" x14ac:dyDescent="0.2">
      <c r="A101" s="30">
        <f t="shared" si="19"/>
        <v>15</v>
      </c>
      <c r="B101" s="30">
        <f t="shared" si="20"/>
        <v>97</v>
      </c>
      <c r="C101" s="7" t="s">
        <v>349</v>
      </c>
      <c r="D101" s="7" t="s">
        <v>350</v>
      </c>
      <c r="E101" s="5" t="s">
        <v>79</v>
      </c>
      <c r="F101" s="10" t="s">
        <v>211</v>
      </c>
      <c r="G101" s="21">
        <v>37755</v>
      </c>
      <c r="H101" s="12">
        <f t="shared" si="13"/>
        <v>15</v>
      </c>
      <c r="I101" s="4" t="str">
        <f t="shared" si="14"/>
        <v>Sr</v>
      </c>
      <c r="J101" s="4" t="s">
        <v>216</v>
      </c>
      <c r="K101" s="13" t="s">
        <v>514</v>
      </c>
      <c r="L101" s="22"/>
      <c r="M101" s="15" t="s">
        <v>237</v>
      </c>
      <c r="N101" s="15" t="s">
        <v>236</v>
      </c>
      <c r="O101" s="18"/>
      <c r="P101" s="15"/>
      <c r="Q101" s="15" t="s">
        <v>576</v>
      </c>
      <c r="R101" s="22"/>
      <c r="S101" s="13"/>
      <c r="T101" s="18"/>
      <c r="U101" s="22"/>
      <c r="V101" s="18"/>
      <c r="W101" s="90"/>
      <c r="X101" s="22"/>
      <c r="Y101" s="18"/>
      <c r="Z101" s="19" t="s">
        <v>0</v>
      </c>
      <c r="AA101" s="92"/>
      <c r="AB101" s="92"/>
      <c r="AC101" s="92"/>
      <c r="AD101" s="22"/>
    </row>
    <row r="102" spans="1:30" ht="45" customHeight="1" x14ac:dyDescent="0.2">
      <c r="A102" s="30">
        <f t="shared" si="19"/>
        <v>16</v>
      </c>
      <c r="B102" s="30">
        <f t="shared" si="20"/>
        <v>98</v>
      </c>
      <c r="C102" s="7" t="s">
        <v>349</v>
      </c>
      <c r="D102" s="7" t="s">
        <v>434</v>
      </c>
      <c r="E102" s="5" t="s">
        <v>79</v>
      </c>
      <c r="F102" s="10" t="s">
        <v>211</v>
      </c>
      <c r="G102" s="21">
        <v>39997</v>
      </c>
      <c r="H102" s="12">
        <f t="shared" si="13"/>
        <v>9</v>
      </c>
      <c r="I102" s="4" t="str">
        <f t="shared" si="14"/>
        <v>Jr</v>
      </c>
      <c r="J102" s="4" t="s">
        <v>216</v>
      </c>
      <c r="K102" s="13" t="s">
        <v>585</v>
      </c>
      <c r="L102" s="22"/>
      <c r="M102" s="15"/>
      <c r="N102" s="15"/>
      <c r="O102" s="18"/>
      <c r="P102" s="15"/>
      <c r="Q102" s="15" t="s">
        <v>580</v>
      </c>
      <c r="R102" s="22"/>
      <c r="S102" s="13"/>
      <c r="T102" s="18"/>
      <c r="U102" s="22"/>
      <c r="V102" s="18"/>
      <c r="W102" s="90"/>
      <c r="X102" s="22"/>
      <c r="Y102" s="18"/>
      <c r="Z102" s="19" t="s">
        <v>435</v>
      </c>
      <c r="AA102" s="92"/>
      <c r="AB102" s="92"/>
      <c r="AC102" s="92"/>
      <c r="AD102" s="22"/>
    </row>
    <row r="103" spans="1:30" ht="45" customHeight="1" x14ac:dyDescent="0.2">
      <c r="A103" s="30">
        <f t="shared" si="19"/>
        <v>17</v>
      </c>
      <c r="B103" s="30">
        <f t="shared" si="20"/>
        <v>99</v>
      </c>
      <c r="C103" s="7" t="s">
        <v>349</v>
      </c>
      <c r="D103" s="7" t="s">
        <v>195</v>
      </c>
      <c r="E103" s="5" t="s">
        <v>79</v>
      </c>
      <c r="F103" s="10" t="s">
        <v>211</v>
      </c>
      <c r="G103" s="21">
        <v>39178</v>
      </c>
      <c r="H103" s="12">
        <f t="shared" si="13"/>
        <v>11</v>
      </c>
      <c r="I103" s="4" t="str">
        <f t="shared" si="14"/>
        <v>Jr</v>
      </c>
      <c r="J103" s="4" t="s">
        <v>216</v>
      </c>
      <c r="K103" s="13" t="s">
        <v>631</v>
      </c>
      <c r="L103" s="22"/>
      <c r="M103" s="15"/>
      <c r="N103" s="15"/>
      <c r="O103" s="18"/>
      <c r="P103" s="15"/>
      <c r="Q103" s="15" t="s">
        <v>577</v>
      </c>
      <c r="R103" s="22"/>
      <c r="S103" s="13"/>
      <c r="T103" s="18"/>
      <c r="U103" s="22"/>
      <c r="V103" s="18"/>
      <c r="W103" s="90"/>
      <c r="X103" s="22"/>
      <c r="Y103" s="18"/>
      <c r="Z103" s="19" t="s">
        <v>0</v>
      </c>
      <c r="AA103" s="92"/>
      <c r="AB103" s="92"/>
      <c r="AC103" s="92"/>
      <c r="AD103" s="22"/>
    </row>
    <row r="104" spans="1:30" ht="45" customHeight="1" x14ac:dyDescent="0.2">
      <c r="A104" s="30">
        <f t="shared" si="19"/>
        <v>18</v>
      </c>
      <c r="B104" s="30">
        <f t="shared" si="20"/>
        <v>100</v>
      </c>
      <c r="C104" s="7" t="s">
        <v>95</v>
      </c>
      <c r="D104" s="7" t="s">
        <v>53</v>
      </c>
      <c r="E104" s="5" t="s">
        <v>80</v>
      </c>
      <c r="F104" s="10" t="s">
        <v>211</v>
      </c>
      <c r="G104" s="21">
        <v>37018</v>
      </c>
      <c r="H104" s="12">
        <f t="shared" si="13"/>
        <v>17</v>
      </c>
      <c r="I104" s="4" t="str">
        <f t="shared" si="14"/>
        <v>Sr</v>
      </c>
      <c r="J104" s="4" t="s">
        <v>217</v>
      </c>
      <c r="K104" s="13" t="s">
        <v>632</v>
      </c>
      <c r="L104" s="22"/>
      <c r="M104" s="15" t="s">
        <v>233</v>
      </c>
      <c r="N104" s="15" t="s">
        <v>235</v>
      </c>
      <c r="O104" s="18"/>
      <c r="P104" s="15"/>
      <c r="Q104" s="15" t="s">
        <v>576</v>
      </c>
      <c r="R104" s="22"/>
      <c r="S104" s="13" t="s">
        <v>436</v>
      </c>
      <c r="T104" s="18"/>
      <c r="U104" s="22"/>
      <c r="V104" s="18"/>
      <c r="W104" s="90"/>
      <c r="X104" s="15"/>
      <c r="Y104" s="18"/>
      <c r="Z104" s="19" t="s">
        <v>0</v>
      </c>
      <c r="AA104" s="92"/>
      <c r="AB104" s="92"/>
      <c r="AC104" s="92"/>
      <c r="AD104" s="22"/>
    </row>
    <row r="105" spans="1:30" ht="45" customHeight="1" x14ac:dyDescent="0.2">
      <c r="A105" s="30">
        <f t="shared" si="19"/>
        <v>19</v>
      </c>
      <c r="B105" s="30">
        <f t="shared" si="20"/>
        <v>101</v>
      </c>
      <c r="C105" s="7" t="s">
        <v>272</v>
      </c>
      <c r="D105" s="7" t="s">
        <v>273</v>
      </c>
      <c r="E105" s="5" t="s">
        <v>80</v>
      </c>
      <c r="F105" s="10" t="s">
        <v>211</v>
      </c>
      <c r="G105" s="21">
        <v>37559</v>
      </c>
      <c r="H105" s="12">
        <f t="shared" si="13"/>
        <v>16</v>
      </c>
      <c r="I105" s="4" t="str">
        <f t="shared" si="14"/>
        <v>Sr</v>
      </c>
      <c r="J105" s="4" t="s">
        <v>216</v>
      </c>
      <c r="K105" s="13" t="s">
        <v>585</v>
      </c>
      <c r="L105" s="22"/>
      <c r="M105" s="15" t="s">
        <v>236</v>
      </c>
      <c r="N105" s="15" t="s">
        <v>230</v>
      </c>
      <c r="O105" s="18"/>
      <c r="P105" s="15"/>
      <c r="Q105" s="15" t="s">
        <v>576</v>
      </c>
      <c r="R105" s="22"/>
      <c r="S105" s="13"/>
      <c r="T105" s="18"/>
      <c r="U105" s="22"/>
      <c r="V105" s="18"/>
      <c r="W105" s="90"/>
      <c r="X105" s="22"/>
      <c r="Y105" s="18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19"/>
        <v>20</v>
      </c>
      <c r="B106" s="30">
        <f t="shared" si="20"/>
        <v>102</v>
      </c>
      <c r="C106" s="7" t="s">
        <v>274</v>
      </c>
      <c r="D106" s="7" t="s">
        <v>275</v>
      </c>
      <c r="E106" s="5" t="s">
        <v>80</v>
      </c>
      <c r="F106" s="10" t="s">
        <v>211</v>
      </c>
      <c r="G106" s="21">
        <v>38121</v>
      </c>
      <c r="H106" s="12">
        <f t="shared" si="13"/>
        <v>14</v>
      </c>
      <c r="I106" s="4" t="str">
        <f t="shared" si="14"/>
        <v>Sr</v>
      </c>
      <c r="J106" s="4" t="s">
        <v>216</v>
      </c>
      <c r="K106" s="13" t="s">
        <v>633</v>
      </c>
      <c r="L106" s="22"/>
      <c r="M106" s="15" t="s">
        <v>238</v>
      </c>
      <c r="N106" s="15" t="s">
        <v>413</v>
      </c>
      <c r="O106" s="18"/>
      <c r="P106" s="15"/>
      <c r="Q106" s="23" t="s">
        <v>578</v>
      </c>
      <c r="R106" s="22"/>
      <c r="S106" s="13"/>
      <c r="T106" s="18"/>
      <c r="U106" s="22"/>
      <c r="V106" s="18"/>
      <c r="W106" s="90"/>
      <c r="X106" s="22"/>
      <c r="Y106" s="18"/>
      <c r="Z106" s="19" t="s">
        <v>0</v>
      </c>
      <c r="AA106" s="92"/>
      <c r="AB106" s="92"/>
      <c r="AC106" s="92"/>
      <c r="AD106" s="22"/>
    </row>
    <row r="107" spans="1:30" ht="45" customHeight="1" x14ac:dyDescent="0.2">
      <c r="A107" s="30">
        <f t="shared" si="19"/>
        <v>21</v>
      </c>
      <c r="B107" s="30">
        <f t="shared" si="20"/>
        <v>103</v>
      </c>
      <c r="C107" s="7" t="s">
        <v>94</v>
      </c>
      <c r="D107" s="7" t="s">
        <v>437</v>
      </c>
      <c r="E107" s="5" t="s">
        <v>79</v>
      </c>
      <c r="F107" s="10" t="s">
        <v>211</v>
      </c>
      <c r="G107" s="21">
        <v>37174</v>
      </c>
      <c r="H107" s="12">
        <f t="shared" si="13"/>
        <v>17</v>
      </c>
      <c r="I107" s="4" t="str">
        <f t="shared" si="14"/>
        <v>Sr</v>
      </c>
      <c r="J107" s="4" t="s">
        <v>216</v>
      </c>
      <c r="K107" s="13" t="s">
        <v>634</v>
      </c>
      <c r="L107" s="22"/>
      <c r="M107" s="15" t="s">
        <v>231</v>
      </c>
      <c r="N107" s="15" t="s">
        <v>413</v>
      </c>
      <c r="O107" s="18"/>
      <c r="P107" s="15"/>
      <c r="Q107" s="15" t="s">
        <v>579</v>
      </c>
      <c r="R107" s="22"/>
      <c r="S107" s="13"/>
      <c r="U107" s="22"/>
      <c r="V107" s="18"/>
      <c r="W107" s="90"/>
      <c r="X107" s="22"/>
      <c r="Y107" s="18"/>
      <c r="Z107" s="19" t="s">
        <v>0</v>
      </c>
      <c r="AA107" s="92"/>
      <c r="AB107" s="92"/>
      <c r="AC107" s="92"/>
      <c r="AD107" s="22"/>
    </row>
    <row r="108" spans="1:30" ht="45" customHeight="1" x14ac:dyDescent="0.2">
      <c r="A108" s="30">
        <f t="shared" si="19"/>
        <v>22</v>
      </c>
      <c r="B108" s="30">
        <f t="shared" si="20"/>
        <v>104</v>
      </c>
      <c r="C108" s="7" t="s">
        <v>351</v>
      </c>
      <c r="D108" s="7" t="s">
        <v>352</v>
      </c>
      <c r="E108" s="5" t="s">
        <v>80</v>
      </c>
      <c r="F108" s="10" t="s">
        <v>211</v>
      </c>
      <c r="G108" s="21">
        <v>38263</v>
      </c>
      <c r="H108" s="12">
        <f t="shared" si="13"/>
        <v>14</v>
      </c>
      <c r="I108" s="4" t="str">
        <f t="shared" si="14"/>
        <v>Sr</v>
      </c>
      <c r="J108" s="4" t="s">
        <v>216</v>
      </c>
      <c r="K108" s="13" t="s">
        <v>634</v>
      </c>
      <c r="L108" s="22"/>
      <c r="M108" s="15" t="s">
        <v>237</v>
      </c>
      <c r="N108" s="15" t="s">
        <v>412</v>
      </c>
      <c r="O108" s="18"/>
      <c r="P108" s="15"/>
      <c r="Q108" s="15" t="s">
        <v>579</v>
      </c>
      <c r="R108" s="22"/>
      <c r="S108" s="17"/>
      <c r="T108" s="18"/>
      <c r="U108" s="22"/>
      <c r="V108" s="18"/>
      <c r="W108" s="90"/>
      <c r="X108" s="22"/>
      <c r="Y108" s="18"/>
      <c r="Z108" s="19" t="s">
        <v>0</v>
      </c>
      <c r="AA108" s="92"/>
      <c r="AB108" s="92"/>
      <c r="AC108" s="92"/>
      <c r="AD108" s="22"/>
    </row>
    <row r="109" spans="1:30" ht="45" customHeight="1" x14ac:dyDescent="0.2">
      <c r="A109" s="30">
        <f t="shared" si="19"/>
        <v>23</v>
      </c>
      <c r="B109" s="30">
        <f t="shared" si="20"/>
        <v>105</v>
      </c>
      <c r="C109" s="7" t="s">
        <v>438</v>
      </c>
      <c r="D109" s="7" t="s">
        <v>108</v>
      </c>
      <c r="E109" s="5" t="s">
        <v>80</v>
      </c>
      <c r="F109" s="10" t="s">
        <v>211</v>
      </c>
      <c r="G109" s="21">
        <v>39961</v>
      </c>
      <c r="H109" s="12">
        <f t="shared" si="13"/>
        <v>9</v>
      </c>
      <c r="I109" s="4" t="str">
        <f t="shared" si="14"/>
        <v>Jr</v>
      </c>
      <c r="J109" s="4" t="s">
        <v>216</v>
      </c>
      <c r="K109" s="13" t="s">
        <v>633</v>
      </c>
      <c r="L109" s="22"/>
      <c r="M109" s="15"/>
      <c r="N109" s="15" t="s">
        <v>417</v>
      </c>
      <c r="O109" s="18"/>
      <c r="P109" s="15"/>
      <c r="Q109" s="15" t="s">
        <v>586</v>
      </c>
      <c r="R109" s="22"/>
      <c r="S109" s="13"/>
      <c r="U109" s="22"/>
      <c r="V109" s="18"/>
      <c r="W109" s="90"/>
      <c r="X109" s="22"/>
      <c r="Y109" s="18"/>
      <c r="Z109" s="19" t="s">
        <v>0</v>
      </c>
      <c r="AA109" s="92"/>
      <c r="AB109" s="92"/>
      <c r="AC109" s="92"/>
      <c r="AD109" s="22"/>
    </row>
    <row r="110" spans="1:30" ht="45" customHeight="1" x14ac:dyDescent="0.2">
      <c r="A110" s="30">
        <f t="shared" si="19"/>
        <v>24</v>
      </c>
      <c r="B110" s="30">
        <f t="shared" si="20"/>
        <v>106</v>
      </c>
      <c r="C110" s="7" t="s">
        <v>438</v>
      </c>
      <c r="D110" s="7" t="s">
        <v>439</v>
      </c>
      <c r="E110" s="5" t="s">
        <v>79</v>
      </c>
      <c r="F110" s="10" t="s">
        <v>211</v>
      </c>
      <c r="G110" s="21">
        <v>37978</v>
      </c>
      <c r="H110" s="12">
        <f t="shared" si="13"/>
        <v>15</v>
      </c>
      <c r="I110" s="4" t="str">
        <f t="shared" si="14"/>
        <v>Sr</v>
      </c>
      <c r="J110" s="4" t="s">
        <v>216</v>
      </c>
      <c r="K110" s="13" t="s">
        <v>585</v>
      </c>
      <c r="L110" s="22"/>
      <c r="M110" s="15"/>
      <c r="N110" s="15" t="s">
        <v>229</v>
      </c>
      <c r="O110" s="18"/>
      <c r="P110" s="15"/>
      <c r="Q110" s="15" t="s">
        <v>576</v>
      </c>
      <c r="R110" s="22"/>
      <c r="S110" s="17"/>
      <c r="T110" s="18"/>
      <c r="U110" s="22"/>
      <c r="V110" s="18"/>
      <c r="W110" s="90"/>
      <c r="X110" s="22"/>
      <c r="Y110" s="18"/>
      <c r="Z110" s="19" t="s">
        <v>0</v>
      </c>
      <c r="AA110" s="92"/>
      <c r="AB110" s="92"/>
      <c r="AC110" s="92"/>
      <c r="AD110" s="22"/>
    </row>
    <row r="111" spans="1:30" ht="45" customHeight="1" x14ac:dyDescent="0.2">
      <c r="A111" s="30">
        <f t="shared" si="19"/>
        <v>25</v>
      </c>
      <c r="B111" s="30">
        <f t="shared" si="20"/>
        <v>107</v>
      </c>
      <c r="C111" s="7" t="s">
        <v>62</v>
      </c>
      <c r="D111" s="7" t="s">
        <v>370</v>
      </c>
      <c r="E111" s="5" t="s">
        <v>80</v>
      </c>
      <c r="F111" s="10" t="s">
        <v>211</v>
      </c>
      <c r="G111" s="21">
        <v>38106</v>
      </c>
      <c r="H111" s="12">
        <f t="shared" si="13"/>
        <v>14</v>
      </c>
      <c r="I111" s="4" t="str">
        <f t="shared" si="14"/>
        <v>Sr</v>
      </c>
      <c r="J111" s="4" t="s">
        <v>216</v>
      </c>
      <c r="K111" s="13" t="s">
        <v>634</v>
      </c>
      <c r="L111" s="22"/>
      <c r="M111" s="15" t="s">
        <v>234</v>
      </c>
      <c r="N111" s="15" t="s">
        <v>418</v>
      </c>
      <c r="O111" s="18"/>
      <c r="P111" s="15"/>
      <c r="Q111" s="15" t="s">
        <v>581</v>
      </c>
      <c r="R111" s="22"/>
      <c r="S111" s="17"/>
      <c r="T111" s="18"/>
      <c r="U111" s="22"/>
      <c r="V111" s="18"/>
      <c r="W111" s="90"/>
      <c r="X111" s="22"/>
      <c r="Y111" s="18"/>
      <c r="Z111" s="19" t="s">
        <v>0</v>
      </c>
      <c r="AA111" s="92"/>
      <c r="AB111" s="92"/>
      <c r="AC111" s="92"/>
      <c r="AD111" s="22"/>
    </row>
    <row r="112" spans="1:30" ht="45" customHeight="1" x14ac:dyDescent="0.2">
      <c r="A112" s="30">
        <f t="shared" si="19"/>
        <v>26</v>
      </c>
      <c r="B112" s="30">
        <f t="shared" si="20"/>
        <v>108</v>
      </c>
      <c r="C112" s="7" t="s">
        <v>276</v>
      </c>
      <c r="D112" s="7" t="s">
        <v>37</v>
      </c>
      <c r="E112" s="5" t="s">
        <v>80</v>
      </c>
      <c r="F112" s="10" t="s">
        <v>211</v>
      </c>
      <c r="G112" s="21">
        <v>38400</v>
      </c>
      <c r="H112" s="12">
        <f t="shared" si="13"/>
        <v>13</v>
      </c>
      <c r="I112" s="4" t="str">
        <f t="shared" si="14"/>
        <v>Jr</v>
      </c>
      <c r="J112" s="4" t="s">
        <v>216</v>
      </c>
      <c r="K112" s="13" t="s">
        <v>585</v>
      </c>
      <c r="L112" s="22"/>
      <c r="M112" s="15" t="s">
        <v>229</v>
      </c>
      <c r="N112" s="15" t="s">
        <v>231</v>
      </c>
      <c r="O112" s="18"/>
      <c r="P112" s="15"/>
      <c r="Q112" s="15" t="s">
        <v>586</v>
      </c>
      <c r="R112" s="22"/>
      <c r="S112" s="17"/>
      <c r="T112" s="22"/>
      <c r="U112" s="18"/>
      <c r="V112" s="18"/>
      <c r="W112" s="90"/>
      <c r="X112" s="22"/>
      <c r="Y112" s="18"/>
      <c r="Z112" s="19" t="s">
        <v>0</v>
      </c>
      <c r="AA112" s="92"/>
      <c r="AB112" s="92"/>
      <c r="AC112" s="92"/>
      <c r="AD112" s="22"/>
    </row>
    <row r="113" spans="1:30" ht="45" customHeight="1" x14ac:dyDescent="0.2">
      <c r="A113" s="30">
        <f t="shared" si="19"/>
        <v>27</v>
      </c>
      <c r="B113" s="30">
        <f t="shared" si="20"/>
        <v>109</v>
      </c>
      <c r="C113" s="7" t="s">
        <v>276</v>
      </c>
      <c r="D113" s="7" t="s">
        <v>440</v>
      </c>
      <c r="E113" s="5" t="s">
        <v>79</v>
      </c>
      <c r="F113" s="10" t="s">
        <v>211</v>
      </c>
      <c r="G113" s="21">
        <v>39177</v>
      </c>
      <c r="H113" s="12">
        <f t="shared" si="13"/>
        <v>11</v>
      </c>
      <c r="I113" s="4" t="str">
        <f t="shared" si="14"/>
        <v>Jr</v>
      </c>
      <c r="J113" s="4" t="s">
        <v>216</v>
      </c>
      <c r="K113" s="13" t="s">
        <v>631</v>
      </c>
      <c r="L113" s="22"/>
      <c r="M113" s="15" t="s">
        <v>239</v>
      </c>
      <c r="N113" s="15" t="s">
        <v>417</v>
      </c>
      <c r="O113" s="18"/>
      <c r="P113" s="15"/>
      <c r="Q113" s="15" t="s">
        <v>590</v>
      </c>
      <c r="R113" s="22"/>
      <c r="S113" s="17"/>
      <c r="T113" s="18"/>
      <c r="U113" s="22"/>
      <c r="V113" s="18"/>
      <c r="W113" s="90"/>
      <c r="X113" s="22"/>
      <c r="Y113" s="18"/>
      <c r="Z113" s="19" t="s">
        <v>0</v>
      </c>
      <c r="AA113" s="92"/>
      <c r="AB113" s="92"/>
      <c r="AC113" s="92"/>
      <c r="AD113" s="22"/>
    </row>
    <row r="114" spans="1:30" ht="45" customHeight="1" x14ac:dyDescent="0.2">
      <c r="A114" s="30">
        <f t="shared" si="19"/>
        <v>28</v>
      </c>
      <c r="B114" s="30">
        <f t="shared" si="20"/>
        <v>110</v>
      </c>
      <c r="C114" s="7" t="s">
        <v>46</v>
      </c>
      <c r="D114" s="7" t="s">
        <v>83</v>
      </c>
      <c r="E114" s="5" t="s">
        <v>79</v>
      </c>
      <c r="F114" s="10" t="s">
        <v>211</v>
      </c>
      <c r="G114" s="21">
        <v>36419</v>
      </c>
      <c r="H114" s="12">
        <f t="shared" si="13"/>
        <v>19</v>
      </c>
      <c r="I114" s="4" t="str">
        <f t="shared" si="14"/>
        <v>Sr</v>
      </c>
      <c r="J114" s="4" t="s">
        <v>217</v>
      </c>
      <c r="K114" s="13" t="s">
        <v>585</v>
      </c>
      <c r="L114" s="22"/>
      <c r="M114" s="15" t="s">
        <v>601</v>
      </c>
      <c r="N114" s="15" t="s">
        <v>237</v>
      </c>
      <c r="O114" s="18"/>
      <c r="P114" s="15"/>
      <c r="Q114" s="15"/>
      <c r="R114" s="22"/>
      <c r="S114" s="25" t="s">
        <v>441</v>
      </c>
      <c r="T114" s="18"/>
      <c r="U114" s="22"/>
      <c r="V114" s="18"/>
      <c r="W114" s="90"/>
      <c r="X114" s="15"/>
      <c r="Y114" s="18"/>
      <c r="Z114" s="19" t="s">
        <v>0</v>
      </c>
      <c r="AA114" s="92"/>
      <c r="AB114" s="92"/>
      <c r="AC114" s="92"/>
      <c r="AD114" s="22"/>
    </row>
    <row r="115" spans="1:30" ht="45" customHeight="1" x14ac:dyDescent="0.2">
      <c r="A115" s="30">
        <f t="shared" si="19"/>
        <v>29</v>
      </c>
      <c r="B115" s="30">
        <f t="shared" si="20"/>
        <v>111</v>
      </c>
      <c r="C115" s="7" t="s">
        <v>46</v>
      </c>
      <c r="D115" s="7" t="s">
        <v>277</v>
      </c>
      <c r="E115" s="5" t="s">
        <v>80</v>
      </c>
      <c r="F115" s="10" t="s">
        <v>211</v>
      </c>
      <c r="G115" s="21">
        <v>37667</v>
      </c>
      <c r="H115" s="12">
        <f t="shared" si="13"/>
        <v>15</v>
      </c>
      <c r="I115" s="4" t="str">
        <f t="shared" si="14"/>
        <v>Sr</v>
      </c>
      <c r="J115" s="4" t="s">
        <v>216</v>
      </c>
      <c r="K115" s="13" t="s">
        <v>635</v>
      </c>
      <c r="L115" s="22"/>
      <c r="M115" s="15" t="s">
        <v>230</v>
      </c>
      <c r="N115" s="15" t="s">
        <v>412</v>
      </c>
      <c r="O115" s="18"/>
      <c r="P115" s="15"/>
      <c r="Q115" s="15" t="s">
        <v>579</v>
      </c>
      <c r="R115" s="22"/>
      <c r="S115" s="17"/>
      <c r="T115" s="18"/>
      <c r="U115" s="18"/>
      <c r="V115" s="18"/>
      <c r="W115" s="90"/>
      <c r="X115" s="22"/>
      <c r="Y115" s="18"/>
      <c r="Z115" s="19" t="s">
        <v>0</v>
      </c>
      <c r="AA115" s="92"/>
      <c r="AB115" s="92"/>
      <c r="AC115" s="92"/>
      <c r="AD115" s="22"/>
    </row>
    <row r="116" spans="1:30" ht="45" customHeight="1" x14ac:dyDescent="0.2">
      <c r="A116" s="30">
        <f t="shared" si="19"/>
        <v>30</v>
      </c>
      <c r="B116" s="30">
        <f t="shared" si="20"/>
        <v>112</v>
      </c>
      <c r="C116" s="7" t="s">
        <v>46</v>
      </c>
      <c r="D116" s="7" t="s">
        <v>265</v>
      </c>
      <c r="E116" s="5" t="s">
        <v>80</v>
      </c>
      <c r="F116" s="10" t="s">
        <v>211</v>
      </c>
      <c r="G116" s="21">
        <v>39770</v>
      </c>
      <c r="H116" s="12">
        <f t="shared" si="13"/>
        <v>10</v>
      </c>
      <c r="I116" s="4" t="str">
        <f t="shared" si="14"/>
        <v>Jr</v>
      </c>
      <c r="J116" s="4" t="s">
        <v>216</v>
      </c>
      <c r="K116" s="13" t="s">
        <v>632</v>
      </c>
      <c r="L116" s="22"/>
      <c r="M116" s="15"/>
      <c r="N116" s="15" t="s">
        <v>236</v>
      </c>
      <c r="O116" s="18"/>
      <c r="P116" s="15"/>
      <c r="Q116" s="15" t="s">
        <v>590</v>
      </c>
      <c r="R116" s="22"/>
      <c r="S116" s="17"/>
      <c r="T116" s="22"/>
      <c r="U116" s="18"/>
      <c r="V116" s="18"/>
      <c r="W116" s="90"/>
      <c r="X116" s="22"/>
      <c r="Y116" s="18"/>
      <c r="Z116" s="19" t="s">
        <v>0</v>
      </c>
      <c r="AA116" s="92"/>
      <c r="AB116" s="92"/>
      <c r="AC116" s="92"/>
      <c r="AD116" s="22"/>
    </row>
    <row r="117" spans="1:30" ht="45" customHeight="1" x14ac:dyDescent="0.2">
      <c r="A117" s="30">
        <f t="shared" si="19"/>
        <v>31</v>
      </c>
      <c r="B117" s="30">
        <f t="shared" si="20"/>
        <v>113</v>
      </c>
      <c r="C117" s="7" t="s">
        <v>278</v>
      </c>
      <c r="D117" s="7" t="s">
        <v>65</v>
      </c>
      <c r="E117" s="5" t="s">
        <v>80</v>
      </c>
      <c r="F117" s="10" t="s">
        <v>211</v>
      </c>
      <c r="G117" s="21">
        <v>37419</v>
      </c>
      <c r="H117" s="12">
        <f t="shared" si="13"/>
        <v>16</v>
      </c>
      <c r="I117" s="4" t="str">
        <f t="shared" si="14"/>
        <v>Sr</v>
      </c>
      <c r="J117" s="4" t="s">
        <v>216</v>
      </c>
      <c r="K117" s="13" t="s">
        <v>585</v>
      </c>
      <c r="L117" s="22"/>
      <c r="M117" s="15" t="s">
        <v>236</v>
      </c>
      <c r="N117" s="15" t="s">
        <v>416</v>
      </c>
      <c r="O117" s="18"/>
      <c r="P117" s="15"/>
      <c r="Q117" s="15" t="s">
        <v>581</v>
      </c>
      <c r="R117" s="22"/>
      <c r="S117" s="13"/>
      <c r="T117" s="18"/>
      <c r="U117" s="22"/>
      <c r="V117" s="18"/>
      <c r="W117" s="90"/>
      <c r="X117" s="15"/>
      <c r="Y117" s="18"/>
      <c r="Z117" s="19" t="s">
        <v>0</v>
      </c>
      <c r="AA117" s="92"/>
      <c r="AB117" s="92"/>
      <c r="AC117" s="92"/>
      <c r="AD117" s="22"/>
    </row>
    <row r="118" spans="1:30" ht="45" customHeight="1" x14ac:dyDescent="0.2">
      <c r="A118" s="30">
        <f t="shared" si="19"/>
        <v>32</v>
      </c>
      <c r="B118" s="30">
        <f t="shared" si="20"/>
        <v>114</v>
      </c>
      <c r="C118" s="7" t="s">
        <v>84</v>
      </c>
      <c r="D118" s="7" t="s">
        <v>85</v>
      </c>
      <c r="E118" s="5" t="s">
        <v>80</v>
      </c>
      <c r="F118" s="10" t="s">
        <v>211</v>
      </c>
      <c r="G118" s="21">
        <v>36467</v>
      </c>
      <c r="H118" s="12">
        <f t="shared" si="13"/>
        <v>19</v>
      </c>
      <c r="I118" s="4" t="str">
        <f t="shared" si="14"/>
        <v>Sr</v>
      </c>
      <c r="J118" s="4" t="s">
        <v>217</v>
      </c>
      <c r="K118" s="13" t="s">
        <v>635</v>
      </c>
      <c r="L118" s="22"/>
      <c r="M118" s="15" t="s">
        <v>241</v>
      </c>
      <c r="N118" s="15" t="s">
        <v>233</v>
      </c>
      <c r="O118" s="18"/>
      <c r="P118" s="15"/>
      <c r="Q118" s="15" t="s">
        <v>581</v>
      </c>
      <c r="R118" s="22"/>
      <c r="S118" s="13" t="s">
        <v>442</v>
      </c>
      <c r="T118" s="18"/>
      <c r="U118" s="18"/>
      <c r="V118" s="18"/>
      <c r="W118" s="90"/>
      <c r="X118" s="15"/>
      <c r="Y118" s="18"/>
      <c r="Z118" s="1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19"/>
        <v>33</v>
      </c>
      <c r="B119" s="30">
        <f t="shared" si="20"/>
        <v>115</v>
      </c>
      <c r="C119" s="7" t="s">
        <v>84</v>
      </c>
      <c r="D119" s="7" t="s">
        <v>159</v>
      </c>
      <c r="E119" s="5" t="s">
        <v>80</v>
      </c>
      <c r="F119" s="10" t="s">
        <v>211</v>
      </c>
      <c r="G119" s="21">
        <v>38381</v>
      </c>
      <c r="H119" s="12">
        <f t="shared" si="13"/>
        <v>13</v>
      </c>
      <c r="I119" s="4" t="str">
        <f t="shared" si="14"/>
        <v>Jr</v>
      </c>
      <c r="J119" s="4" t="s">
        <v>217</v>
      </c>
      <c r="K119" s="13" t="s">
        <v>585</v>
      </c>
      <c r="L119" s="22"/>
      <c r="M119" s="15" t="s">
        <v>236</v>
      </c>
      <c r="N119" s="15" t="s">
        <v>237</v>
      </c>
      <c r="O119" s="18"/>
      <c r="P119" s="15"/>
      <c r="Q119" s="15" t="s">
        <v>586</v>
      </c>
      <c r="R119" s="22"/>
      <c r="S119" s="13" t="s">
        <v>443</v>
      </c>
      <c r="T119" s="18"/>
      <c r="U119" s="18"/>
      <c r="V119" s="18"/>
      <c r="W119" s="90"/>
      <c r="X119" s="15"/>
      <c r="Y119" s="18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19"/>
        <v>34</v>
      </c>
      <c r="B120" s="30">
        <f t="shared" si="20"/>
        <v>116</v>
      </c>
      <c r="C120" s="7" t="s">
        <v>112</v>
      </c>
      <c r="D120" s="7" t="s">
        <v>41</v>
      </c>
      <c r="E120" s="5" t="s">
        <v>80</v>
      </c>
      <c r="F120" s="10" t="s">
        <v>211</v>
      </c>
      <c r="G120" s="21">
        <v>36736</v>
      </c>
      <c r="H120" s="12">
        <f t="shared" si="13"/>
        <v>18</v>
      </c>
      <c r="I120" s="4" t="str">
        <f t="shared" si="14"/>
        <v>Sr</v>
      </c>
      <c r="J120" s="4" t="s">
        <v>216</v>
      </c>
      <c r="K120" s="13" t="s">
        <v>585</v>
      </c>
      <c r="L120" s="22"/>
      <c r="M120" s="15" t="s">
        <v>235</v>
      </c>
      <c r="N120" s="15" t="s">
        <v>231</v>
      </c>
      <c r="P120" s="15"/>
      <c r="Q120" s="15" t="s">
        <v>576</v>
      </c>
      <c r="R120" s="22"/>
      <c r="S120" s="17"/>
      <c r="T120" s="18"/>
      <c r="U120" s="22"/>
      <c r="V120" s="18"/>
      <c r="W120" s="90"/>
      <c r="X120" s="22"/>
      <c r="Y120" s="18"/>
      <c r="Z120" s="19" t="s">
        <v>0</v>
      </c>
      <c r="AA120" s="92"/>
      <c r="AB120" s="92"/>
      <c r="AC120" s="92"/>
      <c r="AD120" s="22"/>
    </row>
    <row r="121" spans="1:30" ht="45" customHeight="1" x14ac:dyDescent="0.2">
      <c r="A121" s="30">
        <f t="shared" si="19"/>
        <v>35</v>
      </c>
      <c r="B121" s="30">
        <f t="shared" si="20"/>
        <v>117</v>
      </c>
      <c r="C121" s="7" t="s">
        <v>112</v>
      </c>
      <c r="D121" s="7" t="s">
        <v>48</v>
      </c>
      <c r="E121" s="5" t="s">
        <v>80</v>
      </c>
      <c r="F121" s="10" t="s">
        <v>211</v>
      </c>
      <c r="G121" s="21">
        <v>36185</v>
      </c>
      <c r="H121" s="12">
        <f t="shared" si="13"/>
        <v>19</v>
      </c>
      <c r="I121" s="4" t="str">
        <f t="shared" si="14"/>
        <v>Sr</v>
      </c>
      <c r="J121" s="4" t="s">
        <v>216</v>
      </c>
      <c r="K121" s="13" t="s">
        <v>635</v>
      </c>
      <c r="L121" s="22"/>
      <c r="M121" s="15" t="s">
        <v>602</v>
      </c>
      <c r="N121" s="15" t="s">
        <v>230</v>
      </c>
      <c r="O121" s="18"/>
      <c r="P121" s="15"/>
      <c r="Q121" s="15" t="s">
        <v>579</v>
      </c>
      <c r="R121" s="22"/>
      <c r="S121" s="17"/>
      <c r="T121" s="18"/>
      <c r="U121" s="22"/>
      <c r="V121" s="18"/>
      <c r="W121" s="90"/>
      <c r="X121" s="15"/>
      <c r="Y121" s="18"/>
      <c r="Z121" s="19" t="s">
        <v>0</v>
      </c>
      <c r="AA121" s="92"/>
      <c r="AB121" s="92"/>
      <c r="AC121" s="92"/>
      <c r="AD121" s="22"/>
    </row>
    <row r="122" spans="1:30" ht="45" customHeight="1" x14ac:dyDescent="0.2">
      <c r="A122" s="30">
        <f t="shared" si="19"/>
        <v>36</v>
      </c>
      <c r="B122" s="30">
        <f t="shared" si="20"/>
        <v>118</v>
      </c>
      <c r="C122" s="7" t="s">
        <v>444</v>
      </c>
      <c r="D122" s="7" t="s">
        <v>380</v>
      </c>
      <c r="E122" s="5" t="s">
        <v>80</v>
      </c>
      <c r="F122" s="10" t="s">
        <v>211</v>
      </c>
      <c r="G122" s="21">
        <v>37753</v>
      </c>
      <c r="H122" s="12">
        <f t="shared" si="13"/>
        <v>15</v>
      </c>
      <c r="I122" s="4" t="str">
        <f t="shared" si="14"/>
        <v>Sr</v>
      </c>
      <c r="J122" s="4" t="s">
        <v>216</v>
      </c>
      <c r="K122" s="13" t="s">
        <v>634</v>
      </c>
      <c r="L122" s="22"/>
      <c r="M122" s="15" t="s">
        <v>234</v>
      </c>
      <c r="N122" s="15" t="s">
        <v>236</v>
      </c>
      <c r="O122" s="18"/>
      <c r="P122" s="15"/>
      <c r="Q122" s="15" t="s">
        <v>581</v>
      </c>
      <c r="R122" s="22"/>
      <c r="S122" s="25"/>
      <c r="T122" s="18"/>
      <c r="U122" s="22"/>
      <c r="V122" s="18"/>
      <c r="W122" s="90"/>
      <c r="X122" s="15"/>
      <c r="Y122" s="18"/>
      <c r="Z122" s="19" t="s">
        <v>0</v>
      </c>
      <c r="AA122" s="92"/>
      <c r="AB122" s="92"/>
      <c r="AC122" s="92"/>
      <c r="AD122" s="22"/>
    </row>
    <row r="123" spans="1:30" ht="45" customHeight="1" x14ac:dyDescent="0.2">
      <c r="A123" s="30">
        <f t="shared" si="19"/>
        <v>37</v>
      </c>
      <c r="B123" s="30">
        <f t="shared" si="20"/>
        <v>119</v>
      </c>
      <c r="C123" s="7" t="s">
        <v>156</v>
      </c>
      <c r="D123" s="7" t="s">
        <v>97</v>
      </c>
      <c r="E123" s="5" t="s">
        <v>80</v>
      </c>
      <c r="F123" s="10" t="s">
        <v>211</v>
      </c>
      <c r="G123" s="21">
        <v>37847</v>
      </c>
      <c r="H123" s="12">
        <f t="shared" si="13"/>
        <v>15</v>
      </c>
      <c r="I123" s="4" t="str">
        <f t="shared" si="14"/>
        <v>Sr</v>
      </c>
      <c r="J123" s="4" t="s">
        <v>216</v>
      </c>
      <c r="K123" s="13" t="s">
        <v>633</v>
      </c>
      <c r="L123" s="22"/>
      <c r="M123" s="15" t="s">
        <v>246</v>
      </c>
      <c r="N123" s="15" t="s">
        <v>415</v>
      </c>
      <c r="O123" s="18"/>
      <c r="P123" s="15"/>
      <c r="Q123" s="23" t="s">
        <v>578</v>
      </c>
      <c r="R123" s="22"/>
      <c r="S123" s="48"/>
      <c r="T123" s="18"/>
      <c r="U123" s="22"/>
      <c r="V123" s="18"/>
      <c r="W123" s="90"/>
      <c r="X123" s="22"/>
      <c r="Y123" s="18"/>
      <c r="Z123" s="19" t="s">
        <v>0</v>
      </c>
      <c r="AA123" s="92"/>
      <c r="AB123" s="92"/>
      <c r="AC123" s="92"/>
      <c r="AD123" s="22"/>
    </row>
    <row r="124" spans="1:30" ht="45" customHeight="1" x14ac:dyDescent="0.2">
      <c r="A124" s="30">
        <f t="shared" si="19"/>
        <v>38</v>
      </c>
      <c r="B124" s="30">
        <f t="shared" si="20"/>
        <v>120</v>
      </c>
      <c r="C124" s="7" t="s">
        <v>157</v>
      </c>
      <c r="D124" s="7" t="s">
        <v>620</v>
      </c>
      <c r="E124" s="5" t="s">
        <v>80</v>
      </c>
      <c r="F124" s="10" t="s">
        <v>211</v>
      </c>
      <c r="G124" s="21">
        <v>39835</v>
      </c>
      <c r="H124" s="12">
        <f t="shared" si="13"/>
        <v>9</v>
      </c>
      <c r="I124" s="4" t="str">
        <f t="shared" si="14"/>
        <v>Jr</v>
      </c>
      <c r="J124" s="4" t="s">
        <v>216</v>
      </c>
      <c r="K124" s="13" t="s">
        <v>632</v>
      </c>
      <c r="L124" s="22"/>
      <c r="M124" s="15"/>
      <c r="N124" s="15" t="s">
        <v>229</v>
      </c>
      <c r="O124" s="18"/>
      <c r="P124" s="15"/>
      <c r="Q124" s="15" t="s">
        <v>590</v>
      </c>
      <c r="R124" s="22"/>
      <c r="S124" s="19"/>
      <c r="T124" s="18"/>
      <c r="U124" s="22"/>
      <c r="V124" s="18"/>
      <c r="W124" s="90"/>
      <c r="X124" s="22"/>
      <c r="Y124" s="18"/>
      <c r="Z124" s="19" t="s">
        <v>0</v>
      </c>
      <c r="AA124" s="92"/>
      <c r="AB124" s="92"/>
      <c r="AC124" s="92"/>
      <c r="AD124" s="22"/>
    </row>
    <row r="125" spans="1:30" ht="45" customHeight="1" x14ac:dyDescent="0.2">
      <c r="A125" s="30">
        <f t="shared" si="19"/>
        <v>39</v>
      </c>
      <c r="B125" s="30">
        <f t="shared" si="20"/>
        <v>121</v>
      </c>
      <c r="C125" s="7" t="s">
        <v>157</v>
      </c>
      <c r="D125" s="7" t="s">
        <v>158</v>
      </c>
      <c r="E125" s="5" t="s">
        <v>79</v>
      </c>
      <c r="F125" s="10" t="s">
        <v>211</v>
      </c>
      <c r="G125" s="21">
        <v>37140</v>
      </c>
      <c r="H125" s="12">
        <f t="shared" si="13"/>
        <v>17</v>
      </c>
      <c r="I125" s="4" t="str">
        <f t="shared" si="14"/>
        <v>Sr</v>
      </c>
      <c r="J125" s="4" t="s">
        <v>216</v>
      </c>
      <c r="K125" s="13" t="s">
        <v>633</v>
      </c>
      <c r="L125" s="22"/>
      <c r="M125" s="15" t="s">
        <v>240</v>
      </c>
      <c r="N125" s="15" t="s">
        <v>415</v>
      </c>
      <c r="O125" s="18"/>
      <c r="P125" s="15"/>
      <c r="Q125" s="23" t="s">
        <v>578</v>
      </c>
      <c r="R125" s="22"/>
      <c r="S125" s="19"/>
      <c r="T125" s="18"/>
      <c r="U125" s="22"/>
      <c r="V125" s="18"/>
      <c r="W125" s="90"/>
      <c r="X125" s="22"/>
      <c r="Y125" s="18"/>
      <c r="Z125" s="19" t="s">
        <v>0</v>
      </c>
      <c r="AA125" s="92"/>
      <c r="AB125" s="92"/>
      <c r="AC125" s="92"/>
      <c r="AD125" s="22"/>
    </row>
    <row r="126" spans="1:30" ht="45" customHeight="1" x14ac:dyDescent="0.2">
      <c r="A126" s="30">
        <f t="shared" si="19"/>
        <v>40</v>
      </c>
      <c r="B126" s="30">
        <f t="shared" si="20"/>
        <v>122</v>
      </c>
      <c r="C126" s="7" t="s">
        <v>539</v>
      </c>
      <c r="D126" s="7" t="s">
        <v>540</v>
      </c>
      <c r="E126" s="5" t="s">
        <v>79</v>
      </c>
      <c r="F126" s="10" t="s">
        <v>541</v>
      </c>
      <c r="G126" s="21">
        <v>38049</v>
      </c>
      <c r="H126" s="12">
        <f t="shared" si="13"/>
        <v>14</v>
      </c>
      <c r="I126" s="4" t="str">
        <f t="shared" si="14"/>
        <v>Sr</v>
      </c>
      <c r="J126" s="4" t="s">
        <v>216</v>
      </c>
      <c r="K126" s="13" t="s">
        <v>600</v>
      </c>
      <c r="L126" s="22"/>
      <c r="M126" s="18"/>
      <c r="N126" s="18"/>
      <c r="O126" s="15" t="s">
        <v>329</v>
      </c>
      <c r="P126" s="90"/>
      <c r="Q126" s="3"/>
      <c r="R126" s="92" t="s">
        <v>0</v>
      </c>
      <c r="S126" s="19"/>
      <c r="T126" s="22"/>
      <c r="U126" s="22"/>
      <c r="V126" s="22"/>
      <c r="W126" s="15"/>
      <c r="X126" s="18"/>
      <c r="Y126" s="18"/>
      <c r="Z126" s="19" t="s">
        <v>0</v>
      </c>
      <c r="AA126" s="92"/>
      <c r="AB126" s="92" t="s">
        <v>0</v>
      </c>
      <c r="AC126" s="92"/>
      <c r="AD126" s="22" t="s">
        <v>0</v>
      </c>
    </row>
    <row r="127" spans="1:30" ht="45" customHeight="1" x14ac:dyDescent="0.2">
      <c r="A127" s="30">
        <f t="shared" si="19"/>
        <v>41</v>
      </c>
      <c r="B127" s="30">
        <f t="shared" si="20"/>
        <v>123</v>
      </c>
      <c r="C127" s="7" t="s">
        <v>166</v>
      </c>
      <c r="D127" s="7" t="s">
        <v>87</v>
      </c>
      <c r="E127" s="5" t="s">
        <v>79</v>
      </c>
      <c r="F127" s="10" t="s">
        <v>212</v>
      </c>
      <c r="G127" s="21">
        <v>37200</v>
      </c>
      <c r="H127" s="12">
        <f t="shared" si="13"/>
        <v>17</v>
      </c>
      <c r="I127" s="4" t="str">
        <f t="shared" si="14"/>
        <v>Sr</v>
      </c>
      <c r="J127" s="4" t="s">
        <v>216</v>
      </c>
      <c r="K127" s="17"/>
      <c r="L127" s="22"/>
      <c r="M127" s="15" t="s">
        <v>234</v>
      </c>
      <c r="N127" s="15" t="s">
        <v>229</v>
      </c>
      <c r="O127" s="18"/>
      <c r="P127" s="90"/>
      <c r="Q127" s="23"/>
      <c r="R127" s="22"/>
      <c r="S127" s="19"/>
      <c r="T127" s="18"/>
      <c r="U127" s="18"/>
      <c r="V127" s="18"/>
      <c r="W127" s="90"/>
      <c r="X127" s="22"/>
      <c r="Y127" s="18"/>
      <c r="Z127" s="19"/>
      <c r="AA127" s="92"/>
      <c r="AB127" s="92"/>
      <c r="AC127" s="92"/>
      <c r="AD127" s="22"/>
    </row>
    <row r="128" spans="1:30" ht="45" customHeight="1" x14ac:dyDescent="0.2">
      <c r="A128" s="30">
        <f t="shared" si="19"/>
        <v>42</v>
      </c>
      <c r="B128" s="30">
        <f t="shared" si="20"/>
        <v>124</v>
      </c>
      <c r="C128" s="7" t="s">
        <v>530</v>
      </c>
      <c r="D128" s="7" t="s">
        <v>7</v>
      </c>
      <c r="E128" s="5" t="s">
        <v>80</v>
      </c>
      <c r="F128" s="10" t="s">
        <v>212</v>
      </c>
      <c r="G128" s="21">
        <v>37833</v>
      </c>
      <c r="H128" s="12">
        <f t="shared" si="13"/>
        <v>15</v>
      </c>
      <c r="I128" s="4" t="str">
        <f t="shared" si="14"/>
        <v>Sr</v>
      </c>
      <c r="J128" s="4" t="s">
        <v>216</v>
      </c>
      <c r="K128" s="17"/>
      <c r="L128" s="22"/>
      <c r="M128" s="15" t="s">
        <v>601</v>
      </c>
      <c r="N128" s="15" t="s">
        <v>414</v>
      </c>
      <c r="O128" s="22"/>
      <c r="P128" s="15"/>
      <c r="Q128" s="15" t="s">
        <v>579</v>
      </c>
      <c r="R128" s="22"/>
      <c r="S128" s="17"/>
      <c r="T128" s="18"/>
      <c r="U128" s="18"/>
      <c r="V128" s="18"/>
      <c r="W128" s="90"/>
      <c r="X128" s="22"/>
      <c r="Y128" s="22"/>
      <c r="Z128" s="19" t="s">
        <v>0</v>
      </c>
      <c r="AA128" s="92"/>
      <c r="AB128" s="92"/>
      <c r="AC128" s="92"/>
      <c r="AD128" s="22"/>
    </row>
    <row r="129" spans="1:30" ht="45" customHeight="1" x14ac:dyDescent="0.2">
      <c r="A129" s="30">
        <f t="shared" si="19"/>
        <v>43</v>
      </c>
      <c r="B129" s="30">
        <f t="shared" si="20"/>
        <v>125</v>
      </c>
      <c r="C129" s="7" t="s">
        <v>167</v>
      </c>
      <c r="D129" s="7" t="s">
        <v>18</v>
      </c>
      <c r="E129" s="5" t="s">
        <v>79</v>
      </c>
      <c r="F129" s="10" t="s">
        <v>212</v>
      </c>
      <c r="G129" s="21">
        <v>36984</v>
      </c>
      <c r="H129" s="12">
        <f t="shared" si="13"/>
        <v>17</v>
      </c>
      <c r="I129" s="4" t="str">
        <f t="shared" si="14"/>
        <v>Sr</v>
      </c>
      <c r="J129" s="4" t="s">
        <v>216</v>
      </c>
      <c r="K129" s="17"/>
      <c r="L129" s="22"/>
      <c r="M129" s="15" t="s">
        <v>236</v>
      </c>
      <c r="N129" s="15" t="s">
        <v>230</v>
      </c>
      <c r="O129" s="18"/>
      <c r="P129" s="15"/>
      <c r="Q129" s="15"/>
      <c r="R129" s="22"/>
      <c r="S129" s="19"/>
      <c r="V129" s="18"/>
      <c r="W129" s="90"/>
      <c r="X129" s="22"/>
      <c r="Y129" s="91"/>
      <c r="Z129" s="19"/>
      <c r="AA129" s="92"/>
      <c r="AB129" s="92"/>
      <c r="AC129" s="92"/>
      <c r="AD129" s="22"/>
    </row>
    <row r="130" spans="1:30" ht="45" customHeight="1" x14ac:dyDescent="0.2">
      <c r="A130" s="30">
        <f t="shared" si="19"/>
        <v>44</v>
      </c>
      <c r="B130" s="30">
        <f t="shared" si="20"/>
        <v>126</v>
      </c>
      <c r="C130" s="7" t="s">
        <v>167</v>
      </c>
      <c r="D130" s="7" t="s">
        <v>16</v>
      </c>
      <c r="E130" s="5" t="s">
        <v>79</v>
      </c>
      <c r="F130" s="10" t="s">
        <v>212</v>
      </c>
      <c r="G130" s="21">
        <v>38971</v>
      </c>
      <c r="H130" s="12">
        <f t="shared" si="13"/>
        <v>12</v>
      </c>
      <c r="I130" s="4" t="str">
        <f t="shared" si="14"/>
        <v>Jr</v>
      </c>
      <c r="J130" s="4" t="s">
        <v>218</v>
      </c>
      <c r="K130" s="17"/>
      <c r="L130" s="22"/>
      <c r="M130" s="15"/>
      <c r="N130" s="15"/>
      <c r="O130" s="18"/>
      <c r="P130" s="15"/>
      <c r="Q130" s="15" t="s">
        <v>583</v>
      </c>
      <c r="R130" s="22"/>
      <c r="S130" s="19"/>
      <c r="V130" s="18"/>
      <c r="W130" s="90"/>
      <c r="X130" s="22"/>
      <c r="Y130" s="91"/>
      <c r="Z130" s="19"/>
      <c r="AA130" s="92"/>
      <c r="AB130" s="92"/>
      <c r="AC130" s="92"/>
      <c r="AD130" s="22"/>
    </row>
    <row r="131" spans="1:30" ht="45" customHeight="1" x14ac:dyDescent="0.2">
      <c r="A131" s="30">
        <f t="shared" si="19"/>
        <v>45</v>
      </c>
      <c r="B131" s="30">
        <f t="shared" si="20"/>
        <v>127</v>
      </c>
      <c r="C131" s="7" t="s">
        <v>190</v>
      </c>
      <c r="D131" s="7" t="s">
        <v>35</v>
      </c>
      <c r="E131" s="5" t="s">
        <v>80</v>
      </c>
      <c r="F131" s="10" t="s">
        <v>213</v>
      </c>
      <c r="G131" s="21">
        <v>37735</v>
      </c>
      <c r="H131" s="12">
        <f t="shared" si="13"/>
        <v>15</v>
      </c>
      <c r="I131" s="4" t="str">
        <f t="shared" si="14"/>
        <v>Sr</v>
      </c>
      <c r="J131" s="4" t="s">
        <v>218</v>
      </c>
      <c r="K131" s="19"/>
      <c r="L131" s="22"/>
      <c r="M131" s="15"/>
      <c r="N131" s="15"/>
      <c r="O131" s="15"/>
      <c r="P131" s="15"/>
      <c r="Q131" s="15"/>
      <c r="R131" s="22"/>
      <c r="S131" s="17"/>
      <c r="T131" s="15" t="s">
        <v>255</v>
      </c>
      <c r="U131" s="15" t="s">
        <v>423</v>
      </c>
      <c r="V131" s="22"/>
      <c r="W131" s="90"/>
      <c r="X131" s="15"/>
      <c r="Y131" s="22"/>
      <c r="Z131" s="19"/>
      <c r="AA131" s="92"/>
      <c r="AB131" s="92"/>
      <c r="AC131" s="92"/>
      <c r="AD131" s="22"/>
    </row>
    <row r="132" spans="1:30" ht="45" customHeight="1" x14ac:dyDescent="0.2">
      <c r="A132" s="30">
        <f t="shared" si="19"/>
        <v>46</v>
      </c>
      <c r="B132" s="30">
        <f t="shared" si="20"/>
        <v>128</v>
      </c>
      <c r="C132" s="7" t="s">
        <v>310</v>
      </c>
      <c r="D132" s="7" t="s">
        <v>60</v>
      </c>
      <c r="E132" s="5" t="s">
        <v>79</v>
      </c>
      <c r="F132" s="10" t="s">
        <v>213</v>
      </c>
      <c r="G132" s="21">
        <v>38887</v>
      </c>
      <c r="H132" s="12">
        <f t="shared" si="13"/>
        <v>12</v>
      </c>
      <c r="I132" s="4" t="str">
        <f t="shared" si="14"/>
        <v>Jr</v>
      </c>
      <c r="J132" s="4" t="s">
        <v>216</v>
      </c>
      <c r="K132" s="17"/>
      <c r="L132" s="23"/>
      <c r="M132" s="18"/>
      <c r="N132" s="18"/>
      <c r="O132" s="22"/>
      <c r="P132" s="15" t="s">
        <v>243</v>
      </c>
      <c r="Q132" s="15" t="s">
        <v>584</v>
      </c>
      <c r="R132" s="22"/>
      <c r="S132" s="17"/>
      <c r="T132" s="18"/>
      <c r="U132" s="18"/>
      <c r="V132" s="18"/>
      <c r="X132" s="18"/>
      <c r="Y132" s="92"/>
      <c r="Z132" s="19" t="s">
        <v>0</v>
      </c>
      <c r="AA132" s="92"/>
      <c r="AB132" s="92"/>
      <c r="AC132" s="92"/>
      <c r="AD132" s="22"/>
    </row>
    <row r="133" spans="1:30" ht="45" customHeight="1" x14ac:dyDescent="0.2">
      <c r="A133" s="30">
        <f t="shared" si="19"/>
        <v>47</v>
      </c>
      <c r="B133" s="30">
        <f t="shared" si="20"/>
        <v>129</v>
      </c>
      <c r="C133" s="7" t="s">
        <v>191</v>
      </c>
      <c r="D133" s="7" t="s">
        <v>65</v>
      </c>
      <c r="E133" s="5" t="s">
        <v>80</v>
      </c>
      <c r="F133" s="10" t="s">
        <v>213</v>
      </c>
      <c r="G133" s="21">
        <v>39220</v>
      </c>
      <c r="H133" s="12">
        <f t="shared" ref="H133:H196" si="21">IF(G133="",0,IF(MONTH(G133)&lt;13,YEAR($H$3)-YEAR(G133),YEAR($H$3)-YEAR(G133)-1))</f>
        <v>11</v>
      </c>
      <c r="I133" s="4" t="str">
        <f t="shared" ref="I133:I196" si="22">IF(G133="","",IF(H133&lt;14,"Jr","Sr"))</f>
        <v>Jr</v>
      </c>
      <c r="J133" s="4" t="s">
        <v>218</v>
      </c>
      <c r="K133" s="17"/>
      <c r="L133" s="23"/>
      <c r="M133" s="18"/>
      <c r="N133" s="18"/>
      <c r="O133" s="22"/>
      <c r="P133" s="15"/>
      <c r="Q133" s="15"/>
      <c r="R133" s="22"/>
      <c r="S133" s="17"/>
      <c r="T133" s="18"/>
      <c r="U133" s="18"/>
      <c r="V133" s="18"/>
      <c r="X133" s="18"/>
      <c r="Y133" s="92"/>
      <c r="Z133" s="19" t="s">
        <v>0</v>
      </c>
      <c r="AA133" s="92"/>
      <c r="AB133" s="92"/>
      <c r="AC133" s="92"/>
      <c r="AD133" s="22"/>
    </row>
    <row r="134" spans="1:30" ht="45" customHeight="1" x14ac:dyDescent="0.2">
      <c r="A134" s="30">
        <f t="shared" si="19"/>
        <v>48</v>
      </c>
      <c r="B134" s="30">
        <f t="shared" si="20"/>
        <v>130</v>
      </c>
      <c r="C134" s="7" t="s">
        <v>191</v>
      </c>
      <c r="D134" s="7" t="s">
        <v>309</v>
      </c>
      <c r="E134" s="5" t="s">
        <v>80</v>
      </c>
      <c r="F134" s="10" t="s">
        <v>213</v>
      </c>
      <c r="G134" s="21">
        <v>37593</v>
      </c>
      <c r="H134" s="12">
        <f t="shared" si="21"/>
        <v>16</v>
      </c>
      <c r="I134" s="4" t="str">
        <f t="shared" si="22"/>
        <v>Sr</v>
      </c>
      <c r="J134" s="4" t="s">
        <v>218</v>
      </c>
      <c r="K134" s="19"/>
      <c r="L134" s="22"/>
      <c r="M134" s="15"/>
      <c r="N134" s="15"/>
      <c r="O134" s="18"/>
      <c r="Q134" s="18"/>
      <c r="R134" s="22"/>
      <c r="S134" s="17"/>
      <c r="T134" s="23" t="s">
        <v>258</v>
      </c>
      <c r="U134" s="15" t="s">
        <v>425</v>
      </c>
      <c r="V134" s="18"/>
      <c r="W134" s="90"/>
      <c r="X134" s="15"/>
      <c r="Y134" s="18"/>
      <c r="Z134" s="19"/>
      <c r="AA134" s="92"/>
      <c r="AB134" s="92"/>
      <c r="AC134" s="92"/>
      <c r="AD134" s="22"/>
    </row>
    <row r="135" spans="1:30" ht="45" customHeight="1" x14ac:dyDescent="0.2">
      <c r="A135" s="30">
        <f t="shared" si="19"/>
        <v>49</v>
      </c>
      <c r="B135" s="30">
        <f t="shared" si="20"/>
        <v>131</v>
      </c>
      <c r="C135" s="7" t="s">
        <v>311</v>
      </c>
      <c r="D135" s="7" t="s">
        <v>19</v>
      </c>
      <c r="E135" s="5" t="s">
        <v>80</v>
      </c>
      <c r="F135" s="10" t="s">
        <v>213</v>
      </c>
      <c r="G135" s="21">
        <v>38297</v>
      </c>
      <c r="H135" s="12">
        <f t="shared" si="21"/>
        <v>14</v>
      </c>
      <c r="I135" s="4" t="str">
        <f t="shared" si="22"/>
        <v>Sr</v>
      </c>
      <c r="J135" s="4" t="s">
        <v>218</v>
      </c>
      <c r="K135" s="19"/>
      <c r="L135" s="91"/>
      <c r="O135" s="15"/>
      <c r="Q135" s="15"/>
      <c r="R135" s="22"/>
      <c r="S135" s="17"/>
      <c r="T135" s="23" t="s">
        <v>616</v>
      </c>
      <c r="U135" s="15" t="s">
        <v>422</v>
      </c>
      <c r="V135" s="18"/>
      <c r="W135" s="24"/>
      <c r="X135" s="22"/>
      <c r="Y135" s="22"/>
      <c r="Z135" s="19" t="s">
        <v>0</v>
      </c>
      <c r="AA135" s="92"/>
      <c r="AB135" s="92"/>
      <c r="AC135" s="92"/>
      <c r="AD135" s="22"/>
    </row>
    <row r="136" spans="1:30" ht="45" customHeight="1" x14ac:dyDescent="0.2">
      <c r="A136" s="30">
        <f t="shared" si="19"/>
        <v>50</v>
      </c>
      <c r="B136" s="30">
        <f t="shared" si="20"/>
        <v>132</v>
      </c>
      <c r="C136" s="7" t="s">
        <v>311</v>
      </c>
      <c r="D136" s="7" t="s">
        <v>312</v>
      </c>
      <c r="E136" s="5" t="s">
        <v>80</v>
      </c>
      <c r="F136" s="10" t="s">
        <v>213</v>
      </c>
      <c r="G136" s="21">
        <v>37674</v>
      </c>
      <c r="H136" s="12">
        <f t="shared" si="21"/>
        <v>15</v>
      </c>
      <c r="I136" s="4" t="str">
        <f t="shared" si="22"/>
        <v>Sr</v>
      </c>
      <c r="J136" s="4" t="s">
        <v>218</v>
      </c>
      <c r="K136" s="19"/>
      <c r="L136" s="22"/>
      <c r="O136" s="22"/>
      <c r="Q136" s="15"/>
      <c r="R136" s="22"/>
      <c r="S136" s="19"/>
      <c r="T136" s="23" t="s">
        <v>617</v>
      </c>
      <c r="U136" s="15" t="s">
        <v>421</v>
      </c>
      <c r="V136" s="22"/>
      <c r="W136" s="90"/>
      <c r="X136" s="22"/>
      <c r="Y136" s="22"/>
      <c r="Z136" s="19" t="s">
        <v>0</v>
      </c>
      <c r="AA136" s="92"/>
      <c r="AB136" s="92"/>
      <c r="AC136" s="92"/>
      <c r="AD136" s="22"/>
    </row>
    <row r="137" spans="1:30" ht="45" customHeight="1" x14ac:dyDescent="0.2">
      <c r="A137" s="30">
        <f t="shared" si="19"/>
        <v>51</v>
      </c>
      <c r="B137" s="30">
        <f t="shared" si="20"/>
        <v>133</v>
      </c>
      <c r="C137" s="7" t="s">
        <v>532</v>
      </c>
      <c r="D137" s="7" t="s">
        <v>60</v>
      </c>
      <c r="E137" s="5" t="s">
        <v>79</v>
      </c>
      <c r="F137" s="10" t="s">
        <v>213</v>
      </c>
      <c r="G137" s="21">
        <v>39048</v>
      </c>
      <c r="H137" s="12">
        <f t="shared" si="21"/>
        <v>12</v>
      </c>
      <c r="I137" s="4" t="str">
        <f t="shared" si="22"/>
        <v>Jr</v>
      </c>
      <c r="J137" s="4" t="s">
        <v>216</v>
      </c>
      <c r="K137" s="75"/>
      <c r="L137" s="76"/>
      <c r="M137" s="73"/>
      <c r="N137" s="77"/>
      <c r="O137" s="76"/>
      <c r="P137" s="15" t="s">
        <v>252</v>
      </c>
      <c r="Q137" s="15" t="s">
        <v>584</v>
      </c>
      <c r="R137" s="76"/>
      <c r="S137" s="78"/>
      <c r="V137" s="22"/>
      <c r="W137" s="15"/>
      <c r="X137" s="15"/>
      <c r="Y137" s="18"/>
      <c r="Z137" s="19" t="s">
        <v>0</v>
      </c>
      <c r="AA137" s="92"/>
      <c r="AB137" s="92"/>
      <c r="AC137" s="92"/>
      <c r="AD137" s="22"/>
    </row>
    <row r="138" spans="1:30" ht="45" customHeight="1" x14ac:dyDescent="0.2">
      <c r="A138" s="30">
        <f t="shared" si="19"/>
        <v>52</v>
      </c>
      <c r="B138" s="30">
        <f t="shared" si="20"/>
        <v>134</v>
      </c>
      <c r="C138" s="7" t="s">
        <v>325</v>
      </c>
      <c r="D138" s="7" t="s">
        <v>54</v>
      </c>
      <c r="E138" s="5" t="s">
        <v>80</v>
      </c>
      <c r="F138" s="10" t="s">
        <v>213</v>
      </c>
      <c r="G138" s="21">
        <v>37204</v>
      </c>
      <c r="H138" s="12">
        <f t="shared" si="21"/>
        <v>17</v>
      </c>
      <c r="I138" s="4" t="str">
        <f t="shared" si="22"/>
        <v>Sr</v>
      </c>
      <c r="J138" s="4" t="s">
        <v>218</v>
      </c>
      <c r="K138" s="19"/>
      <c r="L138" s="22"/>
      <c r="M138" s="15"/>
      <c r="N138" s="15"/>
      <c r="O138" s="22"/>
      <c r="Q138" s="15"/>
      <c r="R138" s="22"/>
      <c r="S138" s="19"/>
      <c r="T138" s="15" t="s">
        <v>256</v>
      </c>
      <c r="U138" s="15" t="s">
        <v>423</v>
      </c>
      <c r="V138" s="22"/>
      <c r="W138" s="90"/>
      <c r="X138" s="22"/>
      <c r="Y138" s="22"/>
      <c r="Z138" s="19"/>
      <c r="AA138" s="92"/>
      <c r="AB138" s="92"/>
      <c r="AC138" s="92"/>
      <c r="AD138" s="22"/>
    </row>
    <row r="139" spans="1:30" ht="45" customHeight="1" x14ac:dyDescent="0.2">
      <c r="A139" s="30">
        <f t="shared" si="19"/>
        <v>53</v>
      </c>
      <c r="B139" s="30">
        <f t="shared" si="20"/>
        <v>135</v>
      </c>
      <c r="C139" s="7" t="s">
        <v>533</v>
      </c>
      <c r="D139" s="7" t="s">
        <v>536</v>
      </c>
      <c r="E139" s="5" t="s">
        <v>80</v>
      </c>
      <c r="F139" s="10" t="s">
        <v>213</v>
      </c>
      <c r="G139" s="21">
        <v>38131</v>
      </c>
      <c r="H139" s="12">
        <f t="shared" si="21"/>
        <v>14</v>
      </c>
      <c r="I139" s="4" t="str">
        <f t="shared" si="22"/>
        <v>Sr</v>
      </c>
      <c r="J139" s="4" t="s">
        <v>218</v>
      </c>
      <c r="K139" s="75"/>
      <c r="L139" s="76"/>
      <c r="M139" s="73"/>
      <c r="N139" s="77"/>
      <c r="O139" s="76"/>
      <c r="P139" s="77"/>
      <c r="Q139" s="77"/>
      <c r="R139" s="76"/>
      <c r="S139" s="78"/>
      <c r="T139" s="15" t="s">
        <v>257</v>
      </c>
      <c r="U139" s="15" t="s">
        <v>421</v>
      </c>
      <c r="V139" s="22"/>
      <c r="W139" s="15"/>
      <c r="X139" s="15"/>
      <c r="Y139" s="18"/>
      <c r="Z139" s="19"/>
      <c r="AA139" s="92"/>
      <c r="AB139" s="92"/>
      <c r="AC139" s="92"/>
      <c r="AD139" s="22"/>
    </row>
    <row r="140" spans="1:30" ht="45" customHeight="1" x14ac:dyDescent="0.2">
      <c r="A140" s="30">
        <f t="shared" si="19"/>
        <v>54</v>
      </c>
      <c r="B140" s="30">
        <f t="shared" si="20"/>
        <v>136</v>
      </c>
      <c r="C140" s="37" t="s">
        <v>534</v>
      </c>
      <c r="D140" s="37" t="s">
        <v>535</v>
      </c>
      <c r="E140" s="5" t="s">
        <v>80</v>
      </c>
      <c r="F140" s="10" t="s">
        <v>213</v>
      </c>
      <c r="G140" s="21">
        <v>36423</v>
      </c>
      <c r="H140" s="12">
        <f t="shared" si="21"/>
        <v>19</v>
      </c>
      <c r="I140" s="4" t="str">
        <f t="shared" si="22"/>
        <v>Sr</v>
      </c>
      <c r="J140" s="4" t="s">
        <v>218</v>
      </c>
      <c r="T140" s="15" t="s">
        <v>256</v>
      </c>
      <c r="U140" s="15" t="s">
        <v>428</v>
      </c>
    </row>
    <row r="141" spans="1:30" ht="45" customHeight="1" x14ac:dyDescent="0.2">
      <c r="A141" s="30">
        <f t="shared" si="19"/>
        <v>55</v>
      </c>
      <c r="B141" s="30">
        <f t="shared" si="20"/>
        <v>137</v>
      </c>
      <c r="C141" s="7" t="s">
        <v>356</v>
      </c>
      <c r="D141" s="7" t="s">
        <v>3</v>
      </c>
      <c r="E141" s="5" t="s">
        <v>80</v>
      </c>
      <c r="F141" s="20" t="s">
        <v>385</v>
      </c>
      <c r="G141" s="21">
        <v>36830</v>
      </c>
      <c r="H141" s="12">
        <f t="shared" si="21"/>
        <v>18</v>
      </c>
      <c r="I141" s="4" t="str">
        <f t="shared" si="22"/>
        <v>Sr</v>
      </c>
      <c r="J141" s="4" t="s">
        <v>216</v>
      </c>
      <c r="K141" s="19"/>
      <c r="L141" s="22"/>
      <c r="M141" s="15"/>
      <c r="N141" s="15"/>
      <c r="O141" s="22"/>
      <c r="Q141" s="15" t="s">
        <v>587</v>
      </c>
      <c r="R141" s="22"/>
      <c r="S141" s="19"/>
      <c r="T141" s="15"/>
      <c r="U141" s="15"/>
      <c r="V141" s="22"/>
      <c r="W141" s="90"/>
      <c r="X141" s="22"/>
      <c r="Y141" s="22"/>
      <c r="Z141" s="19"/>
      <c r="AA141" s="92"/>
      <c r="AB141" s="92"/>
      <c r="AC141" s="92"/>
      <c r="AD141" s="22"/>
    </row>
    <row r="142" spans="1:30" ht="45" customHeight="1" x14ac:dyDescent="0.25">
      <c r="A142" s="30">
        <f t="shared" si="19"/>
        <v>56</v>
      </c>
      <c r="B142" s="30">
        <f t="shared" si="20"/>
        <v>138</v>
      </c>
      <c r="C142" s="7" t="s">
        <v>288</v>
      </c>
      <c r="D142" s="7" t="s">
        <v>289</v>
      </c>
      <c r="E142" s="5" t="s">
        <v>79</v>
      </c>
      <c r="F142" s="20" t="s">
        <v>385</v>
      </c>
      <c r="G142" s="21">
        <v>37774</v>
      </c>
      <c r="H142" s="12">
        <f t="shared" si="21"/>
        <v>15</v>
      </c>
      <c r="I142" s="4" t="str">
        <f t="shared" si="22"/>
        <v>Sr</v>
      </c>
      <c r="J142" s="4" t="s">
        <v>217</v>
      </c>
      <c r="K142" s="13"/>
      <c r="L142" s="23"/>
      <c r="M142" s="15" t="s">
        <v>235</v>
      </c>
      <c r="N142" s="15" t="s">
        <v>417</v>
      </c>
      <c r="O142" s="52"/>
      <c r="P142" s="90"/>
      <c r="Q142" s="15" t="s">
        <v>588</v>
      </c>
      <c r="R142" s="22"/>
      <c r="S142" s="13"/>
      <c r="T142" s="52"/>
      <c r="U142" s="33"/>
      <c r="V142" s="15"/>
      <c r="W142" s="15"/>
      <c r="X142" s="3"/>
      <c r="Y142" s="22"/>
      <c r="Z142" s="19"/>
      <c r="AA142" s="92"/>
      <c r="AB142" s="92"/>
      <c r="AC142" s="92"/>
      <c r="AD142" s="22"/>
    </row>
    <row r="143" spans="1:30" ht="45" customHeight="1" x14ac:dyDescent="0.25">
      <c r="A143" s="30">
        <f t="shared" si="19"/>
        <v>57</v>
      </c>
      <c r="B143" s="30">
        <f t="shared" si="20"/>
        <v>139</v>
      </c>
      <c r="C143" s="7" t="s">
        <v>491</v>
      </c>
      <c r="D143" s="7" t="s">
        <v>410</v>
      </c>
      <c r="E143" s="5" t="s">
        <v>79</v>
      </c>
      <c r="F143" s="10" t="s">
        <v>221</v>
      </c>
      <c r="G143" s="21">
        <v>37040</v>
      </c>
      <c r="H143" s="12">
        <f t="shared" si="21"/>
        <v>17</v>
      </c>
      <c r="I143" s="4" t="str">
        <f t="shared" si="22"/>
        <v>Sr</v>
      </c>
      <c r="J143" s="4" t="s">
        <v>216</v>
      </c>
      <c r="K143" s="13" t="s">
        <v>635</v>
      </c>
      <c r="L143" s="23"/>
      <c r="M143" s="18"/>
      <c r="N143" s="22"/>
      <c r="O143" s="15" t="s">
        <v>332</v>
      </c>
      <c r="P143" s="90"/>
      <c r="Q143" s="52"/>
      <c r="R143" s="22"/>
      <c r="S143" s="13"/>
      <c r="T143" s="52"/>
      <c r="U143" s="33"/>
      <c r="V143" s="15"/>
      <c r="W143" s="15"/>
      <c r="X143" s="22"/>
      <c r="Y143" s="22"/>
      <c r="Z143" s="19" t="s">
        <v>0</v>
      </c>
      <c r="AA143" s="92"/>
      <c r="AB143" s="92" t="s">
        <v>0</v>
      </c>
      <c r="AC143" s="92"/>
      <c r="AD143" s="22"/>
    </row>
    <row r="144" spans="1:30" ht="45" customHeight="1" x14ac:dyDescent="0.25">
      <c r="A144" s="30">
        <f t="shared" si="19"/>
        <v>58</v>
      </c>
      <c r="B144" s="30">
        <f t="shared" si="20"/>
        <v>140</v>
      </c>
      <c r="C144" s="7" t="s">
        <v>293</v>
      </c>
      <c r="D144" s="7" t="s">
        <v>15</v>
      </c>
      <c r="E144" s="5" t="s">
        <v>79</v>
      </c>
      <c r="F144" s="10" t="s">
        <v>221</v>
      </c>
      <c r="G144" s="21">
        <v>38724</v>
      </c>
      <c r="H144" s="12">
        <f t="shared" si="21"/>
        <v>12</v>
      </c>
      <c r="I144" s="4" t="str">
        <f t="shared" si="22"/>
        <v>Jr</v>
      </c>
      <c r="J144" s="4" t="s">
        <v>216</v>
      </c>
      <c r="K144" s="13" t="s">
        <v>632</v>
      </c>
      <c r="L144" s="23"/>
      <c r="M144" s="18"/>
      <c r="N144" s="22"/>
      <c r="O144" s="15" t="s">
        <v>329</v>
      </c>
      <c r="P144" s="90"/>
      <c r="Q144" s="52"/>
      <c r="R144" s="22"/>
      <c r="S144" s="13"/>
      <c r="T144" s="52"/>
      <c r="U144" s="33"/>
      <c r="V144" s="15"/>
      <c r="W144" s="15"/>
      <c r="X144" s="22"/>
      <c r="Y144" s="22"/>
      <c r="Z144" s="19" t="s">
        <v>0</v>
      </c>
      <c r="AA144" s="92"/>
      <c r="AB144" s="92" t="s">
        <v>0</v>
      </c>
      <c r="AC144" s="92"/>
      <c r="AD144" s="22"/>
    </row>
    <row r="145" spans="1:30" ht="45" customHeight="1" x14ac:dyDescent="0.25">
      <c r="A145" s="30">
        <f t="shared" si="19"/>
        <v>59</v>
      </c>
      <c r="B145" s="30">
        <f t="shared" si="20"/>
        <v>141</v>
      </c>
      <c r="C145" s="7" t="s">
        <v>295</v>
      </c>
      <c r="D145" s="7" t="s">
        <v>297</v>
      </c>
      <c r="E145" s="5" t="s">
        <v>79</v>
      </c>
      <c r="F145" s="10" t="s">
        <v>221</v>
      </c>
      <c r="G145" s="21">
        <v>38570</v>
      </c>
      <c r="H145" s="12">
        <f t="shared" si="21"/>
        <v>13</v>
      </c>
      <c r="I145" s="4" t="str">
        <f t="shared" si="22"/>
        <v>Jr</v>
      </c>
      <c r="J145" s="4" t="s">
        <v>216</v>
      </c>
      <c r="K145" s="13" t="s">
        <v>632</v>
      </c>
      <c r="L145" s="23"/>
      <c r="M145" s="18"/>
      <c r="N145" s="22"/>
      <c r="O145" s="15" t="s">
        <v>331</v>
      </c>
      <c r="P145" s="90"/>
      <c r="Q145" s="52"/>
      <c r="R145" s="22"/>
      <c r="S145" s="13"/>
      <c r="T145" s="52"/>
      <c r="U145" s="33"/>
      <c r="V145" s="15"/>
      <c r="W145" s="15"/>
      <c r="X145" s="22"/>
      <c r="Y145" s="22"/>
      <c r="Z145" s="19" t="s">
        <v>0</v>
      </c>
      <c r="AA145" s="92"/>
      <c r="AB145" s="92" t="s">
        <v>0</v>
      </c>
      <c r="AC145" s="92"/>
      <c r="AD145" s="22"/>
    </row>
    <row r="146" spans="1:30" ht="45" customHeight="1" x14ac:dyDescent="0.25">
      <c r="A146" s="30">
        <f t="shared" si="19"/>
        <v>60</v>
      </c>
      <c r="B146" s="30">
        <f t="shared" si="20"/>
        <v>142</v>
      </c>
      <c r="C146" s="7" t="s">
        <v>357</v>
      </c>
      <c r="D146" s="7" t="s">
        <v>53</v>
      </c>
      <c r="E146" s="5" t="s">
        <v>80</v>
      </c>
      <c r="F146" s="10" t="s">
        <v>221</v>
      </c>
      <c r="G146" s="21">
        <v>38545</v>
      </c>
      <c r="H146" s="12">
        <f t="shared" si="21"/>
        <v>13</v>
      </c>
      <c r="I146" s="4" t="str">
        <f t="shared" si="22"/>
        <v>Jr</v>
      </c>
      <c r="J146" s="4" t="s">
        <v>216</v>
      </c>
      <c r="K146" s="13"/>
      <c r="L146" s="23"/>
      <c r="M146" s="18"/>
      <c r="N146" s="22"/>
      <c r="O146" s="15" t="s">
        <v>328</v>
      </c>
      <c r="P146" s="90"/>
      <c r="Q146" s="52"/>
      <c r="R146" s="22"/>
      <c r="S146" s="13"/>
      <c r="T146" s="52"/>
      <c r="U146" s="33"/>
      <c r="V146" s="15"/>
      <c r="W146" s="15"/>
      <c r="X146" s="22"/>
      <c r="Y146" s="22"/>
      <c r="Z146" s="19"/>
      <c r="AA146" s="92"/>
      <c r="AB146" s="92" t="s">
        <v>0</v>
      </c>
      <c r="AC146" s="92"/>
      <c r="AD146" s="22"/>
    </row>
    <row r="147" spans="1:30" ht="45" customHeight="1" x14ac:dyDescent="0.2">
      <c r="A147" s="30">
        <f t="shared" si="19"/>
        <v>61</v>
      </c>
      <c r="B147" s="30">
        <f t="shared" si="20"/>
        <v>143</v>
      </c>
      <c r="C147" s="7" t="s">
        <v>537</v>
      </c>
      <c r="D147" s="7" t="s">
        <v>48</v>
      </c>
      <c r="E147" s="5" t="s">
        <v>80</v>
      </c>
      <c r="F147" s="10" t="s">
        <v>320</v>
      </c>
      <c r="G147" s="21">
        <v>37475</v>
      </c>
      <c r="H147" s="12">
        <f t="shared" si="21"/>
        <v>16</v>
      </c>
      <c r="I147" s="4" t="str">
        <f t="shared" si="22"/>
        <v>Sr</v>
      </c>
      <c r="J147" s="4" t="s">
        <v>217</v>
      </c>
      <c r="K147" s="13" t="s">
        <v>635</v>
      </c>
      <c r="L147" s="22"/>
      <c r="M147" s="18"/>
      <c r="N147" s="22"/>
      <c r="O147" s="15"/>
      <c r="P147" s="90"/>
      <c r="Q147" s="15" t="s">
        <v>581</v>
      </c>
      <c r="R147" s="22" t="s">
        <v>0</v>
      </c>
      <c r="S147" s="13" t="s">
        <v>460</v>
      </c>
      <c r="T147" s="15" t="s">
        <v>254</v>
      </c>
      <c r="U147" s="15" t="s">
        <v>426</v>
      </c>
      <c r="V147" s="22"/>
      <c r="W147" s="15"/>
      <c r="X147" s="22"/>
      <c r="Y147" s="22"/>
      <c r="Z147" s="19" t="s">
        <v>0</v>
      </c>
      <c r="AA147" s="92"/>
      <c r="AB147" s="92" t="s">
        <v>0</v>
      </c>
      <c r="AC147" s="92"/>
      <c r="AD147" s="22" t="s">
        <v>0</v>
      </c>
    </row>
    <row r="148" spans="1:30" ht="45" customHeight="1" x14ac:dyDescent="0.2">
      <c r="A148" s="30">
        <f t="shared" si="19"/>
        <v>62</v>
      </c>
      <c r="B148" s="30">
        <f t="shared" si="20"/>
        <v>144</v>
      </c>
      <c r="C148" s="7" t="s">
        <v>110</v>
      </c>
      <c r="D148" s="7" t="s">
        <v>37</v>
      </c>
      <c r="E148" s="5" t="s">
        <v>80</v>
      </c>
      <c r="F148" s="10" t="s">
        <v>320</v>
      </c>
      <c r="G148" s="21">
        <v>36703</v>
      </c>
      <c r="H148" s="12">
        <f t="shared" si="21"/>
        <v>18</v>
      </c>
      <c r="I148" s="4" t="str">
        <f t="shared" si="22"/>
        <v>Sr</v>
      </c>
      <c r="J148" s="4" t="s">
        <v>217</v>
      </c>
      <c r="K148" s="13" t="s">
        <v>635</v>
      </c>
      <c r="L148" s="22"/>
      <c r="M148" s="18"/>
      <c r="N148" s="22"/>
      <c r="O148" s="15"/>
      <c r="P148" s="90"/>
      <c r="Q148" s="15" t="s">
        <v>581</v>
      </c>
      <c r="R148" s="22" t="s">
        <v>0</v>
      </c>
      <c r="S148" s="13" t="s">
        <v>460</v>
      </c>
      <c r="T148" s="15" t="s">
        <v>254</v>
      </c>
      <c r="U148" s="15" t="s">
        <v>426</v>
      </c>
      <c r="V148" s="22"/>
      <c r="W148" s="15"/>
      <c r="X148" s="22"/>
      <c r="Y148" s="22"/>
      <c r="Z148" s="19" t="s">
        <v>0</v>
      </c>
      <c r="AA148" s="92"/>
      <c r="AB148" s="92" t="s">
        <v>0</v>
      </c>
      <c r="AC148" s="92"/>
      <c r="AD148" s="22" t="s">
        <v>0</v>
      </c>
    </row>
    <row r="149" spans="1:30" ht="45" customHeight="1" x14ac:dyDescent="0.2">
      <c r="A149" s="30">
        <f t="shared" si="19"/>
        <v>63</v>
      </c>
      <c r="B149" s="30">
        <f t="shared" si="20"/>
        <v>145</v>
      </c>
      <c r="C149" s="7" t="s">
        <v>110</v>
      </c>
      <c r="D149" s="7" t="s">
        <v>140</v>
      </c>
      <c r="E149" s="5" t="s">
        <v>79</v>
      </c>
      <c r="F149" s="10" t="s">
        <v>320</v>
      </c>
      <c r="G149" s="21">
        <v>38201</v>
      </c>
      <c r="H149" s="12">
        <f t="shared" si="21"/>
        <v>14</v>
      </c>
      <c r="I149" s="4" t="str">
        <f t="shared" si="22"/>
        <v>Sr</v>
      </c>
      <c r="J149" s="4" t="s">
        <v>217</v>
      </c>
      <c r="K149" s="13" t="s">
        <v>632</v>
      </c>
      <c r="L149" s="22"/>
      <c r="M149" s="18"/>
      <c r="N149" s="22"/>
      <c r="O149" s="15"/>
      <c r="P149" s="90"/>
      <c r="Q149" s="15" t="s">
        <v>579</v>
      </c>
      <c r="R149" s="22" t="s">
        <v>0</v>
      </c>
      <c r="S149" s="13" t="s">
        <v>460</v>
      </c>
      <c r="T149" s="15" t="s">
        <v>255</v>
      </c>
      <c r="U149" s="15" t="s">
        <v>421</v>
      </c>
      <c r="V149" s="22"/>
      <c r="W149" s="15"/>
      <c r="X149" s="22"/>
      <c r="Y149" s="22"/>
      <c r="Z149" s="19" t="s">
        <v>0</v>
      </c>
      <c r="AA149" s="92"/>
      <c r="AB149" s="92" t="s">
        <v>0</v>
      </c>
      <c r="AC149" s="92"/>
      <c r="AD149" s="22" t="s">
        <v>0</v>
      </c>
    </row>
    <row r="150" spans="1:30" ht="45" customHeight="1" x14ac:dyDescent="0.2">
      <c r="A150" s="30">
        <f t="shared" si="19"/>
        <v>64</v>
      </c>
      <c r="B150" s="30">
        <f t="shared" si="20"/>
        <v>146</v>
      </c>
      <c r="C150" s="7" t="s">
        <v>115</v>
      </c>
      <c r="D150" s="7" t="s">
        <v>142</v>
      </c>
      <c r="E150" s="5" t="s">
        <v>80</v>
      </c>
      <c r="F150" s="10" t="s">
        <v>320</v>
      </c>
      <c r="G150" s="21">
        <v>37879</v>
      </c>
      <c r="H150" s="12">
        <f t="shared" si="21"/>
        <v>15</v>
      </c>
      <c r="I150" s="4" t="str">
        <f t="shared" si="22"/>
        <v>Sr</v>
      </c>
      <c r="J150" s="4" t="s">
        <v>217</v>
      </c>
      <c r="K150" s="13" t="s">
        <v>635</v>
      </c>
      <c r="L150" s="22"/>
      <c r="M150" s="18"/>
      <c r="N150" s="22"/>
      <c r="O150" s="15"/>
      <c r="P150" s="90"/>
      <c r="Q150" s="15" t="s">
        <v>578</v>
      </c>
      <c r="R150" s="22" t="s">
        <v>0</v>
      </c>
      <c r="S150" s="13" t="s">
        <v>460</v>
      </c>
      <c r="T150" s="15" t="s">
        <v>253</v>
      </c>
      <c r="U150" s="15" t="s">
        <v>426</v>
      </c>
      <c r="V150" s="22"/>
      <c r="W150" s="15"/>
      <c r="X150" s="22"/>
      <c r="Y150" s="92"/>
      <c r="Z150" s="19" t="s">
        <v>0</v>
      </c>
      <c r="AA150" s="92"/>
      <c r="AB150" s="92" t="s">
        <v>0</v>
      </c>
      <c r="AC150" s="92"/>
      <c r="AD150" s="22" t="s">
        <v>0</v>
      </c>
    </row>
    <row r="151" spans="1:30" ht="45" customHeight="1" x14ac:dyDescent="0.2">
      <c r="A151" s="30">
        <f t="shared" si="19"/>
        <v>65</v>
      </c>
      <c r="B151" s="30">
        <f t="shared" si="20"/>
        <v>147</v>
      </c>
      <c r="C151" s="7" t="s">
        <v>196</v>
      </c>
      <c r="D151" s="7" t="s">
        <v>4</v>
      </c>
      <c r="E151" s="5" t="s">
        <v>80</v>
      </c>
      <c r="F151" s="10" t="s">
        <v>320</v>
      </c>
      <c r="G151" s="21">
        <v>37180</v>
      </c>
      <c r="H151" s="12">
        <f t="shared" si="21"/>
        <v>17</v>
      </c>
      <c r="I151" s="4" t="str">
        <f t="shared" si="22"/>
        <v>Sr</v>
      </c>
      <c r="J151" s="4" t="s">
        <v>217</v>
      </c>
      <c r="K151" s="13" t="s">
        <v>631</v>
      </c>
      <c r="L151" s="22"/>
      <c r="M151" s="18"/>
      <c r="N151" s="22"/>
      <c r="O151" s="15"/>
      <c r="P151" s="90"/>
      <c r="Q151" s="15" t="s">
        <v>576</v>
      </c>
      <c r="R151" s="22" t="s">
        <v>0</v>
      </c>
      <c r="S151" s="13" t="s">
        <v>460</v>
      </c>
      <c r="T151" s="15" t="s">
        <v>255</v>
      </c>
      <c r="V151" s="22"/>
      <c r="W151" s="15"/>
      <c r="X151" s="22"/>
      <c r="Y151" s="22"/>
      <c r="Z151" s="19" t="s">
        <v>0</v>
      </c>
      <c r="AA151" s="92"/>
      <c r="AB151" s="92" t="s">
        <v>0</v>
      </c>
      <c r="AC151" s="92"/>
      <c r="AD151" s="22" t="s">
        <v>0</v>
      </c>
    </row>
    <row r="152" spans="1:30" ht="45" customHeight="1" x14ac:dyDescent="0.2">
      <c r="A152" s="30">
        <f t="shared" si="19"/>
        <v>66</v>
      </c>
      <c r="B152" s="30">
        <f t="shared" si="20"/>
        <v>148</v>
      </c>
      <c r="C152" s="7" t="s">
        <v>141</v>
      </c>
      <c r="D152" s="7" t="s">
        <v>538</v>
      </c>
      <c r="E152" s="5" t="s">
        <v>79</v>
      </c>
      <c r="F152" s="10" t="s">
        <v>320</v>
      </c>
      <c r="G152" s="21">
        <v>38102</v>
      </c>
      <c r="H152" s="12">
        <f t="shared" si="21"/>
        <v>14</v>
      </c>
      <c r="I152" s="4" t="str">
        <f t="shared" si="22"/>
        <v>Sr</v>
      </c>
      <c r="J152" s="4" t="s">
        <v>217</v>
      </c>
      <c r="K152" s="13" t="s">
        <v>633</v>
      </c>
      <c r="L152" s="22"/>
      <c r="M152" s="18"/>
      <c r="N152" s="22"/>
      <c r="O152" s="15"/>
      <c r="P152" s="90"/>
      <c r="Q152" s="15" t="s">
        <v>577</v>
      </c>
      <c r="R152" s="22" t="s">
        <v>0</v>
      </c>
      <c r="S152" s="13" t="s">
        <v>501</v>
      </c>
      <c r="T152" s="15" t="s">
        <v>254</v>
      </c>
      <c r="U152" s="15" t="s">
        <v>426</v>
      </c>
      <c r="V152" s="22"/>
      <c r="W152" s="15"/>
      <c r="X152" s="22"/>
      <c r="Y152" s="22"/>
      <c r="Z152" s="19" t="s">
        <v>0</v>
      </c>
      <c r="AA152" s="92"/>
      <c r="AB152" s="92" t="s">
        <v>0</v>
      </c>
      <c r="AC152" s="92"/>
      <c r="AD152" s="22" t="s">
        <v>0</v>
      </c>
    </row>
    <row r="153" spans="1:30" ht="45" customHeight="1" x14ac:dyDescent="0.2">
      <c r="A153" s="30">
        <f t="shared" ref="A153:A216" si="23">SUM(A152+1)</f>
        <v>67</v>
      </c>
      <c r="B153" s="30">
        <f t="shared" ref="B153:B216" si="24">SUM(B152+1)</f>
        <v>149</v>
      </c>
      <c r="C153" s="7" t="s">
        <v>141</v>
      </c>
      <c r="D153" s="7" t="s">
        <v>18</v>
      </c>
      <c r="E153" s="5" t="s">
        <v>79</v>
      </c>
      <c r="F153" s="10" t="s">
        <v>320</v>
      </c>
      <c r="G153" s="21">
        <v>36805</v>
      </c>
      <c r="H153" s="12">
        <f t="shared" si="21"/>
        <v>18</v>
      </c>
      <c r="I153" s="4" t="str">
        <f t="shared" si="22"/>
        <v>Sr</v>
      </c>
      <c r="J153" s="4" t="s">
        <v>217</v>
      </c>
      <c r="K153" s="13" t="s">
        <v>631</v>
      </c>
      <c r="L153" s="22"/>
      <c r="M153" s="18"/>
      <c r="N153" s="22"/>
      <c r="O153" s="15"/>
      <c r="P153" s="90"/>
      <c r="Q153" s="15" t="s">
        <v>576</v>
      </c>
      <c r="R153" s="22" t="s">
        <v>0</v>
      </c>
      <c r="S153" s="13" t="s">
        <v>501</v>
      </c>
      <c r="T153" s="15" t="s">
        <v>253</v>
      </c>
      <c r="U153" s="15" t="s">
        <v>427</v>
      </c>
      <c r="V153" s="22"/>
      <c r="W153" s="15"/>
      <c r="X153" s="22"/>
      <c r="Y153" s="92"/>
      <c r="Z153" s="19" t="s">
        <v>0</v>
      </c>
      <c r="AA153" s="92"/>
      <c r="AB153" s="92" t="s">
        <v>0</v>
      </c>
      <c r="AC153" s="92"/>
      <c r="AD153" s="22" t="s">
        <v>0</v>
      </c>
    </row>
    <row r="154" spans="1:30" ht="45" customHeight="1" x14ac:dyDescent="0.2">
      <c r="A154" s="30">
        <f t="shared" si="23"/>
        <v>68</v>
      </c>
      <c r="B154" s="30">
        <f t="shared" si="24"/>
        <v>150</v>
      </c>
      <c r="C154" s="7" t="s">
        <v>141</v>
      </c>
      <c r="D154" s="7" t="s">
        <v>11</v>
      </c>
      <c r="E154" s="5" t="s">
        <v>80</v>
      </c>
      <c r="F154" s="10" t="s">
        <v>320</v>
      </c>
      <c r="G154" s="21">
        <v>37422</v>
      </c>
      <c r="H154" s="12">
        <f t="shared" si="21"/>
        <v>16</v>
      </c>
      <c r="I154" s="4" t="str">
        <f t="shared" si="22"/>
        <v>Sr</v>
      </c>
      <c r="J154" s="4" t="s">
        <v>217</v>
      </c>
      <c r="K154" s="13" t="s">
        <v>585</v>
      </c>
      <c r="L154" s="22"/>
      <c r="M154" s="18"/>
      <c r="N154" s="22"/>
      <c r="O154" s="15"/>
      <c r="P154" s="90"/>
      <c r="Q154" s="15" t="s">
        <v>581</v>
      </c>
      <c r="R154" s="22" t="s">
        <v>0</v>
      </c>
      <c r="S154" s="13" t="s">
        <v>460</v>
      </c>
      <c r="T154" s="15" t="s">
        <v>253</v>
      </c>
      <c r="U154" s="15" t="s">
        <v>425</v>
      </c>
      <c r="V154" s="22"/>
      <c r="W154" s="15"/>
      <c r="X154" s="22"/>
      <c r="Y154" s="92"/>
      <c r="Z154" s="19" t="s">
        <v>0</v>
      </c>
      <c r="AA154" s="92"/>
      <c r="AB154" s="92" t="s">
        <v>0</v>
      </c>
      <c r="AC154" s="92"/>
      <c r="AD154" s="22" t="s">
        <v>0</v>
      </c>
    </row>
    <row r="155" spans="1:30" ht="45" customHeight="1" x14ac:dyDescent="0.2">
      <c r="A155" s="30">
        <f t="shared" si="23"/>
        <v>69</v>
      </c>
      <c r="B155" s="30">
        <f t="shared" si="24"/>
        <v>151</v>
      </c>
      <c r="C155" s="7" t="s">
        <v>91</v>
      </c>
      <c r="D155" s="7" t="s">
        <v>358</v>
      </c>
      <c r="E155" s="5" t="s">
        <v>79</v>
      </c>
      <c r="F155" s="10" t="s">
        <v>320</v>
      </c>
      <c r="G155" s="21">
        <v>37717</v>
      </c>
      <c r="H155" s="12">
        <f t="shared" si="21"/>
        <v>15</v>
      </c>
      <c r="I155" s="4" t="str">
        <f t="shared" si="22"/>
        <v>Sr</v>
      </c>
      <c r="J155" s="4" t="s">
        <v>217</v>
      </c>
      <c r="K155" s="13" t="s">
        <v>632</v>
      </c>
      <c r="L155" s="22"/>
      <c r="M155" s="18"/>
      <c r="N155" s="22"/>
      <c r="O155" s="15"/>
      <c r="P155" s="90"/>
      <c r="Q155" s="15" t="s">
        <v>576</v>
      </c>
      <c r="R155" s="22" t="s">
        <v>0</v>
      </c>
      <c r="S155" s="13" t="s">
        <v>460</v>
      </c>
      <c r="T155" s="15" t="s">
        <v>253</v>
      </c>
      <c r="U155" s="15" t="s">
        <v>425</v>
      </c>
      <c r="V155" s="22"/>
      <c r="W155" s="15"/>
      <c r="X155" s="22"/>
      <c r="Y155" s="92"/>
      <c r="Z155" s="19" t="s">
        <v>0</v>
      </c>
      <c r="AA155" s="92"/>
      <c r="AB155" s="92" t="s">
        <v>0</v>
      </c>
      <c r="AC155" s="92"/>
      <c r="AD155" s="22" t="s">
        <v>0</v>
      </c>
    </row>
    <row r="156" spans="1:30" ht="45" customHeight="1" x14ac:dyDescent="0.2">
      <c r="A156" s="30">
        <f t="shared" si="23"/>
        <v>70</v>
      </c>
      <c r="B156" s="30">
        <f t="shared" si="24"/>
        <v>152</v>
      </c>
      <c r="C156" s="7" t="s">
        <v>91</v>
      </c>
      <c r="D156" s="7" t="s">
        <v>116</v>
      </c>
      <c r="E156" s="5" t="s">
        <v>79</v>
      </c>
      <c r="F156" s="10" t="s">
        <v>320</v>
      </c>
      <c r="G156" s="21">
        <v>38706</v>
      </c>
      <c r="H156" s="12">
        <f t="shared" si="21"/>
        <v>13</v>
      </c>
      <c r="I156" s="4" t="str">
        <f t="shared" si="22"/>
        <v>Jr</v>
      </c>
      <c r="J156" s="4" t="s">
        <v>217</v>
      </c>
      <c r="K156" s="13" t="s">
        <v>585</v>
      </c>
      <c r="L156" s="22"/>
      <c r="M156" s="18"/>
      <c r="N156" s="22"/>
      <c r="O156" s="15"/>
      <c r="P156" s="90"/>
      <c r="Q156" s="15" t="s">
        <v>580</v>
      </c>
      <c r="R156" s="22" t="s">
        <v>0</v>
      </c>
      <c r="S156" s="13" t="s">
        <v>501</v>
      </c>
      <c r="T156" s="15" t="s">
        <v>254</v>
      </c>
      <c r="U156" s="15" t="s">
        <v>426</v>
      </c>
      <c r="V156" s="22"/>
      <c r="W156" s="15"/>
      <c r="X156" s="22"/>
      <c r="Y156" s="22"/>
      <c r="Z156" s="19" t="s">
        <v>0</v>
      </c>
      <c r="AA156" s="92"/>
      <c r="AB156" s="92" t="s">
        <v>0</v>
      </c>
      <c r="AC156" s="92"/>
      <c r="AD156" s="22" t="s">
        <v>0</v>
      </c>
    </row>
    <row r="157" spans="1:30" s="3" customFormat="1" ht="45" customHeight="1" x14ac:dyDescent="0.2">
      <c r="A157" s="30">
        <f t="shared" si="23"/>
        <v>71</v>
      </c>
      <c r="B157" s="30">
        <f t="shared" si="24"/>
        <v>153</v>
      </c>
      <c r="C157" s="7" t="s">
        <v>445</v>
      </c>
      <c r="D157" s="7" t="s">
        <v>446</v>
      </c>
      <c r="E157" s="5" t="s">
        <v>80</v>
      </c>
      <c r="F157" s="20" t="s">
        <v>202</v>
      </c>
      <c r="G157" s="21">
        <v>38984</v>
      </c>
      <c r="H157" s="12">
        <f t="shared" si="21"/>
        <v>12</v>
      </c>
      <c r="I157" s="4" t="str">
        <f t="shared" si="22"/>
        <v>Jr</v>
      </c>
      <c r="J157" s="4" t="s">
        <v>216</v>
      </c>
      <c r="K157" s="13"/>
      <c r="L157" s="23"/>
      <c r="M157" s="18"/>
      <c r="N157" s="15"/>
      <c r="O157" s="15"/>
      <c r="P157" s="90"/>
      <c r="Q157" s="15" t="s">
        <v>584</v>
      </c>
      <c r="R157" s="22"/>
      <c r="S157" s="13"/>
      <c r="T157" s="22"/>
      <c r="U157" s="15"/>
      <c r="V157" s="15"/>
      <c r="W157" s="90"/>
      <c r="X157" s="15"/>
      <c r="Y157" s="23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23"/>
        <v>72</v>
      </c>
      <c r="B158" s="30">
        <f t="shared" si="24"/>
        <v>154</v>
      </c>
      <c r="C158" s="7" t="s">
        <v>504</v>
      </c>
      <c r="D158" s="7" t="s">
        <v>37</v>
      </c>
      <c r="E158" s="5" t="s">
        <v>80</v>
      </c>
      <c r="F158" s="20" t="s">
        <v>202</v>
      </c>
      <c r="G158" s="21">
        <v>38669</v>
      </c>
      <c r="H158" s="12">
        <f t="shared" si="21"/>
        <v>13</v>
      </c>
      <c r="I158" s="4" t="str">
        <f t="shared" si="22"/>
        <v>Jr</v>
      </c>
      <c r="J158" s="4" t="s">
        <v>216</v>
      </c>
      <c r="K158" s="13"/>
      <c r="L158" s="23"/>
      <c r="M158" s="18"/>
      <c r="N158" s="15"/>
      <c r="O158" s="15"/>
      <c r="P158" s="90"/>
      <c r="Q158" s="15" t="s">
        <v>594</v>
      </c>
      <c r="R158" s="22"/>
      <c r="S158" s="13"/>
      <c r="T158" s="22"/>
      <c r="U158" s="15"/>
      <c r="V158" s="15"/>
      <c r="W158" s="90"/>
      <c r="X158" s="15"/>
      <c r="Y158" s="23"/>
      <c r="Z158" s="19"/>
      <c r="AA158" s="92"/>
      <c r="AB158" s="92" t="s">
        <v>0</v>
      </c>
      <c r="AC158" s="92"/>
      <c r="AD158" s="22" t="s">
        <v>0</v>
      </c>
    </row>
    <row r="159" spans="1:30" ht="45" customHeight="1" x14ac:dyDescent="0.2">
      <c r="A159" s="30">
        <f t="shared" si="23"/>
        <v>73</v>
      </c>
      <c r="B159" s="30">
        <f t="shared" si="24"/>
        <v>155</v>
      </c>
      <c r="C159" s="7" t="s">
        <v>447</v>
      </c>
      <c r="D159" s="7" t="s">
        <v>292</v>
      </c>
      <c r="E159" s="5" t="s">
        <v>80</v>
      </c>
      <c r="F159" s="20" t="s">
        <v>202</v>
      </c>
      <c r="G159" s="21">
        <v>38475</v>
      </c>
      <c r="H159" s="12">
        <f t="shared" si="21"/>
        <v>13</v>
      </c>
      <c r="I159" s="4" t="str">
        <f t="shared" si="22"/>
        <v>Jr</v>
      </c>
      <c r="J159" s="4" t="s">
        <v>216</v>
      </c>
      <c r="K159" s="13"/>
      <c r="L159" s="23"/>
      <c r="M159" s="18"/>
      <c r="N159" s="15"/>
      <c r="O159" s="15" t="s">
        <v>329</v>
      </c>
      <c r="P159" s="15" t="s">
        <v>333</v>
      </c>
      <c r="Q159" s="15" t="s">
        <v>577</v>
      </c>
      <c r="R159" s="22" t="s">
        <v>0</v>
      </c>
      <c r="S159" s="13"/>
      <c r="T159" s="22"/>
      <c r="U159" s="15"/>
      <c r="V159" s="15"/>
      <c r="W159" s="90"/>
      <c r="X159" s="15"/>
      <c r="Y159" s="23"/>
      <c r="Z159" s="19"/>
      <c r="AA159" s="92"/>
      <c r="AB159" s="92" t="s">
        <v>0</v>
      </c>
      <c r="AC159" s="92" t="s">
        <v>0</v>
      </c>
      <c r="AD159" s="22"/>
    </row>
    <row r="160" spans="1:30" s="3" customFormat="1" ht="45" customHeight="1" x14ac:dyDescent="0.2">
      <c r="A160" s="30">
        <f t="shared" si="23"/>
        <v>74</v>
      </c>
      <c r="B160" s="30">
        <f t="shared" si="24"/>
        <v>156</v>
      </c>
      <c r="C160" s="7" t="s">
        <v>430</v>
      </c>
      <c r="D160" s="7" t="s">
        <v>431</v>
      </c>
      <c r="E160" s="5" t="s">
        <v>79</v>
      </c>
      <c r="F160" s="20" t="s">
        <v>202</v>
      </c>
      <c r="G160" s="21">
        <v>36454</v>
      </c>
      <c r="H160" s="12">
        <f t="shared" si="21"/>
        <v>19</v>
      </c>
      <c r="I160" s="4" t="str">
        <f t="shared" si="22"/>
        <v>Sr</v>
      </c>
      <c r="J160" s="4" t="s">
        <v>216</v>
      </c>
      <c r="K160" s="13" t="s">
        <v>635</v>
      </c>
      <c r="L160" s="23"/>
      <c r="M160" s="18"/>
      <c r="N160" s="15"/>
      <c r="O160" s="15" t="s">
        <v>332</v>
      </c>
      <c r="P160" s="90"/>
      <c r="Q160" s="15"/>
      <c r="R160" s="22"/>
      <c r="S160" s="13"/>
      <c r="T160" s="22"/>
      <c r="U160" s="15"/>
      <c r="V160" s="15"/>
      <c r="W160" s="90"/>
      <c r="X160" s="15"/>
      <c r="Y160" s="23"/>
      <c r="Z160" s="19"/>
      <c r="AA160" s="92"/>
      <c r="AB160" s="92"/>
      <c r="AC160" s="92"/>
      <c r="AD160" s="22"/>
    </row>
    <row r="161" spans="1:30" s="3" customFormat="1" ht="45" customHeight="1" x14ac:dyDescent="0.2">
      <c r="A161" s="30">
        <f t="shared" si="23"/>
        <v>75</v>
      </c>
      <c r="B161" s="30">
        <f t="shared" si="24"/>
        <v>157</v>
      </c>
      <c r="C161" s="7" t="s">
        <v>91</v>
      </c>
      <c r="D161" s="7" t="s">
        <v>448</v>
      </c>
      <c r="E161" s="5" t="s">
        <v>80</v>
      </c>
      <c r="F161" s="20" t="s">
        <v>202</v>
      </c>
      <c r="G161" s="21">
        <v>36923</v>
      </c>
      <c r="H161" s="12">
        <f t="shared" si="21"/>
        <v>17</v>
      </c>
      <c r="I161" s="4" t="str">
        <f t="shared" si="22"/>
        <v>Sr</v>
      </c>
      <c r="J161" s="4" t="s">
        <v>216</v>
      </c>
      <c r="K161" s="13" t="s">
        <v>635</v>
      </c>
      <c r="L161" s="23"/>
      <c r="M161" s="18"/>
      <c r="N161" s="15"/>
      <c r="O161" s="15" t="s">
        <v>332</v>
      </c>
      <c r="P161" s="15" t="s">
        <v>249</v>
      </c>
      <c r="Q161" s="15"/>
      <c r="R161" s="22" t="s">
        <v>0</v>
      </c>
      <c r="S161" s="13"/>
      <c r="T161" s="22"/>
      <c r="U161" s="15"/>
      <c r="V161" s="15"/>
      <c r="W161" s="90"/>
      <c r="X161" s="15"/>
      <c r="Y161" s="23"/>
      <c r="Z161" s="19"/>
      <c r="AA161" s="92"/>
      <c r="AB161" s="92" t="s">
        <v>0</v>
      </c>
      <c r="AC161" s="92" t="s">
        <v>0</v>
      </c>
      <c r="AD161" s="22"/>
    </row>
    <row r="162" spans="1:30" s="3" customFormat="1" ht="45" customHeight="1" x14ac:dyDescent="0.2">
      <c r="A162" s="30">
        <f t="shared" si="23"/>
        <v>76</v>
      </c>
      <c r="B162" s="30">
        <f t="shared" si="24"/>
        <v>158</v>
      </c>
      <c r="C162" s="7" t="s">
        <v>449</v>
      </c>
      <c r="D162" s="7" t="s">
        <v>450</v>
      </c>
      <c r="E162" s="5" t="s">
        <v>79</v>
      </c>
      <c r="F162" s="20" t="s">
        <v>202</v>
      </c>
      <c r="G162" s="21">
        <v>39164</v>
      </c>
      <c r="H162" s="12">
        <f t="shared" si="21"/>
        <v>11</v>
      </c>
      <c r="I162" s="4" t="str">
        <f t="shared" si="22"/>
        <v>Jr</v>
      </c>
      <c r="J162" s="4" t="s">
        <v>216</v>
      </c>
      <c r="K162" s="13"/>
      <c r="L162" s="23"/>
      <c r="M162" s="18"/>
      <c r="N162" s="15"/>
      <c r="O162" s="15" t="s">
        <v>329</v>
      </c>
      <c r="P162" s="15" t="s">
        <v>243</v>
      </c>
      <c r="Q162" s="15" t="s">
        <v>594</v>
      </c>
      <c r="R162" s="22"/>
      <c r="S162" s="13"/>
      <c r="T162" s="22"/>
      <c r="U162" s="15"/>
      <c r="V162" s="15"/>
      <c r="W162" s="90"/>
      <c r="X162" s="18"/>
      <c r="Y162" s="23"/>
      <c r="Z162" s="19"/>
      <c r="AA162" s="92"/>
      <c r="AB162" s="92" t="s">
        <v>0</v>
      </c>
      <c r="AC162" s="92" t="s">
        <v>0</v>
      </c>
      <c r="AD162" s="22"/>
    </row>
    <row r="163" spans="1:30" s="3" customFormat="1" ht="45" customHeight="1" x14ac:dyDescent="0.2">
      <c r="A163" s="30">
        <f t="shared" si="23"/>
        <v>77</v>
      </c>
      <c r="B163" s="30">
        <f t="shared" si="24"/>
        <v>159</v>
      </c>
      <c r="C163" s="7" t="s">
        <v>55</v>
      </c>
      <c r="D163" s="7" t="s">
        <v>364</v>
      </c>
      <c r="E163" s="5" t="s">
        <v>80</v>
      </c>
      <c r="F163" s="20" t="s">
        <v>201</v>
      </c>
      <c r="G163" s="21">
        <v>36636</v>
      </c>
      <c r="H163" s="12">
        <f t="shared" si="21"/>
        <v>18</v>
      </c>
      <c r="I163" s="4" t="str">
        <f t="shared" si="22"/>
        <v>Sr</v>
      </c>
      <c r="J163" s="4" t="s">
        <v>217</v>
      </c>
      <c r="K163" s="13" t="s">
        <v>633</v>
      </c>
      <c r="L163" s="5"/>
      <c r="M163" s="18"/>
      <c r="N163" s="15" t="s">
        <v>233</v>
      </c>
      <c r="O163" s="15"/>
      <c r="P163" s="15" t="s">
        <v>249</v>
      </c>
      <c r="Q163" s="15" t="s">
        <v>576</v>
      </c>
      <c r="R163" s="22"/>
      <c r="S163" s="13" t="s">
        <v>501</v>
      </c>
      <c r="T163" s="22"/>
      <c r="U163" s="18"/>
      <c r="V163" s="18"/>
      <c r="W163" s="24"/>
      <c r="X163" s="15"/>
      <c r="Y163" s="23" t="s">
        <v>424</v>
      </c>
      <c r="Z163" s="19" t="s">
        <v>0</v>
      </c>
      <c r="AA163" s="92" t="s">
        <v>0</v>
      </c>
      <c r="AB163" s="92" t="s">
        <v>0</v>
      </c>
      <c r="AC163" s="92" t="s">
        <v>0</v>
      </c>
      <c r="AD163" s="22"/>
    </row>
    <row r="164" spans="1:30" s="3" customFormat="1" ht="45" customHeight="1" x14ac:dyDescent="0.2">
      <c r="A164" s="30">
        <f t="shared" si="23"/>
        <v>78</v>
      </c>
      <c r="B164" s="30">
        <f t="shared" si="24"/>
        <v>160</v>
      </c>
      <c r="C164" s="7" t="s">
        <v>40</v>
      </c>
      <c r="D164" s="7" t="s">
        <v>43</v>
      </c>
      <c r="E164" s="5" t="s">
        <v>80</v>
      </c>
      <c r="F164" s="20" t="s">
        <v>201</v>
      </c>
      <c r="G164" s="21">
        <v>37515</v>
      </c>
      <c r="H164" s="12">
        <f t="shared" si="21"/>
        <v>16</v>
      </c>
      <c r="I164" s="4" t="str">
        <f t="shared" si="22"/>
        <v>Sr</v>
      </c>
      <c r="J164" s="4" t="s">
        <v>217</v>
      </c>
      <c r="K164" s="13" t="s">
        <v>544</v>
      </c>
      <c r="L164" s="91"/>
      <c r="M164" s="18"/>
      <c r="N164" s="15" t="s">
        <v>237</v>
      </c>
      <c r="O164" s="15"/>
      <c r="P164" s="15"/>
      <c r="Q164" s="15" t="s">
        <v>576</v>
      </c>
      <c r="R164" s="22" t="s">
        <v>0</v>
      </c>
      <c r="S164" s="13" t="s">
        <v>457</v>
      </c>
      <c r="T164" s="22"/>
      <c r="U164" s="18"/>
      <c r="V164" s="22"/>
      <c r="W164" s="15"/>
      <c r="X164" s="18"/>
      <c r="Y164" s="23"/>
      <c r="Z164" s="19" t="s">
        <v>0</v>
      </c>
      <c r="AA164" s="92"/>
      <c r="AB164" s="92" t="s">
        <v>0</v>
      </c>
      <c r="AC164" s="92"/>
      <c r="AD164" s="22" t="s">
        <v>0</v>
      </c>
    </row>
    <row r="165" spans="1:30" s="3" customFormat="1" ht="45" customHeight="1" x14ac:dyDescent="0.2">
      <c r="A165" s="30">
        <f t="shared" si="23"/>
        <v>79</v>
      </c>
      <c r="B165" s="30">
        <f t="shared" si="24"/>
        <v>161</v>
      </c>
      <c r="C165" s="7" t="s">
        <v>598</v>
      </c>
      <c r="D165" s="7" t="s">
        <v>265</v>
      </c>
      <c r="E165" s="5" t="s">
        <v>80</v>
      </c>
      <c r="F165" s="20" t="s">
        <v>201</v>
      </c>
      <c r="G165" s="21">
        <v>37965</v>
      </c>
      <c r="H165" s="12">
        <f t="shared" si="21"/>
        <v>15</v>
      </c>
      <c r="I165" s="4" t="str">
        <f t="shared" si="22"/>
        <v>Sr</v>
      </c>
      <c r="J165" s="4" t="s">
        <v>217</v>
      </c>
      <c r="K165" s="13"/>
      <c r="L165" s="91"/>
      <c r="M165" s="18"/>
      <c r="N165" s="15" t="s">
        <v>237</v>
      </c>
      <c r="O165" s="15"/>
      <c r="P165" s="15"/>
      <c r="Q165" s="15"/>
      <c r="R165" s="22" t="s">
        <v>0</v>
      </c>
      <c r="S165" s="13"/>
      <c r="T165" s="22"/>
      <c r="U165" s="18"/>
      <c r="V165" s="22"/>
      <c r="W165" s="15"/>
      <c r="X165" s="18"/>
      <c r="Y165" s="23"/>
      <c r="Z165" s="19" t="s">
        <v>0</v>
      </c>
      <c r="AA165" s="92"/>
      <c r="AB165" s="92" t="s">
        <v>0</v>
      </c>
      <c r="AC165" s="92"/>
      <c r="AD165" s="22" t="s">
        <v>0</v>
      </c>
    </row>
    <row r="166" spans="1:30" s="3" customFormat="1" ht="45" customHeight="1" x14ac:dyDescent="0.2">
      <c r="A166" s="30">
        <f t="shared" si="23"/>
        <v>80</v>
      </c>
      <c r="B166" s="30">
        <f t="shared" si="24"/>
        <v>162</v>
      </c>
      <c r="C166" s="7" t="s">
        <v>56</v>
      </c>
      <c r="D166" s="7" t="s">
        <v>88</v>
      </c>
      <c r="E166" s="5" t="s">
        <v>80</v>
      </c>
      <c r="F166" s="20" t="s">
        <v>201</v>
      </c>
      <c r="G166" s="21">
        <v>37427</v>
      </c>
      <c r="H166" s="12">
        <f t="shared" si="21"/>
        <v>16</v>
      </c>
      <c r="I166" s="4" t="str">
        <f t="shared" si="22"/>
        <v>Sr</v>
      </c>
      <c r="J166" s="4" t="s">
        <v>217</v>
      </c>
      <c r="K166" s="13" t="s">
        <v>633</v>
      </c>
      <c r="L166" s="23"/>
      <c r="M166" s="18"/>
      <c r="N166" s="15" t="s">
        <v>236</v>
      </c>
      <c r="O166" s="15"/>
      <c r="P166" s="90"/>
      <c r="Q166" s="15"/>
      <c r="R166" s="22"/>
      <c r="S166" s="13" t="s">
        <v>460</v>
      </c>
      <c r="T166" s="22"/>
      <c r="U166" s="15"/>
      <c r="V166" s="15"/>
      <c r="W166" s="90"/>
      <c r="X166" s="18"/>
      <c r="Y166" s="23"/>
      <c r="Z166" s="19" t="s">
        <v>0</v>
      </c>
      <c r="AA166" s="92"/>
      <c r="AB166" s="92" t="s">
        <v>0</v>
      </c>
      <c r="AC166" s="92"/>
      <c r="AD166" s="22" t="s">
        <v>0</v>
      </c>
    </row>
    <row r="167" spans="1:30" ht="45" customHeight="1" x14ac:dyDescent="0.2">
      <c r="A167" s="30">
        <f t="shared" si="23"/>
        <v>81</v>
      </c>
      <c r="B167" s="30">
        <f t="shared" si="24"/>
        <v>163</v>
      </c>
      <c r="C167" s="7" t="s">
        <v>359</v>
      </c>
      <c r="D167" s="7" t="s">
        <v>360</v>
      </c>
      <c r="E167" s="5" t="s">
        <v>80</v>
      </c>
      <c r="F167" s="20" t="s">
        <v>200</v>
      </c>
      <c r="G167" s="21">
        <v>38426</v>
      </c>
      <c r="H167" s="12">
        <f t="shared" si="21"/>
        <v>13</v>
      </c>
      <c r="I167" s="4" t="str">
        <f t="shared" si="22"/>
        <v>Jr</v>
      </c>
      <c r="J167" s="4" t="s">
        <v>216</v>
      </c>
      <c r="K167" s="13" t="s">
        <v>544</v>
      </c>
      <c r="L167" s="22"/>
      <c r="M167" s="22"/>
      <c r="N167" s="22"/>
      <c r="O167" s="15" t="s">
        <v>330</v>
      </c>
      <c r="P167" s="15"/>
      <c r="Q167" s="18"/>
      <c r="R167" s="22"/>
      <c r="T167" s="15"/>
      <c r="U167" s="22"/>
      <c r="V167" s="18"/>
      <c r="W167" s="15"/>
      <c r="X167" s="15"/>
      <c r="Y167" s="18"/>
      <c r="Z167" s="19" t="s">
        <v>0</v>
      </c>
      <c r="AA167" s="92"/>
      <c r="AB167" s="92" t="s">
        <v>0</v>
      </c>
      <c r="AC167" s="92"/>
      <c r="AD167" s="22"/>
    </row>
    <row r="168" spans="1:30" ht="45" customHeight="1" x14ac:dyDescent="0.2">
      <c r="A168" s="30">
        <f t="shared" si="23"/>
        <v>82</v>
      </c>
      <c r="B168" s="30">
        <f t="shared" si="24"/>
        <v>164</v>
      </c>
      <c r="C168" s="7" t="s">
        <v>546</v>
      </c>
      <c r="D168" s="7" t="s">
        <v>547</v>
      </c>
      <c r="E168" s="5" t="s">
        <v>80</v>
      </c>
      <c r="F168" s="10" t="s">
        <v>73</v>
      </c>
      <c r="G168" s="21">
        <v>38545</v>
      </c>
      <c r="H168" s="12">
        <f t="shared" si="21"/>
        <v>13</v>
      </c>
      <c r="I168" s="4" t="str">
        <f t="shared" si="22"/>
        <v>Jr</v>
      </c>
      <c r="J168" s="4" t="s">
        <v>216</v>
      </c>
      <c r="K168" s="17"/>
      <c r="L168" s="22"/>
      <c r="M168" s="15" t="s">
        <v>230</v>
      </c>
      <c r="N168" s="15" t="s">
        <v>418</v>
      </c>
      <c r="O168" s="22"/>
      <c r="P168" s="90"/>
      <c r="Q168" s="18"/>
      <c r="R168" s="22"/>
      <c r="S168" s="19"/>
      <c r="T168" s="23"/>
      <c r="U168" s="22"/>
      <c r="V168" s="22"/>
      <c r="W168" s="90"/>
      <c r="X168" s="15"/>
      <c r="Y168" s="22"/>
      <c r="Z168" s="19"/>
      <c r="AA168" s="92"/>
      <c r="AB168" s="92"/>
      <c r="AC168" s="92"/>
      <c r="AD168" s="22"/>
    </row>
    <row r="169" spans="1:30" ht="45" customHeight="1" x14ac:dyDescent="0.2">
      <c r="A169" s="30">
        <f t="shared" si="23"/>
        <v>83</v>
      </c>
      <c r="B169" s="30">
        <f t="shared" si="24"/>
        <v>165</v>
      </c>
      <c r="C169" s="7" t="s">
        <v>192</v>
      </c>
      <c r="D169" s="7" t="s">
        <v>193</v>
      </c>
      <c r="E169" s="5" t="s">
        <v>80</v>
      </c>
      <c r="F169" s="10" t="s">
        <v>73</v>
      </c>
      <c r="G169" s="21">
        <v>38418</v>
      </c>
      <c r="H169" s="12">
        <f t="shared" si="21"/>
        <v>13</v>
      </c>
      <c r="I169" s="4" t="str">
        <f t="shared" si="22"/>
        <v>Jr</v>
      </c>
      <c r="J169" s="4" t="s">
        <v>216</v>
      </c>
      <c r="K169" s="17"/>
      <c r="L169" s="22"/>
      <c r="M169" s="15" t="s">
        <v>232</v>
      </c>
      <c r="N169" s="15" t="s">
        <v>231</v>
      </c>
      <c r="O169" s="22"/>
      <c r="P169" s="90"/>
      <c r="Q169" s="15" t="s">
        <v>590</v>
      </c>
      <c r="R169" s="22"/>
      <c r="S169" s="19"/>
      <c r="T169" s="15"/>
      <c r="U169" s="15"/>
      <c r="V169" s="22"/>
      <c r="W169" s="90"/>
      <c r="X169" s="18"/>
      <c r="Y169" s="22"/>
      <c r="Z169" s="19"/>
      <c r="AA169" s="92"/>
      <c r="AB169" s="92"/>
      <c r="AC169" s="92"/>
      <c r="AD169" s="22"/>
    </row>
    <row r="170" spans="1:30" ht="45" customHeight="1" x14ac:dyDescent="0.2">
      <c r="A170" s="30">
        <f t="shared" si="23"/>
        <v>84</v>
      </c>
      <c r="B170" s="30">
        <f t="shared" si="24"/>
        <v>166</v>
      </c>
      <c r="C170" s="7" t="s">
        <v>545</v>
      </c>
      <c r="D170" s="7" t="s">
        <v>3</v>
      </c>
      <c r="E170" s="5" t="s">
        <v>80</v>
      </c>
      <c r="F170" s="10" t="s">
        <v>73</v>
      </c>
      <c r="G170" s="21">
        <v>38831</v>
      </c>
      <c r="H170" s="12">
        <f t="shared" si="21"/>
        <v>12</v>
      </c>
      <c r="I170" s="4" t="str">
        <f t="shared" si="22"/>
        <v>Jr</v>
      </c>
      <c r="J170" s="4" t="s">
        <v>216</v>
      </c>
      <c r="K170" s="17"/>
      <c r="L170" s="23"/>
      <c r="M170" s="15" t="s">
        <v>247</v>
      </c>
      <c r="N170" s="15" t="s">
        <v>229</v>
      </c>
      <c r="O170" s="22"/>
      <c r="P170" s="90"/>
      <c r="R170" s="22"/>
      <c r="S170" s="17"/>
      <c r="T170" s="22"/>
      <c r="U170" s="22"/>
      <c r="V170" s="18"/>
      <c r="W170" s="90"/>
      <c r="X170" s="18"/>
      <c r="Y170" s="22"/>
      <c r="Z170" s="19"/>
      <c r="AA170" s="92"/>
      <c r="AB170" s="92"/>
      <c r="AC170" s="92"/>
      <c r="AD170" s="22" t="s">
        <v>0</v>
      </c>
    </row>
    <row r="171" spans="1:30" ht="45" customHeight="1" x14ac:dyDescent="0.2">
      <c r="A171" s="30">
        <f t="shared" si="23"/>
        <v>85</v>
      </c>
      <c r="B171" s="30">
        <f t="shared" si="24"/>
        <v>167</v>
      </c>
      <c r="C171" s="7" t="s">
        <v>453</v>
      </c>
      <c r="D171" s="7" t="s">
        <v>321</v>
      </c>
      <c r="E171" s="5" t="s">
        <v>79</v>
      </c>
      <c r="F171" s="10" t="s">
        <v>203</v>
      </c>
      <c r="G171" s="21">
        <v>38025</v>
      </c>
      <c r="H171" s="12">
        <f t="shared" si="21"/>
        <v>14</v>
      </c>
      <c r="I171" s="4" t="str">
        <f t="shared" si="22"/>
        <v>Sr</v>
      </c>
      <c r="J171" s="4" t="s">
        <v>217</v>
      </c>
      <c r="K171" s="13"/>
      <c r="L171" s="22"/>
      <c r="M171" s="15" t="s">
        <v>229</v>
      </c>
      <c r="N171" s="15" t="s">
        <v>603</v>
      </c>
      <c r="O171" s="15"/>
      <c r="P171" s="15"/>
      <c r="Q171" s="15" t="s">
        <v>578</v>
      </c>
      <c r="R171" s="22"/>
      <c r="S171" s="13"/>
      <c r="T171" s="22"/>
      <c r="U171" s="15"/>
      <c r="V171" s="18"/>
      <c r="W171" s="90"/>
      <c r="X171" s="15"/>
      <c r="Y171" s="23"/>
      <c r="Z171" s="19"/>
      <c r="AA171" s="92"/>
      <c r="AB171" s="92" t="s">
        <v>0</v>
      </c>
      <c r="AC171" s="92"/>
      <c r="AD171" s="22" t="s">
        <v>0</v>
      </c>
    </row>
    <row r="172" spans="1:30" ht="45" customHeight="1" x14ac:dyDescent="0.2">
      <c r="A172" s="30">
        <f t="shared" si="23"/>
        <v>86</v>
      </c>
      <c r="B172" s="30">
        <f t="shared" si="24"/>
        <v>168</v>
      </c>
      <c r="C172" s="7" t="s">
        <v>451</v>
      </c>
      <c r="D172" s="7" t="s">
        <v>452</v>
      </c>
      <c r="E172" s="5" t="s">
        <v>80</v>
      </c>
      <c r="F172" s="84" t="s">
        <v>203</v>
      </c>
      <c r="G172" s="21">
        <v>39575</v>
      </c>
      <c r="H172" s="12">
        <f t="shared" si="21"/>
        <v>10</v>
      </c>
      <c r="I172" s="4" t="str">
        <f t="shared" si="22"/>
        <v>Jr</v>
      </c>
      <c r="J172" s="4" t="s">
        <v>217</v>
      </c>
      <c r="K172" s="13"/>
      <c r="L172" s="22"/>
      <c r="M172" s="15"/>
      <c r="N172" s="15" t="s">
        <v>235</v>
      </c>
      <c r="O172" s="15"/>
      <c r="P172" s="15"/>
      <c r="Q172" s="15" t="s">
        <v>590</v>
      </c>
      <c r="R172" s="22" t="s">
        <v>0</v>
      </c>
      <c r="S172" s="13"/>
      <c r="T172" s="22"/>
      <c r="U172" s="15"/>
      <c r="V172" s="18"/>
      <c r="W172" s="15" t="s">
        <v>263</v>
      </c>
      <c r="X172" s="15"/>
      <c r="Y172" s="23"/>
      <c r="Z172" s="19"/>
      <c r="AA172" s="92"/>
      <c r="AB172" s="92"/>
      <c r="AC172" s="92" t="s">
        <v>0</v>
      </c>
      <c r="AD172" s="22"/>
    </row>
    <row r="173" spans="1:30" ht="45" customHeight="1" x14ac:dyDescent="0.2">
      <c r="A173" s="30">
        <f t="shared" si="23"/>
        <v>87</v>
      </c>
      <c r="B173" s="30">
        <f t="shared" si="24"/>
        <v>169</v>
      </c>
      <c r="C173" s="7" t="s">
        <v>454</v>
      </c>
      <c r="D173" s="7" t="s">
        <v>455</v>
      </c>
      <c r="E173" s="5" t="s">
        <v>80</v>
      </c>
      <c r="F173" s="10" t="s">
        <v>203</v>
      </c>
      <c r="G173" s="21">
        <v>39619</v>
      </c>
      <c r="H173" s="12">
        <f t="shared" si="21"/>
        <v>10</v>
      </c>
      <c r="I173" s="4" t="str">
        <f t="shared" si="22"/>
        <v>Jr</v>
      </c>
      <c r="J173" s="4" t="s">
        <v>217</v>
      </c>
      <c r="K173" s="13"/>
      <c r="L173" s="23" t="s">
        <v>223</v>
      </c>
      <c r="M173" s="15"/>
      <c r="N173" s="15" t="s">
        <v>603</v>
      </c>
      <c r="O173" s="15"/>
      <c r="P173" s="15"/>
      <c r="Q173" s="15"/>
      <c r="R173" s="22"/>
      <c r="S173" s="13"/>
      <c r="T173" s="22"/>
      <c r="U173" s="15"/>
      <c r="V173" s="18"/>
      <c r="W173" s="15" t="s">
        <v>263</v>
      </c>
      <c r="X173" s="15"/>
      <c r="Y173" s="23"/>
      <c r="Z173" s="19"/>
      <c r="AA173" s="92"/>
      <c r="AB173" s="92"/>
      <c r="AC173" s="92" t="s">
        <v>0</v>
      </c>
      <c r="AD173" s="22"/>
    </row>
    <row r="174" spans="1:30" ht="45" customHeight="1" x14ac:dyDescent="0.2">
      <c r="A174" s="30">
        <f t="shared" si="23"/>
        <v>88</v>
      </c>
      <c r="B174" s="30">
        <f t="shared" si="24"/>
        <v>170</v>
      </c>
      <c r="C174" s="7" t="s">
        <v>361</v>
      </c>
      <c r="D174" s="7" t="s">
        <v>283</v>
      </c>
      <c r="E174" s="5" t="s">
        <v>80</v>
      </c>
      <c r="F174" s="10" t="s">
        <v>203</v>
      </c>
      <c r="G174" s="21">
        <v>36620</v>
      </c>
      <c r="H174" s="12">
        <f t="shared" si="21"/>
        <v>18</v>
      </c>
      <c r="I174" s="4" t="str">
        <f t="shared" si="22"/>
        <v>Sr</v>
      </c>
      <c r="J174" s="4" t="s">
        <v>217</v>
      </c>
      <c r="K174" s="13"/>
      <c r="L174" s="22"/>
      <c r="M174" s="15"/>
      <c r="N174" s="15" t="s">
        <v>417</v>
      </c>
      <c r="O174" s="22"/>
      <c r="P174" s="15"/>
      <c r="Q174" s="15" t="s">
        <v>581</v>
      </c>
      <c r="R174" s="22" t="s">
        <v>0</v>
      </c>
      <c r="S174" s="25" t="s">
        <v>456</v>
      </c>
      <c r="T174" s="23" t="s">
        <v>616</v>
      </c>
      <c r="V174" s="18"/>
      <c r="W174" s="90"/>
      <c r="X174" s="15"/>
      <c r="Z174" s="19" t="s">
        <v>0</v>
      </c>
      <c r="AA174" s="92"/>
      <c r="AB174" s="92"/>
      <c r="AC174" s="92"/>
      <c r="AD174" s="22"/>
    </row>
    <row r="175" spans="1:30" ht="45" customHeight="1" x14ac:dyDescent="0.2">
      <c r="A175" s="30">
        <f t="shared" si="23"/>
        <v>89</v>
      </c>
      <c r="B175" s="30">
        <f t="shared" si="24"/>
        <v>171</v>
      </c>
      <c r="C175" s="7" t="s">
        <v>361</v>
      </c>
      <c r="D175" s="7" t="s">
        <v>90</v>
      </c>
      <c r="E175" s="5" t="s">
        <v>80</v>
      </c>
      <c r="F175" s="10" t="s">
        <v>203</v>
      </c>
      <c r="G175" s="21">
        <v>37646</v>
      </c>
      <c r="H175" s="12">
        <f t="shared" si="21"/>
        <v>15</v>
      </c>
      <c r="I175" s="4" t="str">
        <f t="shared" si="22"/>
        <v>Sr</v>
      </c>
      <c r="J175" s="4" t="s">
        <v>217</v>
      </c>
      <c r="K175" s="13"/>
      <c r="L175" s="22"/>
      <c r="N175" s="15" t="s">
        <v>231</v>
      </c>
      <c r="O175" s="22"/>
      <c r="P175" s="15"/>
      <c r="Q175" s="15"/>
      <c r="R175" s="22" t="s">
        <v>0</v>
      </c>
      <c r="S175" s="25" t="s">
        <v>456</v>
      </c>
      <c r="T175" s="23" t="s">
        <v>617</v>
      </c>
      <c r="V175" s="15"/>
      <c r="W175" s="24"/>
      <c r="X175" s="18"/>
      <c r="Y175" s="18"/>
      <c r="Z175" s="19" t="s">
        <v>0</v>
      </c>
      <c r="AA175" s="92"/>
      <c r="AB175" s="92"/>
      <c r="AC175" s="92"/>
      <c r="AD175" s="22"/>
    </row>
    <row r="176" spans="1:30" ht="45" customHeight="1" x14ac:dyDescent="0.2">
      <c r="A176" s="30">
        <f t="shared" si="23"/>
        <v>90</v>
      </c>
      <c r="B176" s="30">
        <f t="shared" si="24"/>
        <v>172</v>
      </c>
      <c r="C176" s="7" t="s">
        <v>362</v>
      </c>
      <c r="D176" s="7" t="s">
        <v>363</v>
      </c>
      <c r="E176" s="5" t="s">
        <v>80</v>
      </c>
      <c r="F176" s="10" t="s">
        <v>203</v>
      </c>
      <c r="G176" s="21">
        <v>37947</v>
      </c>
      <c r="H176" s="12">
        <f t="shared" si="21"/>
        <v>15</v>
      </c>
      <c r="I176" s="4" t="str">
        <f t="shared" si="22"/>
        <v>Sr</v>
      </c>
      <c r="J176" s="4" t="s">
        <v>217</v>
      </c>
      <c r="K176" s="13" t="s">
        <v>631</v>
      </c>
      <c r="L176" s="23"/>
      <c r="M176" s="15" t="s">
        <v>232</v>
      </c>
      <c r="N176" s="15" t="s">
        <v>416</v>
      </c>
      <c r="O176" s="22"/>
      <c r="P176" s="15" t="s">
        <v>333</v>
      </c>
      <c r="R176" s="22"/>
      <c r="S176" s="13" t="s">
        <v>460</v>
      </c>
      <c r="T176" s="15"/>
      <c r="V176" s="18"/>
      <c r="W176" s="24"/>
      <c r="X176" s="18"/>
      <c r="Y176" s="23" t="s">
        <v>424</v>
      </c>
      <c r="Z176" s="19" t="s">
        <v>0</v>
      </c>
      <c r="AA176" s="92" t="s">
        <v>0</v>
      </c>
      <c r="AB176" s="92" t="s">
        <v>0</v>
      </c>
      <c r="AC176" s="92" t="s">
        <v>0</v>
      </c>
      <c r="AD176" s="22"/>
    </row>
    <row r="177" spans="1:30" ht="45" customHeight="1" x14ac:dyDescent="0.2">
      <c r="A177" s="30">
        <f t="shared" si="23"/>
        <v>91</v>
      </c>
      <c r="B177" s="30">
        <f t="shared" si="24"/>
        <v>173</v>
      </c>
      <c r="C177" s="7" t="s">
        <v>220</v>
      </c>
      <c r="D177" s="7" t="s">
        <v>147</v>
      </c>
      <c r="E177" s="5" t="s">
        <v>80</v>
      </c>
      <c r="F177" s="10" t="s">
        <v>203</v>
      </c>
      <c r="G177" s="21">
        <v>37344</v>
      </c>
      <c r="H177" s="12">
        <f t="shared" si="21"/>
        <v>16</v>
      </c>
      <c r="I177" s="4" t="str">
        <f t="shared" si="22"/>
        <v>Sr</v>
      </c>
      <c r="J177" s="4" t="s">
        <v>217</v>
      </c>
      <c r="K177" s="13" t="s">
        <v>634</v>
      </c>
      <c r="L177" s="23"/>
      <c r="M177" s="15"/>
      <c r="N177" s="15" t="s">
        <v>413</v>
      </c>
      <c r="O177" s="15"/>
      <c r="P177" s="15" t="s">
        <v>268</v>
      </c>
      <c r="Q177" s="15" t="s">
        <v>581</v>
      </c>
      <c r="R177" s="22"/>
      <c r="S177" s="17"/>
      <c r="T177" s="22"/>
      <c r="X177" s="15"/>
      <c r="Y177" s="23" t="s">
        <v>424</v>
      </c>
      <c r="Z177" s="19" t="s">
        <v>0</v>
      </c>
      <c r="AA177" s="92" t="s">
        <v>0</v>
      </c>
      <c r="AB177" s="92" t="s">
        <v>0</v>
      </c>
      <c r="AC177" s="92" t="s">
        <v>0</v>
      </c>
      <c r="AD177" s="22"/>
    </row>
    <row r="178" spans="1:30" ht="45" customHeight="1" x14ac:dyDescent="0.2">
      <c r="A178" s="30">
        <f t="shared" si="23"/>
        <v>92</v>
      </c>
      <c r="B178" s="30">
        <f t="shared" si="24"/>
        <v>174</v>
      </c>
      <c r="C178" s="7" t="s">
        <v>326</v>
      </c>
      <c r="D178" s="7" t="s">
        <v>175</v>
      </c>
      <c r="E178" s="5" t="s">
        <v>80</v>
      </c>
      <c r="F178" s="10" t="s">
        <v>203</v>
      </c>
      <c r="G178" s="21">
        <v>37641</v>
      </c>
      <c r="H178" s="12">
        <f t="shared" si="21"/>
        <v>15</v>
      </c>
      <c r="I178" s="4" t="str">
        <f t="shared" si="22"/>
        <v>Sr</v>
      </c>
      <c r="J178" s="4" t="s">
        <v>217</v>
      </c>
      <c r="K178" s="13" t="s">
        <v>635</v>
      </c>
      <c r="L178" s="22"/>
      <c r="N178" s="15" t="s">
        <v>237</v>
      </c>
      <c r="O178" s="22"/>
      <c r="P178" s="15"/>
      <c r="Q178" s="18"/>
      <c r="R178" s="22"/>
      <c r="S178" s="13" t="s">
        <v>457</v>
      </c>
      <c r="T178" s="15" t="s">
        <v>253</v>
      </c>
      <c r="V178" s="15"/>
      <c r="W178" s="24"/>
      <c r="X178" s="18"/>
      <c r="Y178" s="18"/>
      <c r="Z178" s="19" t="s">
        <v>0</v>
      </c>
      <c r="AA178" s="92"/>
      <c r="AB178" s="92" t="s">
        <v>0</v>
      </c>
      <c r="AC178" s="92" t="s">
        <v>0</v>
      </c>
      <c r="AD178" s="22"/>
    </row>
    <row r="179" spans="1:30" ht="45" customHeight="1" x14ac:dyDescent="0.2">
      <c r="A179" s="30">
        <f t="shared" si="23"/>
        <v>93</v>
      </c>
      <c r="B179" s="30">
        <f t="shared" si="24"/>
        <v>175</v>
      </c>
      <c r="C179" s="7" t="s">
        <v>327</v>
      </c>
      <c r="D179" s="7" t="s">
        <v>283</v>
      </c>
      <c r="E179" s="5" t="s">
        <v>80</v>
      </c>
      <c r="F179" s="10" t="s">
        <v>203</v>
      </c>
      <c r="G179" s="21">
        <v>37671</v>
      </c>
      <c r="H179" s="12">
        <f t="shared" si="21"/>
        <v>15</v>
      </c>
      <c r="I179" s="4" t="str">
        <f t="shared" si="22"/>
        <v>Sr</v>
      </c>
      <c r="J179" s="4" t="s">
        <v>217</v>
      </c>
      <c r="K179" s="13"/>
      <c r="L179" s="23"/>
      <c r="M179" s="15" t="s">
        <v>602</v>
      </c>
      <c r="N179" s="15" t="s">
        <v>415</v>
      </c>
      <c r="O179" s="22"/>
      <c r="Q179" s="18"/>
      <c r="R179" s="22"/>
      <c r="S179" s="13" t="s">
        <v>457</v>
      </c>
      <c r="T179" s="15"/>
      <c r="U179" s="18"/>
      <c r="V179" s="18"/>
      <c r="W179" s="24"/>
      <c r="X179" s="18"/>
      <c r="Y179" s="23" t="s">
        <v>424</v>
      </c>
      <c r="Z179" s="19" t="s">
        <v>0</v>
      </c>
      <c r="AA179" s="92"/>
      <c r="AB179" s="92"/>
      <c r="AC179" s="92"/>
      <c r="AD179" s="22"/>
    </row>
    <row r="180" spans="1:30" s="3" customFormat="1" ht="45" customHeight="1" x14ac:dyDescent="0.2">
      <c r="A180" s="30">
        <f t="shared" si="23"/>
        <v>94</v>
      </c>
      <c r="B180" s="30">
        <f t="shared" si="24"/>
        <v>176</v>
      </c>
      <c r="C180" s="7" t="s">
        <v>198</v>
      </c>
      <c r="D180" s="7" t="s">
        <v>4</v>
      </c>
      <c r="E180" s="5" t="s">
        <v>80</v>
      </c>
      <c r="F180" s="10" t="s">
        <v>203</v>
      </c>
      <c r="G180" s="21">
        <v>36564</v>
      </c>
      <c r="H180" s="12">
        <f t="shared" si="21"/>
        <v>18</v>
      </c>
      <c r="I180" s="4" t="str">
        <f t="shared" si="22"/>
        <v>Sr</v>
      </c>
      <c r="J180" s="4" t="s">
        <v>217</v>
      </c>
      <c r="K180" s="13" t="s">
        <v>632</v>
      </c>
      <c r="L180" s="22"/>
      <c r="M180" s="15" t="s">
        <v>419</v>
      </c>
      <c r="N180" s="15" t="s">
        <v>233</v>
      </c>
      <c r="O180" s="22"/>
      <c r="P180" s="15" t="s">
        <v>248</v>
      </c>
      <c r="Q180" s="18"/>
      <c r="R180" s="22"/>
      <c r="S180" s="13"/>
      <c r="T180" s="22"/>
      <c r="U180" s="22"/>
      <c r="V180" s="18"/>
      <c r="W180" s="5"/>
      <c r="X180" s="5"/>
      <c r="Y180" s="5"/>
      <c r="Z180" s="19" t="s">
        <v>0</v>
      </c>
      <c r="AA180" s="92"/>
      <c r="AB180" s="92"/>
      <c r="AC180" s="92"/>
      <c r="AD180" s="22"/>
    </row>
    <row r="181" spans="1:30" ht="45" customHeight="1" x14ac:dyDescent="0.2">
      <c r="A181" s="30">
        <f t="shared" si="23"/>
        <v>95</v>
      </c>
      <c r="B181" s="30">
        <f t="shared" si="24"/>
        <v>177</v>
      </c>
      <c r="C181" s="7" t="s">
        <v>197</v>
      </c>
      <c r="D181" s="7" t="s">
        <v>14</v>
      </c>
      <c r="E181" s="5" t="s">
        <v>80</v>
      </c>
      <c r="F181" s="10" t="s">
        <v>203</v>
      </c>
      <c r="G181" s="21">
        <v>36852</v>
      </c>
      <c r="H181" s="12">
        <f t="shared" si="21"/>
        <v>18</v>
      </c>
      <c r="I181" s="4" t="str">
        <f t="shared" si="22"/>
        <v>Sr</v>
      </c>
      <c r="J181" s="4" t="s">
        <v>217</v>
      </c>
      <c r="L181" s="22"/>
      <c r="M181" s="15" t="s">
        <v>245</v>
      </c>
      <c r="N181" s="15" t="s">
        <v>233</v>
      </c>
      <c r="O181" s="22"/>
      <c r="Q181" s="18"/>
      <c r="R181" s="22" t="s">
        <v>0</v>
      </c>
      <c r="T181" s="22"/>
      <c r="U181" s="22"/>
      <c r="V181" s="18"/>
      <c r="W181" s="90"/>
      <c r="X181" s="18"/>
      <c r="Z181" s="19" t="s">
        <v>0</v>
      </c>
      <c r="AA181" s="92" t="s">
        <v>0</v>
      </c>
      <c r="AB181" s="92" t="s">
        <v>0</v>
      </c>
      <c r="AC181" s="92" t="s">
        <v>0</v>
      </c>
      <c r="AD181" s="22"/>
    </row>
    <row r="182" spans="1:30" ht="45" customHeight="1" x14ac:dyDescent="0.2">
      <c r="A182" s="30">
        <f t="shared" si="23"/>
        <v>96</v>
      </c>
      <c r="B182" s="30">
        <f t="shared" si="24"/>
        <v>178</v>
      </c>
      <c r="C182" s="7" t="s">
        <v>458</v>
      </c>
      <c r="D182" s="7" t="s">
        <v>459</v>
      </c>
      <c r="E182" s="5" t="s">
        <v>79</v>
      </c>
      <c r="F182" s="10" t="s">
        <v>203</v>
      </c>
      <c r="G182" s="21">
        <v>37784</v>
      </c>
      <c r="H182" s="12">
        <f t="shared" si="21"/>
        <v>15</v>
      </c>
      <c r="I182" s="4" t="str">
        <f t="shared" si="22"/>
        <v>Sr</v>
      </c>
      <c r="J182" s="4" t="s">
        <v>217</v>
      </c>
      <c r="K182" s="13" t="s">
        <v>633</v>
      </c>
      <c r="L182" s="22"/>
      <c r="M182" s="15"/>
      <c r="N182" s="15" t="s">
        <v>415</v>
      </c>
      <c r="O182" s="22"/>
      <c r="P182" s="15"/>
      <c r="Q182" s="18"/>
      <c r="R182" s="22"/>
      <c r="S182" s="13"/>
      <c r="T182" s="22"/>
      <c r="V182" s="15" t="s">
        <v>429</v>
      </c>
      <c r="W182" s="24"/>
      <c r="X182" s="18"/>
      <c r="Y182" s="18"/>
      <c r="Z182" s="19" t="s">
        <v>0</v>
      </c>
      <c r="AA182" s="92"/>
      <c r="AB182" s="92" t="s">
        <v>0</v>
      </c>
      <c r="AC182" s="92"/>
      <c r="AD182" s="22" t="s">
        <v>0</v>
      </c>
    </row>
    <row r="183" spans="1:30" ht="45" customHeight="1" x14ac:dyDescent="0.2">
      <c r="A183" s="30">
        <f t="shared" si="23"/>
        <v>97</v>
      </c>
      <c r="B183" s="30">
        <f t="shared" si="24"/>
        <v>179</v>
      </c>
      <c r="C183" s="7" t="s">
        <v>222</v>
      </c>
      <c r="D183" s="7" t="s">
        <v>82</v>
      </c>
      <c r="E183" s="5" t="s">
        <v>80</v>
      </c>
      <c r="F183" s="10" t="s">
        <v>203</v>
      </c>
      <c r="G183" s="21">
        <v>37717</v>
      </c>
      <c r="H183" s="12">
        <f t="shared" si="21"/>
        <v>15</v>
      </c>
      <c r="I183" s="4" t="str">
        <f t="shared" si="22"/>
        <v>Sr</v>
      </c>
      <c r="J183" s="4" t="s">
        <v>217</v>
      </c>
      <c r="K183" s="13" t="s">
        <v>634</v>
      </c>
      <c r="L183" s="23"/>
      <c r="M183" s="18"/>
      <c r="N183" s="15" t="s">
        <v>233</v>
      </c>
      <c r="P183" s="15" t="s">
        <v>250</v>
      </c>
      <c r="Q183" s="23" t="s">
        <v>578</v>
      </c>
      <c r="R183" s="22" t="s">
        <v>0</v>
      </c>
      <c r="S183" s="17"/>
      <c r="T183" s="22"/>
      <c r="U183" s="22"/>
      <c r="V183" s="15"/>
      <c r="X183" s="15"/>
      <c r="Y183" s="23" t="s">
        <v>424</v>
      </c>
      <c r="Z183" s="19" t="s">
        <v>0</v>
      </c>
      <c r="AA183" s="92" t="s">
        <v>0</v>
      </c>
      <c r="AB183" s="92" t="s">
        <v>0</v>
      </c>
      <c r="AC183" s="92" t="s">
        <v>0</v>
      </c>
      <c r="AD183" s="22"/>
    </row>
    <row r="184" spans="1:30" ht="45" customHeight="1" x14ac:dyDescent="0.2">
      <c r="A184" s="30">
        <f t="shared" si="23"/>
        <v>98</v>
      </c>
      <c r="B184" s="30">
        <f t="shared" si="24"/>
        <v>180</v>
      </c>
      <c r="C184" s="7" t="s">
        <v>95</v>
      </c>
      <c r="D184" s="7" t="s">
        <v>163</v>
      </c>
      <c r="E184" s="5" t="s">
        <v>79</v>
      </c>
      <c r="F184" s="10" t="s">
        <v>204</v>
      </c>
      <c r="G184" s="21">
        <v>38787</v>
      </c>
      <c r="H184" s="12">
        <f t="shared" si="21"/>
        <v>12</v>
      </c>
      <c r="I184" s="4" t="str">
        <f t="shared" si="22"/>
        <v>Jr</v>
      </c>
      <c r="J184" s="4" t="s">
        <v>216</v>
      </c>
      <c r="K184" s="17"/>
      <c r="L184" s="23" t="s">
        <v>228</v>
      </c>
      <c r="M184" s="18"/>
      <c r="N184" s="18"/>
      <c r="O184" s="18"/>
      <c r="P184" s="90"/>
      <c r="Q184" s="15"/>
      <c r="R184" s="22"/>
      <c r="S184" s="19"/>
      <c r="T184" s="22"/>
      <c r="U184" s="22"/>
      <c r="V184" s="22"/>
      <c r="W184" s="90"/>
      <c r="X184" s="22"/>
      <c r="Y184" s="22"/>
      <c r="Z184" s="19"/>
      <c r="AA184" s="92"/>
      <c r="AB184" s="92"/>
      <c r="AC184" s="92"/>
      <c r="AD184" s="22"/>
    </row>
    <row r="185" spans="1:30" ht="45" customHeight="1" x14ac:dyDescent="0.2">
      <c r="A185" s="30">
        <f t="shared" si="23"/>
        <v>99</v>
      </c>
      <c r="B185" s="30">
        <f t="shared" si="24"/>
        <v>181</v>
      </c>
      <c r="C185" s="7" t="s">
        <v>34</v>
      </c>
      <c r="D185" s="7" t="s">
        <v>116</v>
      </c>
      <c r="E185" s="5" t="s">
        <v>79</v>
      </c>
      <c r="F185" s="10" t="s">
        <v>204</v>
      </c>
      <c r="G185" s="21">
        <v>37978</v>
      </c>
      <c r="H185" s="12">
        <f t="shared" si="21"/>
        <v>15</v>
      </c>
      <c r="I185" s="4" t="str">
        <f t="shared" si="22"/>
        <v>Sr</v>
      </c>
      <c r="J185" s="4" t="s">
        <v>217</v>
      </c>
      <c r="K185" s="17"/>
      <c r="L185" s="23"/>
      <c r="M185" s="18"/>
      <c r="N185" s="18"/>
      <c r="O185" s="15" t="s">
        <v>331</v>
      </c>
      <c r="P185" s="90"/>
      <c r="Q185" s="18"/>
      <c r="R185" s="22"/>
      <c r="S185" s="19"/>
      <c r="T185" s="22"/>
      <c r="U185" s="22"/>
      <c r="V185" s="22"/>
      <c r="W185" s="24" t="s">
        <v>337</v>
      </c>
      <c r="X185" s="22"/>
      <c r="Y185" s="22"/>
      <c r="Z185" s="19" t="s">
        <v>0</v>
      </c>
      <c r="AA185" s="92"/>
      <c r="AB185" s="92"/>
      <c r="AC185" s="92"/>
      <c r="AD185" s="22"/>
    </row>
    <row r="186" spans="1:30" ht="45" customHeight="1" x14ac:dyDescent="0.2">
      <c r="A186" s="30">
        <f t="shared" si="23"/>
        <v>100</v>
      </c>
      <c r="B186" s="30">
        <f t="shared" si="24"/>
        <v>182</v>
      </c>
      <c r="C186" s="7" t="s">
        <v>34</v>
      </c>
      <c r="D186" s="7" t="s">
        <v>269</v>
      </c>
      <c r="E186" s="5" t="s">
        <v>79</v>
      </c>
      <c r="F186" s="10" t="s">
        <v>204</v>
      </c>
      <c r="G186" s="21">
        <v>37294</v>
      </c>
      <c r="H186" s="12">
        <f t="shared" si="21"/>
        <v>16</v>
      </c>
      <c r="I186" s="4" t="str">
        <f t="shared" si="22"/>
        <v>Sr</v>
      </c>
      <c r="J186" s="4" t="s">
        <v>217</v>
      </c>
      <c r="K186" s="17"/>
      <c r="L186" s="23"/>
      <c r="M186" s="18"/>
      <c r="N186" s="18"/>
      <c r="O186" s="15" t="s">
        <v>328</v>
      </c>
      <c r="P186" s="90"/>
      <c r="Q186" s="15" t="s">
        <v>576</v>
      </c>
      <c r="R186" s="22"/>
      <c r="S186" s="19"/>
      <c r="T186" s="22"/>
      <c r="U186" s="22"/>
      <c r="V186" s="22"/>
      <c r="X186" s="22"/>
      <c r="Y186" s="22"/>
      <c r="Z186" s="19" t="s">
        <v>0</v>
      </c>
      <c r="AA186" s="92"/>
      <c r="AB186" s="92"/>
      <c r="AC186" s="92"/>
      <c r="AD186" s="22" t="s">
        <v>0</v>
      </c>
    </row>
    <row r="187" spans="1:30" ht="45" customHeight="1" x14ac:dyDescent="0.2">
      <c r="A187" s="30">
        <f t="shared" si="23"/>
        <v>101</v>
      </c>
      <c r="B187" s="30">
        <f t="shared" si="24"/>
        <v>183</v>
      </c>
      <c r="C187" s="7" t="s">
        <v>154</v>
      </c>
      <c r="D187" s="7" t="s">
        <v>97</v>
      </c>
      <c r="E187" s="5" t="s">
        <v>80</v>
      </c>
      <c r="F187" s="10" t="s">
        <v>204</v>
      </c>
      <c r="G187" s="21">
        <v>37519</v>
      </c>
      <c r="H187" s="12">
        <f t="shared" si="21"/>
        <v>16</v>
      </c>
      <c r="I187" s="4" t="str">
        <f t="shared" si="22"/>
        <v>Sr</v>
      </c>
      <c r="J187" s="4" t="s">
        <v>218</v>
      </c>
      <c r="K187" s="19"/>
      <c r="L187" s="91"/>
      <c r="M187" s="18"/>
      <c r="N187" s="18"/>
      <c r="P187" s="90"/>
      <c r="R187" s="22"/>
      <c r="S187" s="19"/>
      <c r="T187" s="23" t="s">
        <v>617</v>
      </c>
      <c r="U187" s="15" t="s">
        <v>427</v>
      </c>
      <c r="V187" s="15" t="s">
        <v>429</v>
      </c>
      <c r="W187" s="90"/>
      <c r="X187" s="22"/>
      <c r="Y187" s="22"/>
      <c r="Z187" s="19"/>
      <c r="AA187" s="92"/>
      <c r="AB187" s="92"/>
      <c r="AC187" s="92"/>
      <c r="AD187" s="22"/>
    </row>
    <row r="188" spans="1:30" ht="45" customHeight="1" x14ac:dyDescent="0.2">
      <c r="A188" s="30">
        <f t="shared" si="23"/>
        <v>102</v>
      </c>
      <c r="B188" s="30">
        <f t="shared" si="24"/>
        <v>184</v>
      </c>
      <c r="C188" s="7" t="s">
        <v>96</v>
      </c>
      <c r="D188" s="7" t="s">
        <v>12</v>
      </c>
      <c r="E188" s="5" t="s">
        <v>80</v>
      </c>
      <c r="F188" s="10" t="s">
        <v>204</v>
      </c>
      <c r="G188" s="21">
        <v>38329</v>
      </c>
      <c r="H188" s="12">
        <f t="shared" si="21"/>
        <v>14</v>
      </c>
      <c r="I188" s="4" t="str">
        <f t="shared" si="22"/>
        <v>Sr</v>
      </c>
      <c r="J188" s="4" t="s">
        <v>216</v>
      </c>
      <c r="K188" s="17"/>
      <c r="L188" s="23" t="s">
        <v>227</v>
      </c>
      <c r="M188" s="18"/>
      <c r="N188" s="18"/>
      <c r="O188" s="18"/>
      <c r="P188" s="90"/>
      <c r="R188" s="22"/>
      <c r="S188" s="19"/>
      <c r="T188" s="22"/>
      <c r="U188" s="22"/>
      <c r="V188" s="22"/>
      <c r="W188" s="90"/>
      <c r="X188" s="22"/>
      <c r="Y188" s="2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si="23"/>
        <v>103</v>
      </c>
      <c r="B189" s="30">
        <f t="shared" si="24"/>
        <v>185</v>
      </c>
      <c r="C189" s="7" t="s">
        <v>20</v>
      </c>
      <c r="D189" s="7" t="s">
        <v>155</v>
      </c>
      <c r="E189" s="5" t="s">
        <v>80</v>
      </c>
      <c r="F189" s="10" t="s">
        <v>204</v>
      </c>
      <c r="G189" s="21">
        <v>38080</v>
      </c>
      <c r="H189" s="12">
        <f t="shared" si="21"/>
        <v>14</v>
      </c>
      <c r="I189" s="4" t="str">
        <f t="shared" si="22"/>
        <v>Sr</v>
      </c>
      <c r="J189" s="4" t="s">
        <v>216</v>
      </c>
      <c r="M189" s="18"/>
      <c r="N189" s="18"/>
      <c r="O189" s="18"/>
      <c r="P189" s="90"/>
      <c r="Q189" s="15" t="s">
        <v>581</v>
      </c>
      <c r="R189" s="22"/>
      <c r="S189" s="19"/>
      <c r="T189" s="22"/>
      <c r="U189" s="22"/>
      <c r="V189" s="22"/>
      <c r="W189" s="90"/>
      <c r="Y189" s="2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23"/>
        <v>104</v>
      </c>
      <c r="B190" s="30">
        <f t="shared" si="24"/>
        <v>186</v>
      </c>
      <c r="C190" s="7" t="s">
        <v>461</v>
      </c>
      <c r="D190" s="7" t="s">
        <v>11</v>
      </c>
      <c r="E190" s="5" t="s">
        <v>80</v>
      </c>
      <c r="F190" s="10" t="s">
        <v>204</v>
      </c>
      <c r="G190" s="21">
        <v>38876</v>
      </c>
      <c r="H190" s="12">
        <f t="shared" si="21"/>
        <v>12</v>
      </c>
      <c r="I190" s="4" t="str">
        <f t="shared" si="22"/>
        <v>Jr</v>
      </c>
      <c r="J190" s="4" t="s">
        <v>216</v>
      </c>
      <c r="K190" s="13"/>
      <c r="L190" s="23" t="s">
        <v>244</v>
      </c>
      <c r="O190" s="18"/>
      <c r="P190" s="90"/>
      <c r="Q190" s="22"/>
      <c r="R190" s="22"/>
      <c r="S190" s="19"/>
      <c r="T190" s="22"/>
      <c r="U190" s="22"/>
      <c r="V190" s="22"/>
      <c r="W190" s="90"/>
      <c r="X190" s="22"/>
      <c r="Y190" s="22"/>
      <c r="Z190" s="19"/>
      <c r="AA190" s="92"/>
      <c r="AB190" s="92"/>
      <c r="AC190" s="92"/>
      <c r="AD190" s="22"/>
    </row>
    <row r="191" spans="1:30" ht="45" customHeight="1" x14ac:dyDescent="0.2">
      <c r="A191" s="30">
        <f t="shared" si="23"/>
        <v>105</v>
      </c>
      <c r="B191" s="30">
        <f t="shared" si="24"/>
        <v>187</v>
      </c>
      <c r="C191" s="7" t="s">
        <v>462</v>
      </c>
      <c r="D191" s="7" t="s">
        <v>146</v>
      </c>
      <c r="E191" s="5" t="s">
        <v>80</v>
      </c>
      <c r="F191" s="84" t="s">
        <v>204</v>
      </c>
      <c r="G191" s="21">
        <v>39512</v>
      </c>
      <c r="H191" s="12">
        <f t="shared" si="21"/>
        <v>10</v>
      </c>
      <c r="I191" s="4" t="str">
        <f t="shared" si="22"/>
        <v>Jr</v>
      </c>
      <c r="J191" s="4" t="s">
        <v>216</v>
      </c>
      <c r="K191" s="13"/>
      <c r="L191" s="23"/>
      <c r="O191" s="18"/>
      <c r="P191" s="90"/>
      <c r="Q191" s="15" t="s">
        <v>583</v>
      </c>
      <c r="R191" s="22"/>
      <c r="S191" s="19"/>
      <c r="T191" s="22"/>
      <c r="U191" s="22"/>
      <c r="V191" s="22"/>
      <c r="W191" s="90"/>
      <c r="X191" s="22"/>
      <c r="Y191" s="22"/>
      <c r="Z191" s="19"/>
      <c r="AA191" s="92"/>
      <c r="AB191" s="92"/>
      <c r="AC191" s="92"/>
      <c r="AD191" s="22"/>
    </row>
    <row r="192" spans="1:30" ht="45" customHeight="1" x14ac:dyDescent="0.2">
      <c r="A192" s="30">
        <f t="shared" si="23"/>
        <v>106</v>
      </c>
      <c r="B192" s="30">
        <f t="shared" si="24"/>
        <v>188</v>
      </c>
      <c r="C192" s="7" t="s">
        <v>463</v>
      </c>
      <c r="D192" s="7" t="s">
        <v>8</v>
      </c>
      <c r="E192" s="5" t="s">
        <v>80</v>
      </c>
      <c r="F192" s="84" t="s">
        <v>204</v>
      </c>
      <c r="G192" s="21">
        <v>38521</v>
      </c>
      <c r="H192" s="12">
        <f t="shared" si="21"/>
        <v>13</v>
      </c>
      <c r="I192" s="4" t="str">
        <f t="shared" si="22"/>
        <v>Jr</v>
      </c>
      <c r="J192" s="4" t="s">
        <v>216</v>
      </c>
      <c r="K192" s="13"/>
      <c r="L192" s="23" t="s">
        <v>224</v>
      </c>
      <c r="O192" s="18"/>
      <c r="P192" s="90"/>
      <c r="Q192" s="22"/>
      <c r="R192" s="22"/>
      <c r="S192" s="19"/>
      <c r="T192" s="22"/>
      <c r="U192" s="22"/>
      <c r="V192" s="22"/>
      <c r="W192" s="90"/>
      <c r="X192" s="22"/>
      <c r="Y192" s="22"/>
      <c r="Z192" s="19"/>
      <c r="AA192" s="92"/>
      <c r="AB192" s="92"/>
      <c r="AC192" s="92"/>
      <c r="AD192" s="22"/>
    </row>
    <row r="193" spans="1:30" ht="45" customHeight="1" x14ac:dyDescent="0.2">
      <c r="A193" s="30">
        <f t="shared" si="23"/>
        <v>107</v>
      </c>
      <c r="B193" s="30">
        <f t="shared" si="24"/>
        <v>189</v>
      </c>
      <c r="C193" s="7" t="s">
        <v>463</v>
      </c>
      <c r="D193" s="7" t="s">
        <v>11</v>
      </c>
      <c r="E193" s="5" t="s">
        <v>80</v>
      </c>
      <c r="F193" s="84" t="s">
        <v>204</v>
      </c>
      <c r="G193" s="21">
        <v>39182</v>
      </c>
      <c r="H193" s="12">
        <f t="shared" si="21"/>
        <v>11</v>
      </c>
      <c r="I193" s="4" t="str">
        <f t="shared" si="22"/>
        <v>Jr</v>
      </c>
      <c r="J193" s="4" t="s">
        <v>216</v>
      </c>
      <c r="K193" s="13"/>
      <c r="L193" s="23" t="s">
        <v>244</v>
      </c>
      <c r="O193" s="18"/>
      <c r="P193" s="90"/>
      <c r="Q193" s="22"/>
      <c r="R193" s="22"/>
      <c r="S193" s="19"/>
      <c r="T193" s="22"/>
      <c r="U193" s="22"/>
      <c r="V193" s="22"/>
      <c r="W193" s="90"/>
      <c r="X193" s="22"/>
      <c r="Y193" s="22"/>
      <c r="Z193" s="19"/>
      <c r="AA193" s="92"/>
      <c r="AB193" s="92"/>
      <c r="AC193" s="92"/>
      <c r="AD193" s="22"/>
    </row>
    <row r="194" spans="1:30" ht="45" customHeight="1" x14ac:dyDescent="0.2">
      <c r="A194" s="30">
        <f t="shared" si="23"/>
        <v>108</v>
      </c>
      <c r="B194" s="30">
        <f t="shared" si="24"/>
        <v>190</v>
      </c>
      <c r="C194" s="7" t="s">
        <v>464</v>
      </c>
      <c r="D194" s="7" t="s">
        <v>446</v>
      </c>
      <c r="E194" s="5" t="s">
        <v>80</v>
      </c>
      <c r="F194" s="84" t="s">
        <v>204</v>
      </c>
      <c r="G194" s="21">
        <v>39604</v>
      </c>
      <c r="H194" s="12">
        <f t="shared" si="21"/>
        <v>10</v>
      </c>
      <c r="I194" s="4" t="str">
        <f t="shared" si="22"/>
        <v>Jr</v>
      </c>
      <c r="J194" s="4" t="s">
        <v>216</v>
      </c>
      <c r="K194" s="13"/>
      <c r="L194" s="23" t="s">
        <v>224</v>
      </c>
      <c r="O194" s="18"/>
      <c r="P194" s="90"/>
      <c r="Q194" s="22"/>
      <c r="R194" s="22"/>
      <c r="S194" s="19"/>
      <c r="T194" s="22"/>
      <c r="U194" s="22"/>
      <c r="V194" s="22"/>
      <c r="W194" s="90"/>
      <c r="X194" s="22"/>
      <c r="Y194" s="22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23"/>
        <v>109</v>
      </c>
      <c r="B195" s="30">
        <f t="shared" si="24"/>
        <v>191</v>
      </c>
      <c r="C195" s="7" t="s">
        <v>464</v>
      </c>
      <c r="D195" s="7" t="s">
        <v>90</v>
      </c>
      <c r="E195" s="5" t="s">
        <v>80</v>
      </c>
      <c r="F195" s="84" t="s">
        <v>204</v>
      </c>
      <c r="G195" s="21">
        <v>38482</v>
      </c>
      <c r="H195" s="12">
        <f t="shared" si="21"/>
        <v>13</v>
      </c>
      <c r="I195" s="4" t="str">
        <f t="shared" si="22"/>
        <v>Jr</v>
      </c>
      <c r="J195" s="4" t="s">
        <v>216</v>
      </c>
      <c r="K195" s="13"/>
      <c r="L195" s="23" t="s">
        <v>223</v>
      </c>
      <c r="O195" s="18"/>
      <c r="P195" s="90"/>
      <c r="Q195" s="15" t="s">
        <v>595</v>
      </c>
      <c r="R195" s="22"/>
      <c r="S195" s="19"/>
      <c r="T195" s="22"/>
      <c r="U195" s="22"/>
      <c r="V195" s="22"/>
      <c r="W195" s="90"/>
      <c r="X195" s="22"/>
      <c r="Y195" s="22"/>
      <c r="Z195" s="19"/>
      <c r="AA195" s="92"/>
      <c r="AB195" s="92"/>
      <c r="AC195" s="92"/>
      <c r="AD195" s="22"/>
    </row>
    <row r="196" spans="1:30" ht="45" customHeight="1" x14ac:dyDescent="0.2">
      <c r="A196" s="30">
        <f t="shared" si="23"/>
        <v>110</v>
      </c>
      <c r="B196" s="30">
        <f t="shared" si="24"/>
        <v>192</v>
      </c>
      <c r="C196" s="7" t="s">
        <v>622</v>
      </c>
      <c r="D196" s="7" t="s">
        <v>146</v>
      </c>
      <c r="E196" s="5" t="s">
        <v>80</v>
      </c>
      <c r="F196" s="84" t="s">
        <v>204</v>
      </c>
      <c r="G196" s="21">
        <v>39367</v>
      </c>
      <c r="H196" s="12">
        <f t="shared" si="21"/>
        <v>11</v>
      </c>
      <c r="I196" s="4" t="str">
        <f t="shared" si="22"/>
        <v>Jr</v>
      </c>
      <c r="J196" s="4" t="s">
        <v>216</v>
      </c>
      <c r="K196" s="13"/>
      <c r="L196" s="23"/>
      <c r="O196" s="18"/>
      <c r="P196" s="90"/>
      <c r="Q196" s="15" t="s">
        <v>584</v>
      </c>
      <c r="R196" s="22"/>
      <c r="S196" s="19"/>
      <c r="T196" s="22"/>
      <c r="U196" s="22"/>
      <c r="V196" s="22"/>
      <c r="W196" s="90"/>
      <c r="X196" s="22"/>
      <c r="Y196" s="22"/>
      <c r="Z196" s="19"/>
      <c r="AA196" s="92"/>
      <c r="AB196" s="92"/>
      <c r="AC196" s="92"/>
      <c r="AD196" s="22"/>
    </row>
    <row r="197" spans="1:30" ht="45" customHeight="1" x14ac:dyDescent="0.2">
      <c r="A197" s="30">
        <f t="shared" si="23"/>
        <v>111</v>
      </c>
      <c r="B197" s="30">
        <f t="shared" si="24"/>
        <v>193</v>
      </c>
      <c r="C197" s="7" t="s">
        <v>622</v>
      </c>
      <c r="D197" s="7" t="s">
        <v>65</v>
      </c>
      <c r="E197" s="5" t="s">
        <v>80</v>
      </c>
      <c r="F197" s="84" t="s">
        <v>204</v>
      </c>
      <c r="G197" s="21">
        <v>38751</v>
      </c>
      <c r="H197" s="12">
        <f t="shared" ref="H197:H260" si="25">IF(G197="",0,IF(MONTH(G197)&lt;13,YEAR($H$3)-YEAR(G197),YEAR($H$3)-YEAR(G197)-1))</f>
        <v>12</v>
      </c>
      <c r="I197" s="4" t="str">
        <f t="shared" ref="I197:I260" si="26">IF(G197="","",IF(H197&lt;14,"Jr","Sr"))</f>
        <v>Jr</v>
      </c>
      <c r="J197" s="4" t="s">
        <v>216</v>
      </c>
      <c r="K197" s="13"/>
      <c r="L197" s="23"/>
      <c r="O197" s="18"/>
      <c r="P197" s="90"/>
      <c r="Q197" s="15" t="s">
        <v>594</v>
      </c>
      <c r="R197" s="22"/>
      <c r="S197" s="19"/>
      <c r="T197" s="22"/>
      <c r="U197" s="22"/>
      <c r="V197" s="22"/>
      <c r="W197" s="90"/>
      <c r="X197" s="22"/>
      <c r="Y197" s="22"/>
      <c r="Z197" s="19"/>
      <c r="AA197" s="92"/>
      <c r="AB197" s="92"/>
      <c r="AC197" s="92"/>
      <c r="AD197" s="22"/>
    </row>
    <row r="198" spans="1:30" ht="45" customHeight="1" x14ac:dyDescent="0.2">
      <c r="A198" s="30">
        <f t="shared" si="23"/>
        <v>112</v>
      </c>
      <c r="B198" s="30">
        <f t="shared" si="24"/>
        <v>194</v>
      </c>
      <c r="C198" s="7" t="s">
        <v>465</v>
      </c>
      <c r="D198" s="7" t="s">
        <v>41</v>
      </c>
      <c r="E198" s="5" t="s">
        <v>80</v>
      </c>
      <c r="F198" s="84" t="s">
        <v>204</v>
      </c>
      <c r="G198" s="21">
        <v>37298</v>
      </c>
      <c r="H198" s="12">
        <f t="shared" si="25"/>
        <v>16</v>
      </c>
      <c r="I198" s="4" t="str">
        <f t="shared" si="26"/>
        <v>Sr</v>
      </c>
      <c r="J198" s="4" t="s">
        <v>216</v>
      </c>
      <c r="K198" s="13"/>
      <c r="L198" s="23"/>
      <c r="O198" s="18"/>
      <c r="P198" s="90"/>
      <c r="Q198" s="23" t="s">
        <v>578</v>
      </c>
      <c r="R198" s="22"/>
      <c r="S198" s="19"/>
      <c r="T198" s="22"/>
      <c r="U198" s="22"/>
      <c r="V198" s="22"/>
      <c r="W198" s="90"/>
      <c r="X198" s="22"/>
      <c r="Y198" s="22"/>
      <c r="Z198" s="19"/>
      <c r="AA198" s="92"/>
      <c r="AB198" s="92"/>
      <c r="AC198" s="92"/>
      <c r="AD198" s="22"/>
    </row>
    <row r="199" spans="1:30" ht="45" customHeight="1" x14ac:dyDescent="0.2">
      <c r="A199" s="30">
        <f t="shared" si="23"/>
        <v>113</v>
      </c>
      <c r="B199" s="30">
        <f t="shared" si="24"/>
        <v>195</v>
      </c>
      <c r="C199" s="7" t="s">
        <v>270</v>
      </c>
      <c r="D199" s="7" t="s">
        <v>466</v>
      </c>
      <c r="E199" s="5" t="s">
        <v>80</v>
      </c>
      <c r="F199" s="84" t="s">
        <v>204</v>
      </c>
      <c r="G199" s="21">
        <v>37404</v>
      </c>
      <c r="H199" s="12">
        <f t="shared" si="25"/>
        <v>16</v>
      </c>
      <c r="I199" s="4" t="str">
        <f t="shared" si="26"/>
        <v>Sr</v>
      </c>
      <c r="J199" s="4" t="s">
        <v>216</v>
      </c>
      <c r="K199" s="13"/>
      <c r="L199" s="23"/>
      <c r="M199" s="15" t="s">
        <v>231</v>
      </c>
      <c r="N199" s="15" t="s">
        <v>418</v>
      </c>
      <c r="O199" s="18"/>
      <c r="P199" s="90"/>
      <c r="Q199" s="15" t="s">
        <v>579</v>
      </c>
      <c r="R199" s="22"/>
      <c r="S199" s="19"/>
      <c r="T199" s="22"/>
      <c r="U199" s="22"/>
      <c r="V199" s="22"/>
      <c r="W199" s="90"/>
      <c r="X199" s="22"/>
      <c r="Y199" s="22"/>
      <c r="Z199" s="19"/>
      <c r="AA199" s="92"/>
      <c r="AB199" s="92"/>
      <c r="AC199" s="92"/>
      <c r="AD199" s="22"/>
    </row>
    <row r="200" spans="1:30" ht="45" customHeight="1" x14ac:dyDescent="0.2">
      <c r="A200" s="30">
        <f t="shared" si="23"/>
        <v>114</v>
      </c>
      <c r="B200" s="30">
        <f t="shared" si="24"/>
        <v>196</v>
      </c>
      <c r="C200" s="7" t="s">
        <v>270</v>
      </c>
      <c r="D200" s="7" t="s">
        <v>467</v>
      </c>
      <c r="E200" s="5" t="s">
        <v>79</v>
      </c>
      <c r="F200" s="84" t="s">
        <v>204</v>
      </c>
      <c r="G200" s="21">
        <v>38855</v>
      </c>
      <c r="H200" s="12">
        <f t="shared" si="25"/>
        <v>12</v>
      </c>
      <c r="I200" s="4" t="str">
        <f t="shared" si="26"/>
        <v>Jr</v>
      </c>
      <c r="J200" s="4" t="s">
        <v>216</v>
      </c>
      <c r="K200" s="13"/>
      <c r="L200" s="23" t="s">
        <v>223</v>
      </c>
      <c r="O200" s="18"/>
      <c r="P200" s="90"/>
      <c r="Q200" s="22"/>
      <c r="R200" s="22"/>
      <c r="S200" s="19"/>
      <c r="T200" s="22"/>
      <c r="U200" s="22"/>
      <c r="V200" s="22"/>
      <c r="W200" s="90"/>
      <c r="X200" s="22"/>
      <c r="Y200" s="22"/>
      <c r="Z200" s="19"/>
      <c r="AA200" s="92"/>
      <c r="AB200" s="92"/>
      <c r="AC200" s="92"/>
      <c r="AD200" s="22"/>
    </row>
    <row r="201" spans="1:30" ht="45" customHeight="1" x14ac:dyDescent="0.2">
      <c r="A201" s="30">
        <f t="shared" si="23"/>
        <v>115</v>
      </c>
      <c r="B201" s="30">
        <f t="shared" si="24"/>
        <v>197</v>
      </c>
      <c r="C201" s="7" t="s">
        <v>270</v>
      </c>
      <c r="D201" s="7" t="s">
        <v>195</v>
      </c>
      <c r="E201" s="5" t="s">
        <v>79</v>
      </c>
      <c r="F201" s="84" t="s">
        <v>204</v>
      </c>
      <c r="G201" s="21">
        <v>39643</v>
      </c>
      <c r="H201" s="12">
        <f t="shared" si="25"/>
        <v>10</v>
      </c>
      <c r="I201" s="4" t="str">
        <f t="shared" si="26"/>
        <v>Jr</v>
      </c>
      <c r="J201" s="4" t="s">
        <v>216</v>
      </c>
      <c r="K201" s="13"/>
      <c r="L201" s="23" t="s">
        <v>242</v>
      </c>
      <c r="O201" s="18"/>
      <c r="P201" s="90"/>
      <c r="Q201" s="15" t="s">
        <v>594</v>
      </c>
      <c r="R201" s="22"/>
      <c r="S201" s="19"/>
      <c r="T201" s="22"/>
      <c r="U201" s="22"/>
      <c r="V201" s="22"/>
      <c r="W201" s="90"/>
      <c r="X201" s="22"/>
      <c r="Y201" s="22"/>
      <c r="Z201" s="19"/>
      <c r="AA201" s="92"/>
      <c r="AB201" s="92"/>
      <c r="AC201" s="92"/>
      <c r="AD201" s="22"/>
    </row>
    <row r="202" spans="1:30" ht="45" customHeight="1" x14ac:dyDescent="0.2">
      <c r="A202" s="30">
        <f t="shared" si="23"/>
        <v>116</v>
      </c>
      <c r="B202" s="30">
        <f t="shared" si="24"/>
        <v>198</v>
      </c>
      <c r="C202" s="7" t="s">
        <v>270</v>
      </c>
      <c r="D202" s="7" t="s">
        <v>271</v>
      </c>
      <c r="E202" s="5" t="s">
        <v>80</v>
      </c>
      <c r="F202" s="10" t="s">
        <v>204</v>
      </c>
      <c r="G202" s="21">
        <v>38177</v>
      </c>
      <c r="H202" s="12">
        <f t="shared" si="25"/>
        <v>14</v>
      </c>
      <c r="I202" s="4" t="str">
        <f t="shared" si="26"/>
        <v>Sr</v>
      </c>
      <c r="J202" s="4" t="s">
        <v>216</v>
      </c>
      <c r="K202" s="19"/>
      <c r="M202" s="15" t="s">
        <v>233</v>
      </c>
      <c r="N202" s="15" t="s">
        <v>235</v>
      </c>
      <c r="O202" s="18"/>
      <c r="P202" s="90"/>
      <c r="Q202" s="23" t="s">
        <v>578</v>
      </c>
      <c r="R202" s="22"/>
      <c r="S202" s="19"/>
      <c r="T202" s="22"/>
      <c r="U202" s="22"/>
      <c r="V202" s="22"/>
      <c r="W202" s="90"/>
      <c r="X202" s="22"/>
      <c r="Y202" s="22"/>
      <c r="Z202" s="19"/>
      <c r="AA202" s="92"/>
      <c r="AB202" s="92"/>
      <c r="AC202" s="92"/>
      <c r="AD202" s="22"/>
    </row>
    <row r="203" spans="1:30" ht="45" customHeight="1" x14ac:dyDescent="0.2">
      <c r="A203" s="30">
        <f t="shared" si="23"/>
        <v>117</v>
      </c>
      <c r="B203" s="30">
        <f t="shared" si="24"/>
        <v>199</v>
      </c>
      <c r="C203" s="7" t="s">
        <v>294</v>
      </c>
      <c r="D203" s="7" t="s">
        <v>296</v>
      </c>
      <c r="E203" s="5" t="s">
        <v>79</v>
      </c>
      <c r="F203" s="20" t="s">
        <v>572</v>
      </c>
      <c r="G203" s="21">
        <v>37518</v>
      </c>
      <c r="H203" s="12">
        <f t="shared" si="25"/>
        <v>16</v>
      </c>
      <c r="I203" s="4" t="str">
        <f t="shared" si="26"/>
        <v>Sr</v>
      </c>
      <c r="J203" s="4" t="s">
        <v>218</v>
      </c>
      <c r="K203" s="17"/>
      <c r="L203" s="22"/>
      <c r="M203" s="22"/>
      <c r="N203" s="22"/>
      <c r="O203" s="18"/>
      <c r="P203" s="90"/>
      <c r="Q203" s="22"/>
      <c r="R203" s="22" t="s">
        <v>0</v>
      </c>
      <c r="S203" s="19"/>
      <c r="T203" s="22"/>
      <c r="U203" s="22"/>
      <c r="V203" s="87" t="s">
        <v>432</v>
      </c>
      <c r="W203" s="15" t="s">
        <v>334</v>
      </c>
      <c r="X203" s="15"/>
      <c r="Y203" s="22"/>
      <c r="Z203" s="19"/>
      <c r="AA203" s="92"/>
      <c r="AB203" s="92"/>
      <c r="AC203" s="92"/>
      <c r="AD203" s="22" t="s">
        <v>0</v>
      </c>
    </row>
    <row r="204" spans="1:30" ht="45" customHeight="1" x14ac:dyDescent="0.2">
      <c r="A204" s="30">
        <f t="shared" si="23"/>
        <v>118</v>
      </c>
      <c r="B204" s="30">
        <f t="shared" si="24"/>
        <v>200</v>
      </c>
      <c r="C204" s="7" t="s">
        <v>573</v>
      </c>
      <c r="D204" s="7" t="s">
        <v>574</v>
      </c>
      <c r="E204" s="5" t="s">
        <v>80</v>
      </c>
      <c r="F204" s="20" t="s">
        <v>572</v>
      </c>
      <c r="G204" s="21">
        <v>38582</v>
      </c>
      <c r="H204" s="12">
        <f t="shared" si="25"/>
        <v>13</v>
      </c>
      <c r="I204" s="4" t="str">
        <f t="shared" si="26"/>
        <v>Jr</v>
      </c>
      <c r="J204" s="4" t="s">
        <v>216</v>
      </c>
      <c r="K204" s="17"/>
      <c r="L204" s="23"/>
      <c r="M204" s="18"/>
      <c r="N204" s="15"/>
      <c r="O204" s="15" t="s">
        <v>330</v>
      </c>
      <c r="P204" s="90"/>
      <c r="R204" s="22"/>
      <c r="S204" s="19"/>
      <c r="T204" s="22"/>
      <c r="U204" s="22"/>
      <c r="V204" s="22"/>
      <c r="W204" s="90"/>
      <c r="X204" s="22"/>
      <c r="Y204" s="22"/>
      <c r="Z204" s="19"/>
      <c r="AA204" s="92"/>
      <c r="AB204" s="92"/>
      <c r="AC204" s="92"/>
      <c r="AD204" s="22" t="s">
        <v>0</v>
      </c>
    </row>
    <row r="205" spans="1:30" ht="45" customHeight="1" x14ac:dyDescent="0.2">
      <c r="A205" s="30">
        <f t="shared" si="23"/>
        <v>119</v>
      </c>
      <c r="B205" s="30">
        <f t="shared" si="24"/>
        <v>201</v>
      </c>
      <c r="C205" s="7" t="s">
        <v>134</v>
      </c>
      <c r="D205" s="7" t="s">
        <v>81</v>
      </c>
      <c r="E205" s="5" t="s">
        <v>79</v>
      </c>
      <c r="F205" s="20" t="s">
        <v>133</v>
      </c>
      <c r="G205" s="21">
        <v>37821</v>
      </c>
      <c r="H205" s="12">
        <f t="shared" si="25"/>
        <v>15</v>
      </c>
      <c r="I205" s="4" t="str">
        <f t="shared" si="26"/>
        <v>Sr</v>
      </c>
      <c r="J205" s="4" t="s">
        <v>216</v>
      </c>
      <c r="K205" s="17"/>
      <c r="L205" s="22"/>
      <c r="M205" s="22"/>
      <c r="N205" s="22"/>
      <c r="O205" s="18"/>
      <c r="P205" s="90"/>
      <c r="Q205" s="15" t="s">
        <v>581</v>
      </c>
      <c r="R205" s="22"/>
      <c r="S205" s="19"/>
      <c r="T205" s="22"/>
      <c r="U205" s="22"/>
      <c r="V205" s="22"/>
      <c r="W205" s="90"/>
      <c r="X205" s="15"/>
      <c r="Y205" s="22"/>
      <c r="Z205" s="19"/>
      <c r="AA205" s="92"/>
      <c r="AB205" s="92"/>
      <c r="AC205" s="92"/>
      <c r="AD205" s="22"/>
    </row>
    <row r="206" spans="1:30" ht="45" customHeight="1" x14ac:dyDescent="0.2">
      <c r="A206" s="30">
        <f t="shared" si="23"/>
        <v>120</v>
      </c>
      <c r="B206" s="30">
        <f t="shared" si="24"/>
        <v>202</v>
      </c>
      <c r="C206" s="7" t="s">
        <v>323</v>
      </c>
      <c r="D206" s="7" t="s">
        <v>108</v>
      </c>
      <c r="E206" s="5" t="s">
        <v>80</v>
      </c>
      <c r="F206" s="20" t="s">
        <v>133</v>
      </c>
      <c r="G206" s="21">
        <v>38742</v>
      </c>
      <c r="H206" s="12">
        <f t="shared" si="25"/>
        <v>12</v>
      </c>
      <c r="I206" s="4" t="str">
        <f t="shared" si="26"/>
        <v>Jr</v>
      </c>
      <c r="J206" s="4" t="s">
        <v>216</v>
      </c>
      <c r="K206" s="17"/>
      <c r="L206" s="22"/>
      <c r="M206" s="22"/>
      <c r="N206" s="22"/>
      <c r="O206" s="18"/>
      <c r="P206" s="90"/>
      <c r="Q206" s="15" t="s">
        <v>580</v>
      </c>
      <c r="R206" s="22"/>
      <c r="S206" s="19"/>
      <c r="T206" s="22"/>
      <c r="U206" s="22"/>
      <c r="V206" s="22"/>
      <c r="W206" s="90"/>
      <c r="X206" s="15"/>
      <c r="Y206" s="22"/>
      <c r="Z206" s="19"/>
      <c r="AA206" s="92"/>
      <c r="AB206" s="92"/>
      <c r="AC206" s="92"/>
      <c r="AD206" s="22"/>
    </row>
    <row r="207" spans="1:30" ht="45" customHeight="1" x14ac:dyDescent="0.2">
      <c r="A207" s="30">
        <f t="shared" si="23"/>
        <v>121</v>
      </c>
      <c r="B207" s="30">
        <f t="shared" si="24"/>
        <v>203</v>
      </c>
      <c r="C207" s="7" t="s">
        <v>368</v>
      </c>
      <c r="D207" s="7" t="s">
        <v>322</v>
      </c>
      <c r="E207" s="5" t="s">
        <v>79</v>
      </c>
      <c r="F207" s="20" t="s">
        <v>133</v>
      </c>
      <c r="G207" s="21">
        <v>37765</v>
      </c>
      <c r="H207" s="12">
        <f t="shared" si="25"/>
        <v>15</v>
      </c>
      <c r="I207" s="4" t="str">
        <f t="shared" si="26"/>
        <v>Sr</v>
      </c>
      <c r="J207" s="4" t="s">
        <v>216</v>
      </c>
      <c r="K207" s="17"/>
      <c r="L207" s="22"/>
      <c r="M207" s="22"/>
      <c r="N207" s="22"/>
      <c r="O207" s="18"/>
      <c r="P207" s="90"/>
      <c r="Q207" s="23" t="s">
        <v>578</v>
      </c>
      <c r="R207" s="22"/>
      <c r="S207" s="19"/>
      <c r="T207" s="22"/>
      <c r="U207" s="22"/>
      <c r="V207" s="22"/>
      <c r="W207" s="90"/>
      <c r="X207" s="15"/>
      <c r="Y207" s="92"/>
      <c r="Z207" s="19"/>
      <c r="AA207" s="92"/>
      <c r="AB207" s="92"/>
      <c r="AC207" s="92"/>
      <c r="AD207" s="22"/>
    </row>
    <row r="208" spans="1:30" ht="45" customHeight="1" x14ac:dyDescent="0.2">
      <c r="A208" s="30">
        <f t="shared" si="23"/>
        <v>122</v>
      </c>
      <c r="B208" s="30">
        <f t="shared" si="24"/>
        <v>204</v>
      </c>
      <c r="C208" s="7" t="s">
        <v>324</v>
      </c>
      <c r="D208" s="7" t="s">
        <v>367</v>
      </c>
      <c r="E208" s="5" t="s">
        <v>79</v>
      </c>
      <c r="F208" s="20" t="s">
        <v>133</v>
      </c>
      <c r="G208" s="21">
        <v>38337</v>
      </c>
      <c r="H208" s="12">
        <f t="shared" si="25"/>
        <v>14</v>
      </c>
      <c r="I208" s="4" t="str">
        <f t="shared" si="26"/>
        <v>Sr</v>
      </c>
      <c r="J208" s="4" t="s">
        <v>216</v>
      </c>
      <c r="K208" s="17"/>
      <c r="L208" s="22"/>
      <c r="M208" s="22"/>
      <c r="N208" s="22"/>
      <c r="O208" s="18"/>
      <c r="P208" s="90"/>
      <c r="Q208" s="15" t="s">
        <v>575</v>
      </c>
      <c r="R208" s="22"/>
      <c r="S208" s="19"/>
      <c r="T208" s="22"/>
      <c r="U208" s="22"/>
      <c r="V208" s="22"/>
      <c r="W208" s="90"/>
      <c r="X208" s="15"/>
      <c r="Y208" s="22"/>
      <c r="Z208" s="19"/>
      <c r="AA208" s="92"/>
      <c r="AB208" s="92"/>
      <c r="AC208" s="92"/>
      <c r="AD208" s="22"/>
    </row>
    <row r="209" spans="1:30" ht="45" customHeight="1" x14ac:dyDescent="0.2">
      <c r="A209" s="30">
        <f t="shared" si="23"/>
        <v>123</v>
      </c>
      <c r="B209" s="30">
        <f t="shared" si="24"/>
        <v>205</v>
      </c>
      <c r="C209" s="7" t="s">
        <v>324</v>
      </c>
      <c r="D209" s="7" t="s">
        <v>364</v>
      </c>
      <c r="E209" s="5" t="s">
        <v>80</v>
      </c>
      <c r="F209" s="20" t="s">
        <v>133</v>
      </c>
      <c r="G209" s="21">
        <v>39163</v>
      </c>
      <c r="H209" s="12">
        <f t="shared" si="25"/>
        <v>11</v>
      </c>
      <c r="I209" s="4" t="str">
        <f t="shared" si="26"/>
        <v>Jr</v>
      </c>
      <c r="J209" s="4" t="s">
        <v>216</v>
      </c>
      <c r="K209" s="17"/>
      <c r="L209" s="22"/>
      <c r="M209" s="22"/>
      <c r="N209" s="22"/>
      <c r="O209" s="18"/>
      <c r="P209" s="90"/>
      <c r="Q209" s="15" t="s">
        <v>580</v>
      </c>
      <c r="R209" s="22"/>
      <c r="S209" s="19"/>
      <c r="T209" s="22"/>
      <c r="U209" s="22"/>
      <c r="V209" s="22"/>
      <c r="W209" s="90"/>
      <c r="X209" s="15"/>
      <c r="Y209" s="22"/>
      <c r="Z209" s="19"/>
      <c r="AA209" s="92"/>
      <c r="AB209" s="92"/>
      <c r="AC209" s="92"/>
      <c r="AD209" s="22"/>
    </row>
    <row r="210" spans="1:30" ht="45" customHeight="1" x14ac:dyDescent="0.2">
      <c r="A210" s="30">
        <f t="shared" si="23"/>
        <v>124</v>
      </c>
      <c r="B210" s="30">
        <f t="shared" si="24"/>
        <v>206</v>
      </c>
      <c r="C210" s="7" t="s">
        <v>482</v>
      </c>
      <c r="D210" s="7" t="s">
        <v>163</v>
      </c>
      <c r="E210" s="5" t="s">
        <v>79</v>
      </c>
      <c r="F210" s="10" t="s">
        <v>468</v>
      </c>
      <c r="G210" s="21">
        <v>39101</v>
      </c>
      <c r="H210" s="12">
        <f t="shared" si="25"/>
        <v>11</v>
      </c>
      <c r="I210" s="4" t="str">
        <f t="shared" si="26"/>
        <v>Jr</v>
      </c>
      <c r="J210" s="4" t="s">
        <v>217</v>
      </c>
      <c r="K210" s="13" t="s">
        <v>633</v>
      </c>
      <c r="L210" s="22"/>
      <c r="M210" s="22"/>
      <c r="N210" s="15" t="s">
        <v>415</v>
      </c>
      <c r="O210" s="18"/>
      <c r="P210" s="90"/>
      <c r="Q210" s="15" t="s">
        <v>577</v>
      </c>
      <c r="R210" s="22"/>
      <c r="S210" s="19"/>
      <c r="T210" s="22"/>
      <c r="U210" s="22"/>
      <c r="V210" s="22"/>
      <c r="W210" s="90"/>
      <c r="X210" s="18"/>
      <c r="Y210" s="2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23"/>
        <v>125</v>
      </c>
      <c r="B211" s="30">
        <f t="shared" si="24"/>
        <v>207</v>
      </c>
      <c r="C211" s="7" t="s">
        <v>372</v>
      </c>
      <c r="D211" s="7" t="s">
        <v>60</v>
      </c>
      <c r="E211" s="5" t="s">
        <v>79</v>
      </c>
      <c r="F211" s="20" t="s">
        <v>371</v>
      </c>
      <c r="G211" s="21">
        <v>38353</v>
      </c>
      <c r="H211" s="12">
        <f t="shared" si="25"/>
        <v>13</v>
      </c>
      <c r="I211" s="4" t="str">
        <f t="shared" si="26"/>
        <v>Jr</v>
      </c>
      <c r="J211" s="4" t="s">
        <v>216</v>
      </c>
      <c r="K211" s="19"/>
      <c r="L211" s="23"/>
      <c r="M211" s="18"/>
      <c r="N211" s="18"/>
      <c r="O211" s="22"/>
      <c r="P211" s="90"/>
      <c r="Q211" s="15" t="s">
        <v>580</v>
      </c>
      <c r="R211" s="22"/>
      <c r="S211" s="19"/>
      <c r="T211" s="15"/>
      <c r="U211" s="15"/>
      <c r="V211" s="22"/>
      <c r="W211" s="90"/>
      <c r="X211" s="18"/>
      <c r="Y211" s="22"/>
      <c r="Z211" s="19"/>
      <c r="AA211" s="92"/>
      <c r="AB211" s="92"/>
      <c r="AC211" s="92"/>
      <c r="AD211" s="22"/>
    </row>
    <row r="212" spans="1:30" ht="45" customHeight="1" x14ac:dyDescent="0.2">
      <c r="A212" s="30">
        <f t="shared" si="23"/>
        <v>126</v>
      </c>
      <c r="B212" s="30">
        <f t="shared" si="24"/>
        <v>208</v>
      </c>
      <c r="C212" s="7" t="s">
        <v>549</v>
      </c>
      <c r="D212" s="7" t="s">
        <v>168</v>
      </c>
      <c r="E212" s="5" t="s">
        <v>80</v>
      </c>
      <c r="F212" s="20" t="s">
        <v>371</v>
      </c>
      <c r="G212" s="21">
        <v>39789</v>
      </c>
      <c r="H212" s="12">
        <f t="shared" si="25"/>
        <v>10</v>
      </c>
      <c r="I212" s="4" t="str">
        <f t="shared" si="26"/>
        <v>Jr</v>
      </c>
      <c r="J212" s="4" t="s">
        <v>216</v>
      </c>
      <c r="K212" s="13"/>
      <c r="L212" s="22"/>
      <c r="M212" s="22"/>
      <c r="N212" s="22"/>
      <c r="O212" s="15"/>
      <c r="P212" s="15"/>
      <c r="Q212" s="15" t="s">
        <v>580</v>
      </c>
      <c r="R212" s="22"/>
      <c r="S212" s="19"/>
      <c r="T212" s="22"/>
      <c r="U212" s="22"/>
      <c r="V212" s="22"/>
      <c r="W212" s="15"/>
      <c r="X212" s="18"/>
      <c r="Y212" s="22"/>
      <c r="Z212" s="19"/>
      <c r="AA212" s="92"/>
      <c r="AB212" s="92"/>
      <c r="AC212" s="92"/>
      <c r="AD212" s="22"/>
    </row>
    <row r="213" spans="1:30" ht="45" customHeight="1" x14ac:dyDescent="0.2">
      <c r="A213" s="30">
        <f t="shared" si="23"/>
        <v>127</v>
      </c>
      <c r="B213" s="30">
        <f t="shared" si="24"/>
        <v>209</v>
      </c>
      <c r="C213" s="7" t="s">
        <v>548</v>
      </c>
      <c r="D213" s="7" t="s">
        <v>37</v>
      </c>
      <c r="E213" s="5" t="s">
        <v>80</v>
      </c>
      <c r="F213" s="20" t="s">
        <v>371</v>
      </c>
      <c r="G213" s="21">
        <v>39061</v>
      </c>
      <c r="H213" s="12">
        <f t="shared" si="25"/>
        <v>12</v>
      </c>
      <c r="I213" s="4" t="str">
        <f t="shared" si="26"/>
        <v>Jr</v>
      </c>
      <c r="J213" s="4" t="s">
        <v>216</v>
      </c>
      <c r="K213" s="13"/>
      <c r="L213" s="88"/>
      <c r="M213" s="22"/>
      <c r="N213" s="22"/>
      <c r="O213" s="15"/>
      <c r="P213" s="15"/>
      <c r="Q213" s="15" t="s">
        <v>580</v>
      </c>
      <c r="R213" s="22"/>
      <c r="S213" s="19"/>
      <c r="T213" s="22"/>
      <c r="U213" s="22"/>
      <c r="V213" s="22"/>
      <c r="W213" s="15"/>
      <c r="X213" s="18"/>
      <c r="Y213" s="22"/>
      <c r="Z213" s="19"/>
      <c r="AA213" s="92"/>
      <c r="AB213" s="92"/>
      <c r="AC213" s="92"/>
      <c r="AD213" s="22"/>
    </row>
    <row r="214" spans="1:30" ht="45" customHeight="1" x14ac:dyDescent="0.2">
      <c r="A214" s="30">
        <f t="shared" si="23"/>
        <v>128</v>
      </c>
      <c r="B214" s="30">
        <f t="shared" si="24"/>
        <v>210</v>
      </c>
      <c r="C214" s="7" t="s">
        <v>114</v>
      </c>
      <c r="D214" s="7" t="s">
        <v>99</v>
      </c>
      <c r="E214" s="5" t="s">
        <v>80</v>
      </c>
      <c r="F214" s="20" t="s">
        <v>369</v>
      </c>
      <c r="G214" s="21">
        <v>36910</v>
      </c>
      <c r="H214" s="12">
        <f t="shared" si="25"/>
        <v>17</v>
      </c>
      <c r="I214" s="4" t="str">
        <f t="shared" si="26"/>
        <v>Sr</v>
      </c>
      <c r="J214" s="4" t="s">
        <v>216</v>
      </c>
      <c r="K214" s="19"/>
      <c r="L214" s="22"/>
      <c r="M214" s="18"/>
      <c r="N214" s="18"/>
      <c r="O214" s="22"/>
      <c r="P214" s="90"/>
      <c r="Q214" s="23" t="s">
        <v>578</v>
      </c>
      <c r="R214" s="22"/>
      <c r="S214" s="19"/>
      <c r="T214" s="22"/>
      <c r="U214" s="18"/>
      <c r="V214" s="22"/>
      <c r="W214" s="90"/>
      <c r="X214" s="18"/>
      <c r="Y214" s="22"/>
      <c r="Z214" s="19" t="s">
        <v>0</v>
      </c>
      <c r="AA214" s="92"/>
      <c r="AB214" s="92" t="s">
        <v>0</v>
      </c>
      <c r="AC214" s="92"/>
      <c r="AD214" s="22"/>
    </row>
    <row r="215" spans="1:30" ht="45" customHeight="1" x14ac:dyDescent="0.2">
      <c r="A215" s="30">
        <f t="shared" si="23"/>
        <v>129</v>
      </c>
      <c r="B215" s="30">
        <f t="shared" si="24"/>
        <v>211</v>
      </c>
      <c r="C215" s="7" t="s">
        <v>373</v>
      </c>
      <c r="D215" s="7" t="s">
        <v>155</v>
      </c>
      <c r="E215" s="5" t="s">
        <v>80</v>
      </c>
      <c r="F215" s="20" t="s">
        <v>369</v>
      </c>
      <c r="G215" s="21">
        <v>38458</v>
      </c>
      <c r="H215" s="12">
        <f t="shared" si="25"/>
        <v>13</v>
      </c>
      <c r="I215" s="4" t="str">
        <f t="shared" si="26"/>
        <v>Jr</v>
      </c>
      <c r="J215" s="4" t="s">
        <v>216</v>
      </c>
      <c r="K215" s="19"/>
      <c r="L215" s="22"/>
      <c r="M215" s="18"/>
      <c r="O215" s="22"/>
      <c r="P215" s="90"/>
      <c r="Q215" s="15" t="s">
        <v>580</v>
      </c>
      <c r="R215" s="22"/>
      <c r="S215" s="19"/>
      <c r="T215" s="22"/>
      <c r="U215" s="18"/>
      <c r="V215" s="22"/>
      <c r="W215" s="90"/>
      <c r="X215" s="18"/>
      <c r="Y215" s="22"/>
      <c r="Z215" s="19" t="s">
        <v>0</v>
      </c>
      <c r="AA215" s="92"/>
      <c r="AB215" s="92" t="s">
        <v>0</v>
      </c>
      <c r="AC215" s="92"/>
      <c r="AD215" s="22"/>
    </row>
    <row r="216" spans="1:30" ht="45" customHeight="1" x14ac:dyDescent="0.2">
      <c r="A216" s="30">
        <f t="shared" si="23"/>
        <v>130</v>
      </c>
      <c r="B216" s="30">
        <f t="shared" si="24"/>
        <v>212</v>
      </c>
      <c r="C216" s="7" t="s">
        <v>552</v>
      </c>
      <c r="D216" s="7" t="s">
        <v>125</v>
      </c>
      <c r="E216" s="5" t="s">
        <v>80</v>
      </c>
      <c r="F216" s="20" t="s">
        <v>369</v>
      </c>
      <c r="G216" s="21">
        <v>39601</v>
      </c>
      <c r="H216" s="12">
        <f t="shared" si="25"/>
        <v>10</v>
      </c>
      <c r="I216" s="4" t="str">
        <f t="shared" si="26"/>
        <v>Jr</v>
      </c>
      <c r="J216" s="4" t="s">
        <v>216</v>
      </c>
      <c r="K216" s="19"/>
      <c r="L216" s="22"/>
      <c r="M216" s="18"/>
      <c r="N216" s="15" t="s">
        <v>235</v>
      </c>
      <c r="O216" s="22"/>
      <c r="P216" s="90"/>
      <c r="Q216" s="15" t="s">
        <v>580</v>
      </c>
      <c r="R216" s="22"/>
      <c r="S216" s="19"/>
      <c r="T216" s="22"/>
      <c r="U216" s="18"/>
      <c r="V216" s="22"/>
      <c r="W216" s="90"/>
      <c r="X216" s="18"/>
      <c r="Y216" s="22"/>
      <c r="Z216" s="19" t="s">
        <v>0</v>
      </c>
      <c r="AA216" s="92"/>
      <c r="AB216" s="92" t="s">
        <v>0</v>
      </c>
      <c r="AC216" s="92"/>
      <c r="AD216" s="22"/>
    </row>
    <row r="217" spans="1:30" ht="45" customHeight="1" x14ac:dyDescent="0.2">
      <c r="A217" s="30">
        <f t="shared" ref="A217:A280" si="27">SUM(A216+1)</f>
        <v>131</v>
      </c>
      <c r="B217" s="30">
        <f t="shared" ref="B217:B280" si="28">SUM(B216+1)</f>
        <v>213</v>
      </c>
      <c r="C217" s="7" t="s">
        <v>550</v>
      </c>
      <c r="D217" s="7" t="s">
        <v>551</v>
      </c>
      <c r="E217" s="5" t="s">
        <v>80</v>
      </c>
      <c r="F217" s="20" t="s">
        <v>369</v>
      </c>
      <c r="G217" s="21">
        <v>38005</v>
      </c>
      <c r="H217" s="12">
        <f t="shared" si="25"/>
        <v>14</v>
      </c>
      <c r="I217" s="4" t="str">
        <f t="shared" si="26"/>
        <v>Sr</v>
      </c>
      <c r="J217" s="4" t="s">
        <v>216</v>
      </c>
      <c r="K217" s="19"/>
      <c r="L217" s="22"/>
      <c r="M217" s="18"/>
      <c r="N217" s="15"/>
      <c r="O217" s="22"/>
      <c r="P217" s="90"/>
      <c r="Q217" s="23" t="s">
        <v>578</v>
      </c>
      <c r="R217" s="22"/>
      <c r="S217" s="19"/>
      <c r="T217" s="22"/>
      <c r="U217" s="18"/>
      <c r="V217" s="22"/>
      <c r="W217" s="90"/>
      <c r="X217" s="18"/>
      <c r="Y217" s="22"/>
      <c r="Z217" s="19" t="s">
        <v>0</v>
      </c>
      <c r="AA217" s="92"/>
      <c r="AB217" s="92" t="s">
        <v>0</v>
      </c>
      <c r="AC217" s="92"/>
      <c r="AD217" s="22"/>
    </row>
    <row r="218" spans="1:30" ht="45" customHeight="1" x14ac:dyDescent="0.2">
      <c r="A218" s="30">
        <f t="shared" si="27"/>
        <v>132</v>
      </c>
      <c r="B218" s="30">
        <f t="shared" si="28"/>
        <v>214</v>
      </c>
      <c r="C218" s="7" t="s">
        <v>374</v>
      </c>
      <c r="D218" s="7" t="s">
        <v>375</v>
      </c>
      <c r="E218" s="5" t="s">
        <v>79</v>
      </c>
      <c r="F218" s="20" t="s">
        <v>369</v>
      </c>
      <c r="G218" s="21">
        <v>37855</v>
      </c>
      <c r="H218" s="12">
        <f t="shared" si="25"/>
        <v>15</v>
      </c>
      <c r="I218" s="4" t="str">
        <f t="shared" si="26"/>
        <v>Sr</v>
      </c>
      <c r="J218" s="4" t="s">
        <v>216</v>
      </c>
      <c r="K218" s="19"/>
      <c r="L218" s="22"/>
      <c r="M218" s="18"/>
      <c r="N218" s="15"/>
      <c r="O218" s="22"/>
      <c r="P218" s="90"/>
      <c r="Q218" s="15" t="s">
        <v>581</v>
      </c>
      <c r="R218" s="22"/>
      <c r="S218" s="19"/>
      <c r="T218" s="22"/>
      <c r="U218" s="18"/>
      <c r="V218" s="22"/>
      <c r="W218" s="90"/>
      <c r="X218" s="18"/>
      <c r="Y218" s="22"/>
      <c r="Z218" s="19" t="s">
        <v>0</v>
      </c>
      <c r="AA218" s="92"/>
      <c r="AB218" s="92" t="s">
        <v>0</v>
      </c>
      <c r="AC218" s="92"/>
      <c r="AD218" s="22"/>
    </row>
    <row r="219" spans="1:30" ht="45" customHeight="1" x14ac:dyDescent="0.2">
      <c r="A219" s="30">
        <f t="shared" si="27"/>
        <v>133</v>
      </c>
      <c r="B219" s="30">
        <f t="shared" si="28"/>
        <v>215</v>
      </c>
      <c r="C219" s="7" t="s">
        <v>376</v>
      </c>
      <c r="D219" s="7" t="s">
        <v>377</v>
      </c>
      <c r="E219" s="5" t="s">
        <v>80</v>
      </c>
      <c r="F219" s="10" t="s">
        <v>205</v>
      </c>
      <c r="G219" s="21">
        <v>37663</v>
      </c>
      <c r="H219" s="12">
        <f t="shared" si="25"/>
        <v>15</v>
      </c>
      <c r="I219" s="4" t="str">
        <f t="shared" si="26"/>
        <v>Sr</v>
      </c>
      <c r="J219" s="31" t="s">
        <v>217</v>
      </c>
      <c r="K219" s="19"/>
      <c r="L219" s="23"/>
      <c r="O219" s="22"/>
      <c r="P219" s="90"/>
      <c r="Q219" s="15" t="s">
        <v>581</v>
      </c>
      <c r="R219" s="22"/>
      <c r="S219" s="19"/>
      <c r="T219" s="15" t="s">
        <v>254</v>
      </c>
      <c r="U219" s="15" t="s">
        <v>615</v>
      </c>
      <c r="V219" s="22"/>
      <c r="W219" s="90"/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27"/>
        <v>134</v>
      </c>
      <c r="B220" s="30">
        <f t="shared" si="28"/>
        <v>216</v>
      </c>
      <c r="C220" s="7" t="s">
        <v>39</v>
      </c>
      <c r="D220" s="7" t="s">
        <v>117</v>
      </c>
      <c r="E220" s="5" t="s">
        <v>79</v>
      </c>
      <c r="F220" s="10" t="s">
        <v>205</v>
      </c>
      <c r="G220" s="21">
        <v>38007</v>
      </c>
      <c r="H220" s="12">
        <f t="shared" si="25"/>
        <v>14</v>
      </c>
      <c r="I220" s="4" t="str">
        <f t="shared" si="26"/>
        <v>Sr</v>
      </c>
      <c r="J220" s="4" t="s">
        <v>217</v>
      </c>
      <c r="K220" s="19"/>
      <c r="L220" s="23"/>
      <c r="O220" s="22"/>
      <c r="P220" s="90"/>
      <c r="Q220" s="23" t="s">
        <v>578</v>
      </c>
      <c r="R220" s="22"/>
      <c r="S220" s="19"/>
      <c r="T220" s="15" t="s">
        <v>255</v>
      </c>
      <c r="U220" s="15" t="s">
        <v>615</v>
      </c>
      <c r="V220" s="22"/>
      <c r="W220" s="90"/>
      <c r="Y220" s="9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si="27"/>
        <v>135</v>
      </c>
      <c r="B221" s="30">
        <f t="shared" si="28"/>
        <v>217</v>
      </c>
      <c r="C221" s="7" t="s">
        <v>39</v>
      </c>
      <c r="D221" s="7" t="s">
        <v>98</v>
      </c>
      <c r="E221" s="5" t="s">
        <v>80</v>
      </c>
      <c r="F221" s="10" t="s">
        <v>205</v>
      </c>
      <c r="G221" s="21">
        <v>37382</v>
      </c>
      <c r="H221" s="12">
        <f t="shared" si="25"/>
        <v>16</v>
      </c>
      <c r="I221" s="4" t="str">
        <f t="shared" si="26"/>
        <v>Sr</v>
      </c>
      <c r="J221" s="4" t="s">
        <v>217</v>
      </c>
      <c r="K221" s="17"/>
      <c r="L221" s="22"/>
      <c r="Q221" s="15" t="s">
        <v>576</v>
      </c>
      <c r="T221" s="23" t="s">
        <v>616</v>
      </c>
      <c r="U221" s="15" t="s">
        <v>422</v>
      </c>
      <c r="Y221" s="2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27"/>
        <v>136</v>
      </c>
      <c r="B222" s="30">
        <f t="shared" si="28"/>
        <v>218</v>
      </c>
      <c r="C222" s="7" t="s">
        <v>379</v>
      </c>
      <c r="D222" s="7" t="s">
        <v>219</v>
      </c>
      <c r="E222" s="5" t="s">
        <v>80</v>
      </c>
      <c r="F222" s="10" t="s">
        <v>205</v>
      </c>
      <c r="G222" s="21">
        <v>37900</v>
      </c>
      <c r="H222" s="12">
        <f t="shared" si="25"/>
        <v>15</v>
      </c>
      <c r="I222" s="4" t="str">
        <f t="shared" si="26"/>
        <v>Sr</v>
      </c>
      <c r="J222" s="4" t="s">
        <v>217</v>
      </c>
      <c r="K222" s="17"/>
      <c r="L222" s="22"/>
      <c r="M222" s="15"/>
      <c r="N222" s="15"/>
      <c r="O222" s="22"/>
      <c r="P222" s="90"/>
      <c r="Q222" s="23" t="s">
        <v>578</v>
      </c>
      <c r="R222" s="22"/>
      <c r="S222" s="17"/>
      <c r="T222" s="15" t="s">
        <v>255</v>
      </c>
      <c r="U222" s="15" t="s">
        <v>615</v>
      </c>
      <c r="V222" s="22"/>
      <c r="W222" s="90"/>
      <c r="X222" s="15"/>
      <c r="Y222" s="9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27"/>
        <v>137</v>
      </c>
      <c r="B223" s="30">
        <f t="shared" si="28"/>
        <v>219</v>
      </c>
      <c r="C223" s="7" t="s">
        <v>118</v>
      </c>
      <c r="D223" s="7" t="s">
        <v>119</v>
      </c>
      <c r="E223" s="5" t="s">
        <v>80</v>
      </c>
      <c r="F223" s="10" t="s">
        <v>205</v>
      </c>
      <c r="G223" s="21">
        <v>38112</v>
      </c>
      <c r="H223" s="12">
        <f t="shared" si="25"/>
        <v>14</v>
      </c>
      <c r="I223" s="4" t="str">
        <f t="shared" si="26"/>
        <v>Sr</v>
      </c>
      <c r="J223" s="4" t="s">
        <v>216</v>
      </c>
      <c r="K223" s="19"/>
      <c r="L223" s="23"/>
      <c r="M223" s="15" t="s">
        <v>239</v>
      </c>
      <c r="N223" s="15" t="s">
        <v>235</v>
      </c>
      <c r="O223" s="22"/>
      <c r="P223" s="90"/>
      <c r="Q223" s="15" t="s">
        <v>576</v>
      </c>
      <c r="R223" s="22"/>
      <c r="S223" s="17"/>
      <c r="U223" s="15"/>
      <c r="V223" s="22"/>
      <c r="W223" s="90"/>
      <c r="X223" s="18"/>
      <c r="Y223" s="2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27"/>
        <v>138</v>
      </c>
      <c r="B224" s="30">
        <f t="shared" si="28"/>
        <v>220</v>
      </c>
      <c r="C224" s="7" t="s">
        <v>135</v>
      </c>
      <c r="D224" s="7" t="s">
        <v>136</v>
      </c>
      <c r="E224" s="5" t="s">
        <v>80</v>
      </c>
      <c r="F224" s="10" t="s">
        <v>205</v>
      </c>
      <c r="G224" s="21">
        <v>38231</v>
      </c>
      <c r="H224" s="12">
        <f t="shared" si="25"/>
        <v>14</v>
      </c>
      <c r="I224" s="4" t="str">
        <f t="shared" si="26"/>
        <v>Sr</v>
      </c>
      <c r="J224" s="4" t="s">
        <v>217</v>
      </c>
      <c r="K224" s="17"/>
      <c r="L224" s="23" t="s">
        <v>224</v>
      </c>
      <c r="M224" s="15"/>
      <c r="N224" s="15"/>
      <c r="O224" s="22"/>
      <c r="P224" s="90"/>
      <c r="Q224" s="15" t="s">
        <v>579</v>
      </c>
      <c r="R224" s="22"/>
      <c r="S224" s="17"/>
      <c r="T224" s="23" t="s">
        <v>616</v>
      </c>
      <c r="U224" s="15" t="s">
        <v>421</v>
      </c>
      <c r="V224" s="22"/>
      <c r="W224" s="90"/>
      <c r="X224" s="15"/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27"/>
        <v>139</v>
      </c>
      <c r="B225" s="30">
        <f t="shared" si="28"/>
        <v>221</v>
      </c>
      <c r="C225" s="7" t="s">
        <v>84</v>
      </c>
      <c r="D225" s="7" t="s">
        <v>17</v>
      </c>
      <c r="E225" s="5" t="s">
        <v>80</v>
      </c>
      <c r="F225" s="10" t="s">
        <v>205</v>
      </c>
      <c r="G225" s="21">
        <v>38037</v>
      </c>
      <c r="H225" s="12">
        <f t="shared" si="25"/>
        <v>14</v>
      </c>
      <c r="I225" s="4" t="str">
        <f t="shared" si="26"/>
        <v>Sr</v>
      </c>
      <c r="J225" s="4" t="s">
        <v>217</v>
      </c>
      <c r="K225" s="17"/>
      <c r="L225" s="22"/>
      <c r="Q225" s="15" t="s">
        <v>579</v>
      </c>
      <c r="T225" s="23" t="s">
        <v>617</v>
      </c>
      <c r="U225" s="15" t="s">
        <v>422</v>
      </c>
      <c r="Y225" s="9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27"/>
        <v>140</v>
      </c>
      <c r="B226" s="30">
        <f t="shared" si="28"/>
        <v>222</v>
      </c>
      <c r="C226" s="7" t="s">
        <v>146</v>
      </c>
      <c r="D226" s="7" t="s">
        <v>11</v>
      </c>
      <c r="E226" s="5" t="s">
        <v>80</v>
      </c>
      <c r="F226" s="20" t="s">
        <v>206</v>
      </c>
      <c r="G226" s="21">
        <v>37809</v>
      </c>
      <c r="H226" s="12">
        <f t="shared" si="25"/>
        <v>15</v>
      </c>
      <c r="I226" s="4" t="str">
        <f t="shared" si="26"/>
        <v>Sr</v>
      </c>
      <c r="J226" s="4" t="s">
        <v>216</v>
      </c>
      <c r="Q226" s="23" t="s">
        <v>578</v>
      </c>
    </row>
    <row r="227" spans="1:30" ht="45" customHeight="1" x14ac:dyDescent="0.2">
      <c r="A227" s="30">
        <f t="shared" si="27"/>
        <v>141</v>
      </c>
      <c r="B227" s="30">
        <f t="shared" si="28"/>
        <v>223</v>
      </c>
      <c r="C227" s="7" t="s">
        <v>140</v>
      </c>
      <c r="D227" s="7" t="s">
        <v>285</v>
      </c>
      <c r="E227" s="5" t="s">
        <v>80</v>
      </c>
      <c r="F227" s="20" t="s">
        <v>206</v>
      </c>
      <c r="G227" s="21">
        <v>40062</v>
      </c>
      <c r="H227" s="12">
        <f t="shared" si="25"/>
        <v>9</v>
      </c>
      <c r="I227" s="4" t="str">
        <f t="shared" si="26"/>
        <v>Jr</v>
      </c>
      <c r="J227" s="4" t="s">
        <v>216</v>
      </c>
      <c r="Q227" s="15" t="s">
        <v>584</v>
      </c>
    </row>
    <row r="228" spans="1:30" ht="45" customHeight="1" x14ac:dyDescent="0.2">
      <c r="A228" s="30">
        <f t="shared" si="27"/>
        <v>142</v>
      </c>
      <c r="B228" s="30">
        <f t="shared" si="28"/>
        <v>224</v>
      </c>
      <c r="C228" s="7" t="s">
        <v>488</v>
      </c>
      <c r="D228" s="7" t="s">
        <v>489</v>
      </c>
      <c r="E228" s="5" t="s">
        <v>80</v>
      </c>
      <c r="F228" s="20" t="s">
        <v>206</v>
      </c>
      <c r="G228" s="21">
        <v>37406</v>
      </c>
      <c r="H228" s="12">
        <f t="shared" si="25"/>
        <v>16</v>
      </c>
      <c r="I228" s="4" t="str">
        <f t="shared" si="26"/>
        <v>Sr</v>
      </c>
      <c r="J228" s="4" t="s">
        <v>216</v>
      </c>
      <c r="Q228" s="15" t="s">
        <v>581</v>
      </c>
    </row>
    <row r="229" spans="1:30" ht="45" customHeight="1" x14ac:dyDescent="0.2">
      <c r="A229" s="30">
        <f t="shared" si="27"/>
        <v>143</v>
      </c>
      <c r="B229" s="30">
        <f t="shared" si="28"/>
        <v>225</v>
      </c>
      <c r="C229" s="7" t="s">
        <v>290</v>
      </c>
      <c r="D229" s="7" t="s">
        <v>291</v>
      </c>
      <c r="E229" s="5" t="s">
        <v>80</v>
      </c>
      <c r="F229" s="20" t="s">
        <v>206</v>
      </c>
      <c r="G229" s="21">
        <v>38027</v>
      </c>
      <c r="H229" s="12">
        <f t="shared" si="25"/>
        <v>14</v>
      </c>
      <c r="I229" s="4" t="str">
        <f t="shared" si="26"/>
        <v>Sr</v>
      </c>
      <c r="J229" s="4" t="s">
        <v>216</v>
      </c>
      <c r="Q229" s="23" t="s">
        <v>578</v>
      </c>
    </row>
    <row r="230" spans="1:30" ht="45" customHeight="1" x14ac:dyDescent="0.2">
      <c r="A230" s="30">
        <f t="shared" si="27"/>
        <v>144</v>
      </c>
      <c r="B230" s="30">
        <f t="shared" si="28"/>
        <v>226</v>
      </c>
      <c r="C230" s="7" t="s">
        <v>486</v>
      </c>
      <c r="D230" s="7" t="s">
        <v>487</v>
      </c>
      <c r="E230" s="5" t="s">
        <v>80</v>
      </c>
      <c r="F230" s="20" t="s">
        <v>206</v>
      </c>
      <c r="G230" s="21">
        <v>37995</v>
      </c>
      <c r="H230" s="12">
        <f t="shared" si="25"/>
        <v>14</v>
      </c>
      <c r="I230" s="4" t="str">
        <f t="shared" si="26"/>
        <v>Sr</v>
      </c>
      <c r="J230" s="4" t="s">
        <v>216</v>
      </c>
      <c r="Q230" s="15" t="s">
        <v>581</v>
      </c>
    </row>
    <row r="231" spans="1:30" ht="45" customHeight="1" x14ac:dyDescent="0.2">
      <c r="A231" s="30">
        <f t="shared" si="27"/>
        <v>145</v>
      </c>
      <c r="B231" s="30">
        <f t="shared" si="28"/>
        <v>227</v>
      </c>
      <c r="C231" s="7" t="s">
        <v>189</v>
      </c>
      <c r="D231" s="7" t="s">
        <v>15</v>
      </c>
      <c r="E231" s="5" t="s">
        <v>79</v>
      </c>
      <c r="F231" s="10" t="s">
        <v>207</v>
      </c>
      <c r="G231" s="21">
        <v>36591</v>
      </c>
      <c r="H231" s="12">
        <f t="shared" si="25"/>
        <v>18</v>
      </c>
      <c r="I231" s="4" t="str">
        <f t="shared" si="26"/>
        <v>Sr</v>
      </c>
      <c r="J231" s="4" t="s">
        <v>217</v>
      </c>
      <c r="K231" s="13" t="s">
        <v>632</v>
      </c>
      <c r="L231" s="91"/>
      <c r="M231" s="22"/>
      <c r="N231" s="22"/>
      <c r="O231" s="15" t="s">
        <v>329</v>
      </c>
      <c r="P231" s="15"/>
      <c r="Q231" s="15" t="s">
        <v>594</v>
      </c>
      <c r="R231" s="22"/>
      <c r="S231" s="13" t="s">
        <v>442</v>
      </c>
      <c r="T231" s="22"/>
      <c r="U231" s="22"/>
      <c r="V231" s="18"/>
      <c r="W231" s="90"/>
      <c r="X231" s="22"/>
      <c r="Y231" s="23" t="s">
        <v>424</v>
      </c>
      <c r="Z231" s="19" t="s">
        <v>0</v>
      </c>
      <c r="AA231" s="92" t="s">
        <v>0</v>
      </c>
      <c r="AB231" s="92" t="s">
        <v>0</v>
      </c>
      <c r="AC231" s="92"/>
      <c r="AD231" s="22"/>
    </row>
    <row r="232" spans="1:30" ht="45" customHeight="1" x14ac:dyDescent="0.2">
      <c r="A232" s="30">
        <f t="shared" si="27"/>
        <v>146</v>
      </c>
      <c r="B232" s="30">
        <f t="shared" si="28"/>
        <v>228</v>
      </c>
      <c r="C232" s="7" t="s">
        <v>70</v>
      </c>
      <c r="D232" s="7" t="s">
        <v>69</v>
      </c>
      <c r="E232" s="5" t="s">
        <v>80</v>
      </c>
      <c r="F232" s="10" t="s">
        <v>207</v>
      </c>
      <c r="G232" s="21">
        <v>36581</v>
      </c>
      <c r="H232" s="12">
        <f t="shared" si="25"/>
        <v>18</v>
      </c>
      <c r="I232" s="4" t="str">
        <f t="shared" si="26"/>
        <v>Sr</v>
      </c>
      <c r="J232" s="4" t="s">
        <v>217</v>
      </c>
      <c r="K232" s="13" t="s">
        <v>599</v>
      </c>
      <c r="L232" s="91"/>
      <c r="M232" s="22"/>
      <c r="N232" s="15" t="s">
        <v>413</v>
      </c>
      <c r="O232" s="15" t="s">
        <v>328</v>
      </c>
      <c r="P232" s="15"/>
      <c r="Q232" s="15" t="s">
        <v>583</v>
      </c>
      <c r="R232" s="22"/>
      <c r="S232" s="13" t="s">
        <v>443</v>
      </c>
      <c r="T232" s="15"/>
      <c r="U232" s="22"/>
      <c r="W232" s="15"/>
      <c r="X232" s="15"/>
      <c r="Y232" s="23" t="s">
        <v>424</v>
      </c>
      <c r="Z232" s="19" t="s">
        <v>0</v>
      </c>
      <c r="AA232" s="92" t="s">
        <v>0</v>
      </c>
      <c r="AB232" s="92" t="s">
        <v>0</v>
      </c>
      <c r="AC232" s="92"/>
      <c r="AD232" s="22"/>
    </row>
    <row r="233" spans="1:30" ht="45" customHeight="1" x14ac:dyDescent="0.2">
      <c r="A233" s="30">
        <f t="shared" si="27"/>
        <v>147</v>
      </c>
      <c r="B233" s="30">
        <f t="shared" si="28"/>
        <v>229</v>
      </c>
      <c r="C233" s="7" t="s">
        <v>490</v>
      </c>
      <c r="D233" s="7" t="s">
        <v>111</v>
      </c>
      <c r="E233" s="5" t="s">
        <v>80</v>
      </c>
      <c r="F233" s="10" t="s">
        <v>207</v>
      </c>
      <c r="G233" s="21">
        <v>38832</v>
      </c>
      <c r="H233" s="12">
        <f t="shared" si="25"/>
        <v>12</v>
      </c>
      <c r="I233" s="4" t="str">
        <f t="shared" si="26"/>
        <v>Jr</v>
      </c>
      <c r="J233" s="4" t="s">
        <v>216</v>
      </c>
      <c r="K233" s="13"/>
      <c r="L233" s="23" t="s">
        <v>225</v>
      </c>
      <c r="M233" s="22"/>
      <c r="N233" s="15"/>
      <c r="O233" s="15"/>
      <c r="P233" s="15"/>
      <c r="Q233" s="15" t="s">
        <v>584</v>
      </c>
      <c r="R233" s="22"/>
      <c r="S233" s="13"/>
      <c r="T233" s="15"/>
      <c r="U233" s="22"/>
      <c r="W233" s="15"/>
      <c r="X233" s="15"/>
      <c r="Y233" s="23"/>
      <c r="Z233" s="19" t="s">
        <v>0</v>
      </c>
      <c r="AA233" s="92"/>
      <c r="AB233" s="92" t="s">
        <v>0</v>
      </c>
      <c r="AC233" s="92"/>
      <c r="AD233" s="22"/>
    </row>
    <row r="234" spans="1:30" ht="45" customHeight="1" x14ac:dyDescent="0.2">
      <c r="A234" s="30">
        <f t="shared" si="27"/>
        <v>148</v>
      </c>
      <c r="B234" s="30">
        <f t="shared" si="28"/>
        <v>230</v>
      </c>
      <c r="C234" s="7" t="s">
        <v>188</v>
      </c>
      <c r="D234" s="7" t="s">
        <v>8</v>
      </c>
      <c r="E234" s="5" t="s">
        <v>80</v>
      </c>
      <c r="F234" s="10" t="s">
        <v>207</v>
      </c>
      <c r="G234" s="21">
        <v>36669</v>
      </c>
      <c r="H234" s="12">
        <f t="shared" si="25"/>
        <v>18</v>
      </c>
      <c r="I234" s="4" t="str">
        <f t="shared" si="26"/>
        <v>Sr</v>
      </c>
      <c r="J234" s="4" t="s">
        <v>218</v>
      </c>
      <c r="L234" s="91"/>
      <c r="M234" s="22"/>
      <c r="N234" s="22"/>
      <c r="P234" s="15"/>
      <c r="Q234" s="18"/>
      <c r="R234" s="22"/>
      <c r="S234" s="19"/>
      <c r="T234" s="22"/>
      <c r="U234" s="22"/>
      <c r="V234" s="15" t="s">
        <v>429</v>
      </c>
      <c r="W234" s="15"/>
      <c r="X234" s="18"/>
      <c r="Y234" s="22"/>
      <c r="Z234" s="19" t="s">
        <v>0</v>
      </c>
      <c r="AA234" s="92"/>
      <c r="AB234" s="92" t="s">
        <v>0</v>
      </c>
      <c r="AC234" s="92"/>
      <c r="AD234" s="22"/>
    </row>
    <row r="235" spans="1:30" ht="45" customHeight="1" x14ac:dyDescent="0.2">
      <c r="A235" s="30">
        <f t="shared" si="27"/>
        <v>149</v>
      </c>
      <c r="B235" s="30">
        <f t="shared" si="28"/>
        <v>231</v>
      </c>
      <c r="C235" s="7" t="s">
        <v>493</v>
      </c>
      <c r="D235" s="7" t="s">
        <v>494</v>
      </c>
      <c r="E235" s="5" t="s">
        <v>79</v>
      </c>
      <c r="F235" s="10" t="s">
        <v>492</v>
      </c>
      <c r="G235" s="21">
        <v>37105</v>
      </c>
      <c r="H235" s="12">
        <f t="shared" si="25"/>
        <v>17</v>
      </c>
      <c r="I235" s="4" t="str">
        <f t="shared" si="26"/>
        <v>Sr</v>
      </c>
      <c r="J235" s="4" t="s">
        <v>217</v>
      </c>
      <c r="K235" s="86" t="s">
        <v>589</v>
      </c>
      <c r="L235" s="91"/>
      <c r="M235" s="22"/>
      <c r="N235" s="22"/>
      <c r="O235" s="87" t="s">
        <v>605</v>
      </c>
      <c r="Q235" s="23" t="s">
        <v>578</v>
      </c>
      <c r="R235" s="22"/>
      <c r="S235" s="25" t="s">
        <v>441</v>
      </c>
      <c r="T235" s="22"/>
      <c r="U235" s="22"/>
      <c r="V235" s="18"/>
      <c r="W235" s="15"/>
      <c r="X235" s="18"/>
      <c r="Y235" s="23"/>
      <c r="Z235" s="19" t="s">
        <v>0</v>
      </c>
      <c r="AA235" s="92"/>
      <c r="AB235" s="92" t="s">
        <v>0</v>
      </c>
      <c r="AC235" s="92"/>
      <c r="AD235" s="22" t="s">
        <v>0</v>
      </c>
    </row>
    <row r="236" spans="1:30" ht="45" customHeight="1" x14ac:dyDescent="0.2">
      <c r="A236" s="30">
        <f t="shared" si="27"/>
        <v>150</v>
      </c>
      <c r="B236" s="30">
        <f t="shared" si="28"/>
        <v>232</v>
      </c>
      <c r="C236" s="7" t="s">
        <v>495</v>
      </c>
      <c r="D236" s="7" t="s">
        <v>6</v>
      </c>
      <c r="E236" s="5" t="s">
        <v>80</v>
      </c>
      <c r="F236" s="10" t="s">
        <v>208</v>
      </c>
      <c r="G236" s="21">
        <v>38835</v>
      </c>
      <c r="H236" s="12">
        <f t="shared" si="25"/>
        <v>12</v>
      </c>
      <c r="I236" s="4" t="str">
        <f t="shared" si="26"/>
        <v>Jr</v>
      </c>
      <c r="J236" s="4" t="s">
        <v>217</v>
      </c>
      <c r="K236" s="13" t="s">
        <v>635</v>
      </c>
      <c r="L236" s="22"/>
      <c r="M236" s="15"/>
      <c r="N236" s="15"/>
      <c r="O236" s="22"/>
      <c r="P236" s="90"/>
      <c r="Q236" s="15" t="s">
        <v>580</v>
      </c>
      <c r="R236" s="22"/>
      <c r="S236" s="13"/>
      <c r="T236" s="22"/>
      <c r="U236" s="18"/>
      <c r="V236" s="22"/>
      <c r="W236" s="90"/>
      <c r="X236" s="15"/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27"/>
        <v>151</v>
      </c>
      <c r="B237" s="30">
        <f t="shared" si="28"/>
        <v>233</v>
      </c>
      <c r="C237" s="7" t="s">
        <v>91</v>
      </c>
      <c r="D237" s="7" t="s">
        <v>53</v>
      </c>
      <c r="E237" s="5" t="s">
        <v>80</v>
      </c>
      <c r="F237" s="10" t="s">
        <v>208</v>
      </c>
      <c r="G237" s="21">
        <v>36516</v>
      </c>
      <c r="H237" s="12">
        <f t="shared" si="25"/>
        <v>19</v>
      </c>
      <c r="I237" s="4" t="str">
        <f t="shared" si="26"/>
        <v>Sr</v>
      </c>
      <c r="J237" s="4" t="s">
        <v>217</v>
      </c>
      <c r="K237" s="13"/>
      <c r="L237" s="22"/>
      <c r="M237" s="15" t="s">
        <v>236</v>
      </c>
      <c r="N237" s="15" t="s">
        <v>417</v>
      </c>
      <c r="O237" s="22"/>
      <c r="P237" s="90"/>
      <c r="Q237" s="18"/>
      <c r="R237" s="22"/>
      <c r="S237" s="13" t="s">
        <v>442</v>
      </c>
      <c r="T237" s="22"/>
      <c r="U237" s="18"/>
      <c r="V237" s="22"/>
      <c r="W237" s="90"/>
      <c r="X237" s="15"/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27"/>
        <v>152</v>
      </c>
      <c r="B238" s="30">
        <f t="shared" si="28"/>
        <v>234</v>
      </c>
      <c r="C238" s="7" t="s">
        <v>281</v>
      </c>
      <c r="D238" s="7" t="s">
        <v>496</v>
      </c>
      <c r="E238" s="5" t="s">
        <v>80</v>
      </c>
      <c r="F238" s="10" t="s">
        <v>208</v>
      </c>
      <c r="G238" s="21">
        <v>39764</v>
      </c>
      <c r="H238" s="12">
        <f t="shared" si="25"/>
        <v>10</v>
      </c>
      <c r="I238" s="4" t="str">
        <f t="shared" si="26"/>
        <v>Jr</v>
      </c>
      <c r="J238" s="4" t="s">
        <v>217</v>
      </c>
      <c r="K238" s="13" t="s">
        <v>633</v>
      </c>
      <c r="L238" s="22"/>
      <c r="M238" s="15"/>
      <c r="N238" s="15"/>
      <c r="O238" s="22"/>
      <c r="P238" s="15"/>
      <c r="Q238" s="15" t="s">
        <v>590</v>
      </c>
      <c r="R238" s="22"/>
      <c r="S238" s="13"/>
      <c r="T238" s="22"/>
      <c r="U238" s="18"/>
      <c r="V238" s="22"/>
      <c r="W238" s="15"/>
      <c r="X238" s="15"/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si="27"/>
        <v>153</v>
      </c>
      <c r="B239" s="30">
        <f t="shared" si="28"/>
        <v>235</v>
      </c>
      <c r="C239" s="7" t="s">
        <v>281</v>
      </c>
      <c r="D239" s="7" t="s">
        <v>497</v>
      </c>
      <c r="E239" s="5" t="s">
        <v>79</v>
      </c>
      <c r="F239" s="10" t="s">
        <v>208</v>
      </c>
      <c r="G239" s="21">
        <v>39764</v>
      </c>
      <c r="H239" s="12">
        <f t="shared" si="25"/>
        <v>10</v>
      </c>
      <c r="I239" s="4" t="str">
        <f t="shared" si="26"/>
        <v>Jr</v>
      </c>
      <c r="J239" s="4" t="s">
        <v>217</v>
      </c>
      <c r="K239" s="13" t="s">
        <v>632</v>
      </c>
      <c r="L239" s="22"/>
      <c r="M239" s="15"/>
      <c r="N239" s="15"/>
      <c r="O239" s="22"/>
      <c r="P239" s="15"/>
      <c r="Q239" s="15" t="s">
        <v>590</v>
      </c>
      <c r="R239" s="22"/>
      <c r="S239" s="25"/>
      <c r="T239" s="22"/>
      <c r="U239" s="22"/>
      <c r="V239" s="22"/>
      <c r="W239" s="90"/>
      <c r="X239" s="15"/>
      <c r="Y239" s="22"/>
      <c r="Z239" s="19"/>
      <c r="AA239" s="92"/>
      <c r="AB239" s="92"/>
      <c r="AC239" s="92"/>
      <c r="AD239" s="22"/>
    </row>
    <row r="240" spans="1:30" ht="45" customHeight="1" x14ac:dyDescent="0.2">
      <c r="A240" s="30">
        <f t="shared" si="27"/>
        <v>154</v>
      </c>
      <c r="B240" s="30">
        <f t="shared" si="28"/>
        <v>236</v>
      </c>
      <c r="C240" s="7" t="s">
        <v>383</v>
      </c>
      <c r="D240" s="7" t="s">
        <v>384</v>
      </c>
      <c r="E240" s="5" t="s">
        <v>80</v>
      </c>
      <c r="F240" s="10" t="s">
        <v>103</v>
      </c>
      <c r="G240" s="21">
        <v>37762</v>
      </c>
      <c r="H240" s="12">
        <f t="shared" si="25"/>
        <v>15</v>
      </c>
      <c r="I240" s="4" t="str">
        <f t="shared" si="26"/>
        <v>Sr</v>
      </c>
      <c r="J240" s="4" t="s">
        <v>216</v>
      </c>
      <c r="K240" s="13" t="s">
        <v>633</v>
      </c>
      <c r="L240" s="23"/>
      <c r="M240" s="18"/>
      <c r="N240" s="18"/>
      <c r="O240" s="15"/>
      <c r="P240" s="90"/>
      <c r="Q240" s="15" t="s">
        <v>584</v>
      </c>
      <c r="R240" s="22"/>
      <c r="S240" s="17"/>
      <c r="T240" s="22"/>
      <c r="U240" s="22"/>
      <c r="V240" s="18"/>
      <c r="W240" s="90"/>
      <c r="X240" s="15"/>
      <c r="Y240" s="22"/>
      <c r="Z240" s="19" t="s">
        <v>0</v>
      </c>
      <c r="AA240" s="92"/>
      <c r="AB240" s="92" t="s">
        <v>0</v>
      </c>
      <c r="AC240" s="92"/>
      <c r="AD240" s="22"/>
    </row>
    <row r="241" spans="1:30" ht="45" customHeight="1" x14ac:dyDescent="0.2">
      <c r="A241" s="30">
        <f t="shared" si="27"/>
        <v>155</v>
      </c>
      <c r="B241" s="30">
        <f t="shared" si="28"/>
        <v>237</v>
      </c>
      <c r="C241" s="7" t="s">
        <v>137</v>
      </c>
      <c r="D241" s="7" t="s">
        <v>505</v>
      </c>
      <c r="E241" s="5" t="s">
        <v>80</v>
      </c>
      <c r="F241" s="10" t="s">
        <v>103</v>
      </c>
      <c r="G241" s="21">
        <v>38414</v>
      </c>
      <c r="H241" s="12">
        <f t="shared" si="25"/>
        <v>13</v>
      </c>
      <c r="I241" s="4" t="str">
        <f t="shared" si="26"/>
        <v>Jr</v>
      </c>
      <c r="J241" s="4" t="s">
        <v>216</v>
      </c>
      <c r="K241" s="17"/>
      <c r="L241" s="23" t="s">
        <v>227</v>
      </c>
      <c r="M241" s="15"/>
      <c r="N241" s="18"/>
      <c r="O241" s="18"/>
      <c r="P241" s="15"/>
      <c r="Q241" s="15" t="s">
        <v>582</v>
      </c>
      <c r="R241" s="22"/>
      <c r="S241" s="17"/>
      <c r="T241" s="22"/>
      <c r="U241" s="22"/>
      <c r="V241" s="18"/>
      <c r="W241" s="90"/>
      <c r="X241" s="18"/>
      <c r="Y241" s="22"/>
      <c r="Z241" s="19" t="s">
        <v>0</v>
      </c>
      <c r="AA241" s="92"/>
      <c r="AB241" s="92"/>
      <c r="AC241" s="92"/>
      <c r="AD241" s="22"/>
    </row>
    <row r="242" spans="1:30" ht="45" customHeight="1" x14ac:dyDescent="0.2">
      <c r="A242" s="30">
        <f t="shared" si="27"/>
        <v>156</v>
      </c>
      <c r="B242" s="30">
        <f t="shared" si="28"/>
        <v>238</v>
      </c>
      <c r="C242" s="7" t="s">
        <v>21</v>
      </c>
      <c r="D242" s="7" t="s">
        <v>506</v>
      </c>
      <c r="E242" s="5" t="s">
        <v>80</v>
      </c>
      <c r="F242" s="10" t="s">
        <v>103</v>
      </c>
      <c r="G242" s="21">
        <v>38673</v>
      </c>
      <c r="H242" s="12">
        <f t="shared" si="25"/>
        <v>13</v>
      </c>
      <c r="I242" s="4" t="str">
        <f t="shared" si="26"/>
        <v>Jr</v>
      </c>
      <c r="J242" s="4" t="s">
        <v>216</v>
      </c>
      <c r="K242" s="13" t="s">
        <v>630</v>
      </c>
      <c r="L242" s="23" t="s">
        <v>228</v>
      </c>
      <c r="M242" s="15"/>
      <c r="N242" s="15" t="s">
        <v>415</v>
      </c>
      <c r="O242" s="15"/>
      <c r="P242" s="15"/>
      <c r="Q242" s="18"/>
      <c r="R242" s="22"/>
      <c r="S242" s="17"/>
      <c r="T242" s="22"/>
      <c r="U242" s="22"/>
      <c r="V242" s="15"/>
      <c r="W242" s="90"/>
      <c r="X242" s="15"/>
      <c r="Y242" s="22"/>
      <c r="Z242" s="19"/>
      <c r="AA242" s="92"/>
      <c r="AB242" s="92"/>
      <c r="AC242" s="92"/>
      <c r="AD242" s="22"/>
    </row>
    <row r="243" spans="1:30" ht="45" customHeight="1" x14ac:dyDescent="0.2">
      <c r="A243" s="30">
        <f t="shared" si="27"/>
        <v>157</v>
      </c>
      <c r="B243" s="30">
        <f t="shared" si="28"/>
        <v>239</v>
      </c>
      <c r="C243" s="7" t="s">
        <v>507</v>
      </c>
      <c r="D243" s="7" t="s">
        <v>57</v>
      </c>
      <c r="E243" s="5" t="s">
        <v>80</v>
      </c>
      <c r="F243" s="10" t="s">
        <v>103</v>
      </c>
      <c r="G243" s="21">
        <v>37256</v>
      </c>
      <c r="H243" s="12">
        <f t="shared" si="25"/>
        <v>17</v>
      </c>
      <c r="I243" s="4" t="str">
        <f t="shared" si="26"/>
        <v>Sr</v>
      </c>
      <c r="J243" s="4" t="s">
        <v>216</v>
      </c>
      <c r="K243" s="13" t="s">
        <v>585</v>
      </c>
      <c r="L243" s="74"/>
      <c r="M243" s="15"/>
      <c r="N243" s="15" t="s">
        <v>235</v>
      </c>
      <c r="O243" s="15"/>
      <c r="P243" s="15"/>
      <c r="Q243" s="18"/>
      <c r="R243" s="22"/>
      <c r="S243" s="17"/>
      <c r="T243" s="22"/>
      <c r="U243" s="22"/>
      <c r="V243" s="15"/>
      <c r="W243" s="90"/>
      <c r="X243" s="15"/>
      <c r="Y243" s="22"/>
      <c r="Z243" s="19" t="s">
        <v>0</v>
      </c>
      <c r="AA243" s="92"/>
      <c r="AB243" s="92" t="s">
        <v>0</v>
      </c>
      <c r="AC243" s="92"/>
      <c r="AD243" s="22"/>
    </row>
    <row r="244" spans="1:30" ht="45" customHeight="1" x14ac:dyDescent="0.2">
      <c r="A244" s="30">
        <f t="shared" si="27"/>
        <v>158</v>
      </c>
      <c r="B244" s="30">
        <f t="shared" si="28"/>
        <v>240</v>
      </c>
      <c r="C244" s="7" t="s">
        <v>508</v>
      </c>
      <c r="D244" s="7" t="s">
        <v>11</v>
      </c>
      <c r="E244" s="5" t="s">
        <v>80</v>
      </c>
      <c r="F244" s="10" t="s">
        <v>103</v>
      </c>
      <c r="G244" s="21">
        <v>37187</v>
      </c>
      <c r="H244" s="12">
        <f t="shared" si="25"/>
        <v>17</v>
      </c>
      <c r="I244" s="4" t="str">
        <f t="shared" si="26"/>
        <v>Sr</v>
      </c>
      <c r="J244" s="4" t="s">
        <v>216</v>
      </c>
      <c r="K244" s="13" t="s">
        <v>600</v>
      </c>
      <c r="L244" s="23"/>
      <c r="M244" s="18"/>
      <c r="N244" s="15" t="s">
        <v>231</v>
      </c>
      <c r="O244" s="15"/>
      <c r="P244" s="90"/>
      <c r="Q244" s="15" t="s">
        <v>596</v>
      </c>
      <c r="R244" s="22"/>
      <c r="S244" s="17"/>
      <c r="T244" s="22"/>
      <c r="U244" s="22"/>
      <c r="V244" s="18"/>
      <c r="W244" s="90"/>
      <c r="X244" s="15"/>
      <c r="Y244" s="2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27"/>
        <v>159</v>
      </c>
      <c r="B245" s="30">
        <f t="shared" si="28"/>
        <v>241</v>
      </c>
      <c r="C245" s="7" t="s">
        <v>169</v>
      </c>
      <c r="D245" s="7" t="s">
        <v>126</v>
      </c>
      <c r="E245" s="5" t="s">
        <v>79</v>
      </c>
      <c r="F245" s="10" t="s">
        <v>170</v>
      </c>
      <c r="G245" s="21">
        <v>38000</v>
      </c>
      <c r="H245" s="12">
        <f t="shared" si="25"/>
        <v>14</v>
      </c>
      <c r="I245" s="4" t="str">
        <f t="shared" si="26"/>
        <v>Sr</v>
      </c>
      <c r="J245" s="4" t="s">
        <v>216</v>
      </c>
      <c r="K245" s="13"/>
      <c r="L245" s="23" t="s">
        <v>223</v>
      </c>
      <c r="M245" s="18"/>
      <c r="N245" s="18"/>
      <c r="O245" s="15" t="s">
        <v>330</v>
      </c>
      <c r="P245" s="90"/>
      <c r="Q245" s="18"/>
      <c r="R245" s="22"/>
      <c r="S245" s="17"/>
      <c r="T245" s="22"/>
      <c r="U245" s="22"/>
      <c r="V245" s="18"/>
      <c r="W245" s="90"/>
      <c r="X245" s="22"/>
      <c r="Y245" s="22"/>
      <c r="Z245" s="19"/>
      <c r="AA245" s="92"/>
      <c r="AB245" s="92"/>
      <c r="AC245" s="92"/>
      <c r="AD245" s="22"/>
    </row>
    <row r="246" spans="1:30" ht="45" customHeight="1" x14ac:dyDescent="0.2">
      <c r="A246" s="30">
        <f t="shared" si="27"/>
        <v>160</v>
      </c>
      <c r="B246" s="30">
        <f t="shared" si="28"/>
        <v>242</v>
      </c>
      <c r="C246" s="7" t="s">
        <v>177</v>
      </c>
      <c r="D246" s="7" t="s">
        <v>321</v>
      </c>
      <c r="E246" s="5" t="s">
        <v>79</v>
      </c>
      <c r="F246" s="20" t="s">
        <v>194</v>
      </c>
      <c r="G246" s="21">
        <v>39086</v>
      </c>
      <c r="H246" s="12">
        <f t="shared" si="25"/>
        <v>11</v>
      </c>
      <c r="I246" s="4" t="str">
        <f t="shared" si="26"/>
        <v>Jr</v>
      </c>
      <c r="J246" s="4" t="s">
        <v>217</v>
      </c>
      <c r="K246" s="13" t="s">
        <v>514</v>
      </c>
      <c r="L246" s="23"/>
      <c r="O246" s="15" t="s">
        <v>604</v>
      </c>
      <c r="Q246" s="15" t="s">
        <v>580</v>
      </c>
      <c r="R246" s="5" t="s">
        <v>0</v>
      </c>
      <c r="U246" s="15" t="s">
        <v>423</v>
      </c>
      <c r="W246" s="24" t="s">
        <v>260</v>
      </c>
      <c r="Z246" s="19" t="s">
        <v>0</v>
      </c>
      <c r="AA246" s="92"/>
      <c r="AB246" s="92" t="s">
        <v>0</v>
      </c>
      <c r="AC246" s="92" t="s">
        <v>0</v>
      </c>
      <c r="AD246" s="5" t="s">
        <v>0</v>
      </c>
    </row>
    <row r="247" spans="1:30" ht="45" customHeight="1" x14ac:dyDescent="0.2">
      <c r="A247" s="30">
        <f t="shared" si="27"/>
        <v>161</v>
      </c>
      <c r="B247" s="30">
        <f t="shared" si="28"/>
        <v>243</v>
      </c>
      <c r="C247" s="7" t="s">
        <v>177</v>
      </c>
      <c r="D247" s="7" t="s">
        <v>36</v>
      </c>
      <c r="E247" s="5" t="s">
        <v>80</v>
      </c>
      <c r="F247" s="20" t="s">
        <v>194</v>
      </c>
      <c r="G247" s="21">
        <v>38421</v>
      </c>
      <c r="H247" s="12">
        <f t="shared" si="25"/>
        <v>13</v>
      </c>
      <c r="I247" s="4" t="str">
        <f t="shared" si="26"/>
        <v>Jr</v>
      </c>
      <c r="J247" s="4" t="s">
        <v>217</v>
      </c>
      <c r="K247" s="13" t="s">
        <v>544</v>
      </c>
      <c r="M247" s="15" t="s">
        <v>239</v>
      </c>
      <c r="N247" s="15" t="s">
        <v>229</v>
      </c>
      <c r="Q247" s="15" t="s">
        <v>590</v>
      </c>
      <c r="R247" s="5" t="s">
        <v>0</v>
      </c>
      <c r="S247" s="13" t="s">
        <v>501</v>
      </c>
      <c r="W247" s="15" t="s">
        <v>262</v>
      </c>
      <c r="Z247" s="19" t="s">
        <v>0</v>
      </c>
      <c r="AA247" s="92"/>
      <c r="AB247" s="92" t="s">
        <v>0</v>
      </c>
      <c r="AC247" s="92" t="s">
        <v>0</v>
      </c>
      <c r="AD247" s="92" t="s">
        <v>0</v>
      </c>
    </row>
    <row r="248" spans="1:30" ht="45" customHeight="1" x14ac:dyDescent="0.2">
      <c r="A248" s="30">
        <f t="shared" si="27"/>
        <v>162</v>
      </c>
      <c r="B248" s="30">
        <f t="shared" si="28"/>
        <v>244</v>
      </c>
      <c r="C248" s="7" t="s">
        <v>557</v>
      </c>
      <c r="D248" s="7" t="s">
        <v>558</v>
      </c>
      <c r="E248" s="5" t="s">
        <v>80</v>
      </c>
      <c r="F248" s="20" t="s">
        <v>194</v>
      </c>
      <c r="G248" s="21">
        <v>38889</v>
      </c>
      <c r="H248" s="12">
        <f t="shared" si="25"/>
        <v>12</v>
      </c>
      <c r="I248" s="4" t="str">
        <f t="shared" si="26"/>
        <v>Jr</v>
      </c>
      <c r="J248" s="4" t="s">
        <v>217</v>
      </c>
      <c r="K248" s="13"/>
      <c r="L248" s="23" t="s">
        <v>225</v>
      </c>
      <c r="N248" s="15" t="s">
        <v>414</v>
      </c>
      <c r="Q248" s="15"/>
      <c r="T248" s="23" t="s">
        <v>258</v>
      </c>
      <c r="U248" s="15"/>
      <c r="W248" s="24" t="s">
        <v>260</v>
      </c>
      <c r="Z248" s="19"/>
      <c r="AA248" s="92"/>
      <c r="AB248" s="92"/>
      <c r="AC248" s="92" t="s">
        <v>0</v>
      </c>
    </row>
    <row r="249" spans="1:30" ht="45" customHeight="1" x14ac:dyDescent="0.2">
      <c r="A249" s="30">
        <f t="shared" si="27"/>
        <v>163</v>
      </c>
      <c r="B249" s="30">
        <f t="shared" si="28"/>
        <v>245</v>
      </c>
      <c r="C249" s="7" t="s">
        <v>180</v>
      </c>
      <c r="D249" s="7" t="s">
        <v>386</v>
      </c>
      <c r="E249" s="5" t="s">
        <v>79</v>
      </c>
      <c r="F249" s="20" t="s">
        <v>194</v>
      </c>
      <c r="G249" s="21">
        <v>37816</v>
      </c>
      <c r="H249" s="12">
        <f t="shared" si="25"/>
        <v>15</v>
      </c>
      <c r="I249" s="4" t="str">
        <f t="shared" si="26"/>
        <v>Sr</v>
      </c>
      <c r="J249" s="4" t="s">
        <v>217</v>
      </c>
      <c r="K249" s="13" t="s">
        <v>514</v>
      </c>
      <c r="L249" s="23"/>
      <c r="O249" s="15" t="s">
        <v>329</v>
      </c>
      <c r="R249" s="22" t="s">
        <v>0</v>
      </c>
      <c r="S249" s="13" t="s">
        <v>457</v>
      </c>
      <c r="W249" s="24"/>
      <c r="Z249" s="19" t="s">
        <v>0</v>
      </c>
      <c r="AA249" s="92"/>
      <c r="AB249" s="92" t="s">
        <v>0</v>
      </c>
      <c r="AC249" s="92"/>
      <c r="AD249" s="22" t="s">
        <v>0</v>
      </c>
    </row>
    <row r="250" spans="1:30" ht="45" customHeight="1" x14ac:dyDescent="0.2">
      <c r="A250" s="30">
        <f t="shared" si="27"/>
        <v>164</v>
      </c>
      <c r="B250" s="30">
        <f t="shared" si="28"/>
        <v>246</v>
      </c>
      <c r="C250" s="7" t="s">
        <v>392</v>
      </c>
      <c r="D250" s="7" t="s">
        <v>138</v>
      </c>
      <c r="E250" s="5" t="s">
        <v>79</v>
      </c>
      <c r="F250" s="20" t="s">
        <v>194</v>
      </c>
      <c r="G250" s="21">
        <v>39521</v>
      </c>
      <c r="H250" s="12">
        <f t="shared" si="25"/>
        <v>10</v>
      </c>
      <c r="I250" s="4" t="str">
        <f t="shared" si="26"/>
        <v>Jr</v>
      </c>
      <c r="J250" s="4" t="s">
        <v>217</v>
      </c>
      <c r="L250" s="23" t="s">
        <v>224</v>
      </c>
      <c r="O250" s="15" t="s">
        <v>332</v>
      </c>
      <c r="R250" s="22" t="s">
        <v>0</v>
      </c>
      <c r="W250" s="24" t="s">
        <v>260</v>
      </c>
      <c r="Z250" s="19"/>
      <c r="AA250" s="92"/>
      <c r="AB250" s="92" t="s">
        <v>0</v>
      </c>
      <c r="AC250" s="92" t="s">
        <v>0</v>
      </c>
      <c r="AD250" s="5" t="s">
        <v>0</v>
      </c>
    </row>
    <row r="251" spans="1:30" ht="45" customHeight="1" x14ac:dyDescent="0.2">
      <c r="A251" s="30">
        <f t="shared" si="27"/>
        <v>165</v>
      </c>
      <c r="B251" s="30">
        <f t="shared" si="28"/>
        <v>247</v>
      </c>
      <c r="C251" s="7" t="s">
        <v>392</v>
      </c>
      <c r="D251" s="7" t="s">
        <v>391</v>
      </c>
      <c r="E251" s="5" t="s">
        <v>79</v>
      </c>
      <c r="F251" s="20" t="s">
        <v>194</v>
      </c>
      <c r="G251" s="21">
        <v>38243</v>
      </c>
      <c r="H251" s="12">
        <f t="shared" si="25"/>
        <v>14</v>
      </c>
      <c r="I251" s="4" t="str">
        <f t="shared" si="26"/>
        <v>Sr</v>
      </c>
      <c r="J251" s="4" t="s">
        <v>217</v>
      </c>
      <c r="K251" s="13" t="s">
        <v>599</v>
      </c>
      <c r="L251" s="23" t="s">
        <v>228</v>
      </c>
      <c r="O251" s="15" t="s">
        <v>329</v>
      </c>
      <c r="R251" s="22" t="s">
        <v>0</v>
      </c>
      <c r="W251" s="15" t="s">
        <v>334</v>
      </c>
      <c r="Y251" s="23" t="s">
        <v>424</v>
      </c>
      <c r="Z251" s="19" t="s">
        <v>0</v>
      </c>
      <c r="AA251" s="92" t="s">
        <v>0</v>
      </c>
      <c r="AB251" s="92" t="s">
        <v>0</v>
      </c>
      <c r="AC251" s="92" t="s">
        <v>0</v>
      </c>
      <c r="AD251" s="5" t="s">
        <v>0</v>
      </c>
    </row>
    <row r="252" spans="1:30" ht="45" customHeight="1" x14ac:dyDescent="0.2">
      <c r="A252" s="30">
        <f t="shared" si="27"/>
        <v>166</v>
      </c>
      <c r="B252" s="30">
        <f t="shared" si="28"/>
        <v>248</v>
      </c>
      <c r="C252" s="7" t="s">
        <v>181</v>
      </c>
      <c r="D252" s="7" t="s">
        <v>182</v>
      </c>
      <c r="E252" s="5" t="s">
        <v>80</v>
      </c>
      <c r="F252" s="20" t="s">
        <v>194</v>
      </c>
      <c r="G252" s="21">
        <v>38049</v>
      </c>
      <c r="H252" s="12">
        <f t="shared" si="25"/>
        <v>14</v>
      </c>
      <c r="I252" s="4" t="str">
        <f t="shared" si="26"/>
        <v>Sr</v>
      </c>
      <c r="J252" s="4" t="s">
        <v>217</v>
      </c>
      <c r="L252" s="23" t="s">
        <v>244</v>
      </c>
      <c r="N252" s="15" t="s">
        <v>412</v>
      </c>
      <c r="Q252" s="15" t="s">
        <v>579</v>
      </c>
      <c r="R252" s="22"/>
      <c r="T252" s="23" t="s">
        <v>257</v>
      </c>
      <c r="W252" s="24" t="s">
        <v>619</v>
      </c>
      <c r="Y252" s="9"/>
      <c r="Z252" s="19"/>
      <c r="AA252" s="92"/>
      <c r="AB252" s="92"/>
      <c r="AC252" s="92" t="s">
        <v>0</v>
      </c>
    </row>
    <row r="253" spans="1:30" ht="45" customHeight="1" x14ac:dyDescent="0.2">
      <c r="A253" s="30">
        <f t="shared" si="27"/>
        <v>167</v>
      </c>
      <c r="B253" s="30">
        <f t="shared" si="28"/>
        <v>249</v>
      </c>
      <c r="C253" s="7" t="s">
        <v>388</v>
      </c>
      <c r="D253" s="7" t="s">
        <v>389</v>
      </c>
      <c r="E253" s="5" t="s">
        <v>80</v>
      </c>
      <c r="F253" s="20" t="s">
        <v>194</v>
      </c>
      <c r="G253" s="21">
        <v>38635</v>
      </c>
      <c r="H253" s="12">
        <f t="shared" si="25"/>
        <v>13</v>
      </c>
      <c r="I253" s="4" t="str">
        <f t="shared" si="26"/>
        <v>Jr</v>
      </c>
      <c r="J253" s="4" t="s">
        <v>217</v>
      </c>
      <c r="K253" s="13" t="s">
        <v>599</v>
      </c>
      <c r="L253" s="23" t="s">
        <v>242</v>
      </c>
      <c r="O253" s="15" t="s">
        <v>330</v>
      </c>
      <c r="Q253" s="15"/>
      <c r="R253" s="22"/>
      <c r="U253" s="15" t="s">
        <v>422</v>
      </c>
      <c r="W253" s="15" t="s">
        <v>335</v>
      </c>
      <c r="Y253" s="9"/>
      <c r="Z253" s="19" t="s">
        <v>0</v>
      </c>
      <c r="AA253" s="92"/>
      <c r="AB253" s="92" t="s">
        <v>0</v>
      </c>
      <c r="AC253" s="92" t="s">
        <v>0</v>
      </c>
      <c r="AD253" s="5" t="s">
        <v>0</v>
      </c>
    </row>
    <row r="254" spans="1:30" ht="45" customHeight="1" x14ac:dyDescent="0.2">
      <c r="A254" s="30">
        <f t="shared" si="27"/>
        <v>168</v>
      </c>
      <c r="B254" s="30">
        <f t="shared" si="28"/>
        <v>250</v>
      </c>
      <c r="C254" s="7" t="s">
        <v>388</v>
      </c>
      <c r="D254" s="7" t="s">
        <v>390</v>
      </c>
      <c r="E254" s="5" t="s">
        <v>80</v>
      </c>
      <c r="F254" s="20" t="s">
        <v>194</v>
      </c>
      <c r="G254" s="21">
        <v>39401</v>
      </c>
      <c r="H254" s="12">
        <f t="shared" si="25"/>
        <v>11</v>
      </c>
      <c r="I254" s="4" t="str">
        <f t="shared" si="26"/>
        <v>Jr</v>
      </c>
      <c r="J254" s="4" t="s">
        <v>217</v>
      </c>
      <c r="L254" s="23" t="s">
        <v>223</v>
      </c>
      <c r="Q254" s="15" t="s">
        <v>584</v>
      </c>
      <c r="R254" s="22"/>
      <c r="W254" s="15" t="s">
        <v>263</v>
      </c>
      <c r="Y254" s="9"/>
      <c r="Z254" s="19"/>
      <c r="AA254" s="92"/>
      <c r="AB254" s="92"/>
      <c r="AC254" s="92" t="s">
        <v>0</v>
      </c>
    </row>
    <row r="255" spans="1:30" ht="45" customHeight="1" x14ac:dyDescent="0.2">
      <c r="A255" s="30">
        <f t="shared" si="27"/>
        <v>169</v>
      </c>
      <c r="B255" s="30">
        <f t="shared" si="28"/>
        <v>251</v>
      </c>
      <c r="C255" s="7" t="s">
        <v>559</v>
      </c>
      <c r="D255" s="7" t="s">
        <v>629</v>
      </c>
      <c r="E255" s="5" t="s">
        <v>79</v>
      </c>
      <c r="F255" s="20" t="s">
        <v>194</v>
      </c>
      <c r="G255" s="21">
        <v>37469</v>
      </c>
      <c r="H255" s="12">
        <f t="shared" si="25"/>
        <v>16</v>
      </c>
      <c r="I255" s="4" t="str">
        <f t="shared" si="26"/>
        <v>Sr</v>
      </c>
      <c r="J255" s="4" t="s">
        <v>217</v>
      </c>
      <c r="O255" s="15" t="s">
        <v>330</v>
      </c>
      <c r="Q255" s="15"/>
      <c r="R255" s="22" t="s">
        <v>0</v>
      </c>
      <c r="W255" s="15" t="s">
        <v>261</v>
      </c>
      <c r="Y255" s="9"/>
      <c r="Z255" s="19"/>
      <c r="AA255" s="92"/>
      <c r="AB255" s="92" t="s">
        <v>0</v>
      </c>
      <c r="AC255" s="92" t="s">
        <v>0</v>
      </c>
      <c r="AD255" s="92" t="s">
        <v>0</v>
      </c>
    </row>
    <row r="256" spans="1:30" ht="45" customHeight="1" x14ac:dyDescent="0.2">
      <c r="A256" s="30">
        <f t="shared" si="27"/>
        <v>170</v>
      </c>
      <c r="B256" s="30">
        <f t="shared" si="28"/>
        <v>252</v>
      </c>
      <c r="C256" s="7" t="s">
        <v>279</v>
      </c>
      <c r="D256" s="7" t="s">
        <v>560</v>
      </c>
      <c r="E256" s="5" t="s">
        <v>79</v>
      </c>
      <c r="F256" s="20" t="s">
        <v>194</v>
      </c>
      <c r="G256" s="21">
        <v>38604</v>
      </c>
      <c r="H256" s="12">
        <f t="shared" si="25"/>
        <v>13</v>
      </c>
      <c r="I256" s="4" t="str">
        <f t="shared" si="26"/>
        <v>Jr</v>
      </c>
      <c r="J256" s="4" t="s">
        <v>217</v>
      </c>
      <c r="Q256" s="15" t="s">
        <v>594</v>
      </c>
      <c r="R256" s="22"/>
      <c r="Y256" s="9"/>
      <c r="Z256" s="19"/>
      <c r="AA256" s="92"/>
      <c r="AB256" s="92"/>
      <c r="AC256" s="92"/>
    </row>
    <row r="257" spans="1:30" ht="45" customHeight="1" x14ac:dyDescent="0.2">
      <c r="A257" s="30">
        <f t="shared" si="27"/>
        <v>171</v>
      </c>
      <c r="B257" s="30">
        <f t="shared" si="28"/>
        <v>253</v>
      </c>
      <c r="C257" s="7" t="s">
        <v>183</v>
      </c>
      <c r="D257" s="7" t="s">
        <v>184</v>
      </c>
      <c r="E257" s="5" t="s">
        <v>80</v>
      </c>
      <c r="F257" s="20" t="s">
        <v>194</v>
      </c>
      <c r="G257" s="21">
        <v>37348</v>
      </c>
      <c r="H257" s="12">
        <f t="shared" si="25"/>
        <v>16</v>
      </c>
      <c r="I257" s="4" t="str">
        <f t="shared" si="26"/>
        <v>Sr</v>
      </c>
      <c r="J257" s="4" t="s">
        <v>217</v>
      </c>
      <c r="K257" s="13" t="s">
        <v>544</v>
      </c>
      <c r="N257" s="15" t="s">
        <v>230</v>
      </c>
      <c r="O257" s="15" t="s">
        <v>328</v>
      </c>
      <c r="P257" s="15" t="s">
        <v>248</v>
      </c>
      <c r="Q257" s="15"/>
      <c r="R257" s="22" t="s">
        <v>0</v>
      </c>
      <c r="S257" s="13" t="s">
        <v>457</v>
      </c>
      <c r="W257" s="24"/>
      <c r="Y257" s="23" t="s">
        <v>424</v>
      </c>
      <c r="Z257" s="19" t="s">
        <v>0</v>
      </c>
      <c r="AA257" s="92" t="s">
        <v>0</v>
      </c>
      <c r="AB257" s="92" t="s">
        <v>0</v>
      </c>
      <c r="AC257" s="92"/>
      <c r="AD257" s="22" t="s">
        <v>0</v>
      </c>
    </row>
    <row r="258" spans="1:30" ht="45" customHeight="1" x14ac:dyDescent="0.2">
      <c r="A258" s="30">
        <f t="shared" si="27"/>
        <v>172</v>
      </c>
      <c r="B258" s="30">
        <f t="shared" si="28"/>
        <v>254</v>
      </c>
      <c r="C258" s="7" t="s">
        <v>21</v>
      </c>
      <c r="D258" s="7" t="s">
        <v>113</v>
      </c>
      <c r="E258" s="5" t="s">
        <v>79</v>
      </c>
      <c r="F258" s="20" t="s">
        <v>194</v>
      </c>
      <c r="G258" s="21">
        <v>37599</v>
      </c>
      <c r="H258" s="12">
        <f t="shared" si="25"/>
        <v>16</v>
      </c>
      <c r="I258" s="4" t="str">
        <f t="shared" si="26"/>
        <v>Sr</v>
      </c>
      <c r="J258" s="4" t="s">
        <v>217</v>
      </c>
      <c r="K258" s="13"/>
      <c r="O258" s="15"/>
      <c r="Q258" s="23" t="s">
        <v>578</v>
      </c>
      <c r="R258" s="22"/>
      <c r="W258" s="24"/>
      <c r="Y258" s="23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27"/>
        <v>173</v>
      </c>
      <c r="B259" s="30">
        <f t="shared" si="28"/>
        <v>255</v>
      </c>
      <c r="C259" s="7" t="s">
        <v>21</v>
      </c>
      <c r="D259" s="7" t="s">
        <v>35</v>
      </c>
      <c r="E259" s="5" t="s">
        <v>80</v>
      </c>
      <c r="F259" s="20" t="s">
        <v>194</v>
      </c>
      <c r="G259" s="21">
        <v>38950</v>
      </c>
      <c r="H259" s="12">
        <f t="shared" si="25"/>
        <v>12</v>
      </c>
      <c r="I259" s="4" t="str">
        <f t="shared" si="26"/>
        <v>Jr</v>
      </c>
      <c r="J259" s="4" t="s">
        <v>216</v>
      </c>
      <c r="K259" s="13" t="s">
        <v>630</v>
      </c>
      <c r="L259" s="23" t="s">
        <v>244</v>
      </c>
      <c r="O259" s="15" t="s">
        <v>330</v>
      </c>
      <c r="R259" s="22" t="s">
        <v>0</v>
      </c>
      <c r="W259" s="24" t="s">
        <v>260</v>
      </c>
      <c r="Z259" s="19" t="s">
        <v>0</v>
      </c>
      <c r="AA259" s="92"/>
      <c r="AB259" s="92" t="s">
        <v>0</v>
      </c>
      <c r="AC259" s="92" t="s">
        <v>0</v>
      </c>
      <c r="AD259" s="92" t="s">
        <v>0</v>
      </c>
    </row>
    <row r="260" spans="1:30" ht="45" customHeight="1" x14ac:dyDescent="0.2">
      <c r="A260" s="30">
        <f t="shared" si="27"/>
        <v>174</v>
      </c>
      <c r="B260" s="30">
        <f t="shared" si="28"/>
        <v>256</v>
      </c>
      <c r="C260" s="7" t="s">
        <v>187</v>
      </c>
      <c r="D260" s="7" t="s">
        <v>280</v>
      </c>
      <c r="E260" s="5" t="s">
        <v>80</v>
      </c>
      <c r="F260" s="20" t="s">
        <v>194</v>
      </c>
      <c r="G260" s="21">
        <v>38459</v>
      </c>
      <c r="H260" s="12">
        <f t="shared" si="25"/>
        <v>13</v>
      </c>
      <c r="I260" s="4" t="str">
        <f t="shared" si="26"/>
        <v>Jr</v>
      </c>
      <c r="J260" s="4" t="s">
        <v>217</v>
      </c>
      <c r="L260" s="23" t="s">
        <v>242</v>
      </c>
      <c r="O260" s="15" t="s">
        <v>331</v>
      </c>
      <c r="R260" s="22" t="s">
        <v>0</v>
      </c>
      <c r="W260" s="15" t="s">
        <v>263</v>
      </c>
      <c r="Z260" s="19"/>
      <c r="AA260" s="92"/>
      <c r="AB260" s="92" t="s">
        <v>0</v>
      </c>
      <c r="AC260" s="92" t="s">
        <v>0</v>
      </c>
      <c r="AD260" s="22" t="s">
        <v>0</v>
      </c>
    </row>
    <row r="261" spans="1:30" ht="45" customHeight="1" x14ac:dyDescent="0.2">
      <c r="A261" s="30">
        <f t="shared" si="27"/>
        <v>175</v>
      </c>
      <c r="B261" s="30">
        <f t="shared" si="28"/>
        <v>257</v>
      </c>
      <c r="C261" s="7" t="s">
        <v>387</v>
      </c>
      <c r="D261" s="7" t="s">
        <v>14</v>
      </c>
      <c r="E261" s="5" t="s">
        <v>80</v>
      </c>
      <c r="F261" s="20" t="s">
        <v>194</v>
      </c>
      <c r="G261" s="21">
        <v>38767</v>
      </c>
      <c r="H261" s="12">
        <f t="shared" ref="H261:H324" si="29">IF(G261="",0,IF(MONTH(G261)&lt;13,YEAR($H$3)-YEAR(G261),YEAR($H$3)-YEAR(G261)-1))</f>
        <v>12</v>
      </c>
      <c r="I261" s="4" t="str">
        <f t="shared" ref="I261:I324" si="30">IF(G261="","",IF(H261&lt;14,"Jr","Sr"))</f>
        <v>Jr</v>
      </c>
      <c r="J261" s="4" t="s">
        <v>217</v>
      </c>
      <c r="L261" s="23" t="s">
        <v>225</v>
      </c>
      <c r="O261" s="15" t="s">
        <v>328</v>
      </c>
      <c r="Q261" s="15" t="s">
        <v>590</v>
      </c>
      <c r="R261" s="22" t="s">
        <v>0</v>
      </c>
      <c r="U261" s="15" t="s">
        <v>427</v>
      </c>
      <c r="W261" s="24" t="s">
        <v>260</v>
      </c>
      <c r="Z261" s="19"/>
      <c r="AA261" s="92"/>
      <c r="AB261" s="92" t="s">
        <v>0</v>
      </c>
      <c r="AC261" s="92" t="s">
        <v>0</v>
      </c>
      <c r="AD261" s="22" t="s">
        <v>0</v>
      </c>
    </row>
    <row r="262" spans="1:30" ht="45" customHeight="1" x14ac:dyDescent="0.2">
      <c r="A262" s="30">
        <f t="shared" si="27"/>
        <v>176</v>
      </c>
      <c r="B262" s="30">
        <f t="shared" si="28"/>
        <v>258</v>
      </c>
      <c r="C262" s="7" t="s">
        <v>91</v>
      </c>
      <c r="D262" s="7" t="s">
        <v>485</v>
      </c>
      <c r="E262" s="5" t="s">
        <v>80</v>
      </c>
      <c r="F262" s="20" t="s">
        <v>194</v>
      </c>
      <c r="G262" s="21">
        <v>38848</v>
      </c>
      <c r="H262" s="12">
        <f t="shared" si="29"/>
        <v>12</v>
      </c>
      <c r="I262" s="4" t="str">
        <f t="shared" si="30"/>
        <v>Jr</v>
      </c>
      <c r="J262" s="4" t="s">
        <v>217</v>
      </c>
      <c r="L262" s="23" t="s">
        <v>225</v>
      </c>
      <c r="N262" s="15" t="s">
        <v>412</v>
      </c>
      <c r="O262" s="15"/>
      <c r="P262" s="15"/>
      <c r="Q262" s="15" t="s">
        <v>590</v>
      </c>
      <c r="R262" s="22"/>
      <c r="S262" s="13" t="s">
        <v>503</v>
      </c>
      <c r="V262" s="15"/>
      <c r="W262" s="15" t="s">
        <v>618</v>
      </c>
      <c r="Z262" s="19"/>
      <c r="AA262" s="92"/>
      <c r="AB262" s="92"/>
      <c r="AC262" s="92" t="s">
        <v>0</v>
      </c>
      <c r="AD262" s="22"/>
    </row>
    <row r="263" spans="1:30" ht="45" customHeight="1" x14ac:dyDescent="0.2">
      <c r="A263" s="30">
        <f t="shared" si="27"/>
        <v>177</v>
      </c>
      <c r="B263" s="30">
        <f t="shared" si="28"/>
        <v>259</v>
      </c>
      <c r="C263" s="7" t="s">
        <v>186</v>
      </c>
      <c r="D263" s="7" t="s">
        <v>93</v>
      </c>
      <c r="E263" s="5" t="s">
        <v>80</v>
      </c>
      <c r="F263" s="20" t="s">
        <v>194</v>
      </c>
      <c r="G263" s="21">
        <v>36233</v>
      </c>
      <c r="H263" s="12">
        <f t="shared" si="29"/>
        <v>19</v>
      </c>
      <c r="I263" s="4" t="str">
        <f t="shared" si="30"/>
        <v>Sr</v>
      </c>
      <c r="J263" s="4" t="s">
        <v>217</v>
      </c>
      <c r="K263" s="13" t="s">
        <v>544</v>
      </c>
      <c r="L263" s="22"/>
      <c r="M263" s="18"/>
      <c r="N263" s="15"/>
      <c r="O263" s="15" t="s">
        <v>331</v>
      </c>
      <c r="Q263" s="15"/>
      <c r="R263" s="22" t="s">
        <v>0</v>
      </c>
      <c r="S263" s="17"/>
      <c r="T263" s="18"/>
      <c r="U263" s="18"/>
      <c r="W263" s="15" t="s">
        <v>334</v>
      </c>
      <c r="X263" s="18"/>
      <c r="Y263" s="22"/>
      <c r="Z263" s="19" t="s">
        <v>0</v>
      </c>
      <c r="AA263" s="92"/>
      <c r="AB263" s="92" t="s">
        <v>0</v>
      </c>
      <c r="AC263" s="92" t="s">
        <v>0</v>
      </c>
      <c r="AD263" s="22" t="s">
        <v>0</v>
      </c>
    </row>
    <row r="264" spans="1:30" ht="45" customHeight="1" x14ac:dyDescent="0.2">
      <c r="A264" s="30">
        <f t="shared" si="27"/>
        <v>178</v>
      </c>
      <c r="B264" s="30">
        <f t="shared" si="28"/>
        <v>260</v>
      </c>
      <c r="C264" s="7" t="s">
        <v>561</v>
      </c>
      <c r="D264" s="7" t="s">
        <v>562</v>
      </c>
      <c r="E264" s="5" t="s">
        <v>80</v>
      </c>
      <c r="F264" s="20" t="s">
        <v>194</v>
      </c>
      <c r="G264" s="21">
        <v>38919</v>
      </c>
      <c r="H264" s="12">
        <f t="shared" si="29"/>
        <v>12</v>
      </c>
      <c r="I264" s="4" t="str">
        <f t="shared" si="30"/>
        <v>Jr</v>
      </c>
      <c r="J264" s="4" t="s">
        <v>217</v>
      </c>
      <c r="K264" s="13"/>
      <c r="L264" s="23" t="s">
        <v>227</v>
      </c>
      <c r="M264" s="18"/>
      <c r="N264" s="15" t="s">
        <v>418</v>
      </c>
      <c r="O264" s="15"/>
      <c r="P264" s="15"/>
      <c r="Q264" s="15"/>
      <c r="R264" s="22"/>
      <c r="S264" s="17"/>
      <c r="T264" s="18"/>
      <c r="U264" s="18"/>
      <c r="V264" s="15"/>
      <c r="W264" s="15" t="s">
        <v>263</v>
      </c>
      <c r="X264" s="18"/>
      <c r="Y264" s="22"/>
      <c r="Z264" s="19"/>
      <c r="AA264" s="92"/>
      <c r="AB264" s="92"/>
      <c r="AC264" s="92" t="s">
        <v>0</v>
      </c>
      <c r="AD264" s="22"/>
    </row>
    <row r="265" spans="1:30" ht="45" customHeight="1" x14ac:dyDescent="0.2">
      <c r="A265" s="30">
        <f t="shared" si="27"/>
        <v>179</v>
      </c>
      <c r="B265" s="30">
        <f t="shared" si="28"/>
        <v>261</v>
      </c>
      <c r="C265" s="7" t="s">
        <v>511</v>
      </c>
      <c r="D265" s="7" t="s">
        <v>470</v>
      </c>
      <c r="E265" s="5" t="s">
        <v>79</v>
      </c>
      <c r="F265" s="10" t="s">
        <v>92</v>
      </c>
      <c r="G265" s="21">
        <v>37592</v>
      </c>
      <c r="H265" s="12">
        <f t="shared" si="29"/>
        <v>16</v>
      </c>
      <c r="I265" s="4" t="str">
        <f t="shared" si="30"/>
        <v>Sr</v>
      </c>
      <c r="J265" s="4" t="s">
        <v>217</v>
      </c>
      <c r="K265" s="86" t="s">
        <v>589</v>
      </c>
      <c r="L265" s="22"/>
      <c r="M265" s="30"/>
      <c r="N265" s="15"/>
      <c r="O265" s="18"/>
      <c r="P265" s="90"/>
      <c r="Q265" s="15"/>
      <c r="R265" s="22"/>
      <c r="S265" s="13"/>
      <c r="T265" s="23"/>
      <c r="U265" s="18"/>
      <c r="V265" s="18"/>
      <c r="W265" s="90"/>
      <c r="X265" s="15"/>
      <c r="Y265" s="92"/>
      <c r="Z265" s="19" t="s">
        <v>0</v>
      </c>
      <c r="AA265" s="92"/>
      <c r="AB265" s="92"/>
      <c r="AC265" s="92"/>
      <c r="AD265" s="22"/>
    </row>
    <row r="266" spans="1:30" ht="45" customHeight="1" x14ac:dyDescent="0.2">
      <c r="A266" s="30">
        <f t="shared" si="27"/>
        <v>180</v>
      </c>
      <c r="B266" s="30">
        <f t="shared" si="28"/>
        <v>262</v>
      </c>
      <c r="C266" s="7" t="s">
        <v>399</v>
      </c>
      <c r="D266" s="7" t="s">
        <v>563</v>
      </c>
      <c r="E266" s="5" t="s">
        <v>79</v>
      </c>
      <c r="F266" s="20" t="s">
        <v>298</v>
      </c>
      <c r="G266" s="21">
        <v>39426</v>
      </c>
      <c r="H266" s="12">
        <f t="shared" si="29"/>
        <v>11</v>
      </c>
      <c r="I266" s="4" t="str">
        <f t="shared" si="30"/>
        <v>Jr</v>
      </c>
      <c r="J266" s="4" t="s">
        <v>216</v>
      </c>
      <c r="L266" s="23" t="s">
        <v>242</v>
      </c>
      <c r="P266" s="15" t="s">
        <v>251</v>
      </c>
      <c r="Q266" s="15" t="s">
        <v>590</v>
      </c>
      <c r="R266" s="22"/>
      <c r="U266" s="18"/>
      <c r="V266" s="22"/>
      <c r="W266" s="15"/>
      <c r="X266" s="22"/>
      <c r="Y266" s="22"/>
      <c r="Z266" s="19"/>
      <c r="AA266" s="92"/>
      <c r="AB266" s="92"/>
      <c r="AC266" s="92"/>
      <c r="AD266" s="22"/>
    </row>
    <row r="267" spans="1:30" ht="45" customHeight="1" x14ac:dyDescent="0.2">
      <c r="A267" s="30">
        <f t="shared" si="27"/>
        <v>181</v>
      </c>
      <c r="B267" s="30">
        <f t="shared" si="28"/>
        <v>263</v>
      </c>
      <c r="C267" s="7" t="s">
        <v>399</v>
      </c>
      <c r="D267" s="7" t="s">
        <v>138</v>
      </c>
      <c r="E267" s="5" t="s">
        <v>80</v>
      </c>
      <c r="F267" s="20" t="s">
        <v>298</v>
      </c>
      <c r="G267" s="21">
        <v>38048</v>
      </c>
      <c r="H267" s="12">
        <f t="shared" si="29"/>
        <v>14</v>
      </c>
      <c r="I267" s="4" t="str">
        <f t="shared" si="30"/>
        <v>Sr</v>
      </c>
      <c r="J267" s="4" t="s">
        <v>216</v>
      </c>
      <c r="L267" s="23" t="s">
        <v>242</v>
      </c>
      <c r="P267" s="15" t="s">
        <v>248</v>
      </c>
      <c r="Q267" s="15" t="s">
        <v>581</v>
      </c>
      <c r="R267" s="22"/>
      <c r="U267" s="18"/>
      <c r="V267" s="22"/>
      <c r="W267" s="15"/>
      <c r="X267" s="22"/>
      <c r="Y267" s="22"/>
      <c r="Z267" s="19"/>
      <c r="AA267" s="92"/>
      <c r="AB267" s="92"/>
      <c r="AC267" s="92"/>
      <c r="AD267" s="22"/>
    </row>
    <row r="268" spans="1:30" ht="45" customHeight="1" x14ac:dyDescent="0.2">
      <c r="A268" s="30">
        <f t="shared" si="27"/>
        <v>182</v>
      </c>
      <c r="B268" s="30">
        <f t="shared" si="28"/>
        <v>264</v>
      </c>
      <c r="C268" s="7" t="s">
        <v>300</v>
      </c>
      <c r="D268" s="7" t="s">
        <v>60</v>
      </c>
      <c r="E268" s="5" t="s">
        <v>79</v>
      </c>
      <c r="F268" s="20" t="s">
        <v>298</v>
      </c>
      <c r="G268" s="21">
        <v>38197</v>
      </c>
      <c r="H268" s="12">
        <f t="shared" si="29"/>
        <v>14</v>
      </c>
      <c r="I268" s="4" t="str">
        <f t="shared" si="30"/>
        <v>Sr</v>
      </c>
      <c r="J268" s="4" t="s">
        <v>217</v>
      </c>
      <c r="L268" s="23"/>
      <c r="N268" s="15" t="s">
        <v>236</v>
      </c>
      <c r="P268" s="15" t="s">
        <v>248</v>
      </c>
      <c r="Q268" s="15"/>
      <c r="R268" s="22"/>
      <c r="S268" s="13" t="s">
        <v>515</v>
      </c>
      <c r="T268" s="22"/>
      <c r="V268" s="22"/>
      <c r="W268" s="15"/>
      <c r="Y268" s="22"/>
      <c r="Z268" s="19" t="s">
        <v>0</v>
      </c>
      <c r="AA268" s="92"/>
      <c r="AB268" s="92"/>
      <c r="AC268" s="92" t="s">
        <v>0</v>
      </c>
      <c r="AD268" s="22"/>
    </row>
    <row r="269" spans="1:30" ht="45" customHeight="1" x14ac:dyDescent="0.2">
      <c r="A269" s="30">
        <f t="shared" si="27"/>
        <v>183</v>
      </c>
      <c r="B269" s="30">
        <f t="shared" si="28"/>
        <v>265</v>
      </c>
      <c r="C269" s="7" t="s">
        <v>398</v>
      </c>
      <c r="D269" s="7" t="s">
        <v>10</v>
      </c>
      <c r="E269" s="5" t="s">
        <v>80</v>
      </c>
      <c r="F269" s="20" t="s">
        <v>298</v>
      </c>
      <c r="G269" s="21">
        <v>37791</v>
      </c>
      <c r="H269" s="12">
        <f t="shared" si="29"/>
        <v>15</v>
      </c>
      <c r="I269" s="4" t="str">
        <f t="shared" si="30"/>
        <v>Sr</v>
      </c>
      <c r="J269" s="4" t="s">
        <v>217</v>
      </c>
      <c r="K269" s="13" t="s">
        <v>514</v>
      </c>
      <c r="L269" s="23"/>
      <c r="N269" s="15" t="s">
        <v>235</v>
      </c>
      <c r="P269" s="15" t="s">
        <v>333</v>
      </c>
      <c r="Q269" s="15"/>
      <c r="R269" s="22"/>
      <c r="S269" s="25" t="s">
        <v>441</v>
      </c>
      <c r="T269" s="23" t="s">
        <v>617</v>
      </c>
      <c r="V269" s="22"/>
      <c r="W269" s="15"/>
      <c r="Y269" s="22"/>
      <c r="Z269" s="19" t="s">
        <v>0</v>
      </c>
      <c r="AA269" s="92"/>
      <c r="AB269" s="92"/>
      <c r="AC269" s="92" t="s">
        <v>0</v>
      </c>
      <c r="AD269" s="22"/>
    </row>
    <row r="270" spans="1:30" ht="45" customHeight="1" x14ac:dyDescent="0.2">
      <c r="A270" s="30">
        <f t="shared" si="27"/>
        <v>184</v>
      </c>
      <c r="B270" s="30">
        <f t="shared" si="28"/>
        <v>266</v>
      </c>
      <c r="C270" s="7" t="s">
        <v>91</v>
      </c>
      <c r="D270" s="7" t="s">
        <v>82</v>
      </c>
      <c r="E270" s="5" t="s">
        <v>80</v>
      </c>
      <c r="F270" s="20" t="s">
        <v>298</v>
      </c>
      <c r="G270" s="21">
        <v>37753</v>
      </c>
      <c r="H270" s="12">
        <f t="shared" si="29"/>
        <v>15</v>
      </c>
      <c r="I270" s="4" t="str">
        <f t="shared" si="30"/>
        <v>Sr</v>
      </c>
      <c r="J270" s="4" t="s">
        <v>217</v>
      </c>
      <c r="K270" s="13" t="s">
        <v>564</v>
      </c>
      <c r="L270" s="23"/>
      <c r="N270" s="15" t="s">
        <v>229</v>
      </c>
      <c r="P270" s="15" t="s">
        <v>248</v>
      </c>
      <c r="Q270" s="15"/>
      <c r="R270" s="22"/>
      <c r="S270" s="25" t="s">
        <v>441</v>
      </c>
      <c r="T270" s="23" t="s">
        <v>616</v>
      </c>
      <c r="V270" s="22"/>
      <c r="W270" s="15"/>
      <c r="Y270" s="22"/>
      <c r="Z270" s="19" t="s">
        <v>0</v>
      </c>
      <c r="AA270" s="92"/>
      <c r="AB270" s="92"/>
      <c r="AC270" s="92" t="s">
        <v>0</v>
      </c>
      <c r="AD270" s="22"/>
    </row>
    <row r="271" spans="1:30" ht="45" customHeight="1" x14ac:dyDescent="0.2">
      <c r="A271" s="30">
        <f t="shared" si="27"/>
        <v>185</v>
      </c>
      <c r="B271" s="30">
        <f t="shared" si="28"/>
        <v>267</v>
      </c>
      <c r="C271" s="7" t="s">
        <v>400</v>
      </c>
      <c r="D271" s="7" t="s">
        <v>401</v>
      </c>
      <c r="E271" s="5" t="s">
        <v>79</v>
      </c>
      <c r="F271" s="20" t="s">
        <v>404</v>
      </c>
      <c r="G271" s="21">
        <v>36877</v>
      </c>
      <c r="H271" s="12">
        <f t="shared" si="29"/>
        <v>18</v>
      </c>
      <c r="I271" s="4" t="str">
        <f t="shared" si="30"/>
        <v>Sr</v>
      </c>
      <c r="J271" s="4" t="s">
        <v>216</v>
      </c>
      <c r="K271" s="17"/>
      <c r="L271" s="22"/>
      <c r="M271" s="15"/>
      <c r="N271" s="15"/>
      <c r="O271" s="18"/>
      <c r="P271" s="15"/>
      <c r="Q271" s="15" t="s">
        <v>581</v>
      </c>
      <c r="R271" s="22"/>
      <c r="S271" s="19"/>
      <c r="T271" s="23"/>
      <c r="U271" s="15"/>
      <c r="V271" s="15"/>
      <c r="W271" s="15"/>
      <c r="X271" s="22"/>
      <c r="Y271" s="22"/>
      <c r="Z271" s="19"/>
      <c r="AA271" s="92"/>
      <c r="AB271" s="92"/>
      <c r="AC271" s="92"/>
      <c r="AD271" s="22" t="s">
        <v>0</v>
      </c>
    </row>
    <row r="272" spans="1:30" ht="45" customHeight="1" x14ac:dyDescent="0.2">
      <c r="A272" s="30">
        <f t="shared" si="27"/>
        <v>186</v>
      </c>
      <c r="B272" s="30">
        <f t="shared" si="28"/>
        <v>268</v>
      </c>
      <c r="C272" s="7" t="s">
        <v>402</v>
      </c>
      <c r="D272" s="7" t="s">
        <v>431</v>
      </c>
      <c r="E272" s="5" t="s">
        <v>79</v>
      </c>
      <c r="F272" s="20" t="s">
        <v>404</v>
      </c>
      <c r="G272" s="21">
        <v>38658</v>
      </c>
      <c r="H272" s="12">
        <f t="shared" si="29"/>
        <v>13</v>
      </c>
      <c r="I272" s="4" t="str">
        <f t="shared" si="30"/>
        <v>Jr</v>
      </c>
      <c r="J272" s="4" t="s">
        <v>216</v>
      </c>
      <c r="K272" s="13" t="s">
        <v>632</v>
      </c>
      <c r="L272" s="23" t="s">
        <v>224</v>
      </c>
      <c r="M272" s="15"/>
      <c r="N272" s="15"/>
      <c r="O272" s="18"/>
      <c r="P272" s="15"/>
      <c r="Q272" s="15"/>
      <c r="R272" s="22"/>
      <c r="S272" s="19"/>
      <c r="T272" s="23"/>
      <c r="U272" s="15"/>
      <c r="V272" s="15"/>
      <c r="W272" s="15"/>
      <c r="X272" s="22"/>
      <c r="Y272" s="22"/>
      <c r="Z272" s="19"/>
      <c r="AA272" s="92"/>
      <c r="AB272" s="92"/>
      <c r="AC272" s="92"/>
      <c r="AD272" s="22"/>
    </row>
    <row r="273" spans="1:30" ht="45" customHeight="1" x14ac:dyDescent="0.2">
      <c r="A273" s="30">
        <f t="shared" si="27"/>
        <v>187</v>
      </c>
      <c r="B273" s="30">
        <f t="shared" si="28"/>
        <v>269</v>
      </c>
      <c r="C273" s="7" t="s">
        <v>402</v>
      </c>
      <c r="D273" s="7" t="s">
        <v>403</v>
      </c>
      <c r="E273" s="5" t="s">
        <v>80</v>
      </c>
      <c r="F273" s="20" t="s">
        <v>404</v>
      </c>
      <c r="G273" s="21">
        <v>38658</v>
      </c>
      <c r="H273" s="12">
        <f t="shared" si="29"/>
        <v>13</v>
      </c>
      <c r="I273" s="4" t="str">
        <f t="shared" si="30"/>
        <v>Jr</v>
      </c>
      <c r="J273" s="4" t="s">
        <v>216</v>
      </c>
      <c r="K273" s="13" t="s">
        <v>633</v>
      </c>
      <c r="L273" s="23" t="s">
        <v>227</v>
      </c>
      <c r="M273" s="15"/>
      <c r="N273" s="15"/>
      <c r="O273" s="18"/>
      <c r="P273" s="15"/>
      <c r="Q273" s="15" t="s">
        <v>590</v>
      </c>
      <c r="R273" s="22"/>
      <c r="S273" s="19"/>
      <c r="T273" s="23"/>
      <c r="U273" s="15"/>
      <c r="V273" s="15"/>
      <c r="W273" s="15"/>
      <c r="X273" s="22"/>
      <c r="Y273" s="22"/>
      <c r="Z273" s="19"/>
      <c r="AA273" s="92"/>
      <c r="AB273" s="92"/>
      <c r="AC273" s="92"/>
      <c r="AD273" s="22"/>
    </row>
    <row r="274" spans="1:30" ht="45" customHeight="1" x14ac:dyDescent="0.2">
      <c r="A274" s="30">
        <f t="shared" si="27"/>
        <v>188</v>
      </c>
      <c r="B274" s="30">
        <f t="shared" si="28"/>
        <v>270</v>
      </c>
      <c r="C274" s="7" t="s">
        <v>279</v>
      </c>
      <c r="D274" s="7" t="s">
        <v>322</v>
      </c>
      <c r="E274" s="5" t="s">
        <v>79</v>
      </c>
      <c r="F274" s="20" t="s">
        <v>404</v>
      </c>
      <c r="G274" s="21">
        <v>36887</v>
      </c>
      <c r="H274" s="12">
        <f t="shared" si="29"/>
        <v>18</v>
      </c>
      <c r="I274" s="4" t="str">
        <f t="shared" si="30"/>
        <v>Sr</v>
      </c>
      <c r="J274" s="4" t="s">
        <v>216</v>
      </c>
      <c r="K274" s="17"/>
      <c r="L274" s="22"/>
      <c r="M274" s="15"/>
      <c r="N274" s="15"/>
      <c r="O274" s="18"/>
      <c r="P274" s="15"/>
      <c r="Q274" s="23" t="s">
        <v>584</v>
      </c>
      <c r="R274" s="22"/>
      <c r="S274" s="19"/>
      <c r="T274" s="23"/>
      <c r="U274" s="15"/>
      <c r="V274" s="15"/>
      <c r="W274" s="15"/>
      <c r="X274" s="22"/>
      <c r="Y274" s="22"/>
      <c r="Z274" s="19"/>
      <c r="AA274" s="92"/>
      <c r="AB274" s="92"/>
      <c r="AC274" s="92"/>
      <c r="AD274" s="22"/>
    </row>
    <row r="275" spans="1:30" ht="45" customHeight="1" x14ac:dyDescent="0.2">
      <c r="A275" s="30">
        <f t="shared" si="27"/>
        <v>189</v>
      </c>
      <c r="B275" s="30">
        <f t="shared" si="28"/>
        <v>271</v>
      </c>
      <c r="C275" s="7" t="s">
        <v>516</v>
      </c>
      <c r="D275" s="7" t="s">
        <v>517</v>
      </c>
      <c r="E275" s="5" t="s">
        <v>79</v>
      </c>
      <c r="F275" s="20" t="s">
        <v>404</v>
      </c>
      <c r="G275" s="21">
        <v>37237</v>
      </c>
      <c r="H275" s="12">
        <f t="shared" si="29"/>
        <v>17</v>
      </c>
      <c r="I275" s="4" t="str">
        <f t="shared" si="30"/>
        <v>Sr</v>
      </c>
      <c r="J275" s="4" t="s">
        <v>216</v>
      </c>
      <c r="K275" s="17"/>
      <c r="L275" s="22"/>
      <c r="M275" s="15"/>
      <c r="N275" s="15"/>
      <c r="O275" s="18"/>
      <c r="P275" s="15"/>
      <c r="Q275" s="23" t="s">
        <v>584</v>
      </c>
      <c r="R275" s="22"/>
      <c r="S275" s="19"/>
      <c r="T275" s="23"/>
      <c r="U275" s="15"/>
      <c r="V275" s="15"/>
      <c r="W275" s="15"/>
      <c r="X275" s="22"/>
      <c r="Y275" s="22"/>
      <c r="Z275" s="19"/>
      <c r="AA275" s="92"/>
      <c r="AB275" s="92"/>
      <c r="AC275" s="92"/>
      <c r="AD275" s="22"/>
    </row>
    <row r="276" spans="1:30" ht="45" customHeight="1" x14ac:dyDescent="0.2">
      <c r="A276" s="30">
        <f t="shared" si="27"/>
        <v>190</v>
      </c>
      <c r="B276" s="30">
        <f t="shared" si="28"/>
        <v>272</v>
      </c>
      <c r="C276" s="7" t="s">
        <v>565</v>
      </c>
      <c r="D276" s="7" t="s">
        <v>128</v>
      </c>
      <c r="E276" s="5" t="s">
        <v>80</v>
      </c>
      <c r="F276" s="10" t="s">
        <v>44</v>
      </c>
      <c r="G276" s="21">
        <v>37285</v>
      </c>
      <c r="H276" s="12">
        <f t="shared" si="29"/>
        <v>16</v>
      </c>
      <c r="I276" s="4" t="str">
        <f t="shared" si="30"/>
        <v>Sr</v>
      </c>
      <c r="J276" s="4" t="s">
        <v>218</v>
      </c>
      <c r="K276" s="13"/>
      <c r="L276" s="22"/>
      <c r="M276" s="15"/>
      <c r="N276" s="15"/>
      <c r="O276" s="18"/>
      <c r="P276" s="15"/>
      <c r="Q276" s="15"/>
      <c r="R276" s="22" t="s">
        <v>0</v>
      </c>
      <c r="S276" s="25"/>
      <c r="T276" s="15" t="s">
        <v>256</v>
      </c>
      <c r="U276" s="15" t="s">
        <v>615</v>
      </c>
      <c r="V276" s="22"/>
      <c r="W276" s="90"/>
      <c r="Y276" s="18"/>
      <c r="Z276" s="19" t="s">
        <v>0</v>
      </c>
      <c r="AA276" s="92" t="s">
        <v>0</v>
      </c>
      <c r="AB276" s="92" t="s">
        <v>0</v>
      </c>
      <c r="AC276" s="92" t="s">
        <v>0</v>
      </c>
      <c r="AD276" s="22" t="s">
        <v>0</v>
      </c>
    </row>
    <row r="277" spans="1:30" ht="45" customHeight="1" x14ac:dyDescent="0.2">
      <c r="A277" s="30">
        <f t="shared" si="27"/>
        <v>191</v>
      </c>
      <c r="B277" s="30">
        <f t="shared" si="28"/>
        <v>273</v>
      </c>
      <c r="C277" s="7" t="s">
        <v>305</v>
      </c>
      <c r="D277" s="7" t="s">
        <v>8</v>
      </c>
      <c r="E277" s="5" t="s">
        <v>80</v>
      </c>
      <c r="F277" s="10" t="s">
        <v>44</v>
      </c>
      <c r="G277" s="21">
        <v>37294</v>
      </c>
      <c r="H277" s="12">
        <f t="shared" si="29"/>
        <v>16</v>
      </c>
      <c r="I277" s="4" t="str">
        <f t="shared" si="30"/>
        <v>Sr</v>
      </c>
      <c r="J277" s="4" t="s">
        <v>217</v>
      </c>
      <c r="K277" s="13"/>
      <c r="L277" s="22"/>
      <c r="M277" s="15" t="s">
        <v>241</v>
      </c>
      <c r="N277" s="15" t="s">
        <v>414</v>
      </c>
      <c r="O277" s="18"/>
      <c r="P277" s="15"/>
      <c r="Q277" s="15"/>
      <c r="R277" s="22" t="s">
        <v>0</v>
      </c>
      <c r="S277" s="25" t="s">
        <v>515</v>
      </c>
      <c r="T277" s="18"/>
      <c r="U277" s="18"/>
      <c r="V277" s="22"/>
      <c r="W277" s="90"/>
      <c r="Y277" s="23" t="s">
        <v>424</v>
      </c>
      <c r="Z277" s="19" t="s">
        <v>0</v>
      </c>
      <c r="AA277" s="92" t="s">
        <v>0</v>
      </c>
      <c r="AB277" s="92" t="s">
        <v>0</v>
      </c>
      <c r="AC277" s="92" t="s">
        <v>0</v>
      </c>
      <c r="AD277" s="22" t="s">
        <v>0</v>
      </c>
    </row>
    <row r="278" spans="1:30" ht="45" customHeight="1" x14ac:dyDescent="0.2">
      <c r="A278" s="30">
        <f t="shared" si="27"/>
        <v>192</v>
      </c>
      <c r="B278" s="30">
        <f t="shared" si="28"/>
        <v>274</v>
      </c>
      <c r="C278" s="7" t="s">
        <v>68</v>
      </c>
      <c r="D278" s="7" t="s">
        <v>93</v>
      </c>
      <c r="E278" s="5" t="s">
        <v>80</v>
      </c>
      <c r="F278" s="10" t="s">
        <v>44</v>
      </c>
      <c r="G278" s="21">
        <v>37152</v>
      </c>
      <c r="H278" s="12">
        <f t="shared" si="29"/>
        <v>17</v>
      </c>
      <c r="I278" s="4" t="str">
        <f t="shared" si="30"/>
        <v>Sr</v>
      </c>
      <c r="J278" s="4" t="s">
        <v>217</v>
      </c>
      <c r="K278" s="19"/>
      <c r="L278" s="22"/>
      <c r="M278" s="15"/>
      <c r="N278" s="15" t="s">
        <v>418</v>
      </c>
      <c r="O278" s="22"/>
      <c r="P278" s="15"/>
      <c r="Q278" s="22"/>
      <c r="R278" s="22" t="s">
        <v>0</v>
      </c>
      <c r="S278" s="13"/>
      <c r="T278" s="15" t="s">
        <v>257</v>
      </c>
      <c r="U278" s="15"/>
      <c r="V278" s="22"/>
      <c r="W278" s="24" t="s">
        <v>337</v>
      </c>
      <c r="Y278" s="22"/>
      <c r="Z278" s="19" t="s">
        <v>0</v>
      </c>
      <c r="AA278" s="92" t="s">
        <v>0</v>
      </c>
      <c r="AB278" s="92" t="s">
        <v>0</v>
      </c>
      <c r="AC278" s="92" t="s">
        <v>0</v>
      </c>
      <c r="AD278" s="22" t="s">
        <v>0</v>
      </c>
    </row>
    <row r="279" spans="1:30" ht="45" customHeight="1" x14ac:dyDescent="0.2">
      <c r="A279" s="30">
        <f t="shared" si="27"/>
        <v>193</v>
      </c>
      <c r="B279" s="30">
        <f t="shared" si="28"/>
        <v>275</v>
      </c>
      <c r="C279" s="7" t="s">
        <v>566</v>
      </c>
      <c r="D279" s="7" t="s">
        <v>19</v>
      </c>
      <c r="E279" s="5" t="s">
        <v>80</v>
      </c>
      <c r="F279" s="10" t="s">
        <v>44</v>
      </c>
      <c r="G279" s="21">
        <v>39779</v>
      </c>
      <c r="H279" s="12">
        <f t="shared" si="29"/>
        <v>10</v>
      </c>
      <c r="I279" s="4" t="str">
        <f t="shared" si="30"/>
        <v>Jr</v>
      </c>
      <c r="J279" s="4" t="s">
        <v>216</v>
      </c>
      <c r="K279" s="19"/>
      <c r="L279" s="23" t="s">
        <v>228</v>
      </c>
      <c r="M279" s="15"/>
      <c r="N279" s="15"/>
      <c r="O279" s="22"/>
      <c r="P279" s="15"/>
      <c r="Q279" s="22"/>
      <c r="R279" s="22" t="s">
        <v>0</v>
      </c>
      <c r="S279" s="13"/>
      <c r="T279" s="15"/>
      <c r="U279" s="15"/>
      <c r="V279" s="22"/>
      <c r="W279" s="24"/>
      <c r="Y279" s="22"/>
      <c r="Z279" s="19"/>
      <c r="AA279" s="92"/>
      <c r="AB279" s="92" t="s">
        <v>0</v>
      </c>
      <c r="AC279" s="92" t="s">
        <v>0</v>
      </c>
      <c r="AD279" s="22" t="s">
        <v>0</v>
      </c>
    </row>
    <row r="280" spans="1:30" ht="45" customHeight="1" x14ac:dyDescent="0.2">
      <c r="A280" s="30">
        <f t="shared" si="27"/>
        <v>194</v>
      </c>
      <c r="B280" s="30">
        <f t="shared" si="28"/>
        <v>276</v>
      </c>
      <c r="C280" s="7" t="s">
        <v>566</v>
      </c>
      <c r="D280" s="7" t="s">
        <v>6</v>
      </c>
      <c r="E280" s="5" t="s">
        <v>80</v>
      </c>
      <c r="F280" s="10" t="s">
        <v>44</v>
      </c>
      <c r="G280" s="21">
        <v>38782</v>
      </c>
      <c r="H280" s="12">
        <f t="shared" si="29"/>
        <v>12</v>
      </c>
      <c r="I280" s="4" t="str">
        <f t="shared" si="30"/>
        <v>Jr</v>
      </c>
      <c r="J280" s="4" t="s">
        <v>216</v>
      </c>
      <c r="K280" s="19"/>
      <c r="L280" s="23" t="s">
        <v>225</v>
      </c>
      <c r="M280" s="15"/>
      <c r="N280" s="15"/>
      <c r="O280" s="22"/>
      <c r="P280" s="15" t="s">
        <v>251</v>
      </c>
      <c r="Q280" s="15" t="s">
        <v>591</v>
      </c>
      <c r="R280" s="22" t="s">
        <v>0</v>
      </c>
      <c r="S280" s="13"/>
      <c r="T280" s="15"/>
      <c r="U280" s="15"/>
      <c r="V280" s="22"/>
      <c r="W280" s="24"/>
      <c r="Y280" s="22"/>
      <c r="Z280" s="19" t="s">
        <v>0</v>
      </c>
      <c r="AA280" s="92"/>
      <c r="AB280" s="92" t="s">
        <v>0</v>
      </c>
      <c r="AC280" s="92" t="s">
        <v>0</v>
      </c>
      <c r="AD280" s="22" t="s">
        <v>0</v>
      </c>
    </row>
    <row r="281" spans="1:30" ht="45" customHeight="1" x14ac:dyDescent="0.2">
      <c r="A281" s="30">
        <f t="shared" ref="A281:A299" si="31">SUM(A280+1)</f>
        <v>195</v>
      </c>
      <c r="B281" s="30">
        <f t="shared" ref="B281:B299" si="32">SUM(B280+1)</f>
        <v>277</v>
      </c>
      <c r="C281" s="7" t="s">
        <v>306</v>
      </c>
      <c r="D281" s="7" t="s">
        <v>307</v>
      </c>
      <c r="E281" s="5" t="s">
        <v>80</v>
      </c>
      <c r="F281" s="10" t="s">
        <v>44</v>
      </c>
      <c r="G281" s="21">
        <v>37647</v>
      </c>
      <c r="H281" s="12">
        <f t="shared" si="29"/>
        <v>15</v>
      </c>
      <c r="I281" s="4" t="str">
        <f t="shared" si="30"/>
        <v>Sr</v>
      </c>
      <c r="J281" s="4" t="s">
        <v>217</v>
      </c>
      <c r="K281" s="13" t="s">
        <v>630</v>
      </c>
      <c r="L281" s="91"/>
      <c r="M281" s="15" t="s">
        <v>247</v>
      </c>
      <c r="O281" s="15" t="s">
        <v>330</v>
      </c>
      <c r="P281" s="47"/>
      <c r="Q281" s="15"/>
      <c r="R281" s="22" t="s">
        <v>0</v>
      </c>
      <c r="S281" s="13" t="s">
        <v>515</v>
      </c>
      <c r="T281" s="18"/>
      <c r="U281" s="15" t="s">
        <v>423</v>
      </c>
      <c r="X281" s="22"/>
      <c r="Y281" s="23" t="s">
        <v>424</v>
      </c>
      <c r="Z281" s="19" t="s">
        <v>0</v>
      </c>
      <c r="AA281" s="92" t="s">
        <v>0</v>
      </c>
      <c r="AB281" s="92" t="s">
        <v>0</v>
      </c>
      <c r="AC281" s="92" t="s">
        <v>0</v>
      </c>
      <c r="AD281" s="22" t="s">
        <v>0</v>
      </c>
    </row>
    <row r="282" spans="1:30" ht="45" customHeight="1" x14ac:dyDescent="0.2">
      <c r="A282" s="30">
        <f t="shared" si="31"/>
        <v>196</v>
      </c>
      <c r="B282" s="30">
        <f t="shared" si="32"/>
        <v>278</v>
      </c>
      <c r="C282" s="7" t="s">
        <v>406</v>
      </c>
      <c r="D282" s="7" t="s">
        <v>53</v>
      </c>
      <c r="E282" s="5" t="s">
        <v>80</v>
      </c>
      <c r="F282" s="10" t="s">
        <v>44</v>
      </c>
      <c r="G282" s="21">
        <v>38144</v>
      </c>
      <c r="H282" s="12">
        <f t="shared" si="29"/>
        <v>14</v>
      </c>
      <c r="I282" s="4" t="str">
        <f t="shared" si="30"/>
        <v>Sr</v>
      </c>
      <c r="J282" s="4" t="s">
        <v>217</v>
      </c>
      <c r="L282" s="91"/>
      <c r="M282" s="22"/>
      <c r="N282" s="15"/>
      <c r="O282" s="15" t="s">
        <v>331</v>
      </c>
      <c r="P282" s="15" t="s">
        <v>420</v>
      </c>
      <c r="Q282" s="15" t="s">
        <v>587</v>
      </c>
      <c r="R282" s="22" t="s">
        <v>0</v>
      </c>
      <c r="S282" s="13" t="s">
        <v>442</v>
      </c>
      <c r="T282" s="15"/>
      <c r="V282" s="22"/>
      <c r="W282" s="90"/>
      <c r="X282" s="22"/>
      <c r="Y282" s="23" t="s">
        <v>424</v>
      </c>
      <c r="Z282" s="19" t="s">
        <v>0</v>
      </c>
      <c r="AA282" s="92" t="s">
        <v>0</v>
      </c>
      <c r="AB282" s="92" t="s">
        <v>0</v>
      </c>
      <c r="AC282" s="92" t="s">
        <v>0</v>
      </c>
      <c r="AD282" s="22" t="s">
        <v>0</v>
      </c>
    </row>
    <row r="283" spans="1:30" ht="45" customHeight="1" x14ac:dyDescent="0.2">
      <c r="A283" s="30">
        <f t="shared" si="31"/>
        <v>197</v>
      </c>
      <c r="B283" s="30">
        <f t="shared" si="32"/>
        <v>279</v>
      </c>
      <c r="C283" s="7" t="s">
        <v>529</v>
      </c>
      <c r="D283" s="7" t="s">
        <v>567</v>
      </c>
      <c r="E283" s="5" t="s">
        <v>79</v>
      </c>
      <c r="F283" s="10" t="s">
        <v>44</v>
      </c>
      <c r="G283" s="21">
        <v>37767</v>
      </c>
      <c r="H283" s="12">
        <f t="shared" si="29"/>
        <v>15</v>
      </c>
      <c r="I283" s="4" t="str">
        <f t="shared" si="30"/>
        <v>Sr</v>
      </c>
      <c r="J283" s="4" t="s">
        <v>217</v>
      </c>
      <c r="K283" s="13" t="s">
        <v>630</v>
      </c>
      <c r="L283" s="91"/>
      <c r="O283" s="18"/>
      <c r="P283" s="15" t="s">
        <v>249</v>
      </c>
      <c r="Q283" s="15" t="s">
        <v>592</v>
      </c>
      <c r="R283" s="22" t="s">
        <v>0</v>
      </c>
      <c r="S283" s="13" t="s">
        <v>515</v>
      </c>
      <c r="T283" s="15"/>
      <c r="V283" s="22"/>
      <c r="W283" s="90"/>
      <c r="X283" s="22"/>
      <c r="Y283" s="23" t="s">
        <v>424</v>
      </c>
      <c r="Z283" s="19" t="s">
        <v>0</v>
      </c>
      <c r="AA283" s="92" t="s">
        <v>0</v>
      </c>
      <c r="AB283" s="92" t="s">
        <v>0</v>
      </c>
      <c r="AC283" s="92" t="s">
        <v>0</v>
      </c>
      <c r="AD283" s="22" t="s">
        <v>0</v>
      </c>
    </row>
    <row r="284" spans="1:30" ht="45" customHeight="1" x14ac:dyDescent="0.2">
      <c r="A284" s="30">
        <f t="shared" si="31"/>
        <v>198</v>
      </c>
      <c r="B284" s="30">
        <f t="shared" si="32"/>
        <v>280</v>
      </c>
      <c r="C284" s="7" t="s">
        <v>529</v>
      </c>
      <c r="D284" s="7" t="s">
        <v>568</v>
      </c>
      <c r="E284" s="5" t="s">
        <v>79</v>
      </c>
      <c r="F284" s="10" t="s">
        <v>44</v>
      </c>
      <c r="G284" s="21">
        <v>37064</v>
      </c>
      <c r="H284" s="12">
        <f t="shared" si="29"/>
        <v>17</v>
      </c>
      <c r="I284" s="4" t="str">
        <f t="shared" si="30"/>
        <v>Sr</v>
      </c>
      <c r="J284" s="4" t="s">
        <v>217</v>
      </c>
      <c r="K284" s="13" t="s">
        <v>599</v>
      </c>
      <c r="L284" s="91"/>
      <c r="M284" s="15" t="s">
        <v>233</v>
      </c>
      <c r="N284" s="15"/>
      <c r="O284" s="18"/>
      <c r="P284" s="15" t="s">
        <v>250</v>
      </c>
      <c r="Q284" s="15" t="s">
        <v>593</v>
      </c>
      <c r="R284" s="22" t="s">
        <v>0</v>
      </c>
      <c r="S284" s="13" t="s">
        <v>515</v>
      </c>
      <c r="T284" s="15"/>
      <c r="U284" s="15" t="s">
        <v>427</v>
      </c>
      <c r="V284" s="22"/>
      <c r="W284" s="90"/>
      <c r="X284" s="22"/>
      <c r="Y284" s="23" t="s">
        <v>424</v>
      </c>
      <c r="Z284" s="19" t="s">
        <v>0</v>
      </c>
      <c r="AA284" s="92" t="s">
        <v>0</v>
      </c>
      <c r="AB284" s="92" t="s">
        <v>0</v>
      </c>
      <c r="AC284" s="92" t="s">
        <v>0</v>
      </c>
      <c r="AD284" s="22" t="s">
        <v>0</v>
      </c>
    </row>
    <row r="285" spans="1:30" ht="45" customHeight="1" x14ac:dyDescent="0.2">
      <c r="A285" s="30">
        <f t="shared" si="31"/>
        <v>199</v>
      </c>
      <c r="B285" s="30">
        <f t="shared" si="32"/>
        <v>281</v>
      </c>
      <c r="C285" s="7" t="s">
        <v>529</v>
      </c>
      <c r="D285" s="7" t="s">
        <v>485</v>
      </c>
      <c r="E285" s="5" t="s">
        <v>80</v>
      </c>
      <c r="F285" s="10" t="s">
        <v>44</v>
      </c>
      <c r="G285" s="21">
        <v>38781</v>
      </c>
      <c r="H285" s="12">
        <f t="shared" si="29"/>
        <v>12</v>
      </c>
      <c r="I285" s="4" t="str">
        <f t="shared" si="30"/>
        <v>Jr</v>
      </c>
      <c r="J285" s="4" t="s">
        <v>217</v>
      </c>
      <c r="K285" s="17"/>
      <c r="L285" s="23" t="s">
        <v>227</v>
      </c>
      <c r="M285" s="15"/>
      <c r="N285" s="15"/>
      <c r="O285" s="18"/>
      <c r="P285" s="15"/>
      <c r="Q285" s="15" t="s">
        <v>597</v>
      </c>
      <c r="R285" s="22" t="s">
        <v>0</v>
      </c>
      <c r="S285" s="13" t="s">
        <v>443</v>
      </c>
      <c r="T285" s="15"/>
      <c r="V285" s="22"/>
      <c r="W285" s="90"/>
      <c r="X285" s="22"/>
      <c r="Y285" s="18"/>
      <c r="Z285" s="19" t="s">
        <v>0</v>
      </c>
      <c r="AA285" s="92" t="s">
        <v>0</v>
      </c>
      <c r="AB285" s="92" t="s">
        <v>0</v>
      </c>
      <c r="AC285" s="92" t="s">
        <v>0</v>
      </c>
      <c r="AD285" s="22" t="s">
        <v>0</v>
      </c>
    </row>
    <row r="286" spans="1:30" ht="45" customHeight="1" x14ac:dyDescent="0.2">
      <c r="A286" s="30">
        <f t="shared" si="31"/>
        <v>200</v>
      </c>
      <c r="B286" s="30">
        <f t="shared" si="32"/>
        <v>282</v>
      </c>
      <c r="C286" s="7" t="s">
        <v>529</v>
      </c>
      <c r="D286" s="7" t="s">
        <v>569</v>
      </c>
      <c r="E286" s="5" t="s">
        <v>80</v>
      </c>
      <c r="F286" s="10" t="s">
        <v>44</v>
      </c>
      <c r="G286" s="21">
        <v>39692</v>
      </c>
      <c r="H286" s="12">
        <f t="shared" si="29"/>
        <v>10</v>
      </c>
      <c r="I286" s="4" t="str">
        <f t="shared" si="30"/>
        <v>Jr</v>
      </c>
      <c r="J286" s="4" t="s">
        <v>217</v>
      </c>
      <c r="K286" s="17"/>
      <c r="L286" s="23" t="s">
        <v>223</v>
      </c>
      <c r="M286" s="15"/>
      <c r="N286" s="15"/>
      <c r="O286" s="18"/>
      <c r="P286" s="15"/>
      <c r="Q286" s="23" t="s">
        <v>595</v>
      </c>
      <c r="R286" s="22" t="s">
        <v>0</v>
      </c>
      <c r="S286" s="25" t="s">
        <v>441</v>
      </c>
      <c r="T286" s="15"/>
      <c r="V286" s="22"/>
      <c r="W286" s="90"/>
      <c r="X286" s="22"/>
      <c r="Y286" s="18"/>
      <c r="Z286" s="19"/>
      <c r="AA286" s="92"/>
      <c r="AB286" s="92" t="s">
        <v>0</v>
      </c>
      <c r="AC286" s="92" t="s">
        <v>0</v>
      </c>
      <c r="AD286" s="22" t="s">
        <v>0</v>
      </c>
    </row>
    <row r="287" spans="1:30" ht="45" customHeight="1" x14ac:dyDescent="0.2">
      <c r="A287" s="30">
        <f t="shared" si="31"/>
        <v>201</v>
      </c>
      <c r="B287" s="30">
        <f t="shared" si="32"/>
        <v>283</v>
      </c>
      <c r="C287" s="7" t="s">
        <v>66</v>
      </c>
      <c r="D287" s="7" t="s">
        <v>67</v>
      </c>
      <c r="E287" s="5" t="s">
        <v>79</v>
      </c>
      <c r="F287" s="10" t="s">
        <v>44</v>
      </c>
      <c r="G287" s="21">
        <v>36427</v>
      </c>
      <c r="H287" s="12">
        <f t="shared" si="29"/>
        <v>19</v>
      </c>
      <c r="I287" s="4" t="str">
        <f t="shared" si="30"/>
        <v>Sr</v>
      </c>
      <c r="J287" s="4" t="s">
        <v>217</v>
      </c>
      <c r="K287" s="13" t="s">
        <v>544</v>
      </c>
      <c r="L287" s="91"/>
      <c r="M287" s="22"/>
      <c r="O287" s="18"/>
      <c r="Q287" s="15"/>
      <c r="R287" s="22" t="s">
        <v>0</v>
      </c>
      <c r="S287" s="17"/>
      <c r="T287" s="22"/>
      <c r="U287" s="22"/>
      <c r="V287" s="22"/>
      <c r="W287" s="15"/>
      <c r="X287" s="22"/>
      <c r="Y287" s="23"/>
      <c r="Z287" s="19" t="s">
        <v>0</v>
      </c>
      <c r="AA287" s="92" t="s">
        <v>0</v>
      </c>
      <c r="AB287" s="92" t="s">
        <v>0</v>
      </c>
      <c r="AC287" s="92" t="s">
        <v>0</v>
      </c>
      <c r="AD287" s="22" t="s">
        <v>0</v>
      </c>
    </row>
    <row r="288" spans="1:30" ht="45" customHeight="1" x14ac:dyDescent="0.2">
      <c r="A288" s="30">
        <f t="shared" si="31"/>
        <v>202</v>
      </c>
      <c r="B288" s="30">
        <f t="shared" si="32"/>
        <v>284</v>
      </c>
      <c r="C288" s="7" t="s">
        <v>66</v>
      </c>
      <c r="D288" s="7" t="s">
        <v>195</v>
      </c>
      <c r="E288" s="5" t="s">
        <v>79</v>
      </c>
      <c r="F288" s="10" t="s">
        <v>44</v>
      </c>
      <c r="G288" s="21">
        <v>38674</v>
      </c>
      <c r="H288" s="12">
        <f t="shared" si="29"/>
        <v>13</v>
      </c>
      <c r="I288" s="4" t="str">
        <f t="shared" si="30"/>
        <v>Jr</v>
      </c>
      <c r="J288" s="4" t="s">
        <v>217</v>
      </c>
      <c r="K288" s="13" t="s">
        <v>544</v>
      </c>
      <c r="L288" s="23"/>
      <c r="M288" s="22"/>
      <c r="N288" s="18"/>
      <c r="P288" s="15" t="s">
        <v>308</v>
      </c>
      <c r="Q288" s="15" t="s">
        <v>591</v>
      </c>
      <c r="R288" s="22" t="s">
        <v>0</v>
      </c>
      <c r="S288" s="17"/>
      <c r="T288" s="18"/>
      <c r="U288" s="18"/>
      <c r="V288" s="15" t="s">
        <v>429</v>
      </c>
      <c r="W288" s="24"/>
      <c r="Y288" s="18"/>
      <c r="Z288" s="19" t="s">
        <v>0</v>
      </c>
      <c r="AA288" s="92" t="s">
        <v>0</v>
      </c>
      <c r="AB288" s="92" t="s">
        <v>0</v>
      </c>
      <c r="AC288" s="92" t="s">
        <v>0</v>
      </c>
      <c r="AD288" s="22" t="s">
        <v>0</v>
      </c>
    </row>
    <row r="289" spans="1:30" ht="45" customHeight="1" x14ac:dyDescent="0.2">
      <c r="A289" s="30">
        <f t="shared" si="31"/>
        <v>203</v>
      </c>
      <c r="B289" s="30">
        <f t="shared" si="32"/>
        <v>285</v>
      </c>
      <c r="C289" s="7" t="s">
        <v>405</v>
      </c>
      <c r="D289" s="7" t="s">
        <v>69</v>
      </c>
      <c r="E289" s="5" t="s">
        <v>80</v>
      </c>
      <c r="F289" s="10" t="s">
        <v>44</v>
      </c>
      <c r="G289" s="21">
        <v>37459</v>
      </c>
      <c r="H289" s="12">
        <f t="shared" si="29"/>
        <v>16</v>
      </c>
      <c r="I289" s="4" t="str">
        <f t="shared" si="30"/>
        <v>Sr</v>
      </c>
      <c r="J289" s="4" t="s">
        <v>217</v>
      </c>
      <c r="K289" s="13"/>
      <c r="L289" s="22"/>
      <c r="M289" s="15" t="s">
        <v>245</v>
      </c>
      <c r="N289" s="15" t="s">
        <v>236</v>
      </c>
      <c r="O289" s="15"/>
      <c r="R289" s="22" t="s">
        <v>0</v>
      </c>
      <c r="S289" s="13" t="s">
        <v>267</v>
      </c>
      <c r="U289" s="18"/>
      <c r="V289" s="15"/>
      <c r="W289" s="90"/>
      <c r="X289" s="22"/>
      <c r="Y289" s="18"/>
      <c r="Z289" s="19" t="s">
        <v>0</v>
      </c>
      <c r="AA289" s="92" t="s">
        <v>0</v>
      </c>
      <c r="AB289" s="92" t="s">
        <v>0</v>
      </c>
      <c r="AC289" s="92" t="s">
        <v>0</v>
      </c>
      <c r="AD289" s="22" t="s">
        <v>0</v>
      </c>
    </row>
    <row r="290" spans="1:30" ht="45" customHeight="1" x14ac:dyDescent="0.2">
      <c r="A290" s="30">
        <f t="shared" si="31"/>
        <v>204</v>
      </c>
      <c r="B290" s="30">
        <f t="shared" si="32"/>
        <v>286</v>
      </c>
      <c r="C290" s="7" t="s">
        <v>160</v>
      </c>
      <c r="D290" s="7" t="s">
        <v>161</v>
      </c>
      <c r="E290" s="5" t="s">
        <v>80</v>
      </c>
      <c r="F290" s="20" t="s">
        <v>411</v>
      </c>
      <c r="G290" s="21">
        <v>36887</v>
      </c>
      <c r="H290" s="12">
        <f t="shared" si="29"/>
        <v>18</v>
      </c>
      <c r="I290" s="4" t="str">
        <f t="shared" si="30"/>
        <v>Sr</v>
      </c>
      <c r="J290" s="4" t="s">
        <v>216</v>
      </c>
      <c r="K290" s="13" t="s">
        <v>634</v>
      </c>
      <c r="L290" s="22"/>
      <c r="M290" s="18"/>
      <c r="N290" s="18"/>
      <c r="O290" s="15" t="s">
        <v>330</v>
      </c>
      <c r="P290" s="90"/>
      <c r="Q290" s="15" t="s">
        <v>583</v>
      </c>
      <c r="R290" s="22"/>
      <c r="S290" s="17"/>
      <c r="T290" s="22"/>
      <c r="U290" s="22"/>
      <c r="V290" s="22"/>
      <c r="W290" s="90"/>
      <c r="X290" s="18"/>
      <c r="Y290" s="92"/>
      <c r="Z290" s="19" t="s">
        <v>0</v>
      </c>
      <c r="AA290" s="92"/>
      <c r="AB290" s="92"/>
      <c r="AC290" s="92"/>
      <c r="AD290" s="22"/>
    </row>
    <row r="291" spans="1:30" ht="45" customHeight="1" x14ac:dyDescent="0.2">
      <c r="A291" s="30">
        <f t="shared" si="31"/>
        <v>205</v>
      </c>
      <c r="B291" s="30">
        <f t="shared" si="32"/>
        <v>287</v>
      </c>
      <c r="C291" s="7" t="s">
        <v>111</v>
      </c>
      <c r="D291" s="7" t="s">
        <v>410</v>
      </c>
      <c r="E291" s="5" t="s">
        <v>79</v>
      </c>
      <c r="F291" s="20" t="s">
        <v>411</v>
      </c>
      <c r="G291" s="21">
        <v>37195</v>
      </c>
      <c r="H291" s="12">
        <f t="shared" si="29"/>
        <v>17</v>
      </c>
      <c r="I291" s="4" t="str">
        <f t="shared" si="30"/>
        <v>Sr</v>
      </c>
      <c r="J291" s="4" t="s">
        <v>216</v>
      </c>
      <c r="K291" s="13" t="s">
        <v>544</v>
      </c>
      <c r="L291" s="22"/>
      <c r="M291" s="18"/>
      <c r="N291" s="18"/>
      <c r="O291" s="15" t="s">
        <v>328</v>
      </c>
      <c r="P291" s="90"/>
      <c r="Q291" s="15" t="s">
        <v>594</v>
      </c>
      <c r="R291" s="22"/>
      <c r="S291" s="17"/>
      <c r="T291" s="22"/>
      <c r="U291" s="22"/>
      <c r="V291" s="22"/>
      <c r="W291" s="90"/>
      <c r="X291" s="15"/>
      <c r="Y291" s="92"/>
      <c r="Z291" s="19" t="s">
        <v>0</v>
      </c>
      <c r="AA291" s="92"/>
      <c r="AB291" s="92" t="s">
        <v>0</v>
      </c>
      <c r="AC291" s="92"/>
      <c r="AD291" s="22"/>
    </row>
    <row r="292" spans="1:30" ht="45" customHeight="1" x14ac:dyDescent="0.2">
      <c r="A292" s="30">
        <f t="shared" si="31"/>
        <v>206</v>
      </c>
      <c r="B292" s="30">
        <f t="shared" si="32"/>
        <v>288</v>
      </c>
      <c r="C292" s="7" t="s">
        <v>556</v>
      </c>
      <c r="D292" s="7" t="s">
        <v>285</v>
      </c>
      <c r="E292" s="5" t="s">
        <v>80</v>
      </c>
      <c r="F292" s="20" t="s">
        <v>316</v>
      </c>
      <c r="G292" s="21">
        <v>39211</v>
      </c>
      <c r="H292" s="12">
        <f t="shared" si="29"/>
        <v>11</v>
      </c>
      <c r="I292" s="4" t="str">
        <f t="shared" si="30"/>
        <v>Jr</v>
      </c>
      <c r="J292" s="4" t="s">
        <v>217</v>
      </c>
      <c r="K292" s="13" t="s">
        <v>585</v>
      </c>
      <c r="L292" s="22"/>
      <c r="M292" s="22"/>
      <c r="N292" s="15" t="s">
        <v>418</v>
      </c>
      <c r="O292" s="18"/>
      <c r="P292" s="15"/>
      <c r="Q292" s="15" t="s">
        <v>580</v>
      </c>
      <c r="R292" s="22"/>
      <c r="S292" s="17"/>
      <c r="T292" s="18"/>
      <c r="U292" s="18"/>
      <c r="V292" s="15"/>
      <c r="W292" s="15"/>
      <c r="X292" s="15"/>
      <c r="Y292" s="9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31"/>
        <v>207</v>
      </c>
      <c r="B293" s="30">
        <f t="shared" si="32"/>
        <v>289</v>
      </c>
      <c r="C293" s="7" t="s">
        <v>407</v>
      </c>
      <c r="D293" s="7" t="s">
        <v>4</v>
      </c>
      <c r="E293" s="5" t="s">
        <v>80</v>
      </c>
      <c r="F293" s="20" t="s">
        <v>316</v>
      </c>
      <c r="G293" s="21">
        <v>38523</v>
      </c>
      <c r="H293" s="12">
        <f t="shared" si="29"/>
        <v>13</v>
      </c>
      <c r="I293" s="4" t="str">
        <f t="shared" si="30"/>
        <v>Jr</v>
      </c>
      <c r="J293" s="4" t="s">
        <v>216</v>
      </c>
      <c r="K293" s="17"/>
      <c r="L293" s="23" t="s">
        <v>242</v>
      </c>
      <c r="M293" s="22"/>
      <c r="O293" s="15" t="s">
        <v>332</v>
      </c>
      <c r="P293" s="15"/>
      <c r="Q293" s="23" t="s">
        <v>595</v>
      </c>
      <c r="R293" s="22" t="s">
        <v>0</v>
      </c>
      <c r="S293" s="17"/>
      <c r="T293" s="18"/>
      <c r="U293" s="18"/>
      <c r="V293" s="15"/>
      <c r="W293" s="15"/>
      <c r="X293" s="15"/>
      <c r="Y293" s="92"/>
      <c r="Z293" s="19"/>
      <c r="AA293" s="92"/>
      <c r="AB293" s="92" t="s">
        <v>0</v>
      </c>
      <c r="AC293" s="92"/>
      <c r="AD293" s="22"/>
    </row>
    <row r="294" spans="1:30" ht="45" customHeight="1" x14ac:dyDescent="0.2">
      <c r="A294" s="30">
        <f t="shared" si="31"/>
        <v>208</v>
      </c>
      <c r="B294" s="30">
        <f t="shared" si="32"/>
        <v>290</v>
      </c>
      <c r="C294" s="7" t="s">
        <v>407</v>
      </c>
      <c r="D294" s="7" t="s">
        <v>8</v>
      </c>
      <c r="E294" s="5" t="s">
        <v>80</v>
      </c>
      <c r="F294" s="20" t="s">
        <v>316</v>
      </c>
      <c r="G294" s="21">
        <v>39414</v>
      </c>
      <c r="H294" s="12">
        <f t="shared" si="29"/>
        <v>11</v>
      </c>
      <c r="I294" s="4" t="str">
        <f t="shared" si="30"/>
        <v>Jr</v>
      </c>
      <c r="J294" s="4" t="s">
        <v>216</v>
      </c>
      <c r="K294" s="17"/>
      <c r="L294" s="23" t="s">
        <v>242</v>
      </c>
      <c r="M294" s="22"/>
      <c r="N294" s="15"/>
      <c r="O294" s="18"/>
      <c r="P294" s="15"/>
      <c r="Q294" s="23" t="s">
        <v>595</v>
      </c>
      <c r="R294" s="22"/>
      <c r="S294" s="17"/>
      <c r="T294" s="18"/>
      <c r="U294" s="18"/>
      <c r="V294" s="15"/>
      <c r="W294" s="15"/>
      <c r="X294" s="15"/>
      <c r="Y294" s="92"/>
      <c r="Z294" s="19"/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31"/>
        <v>209</v>
      </c>
      <c r="B295" s="30">
        <f t="shared" si="32"/>
        <v>291</v>
      </c>
      <c r="C295" s="7" t="s">
        <v>318</v>
      </c>
      <c r="D295" s="7" t="s">
        <v>319</v>
      </c>
      <c r="E295" s="5" t="s">
        <v>80</v>
      </c>
      <c r="F295" s="20" t="s">
        <v>316</v>
      </c>
      <c r="G295" s="21">
        <v>37354</v>
      </c>
      <c r="H295" s="12">
        <f t="shared" si="29"/>
        <v>16</v>
      </c>
      <c r="I295" s="4" t="str">
        <f t="shared" si="30"/>
        <v>Sr</v>
      </c>
      <c r="J295" s="4" t="s">
        <v>216</v>
      </c>
      <c r="K295" s="13" t="s">
        <v>635</v>
      </c>
      <c r="L295" s="22"/>
      <c r="M295" s="15" t="s">
        <v>602</v>
      </c>
      <c r="N295" s="15" t="s">
        <v>231</v>
      </c>
      <c r="O295" s="18"/>
      <c r="P295" s="15"/>
      <c r="Q295" s="15" t="s">
        <v>579</v>
      </c>
      <c r="R295" s="22"/>
      <c r="S295" s="17"/>
      <c r="T295" s="15"/>
      <c r="U295" s="18"/>
      <c r="V295" s="15"/>
      <c r="W295" s="15"/>
      <c r="X295" s="15"/>
      <c r="Y295" s="92"/>
      <c r="Z295" s="19"/>
      <c r="AA295" s="92"/>
      <c r="AB295" s="92"/>
      <c r="AC295" s="92"/>
      <c r="AD295" s="22"/>
    </row>
    <row r="296" spans="1:30" ht="45" customHeight="1" x14ac:dyDescent="0.2">
      <c r="A296" s="30">
        <f t="shared" si="31"/>
        <v>210</v>
      </c>
      <c r="B296" s="30">
        <f t="shared" si="32"/>
        <v>292</v>
      </c>
      <c r="C296" s="7" t="s">
        <v>409</v>
      </c>
      <c r="D296" s="7" t="s">
        <v>175</v>
      </c>
      <c r="E296" s="5" t="s">
        <v>80</v>
      </c>
      <c r="F296" s="10" t="s">
        <v>144</v>
      </c>
      <c r="G296" s="21">
        <v>38000</v>
      </c>
      <c r="H296" s="12">
        <f t="shared" si="29"/>
        <v>14</v>
      </c>
      <c r="I296" s="4" t="str">
        <f t="shared" si="30"/>
        <v>Sr</v>
      </c>
      <c r="J296" s="4" t="s">
        <v>216</v>
      </c>
      <c r="K296" s="17"/>
      <c r="L296" s="22"/>
      <c r="M296" s="22"/>
      <c r="N296" s="22"/>
      <c r="O296" s="15" t="s">
        <v>332</v>
      </c>
      <c r="P296" s="15"/>
      <c r="Q296" s="18"/>
      <c r="R296" s="22" t="s">
        <v>0</v>
      </c>
      <c r="S296" s="17"/>
      <c r="T296" s="18"/>
      <c r="U296" s="18"/>
      <c r="V296" s="15"/>
      <c r="W296" s="15"/>
      <c r="X296" s="18"/>
      <c r="Y296" s="22"/>
      <c r="Z296" s="19"/>
      <c r="AA296" s="92"/>
      <c r="AB296" s="92" t="s">
        <v>0</v>
      </c>
      <c r="AC296" s="92"/>
      <c r="AD296" s="22"/>
    </row>
    <row r="297" spans="1:30" ht="45" customHeight="1" x14ac:dyDescent="0.2">
      <c r="A297" s="30">
        <f t="shared" si="31"/>
        <v>211</v>
      </c>
      <c r="B297" s="30">
        <f t="shared" si="32"/>
        <v>293</v>
      </c>
      <c r="C297" s="7" t="s">
        <v>570</v>
      </c>
      <c r="D297" s="7" t="s">
        <v>571</v>
      </c>
      <c r="E297" s="5" t="s">
        <v>80</v>
      </c>
      <c r="F297" s="10" t="s">
        <v>144</v>
      </c>
      <c r="G297" s="21">
        <v>37346</v>
      </c>
      <c r="H297" s="12">
        <f t="shared" si="29"/>
        <v>16</v>
      </c>
      <c r="I297" s="4" t="str">
        <f t="shared" si="30"/>
        <v>Sr</v>
      </c>
      <c r="J297" s="4" t="s">
        <v>216</v>
      </c>
      <c r="K297" s="17"/>
      <c r="L297" s="22"/>
      <c r="M297" s="22"/>
      <c r="N297" s="22"/>
      <c r="O297" s="15" t="s">
        <v>328</v>
      </c>
      <c r="P297" s="15"/>
      <c r="Q297" s="18"/>
      <c r="R297" s="22" t="s">
        <v>0</v>
      </c>
      <c r="S297" s="17"/>
      <c r="T297" s="18"/>
      <c r="U297" s="18"/>
      <c r="V297" s="15"/>
      <c r="W297" s="15"/>
      <c r="X297" s="18"/>
      <c r="Y297" s="2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31"/>
        <v>212</v>
      </c>
      <c r="B298" s="30">
        <f t="shared" si="32"/>
        <v>294</v>
      </c>
      <c r="C298" s="7" t="s">
        <v>408</v>
      </c>
      <c r="D298" s="7" t="s">
        <v>9</v>
      </c>
      <c r="E298" s="5" t="s">
        <v>79</v>
      </c>
      <c r="F298" s="10" t="s">
        <v>144</v>
      </c>
      <c r="G298" s="21">
        <v>37128</v>
      </c>
      <c r="H298" s="12">
        <f t="shared" si="29"/>
        <v>17</v>
      </c>
      <c r="I298" s="4" t="str">
        <f t="shared" si="30"/>
        <v>Sr</v>
      </c>
      <c r="J298" s="4" t="s">
        <v>216</v>
      </c>
      <c r="K298" s="17"/>
      <c r="L298" s="22"/>
      <c r="M298" s="22"/>
      <c r="N298" s="22"/>
      <c r="O298" s="15" t="s">
        <v>332</v>
      </c>
      <c r="P298" s="15"/>
      <c r="Q298" s="18"/>
      <c r="R298" s="22" t="s">
        <v>0</v>
      </c>
      <c r="S298" s="17"/>
      <c r="T298" s="18"/>
      <c r="U298" s="18"/>
      <c r="V298" s="15"/>
      <c r="W298" s="15"/>
      <c r="X298" s="18"/>
      <c r="Y298" s="2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31"/>
        <v>213</v>
      </c>
      <c r="B299" s="30">
        <f t="shared" si="32"/>
        <v>295</v>
      </c>
      <c r="C299" s="7" t="s">
        <v>145</v>
      </c>
      <c r="D299" s="7" t="s">
        <v>7</v>
      </c>
      <c r="E299" s="5" t="s">
        <v>80</v>
      </c>
      <c r="F299" s="10" t="s">
        <v>144</v>
      </c>
      <c r="G299" s="21">
        <v>37428</v>
      </c>
      <c r="H299" s="12">
        <f t="shared" si="29"/>
        <v>16</v>
      </c>
      <c r="I299" s="4" t="str">
        <f t="shared" si="30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D300" s="38"/>
      <c r="E300" s="38"/>
      <c r="K300" s="39"/>
      <c r="L300" s="40"/>
      <c r="N300" s="41"/>
      <c r="O300" s="41"/>
      <c r="P300" s="41"/>
      <c r="Q300" s="41"/>
      <c r="R300" s="40"/>
      <c r="S300" s="39"/>
      <c r="V300" s="41"/>
      <c r="Y300" s="41"/>
      <c r="Z300" s="42"/>
      <c r="AA300" s="43"/>
      <c r="AB300" s="43"/>
      <c r="AC300" s="43"/>
      <c r="AD300" s="40"/>
    </row>
    <row r="301" spans="1:30" ht="24" customHeight="1" x14ac:dyDescent="0.2">
      <c r="K301" s="17"/>
      <c r="L301" s="40"/>
      <c r="M301" s="22"/>
      <c r="N301" s="18"/>
      <c r="O301" s="18"/>
      <c r="P301" s="41"/>
      <c r="Q301" s="41"/>
      <c r="R301" s="40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22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R303" s="22"/>
      <c r="V303" s="41"/>
      <c r="Y303" s="40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P304" s="41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P307" s="41"/>
      <c r="R307" s="22"/>
      <c r="V307" s="41"/>
      <c r="Y307" s="41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V310" s="41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Y311" s="40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T312" s="41"/>
      <c r="U312" s="41"/>
      <c r="Y312" s="41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Q314" s="41"/>
      <c r="R314" s="22"/>
      <c r="S314" s="42"/>
      <c r="T314" s="40"/>
      <c r="U314" s="40"/>
      <c r="V314" s="40"/>
      <c r="W314" s="40"/>
      <c r="X314" s="40"/>
      <c r="Y314" s="40"/>
      <c r="Z314" s="42"/>
      <c r="AA314" s="43"/>
      <c r="AB314" s="43"/>
      <c r="AC314" s="43"/>
      <c r="AD314" s="40"/>
    </row>
    <row r="315" spans="1:30" x14ac:dyDescent="0.2">
      <c r="K315" s="17"/>
      <c r="M315" s="18"/>
      <c r="N315" s="18"/>
      <c r="O315" s="18"/>
      <c r="P315" s="18"/>
      <c r="Q315" s="18"/>
      <c r="S315" s="17"/>
      <c r="T315" s="18"/>
      <c r="V315" s="18"/>
      <c r="W315" s="18"/>
      <c r="X315" s="18"/>
      <c r="Y315" s="18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</row>
    <row r="319" spans="1:30" s="1" customFormat="1" x14ac:dyDescent="0.2">
      <c r="A319" s="97"/>
      <c r="B319" s="30"/>
      <c r="C319" s="37"/>
      <c r="D319" s="37"/>
      <c r="E319" s="37"/>
      <c r="F319" s="37"/>
      <c r="G319" s="5"/>
      <c r="H319" s="5"/>
      <c r="I319" s="9"/>
      <c r="J319" s="9"/>
      <c r="K319" s="17"/>
      <c r="L319" s="5"/>
      <c r="M319" s="18"/>
      <c r="N319" s="18"/>
      <c r="O319" s="22"/>
      <c r="P319" s="18"/>
      <c r="Q319" s="18"/>
      <c r="R319" s="22"/>
      <c r="S319" s="19"/>
      <c r="T319" s="18"/>
      <c r="U319" s="5"/>
      <c r="V319" s="18"/>
      <c r="W319" s="18"/>
      <c r="X319" s="18"/>
      <c r="Y319" s="5"/>
      <c r="Z319" s="6"/>
      <c r="AA319" s="9"/>
      <c r="AB319" s="9"/>
      <c r="AC319" s="9"/>
      <c r="AD319" s="5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18"/>
      <c r="P320" s="18"/>
      <c r="Q320" s="18"/>
      <c r="R320" s="22"/>
      <c r="S320" s="19"/>
      <c r="T320" s="22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6"/>
      <c r="T321" s="18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19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5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5"/>
      <c r="S325" s="6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5"/>
      <c r="O326" s="5"/>
      <c r="P326" s="5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5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91"/>
      <c r="R330" s="5"/>
      <c r="S330" s="6"/>
      <c r="T330" s="5"/>
      <c r="U330" s="5"/>
      <c r="V330" s="18"/>
      <c r="W330" s="5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5"/>
      <c r="N331" s="5"/>
      <c r="O331" s="5"/>
      <c r="P331" s="5"/>
      <c r="Q331" s="18"/>
      <c r="R331" s="5"/>
      <c r="S331" s="6"/>
      <c r="T331" s="5"/>
      <c r="U331" s="5"/>
      <c r="V331" s="22"/>
      <c r="W331" s="22"/>
      <c r="X331" s="5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5"/>
      <c r="R332" s="5"/>
      <c r="S332" s="6"/>
      <c r="T332" s="5"/>
      <c r="U332" s="5"/>
      <c r="V332" s="22"/>
      <c r="W332" s="5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18"/>
      <c r="W333" s="5"/>
      <c r="X333" s="22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6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5"/>
      <c r="Y340" s="5"/>
      <c r="Z340" s="6"/>
      <c r="AA340" s="9"/>
      <c r="AB340" s="9"/>
      <c r="AC340" s="9"/>
      <c r="AD340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6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22"/>
      <c r="W346" s="22"/>
      <c r="X346" s="5"/>
      <c r="Y346" s="5"/>
      <c r="Z346" s="6"/>
      <c r="AA346" s="9"/>
      <c r="AB346" s="9"/>
      <c r="AC346" s="9"/>
      <c r="AD346" s="5"/>
    </row>
  </sheetData>
  <sortState ref="A4:AD298">
    <sortCondition ref="X4:X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4 H186:H188 H222:H233 H254:H259 H296:H297 H119:H121 H210:H213 H235:H241 H286:H287 H63 H70:H79 H96:H99 H101:H103 H65:H68 H190 H252 H29 H87 H85">
    <cfRule type="cellIs" dxfId="2561" priority="373" stopIfTrue="1" operator="equal">
      <formula>0</formula>
    </cfRule>
    <cfRule type="cellIs" dxfId="2560" priority="374" operator="lessThan">
      <formula>9</formula>
    </cfRule>
    <cfRule type="cellIs" dxfId="2559" priority="375" operator="greaterThan">
      <formula>19</formula>
    </cfRule>
  </conditionalFormatting>
  <conditionalFormatting sqref="H4">
    <cfRule type="cellIs" dxfId="2558" priority="370" stopIfTrue="1" operator="equal">
      <formula>0</formula>
    </cfRule>
    <cfRule type="cellIs" dxfId="2557" priority="371" operator="lessThan">
      <formula>9</formula>
    </cfRule>
    <cfRule type="cellIs" dxfId="2556" priority="372" operator="greaterThan">
      <formula>19</formula>
    </cfRule>
  </conditionalFormatting>
  <conditionalFormatting sqref="H157 H165:H166 H161:H163">
    <cfRule type="cellIs" dxfId="2555" priority="343" stopIfTrue="1" operator="equal">
      <formula>0</formula>
    </cfRule>
    <cfRule type="cellIs" dxfId="2554" priority="344" operator="lessThan">
      <formula>9</formula>
    </cfRule>
    <cfRule type="cellIs" dxfId="2553" priority="345" operator="greaterThan">
      <formula>19</formula>
    </cfRule>
  </conditionalFormatting>
  <conditionalFormatting sqref="H36:H42">
    <cfRule type="cellIs" dxfId="2552" priority="358" stopIfTrue="1" operator="equal">
      <formula>0</formula>
    </cfRule>
    <cfRule type="cellIs" dxfId="2551" priority="359" operator="lessThan">
      <formula>9</formula>
    </cfRule>
    <cfRule type="cellIs" dxfId="2550" priority="360" operator="greaterThan">
      <formula>19</formula>
    </cfRule>
  </conditionalFormatting>
  <conditionalFormatting sqref="H22 H30 H25:H27 H33:H34">
    <cfRule type="cellIs" dxfId="2549" priority="361" stopIfTrue="1" operator="equal">
      <formula>0</formula>
    </cfRule>
    <cfRule type="cellIs" dxfId="2548" priority="362" operator="lessThan">
      <formula>9</formula>
    </cfRule>
    <cfRule type="cellIs" dxfId="2547" priority="363" operator="greaterThan">
      <formula>19</formula>
    </cfRule>
  </conditionalFormatting>
  <conditionalFormatting sqref="H117">
    <cfRule type="cellIs" dxfId="2546" priority="352" stopIfTrue="1" operator="equal">
      <formula>0</formula>
    </cfRule>
    <cfRule type="cellIs" dxfId="2545" priority="353" operator="lessThan">
      <formula>9</formula>
    </cfRule>
    <cfRule type="cellIs" dxfId="2544" priority="354" operator="greaterThan">
      <formula>19</formula>
    </cfRule>
  </conditionalFormatting>
  <conditionalFormatting sqref="H205">
    <cfRule type="cellIs" dxfId="2543" priority="337" stopIfTrue="1" operator="equal">
      <formula>0</formula>
    </cfRule>
    <cfRule type="cellIs" dxfId="2542" priority="338" operator="lessThan">
      <formula>9</formula>
    </cfRule>
    <cfRule type="cellIs" dxfId="2541" priority="339" operator="greaterThan">
      <formula>19</formula>
    </cfRule>
  </conditionalFormatting>
  <conditionalFormatting sqref="H198:H200">
    <cfRule type="cellIs" dxfId="2540" priority="340" stopIfTrue="1" operator="equal">
      <formula>0</formula>
    </cfRule>
    <cfRule type="cellIs" dxfId="2539" priority="341" operator="lessThan">
      <formula>9</formula>
    </cfRule>
    <cfRule type="cellIs" dxfId="2538" priority="342" operator="greaterThan">
      <formula>19</formula>
    </cfRule>
  </conditionalFormatting>
  <conditionalFormatting sqref="H246:H247 H250">
    <cfRule type="cellIs" dxfId="2537" priority="331" stopIfTrue="1" operator="equal">
      <formula>0</formula>
    </cfRule>
    <cfRule type="cellIs" dxfId="2536" priority="332" operator="lessThan">
      <formula>9</formula>
    </cfRule>
    <cfRule type="cellIs" dxfId="2535" priority="333" operator="greaterThan">
      <formula>19</formula>
    </cfRule>
  </conditionalFormatting>
  <conditionalFormatting sqref="H11:H16">
    <cfRule type="cellIs" dxfId="2534" priority="367" stopIfTrue="1" operator="equal">
      <formula>0</formula>
    </cfRule>
    <cfRule type="cellIs" dxfId="2533" priority="368" operator="lessThan">
      <formula>9</formula>
    </cfRule>
    <cfRule type="cellIs" dxfId="2532" priority="369" operator="greaterThan">
      <formula>19</formula>
    </cfRule>
  </conditionalFormatting>
  <conditionalFormatting sqref="H19:H20">
    <cfRule type="cellIs" dxfId="2531" priority="364" stopIfTrue="1" operator="equal">
      <formula>0</formula>
    </cfRule>
    <cfRule type="cellIs" dxfId="2530" priority="365" operator="lessThan">
      <formula>9</formula>
    </cfRule>
    <cfRule type="cellIs" dxfId="2529" priority="366" operator="greaterThan">
      <formula>19</formula>
    </cfRule>
  </conditionalFormatting>
  <conditionalFormatting sqref="H91:H92 H83">
    <cfRule type="cellIs" dxfId="2528" priority="355" stopIfTrue="1" operator="equal">
      <formula>0</formula>
    </cfRule>
    <cfRule type="cellIs" dxfId="2527" priority="356" operator="lessThan">
      <formula>9</formula>
    </cfRule>
    <cfRule type="cellIs" dxfId="2526" priority="357" operator="greaterThan">
      <formula>19</formula>
    </cfRule>
  </conditionalFormatting>
  <conditionalFormatting sqref="H124">
    <cfRule type="cellIs" dxfId="2525" priority="349" stopIfTrue="1" operator="equal">
      <formula>0</formula>
    </cfRule>
    <cfRule type="cellIs" dxfId="2524" priority="350" operator="lessThan">
      <formula>9</formula>
    </cfRule>
    <cfRule type="cellIs" dxfId="2523" priority="351" operator="greaterThan">
      <formula>19</formula>
    </cfRule>
  </conditionalFormatting>
  <conditionalFormatting sqref="H137:H143">
    <cfRule type="cellIs" dxfId="2522" priority="346" stopIfTrue="1" operator="equal">
      <formula>0</formula>
    </cfRule>
    <cfRule type="cellIs" dxfId="2521" priority="347" operator="lessThan">
      <formula>9</formula>
    </cfRule>
    <cfRule type="cellIs" dxfId="2520" priority="348" operator="greaterThan">
      <formula>19</formula>
    </cfRule>
  </conditionalFormatting>
  <conditionalFormatting sqref="H215">
    <cfRule type="cellIs" dxfId="2519" priority="334" stopIfTrue="1" operator="equal">
      <formula>0</formula>
    </cfRule>
    <cfRule type="cellIs" dxfId="2518" priority="335" operator="lessThan">
      <formula>9</formula>
    </cfRule>
    <cfRule type="cellIs" dxfId="2517" priority="336" operator="greaterThan">
      <formula>19</formula>
    </cfRule>
  </conditionalFormatting>
  <conditionalFormatting sqref="H283 H292">
    <cfRule type="cellIs" dxfId="2516" priority="325" stopIfTrue="1" operator="equal">
      <formula>0</formula>
    </cfRule>
    <cfRule type="cellIs" dxfId="2515" priority="326" operator="lessThan">
      <formula>9</formula>
    </cfRule>
    <cfRule type="cellIs" dxfId="2514" priority="327" operator="greaterThan">
      <formula>19</formula>
    </cfRule>
  </conditionalFormatting>
  <conditionalFormatting sqref="H261:H262 H276 H279 H274 H269 H264:H266">
    <cfRule type="cellIs" dxfId="2513" priority="328" stopIfTrue="1" operator="equal">
      <formula>0</formula>
    </cfRule>
    <cfRule type="cellIs" dxfId="2512" priority="329" operator="lessThan">
      <formula>9</formula>
    </cfRule>
    <cfRule type="cellIs" dxfId="2511" priority="330" operator="greaterThan">
      <formula>19</formula>
    </cfRule>
  </conditionalFormatting>
  <conditionalFormatting sqref="H299">
    <cfRule type="cellIs" dxfId="2510" priority="322" stopIfTrue="1" operator="equal">
      <formula>0</formula>
    </cfRule>
    <cfRule type="cellIs" dxfId="2509" priority="323" operator="lessThan">
      <formula>9</formula>
    </cfRule>
    <cfRule type="cellIs" dxfId="2508" priority="324" operator="greaterThan">
      <formula>19</formula>
    </cfRule>
  </conditionalFormatting>
  <conditionalFormatting sqref="H89">
    <cfRule type="cellIs" dxfId="2507" priority="316" stopIfTrue="1" operator="equal">
      <formula>0</formula>
    </cfRule>
    <cfRule type="cellIs" dxfId="2506" priority="317" operator="lessThan">
      <formula>9</formula>
    </cfRule>
    <cfRule type="cellIs" dxfId="2505" priority="318" operator="greaterThan">
      <formula>19</formula>
    </cfRule>
  </conditionalFormatting>
  <conditionalFormatting sqref="H182 H184">
    <cfRule type="cellIs" dxfId="2504" priority="307" stopIfTrue="1" operator="equal">
      <formula>0</formula>
    </cfRule>
    <cfRule type="cellIs" dxfId="2503" priority="308" operator="lessThan">
      <formula>9</formula>
    </cfRule>
    <cfRule type="cellIs" dxfId="2502" priority="309" operator="greaterThan">
      <formula>19</formula>
    </cfRule>
  </conditionalFormatting>
  <conditionalFormatting sqref="H164">
    <cfRule type="cellIs" dxfId="2501" priority="310" stopIfTrue="1" operator="equal">
      <formula>0</formula>
    </cfRule>
    <cfRule type="cellIs" dxfId="2500" priority="311" operator="lessThan">
      <formula>9</formula>
    </cfRule>
    <cfRule type="cellIs" dxfId="2499" priority="312" operator="greaterThan">
      <formula>19</formula>
    </cfRule>
  </conditionalFormatting>
  <conditionalFormatting sqref="H192:H193">
    <cfRule type="cellIs" dxfId="2498" priority="304" stopIfTrue="1" operator="equal">
      <formula>0</formula>
    </cfRule>
    <cfRule type="cellIs" dxfId="2497" priority="305" operator="lessThan">
      <formula>9</formula>
    </cfRule>
    <cfRule type="cellIs" dxfId="2496" priority="306" operator="greaterThan">
      <formula>19</formula>
    </cfRule>
  </conditionalFormatting>
  <conditionalFormatting sqref="H195">
    <cfRule type="cellIs" dxfId="2495" priority="301" stopIfTrue="1" operator="equal">
      <formula>0</formula>
    </cfRule>
    <cfRule type="cellIs" dxfId="2494" priority="302" operator="lessThan">
      <formula>9</formula>
    </cfRule>
    <cfRule type="cellIs" dxfId="2493" priority="303" operator="greaterThan">
      <formula>19</formula>
    </cfRule>
  </conditionalFormatting>
  <conditionalFormatting sqref="H194">
    <cfRule type="cellIs" dxfId="2492" priority="298" stopIfTrue="1" operator="equal">
      <formula>0</formula>
    </cfRule>
    <cfRule type="cellIs" dxfId="2491" priority="299" operator="lessThan">
      <formula>9</formula>
    </cfRule>
    <cfRule type="cellIs" dxfId="2490" priority="300" operator="greaterThan">
      <formula>19</formula>
    </cfRule>
  </conditionalFormatting>
  <conditionalFormatting sqref="H196">
    <cfRule type="cellIs" dxfId="2489" priority="295" stopIfTrue="1" operator="equal">
      <formula>0</formula>
    </cfRule>
    <cfRule type="cellIs" dxfId="2488" priority="296" operator="lessThan">
      <formula>9</formula>
    </cfRule>
    <cfRule type="cellIs" dxfId="2487" priority="297" operator="greaterThan">
      <formula>19</formula>
    </cfRule>
  </conditionalFormatting>
  <conditionalFormatting sqref="H201">
    <cfRule type="cellIs" dxfId="2486" priority="292" stopIfTrue="1" operator="equal">
      <formula>0</formula>
    </cfRule>
    <cfRule type="cellIs" dxfId="2485" priority="293" operator="lessThan">
      <formula>9</formula>
    </cfRule>
    <cfRule type="cellIs" dxfId="2484" priority="294" operator="greaterThan">
      <formula>19</formula>
    </cfRule>
  </conditionalFormatting>
  <conditionalFormatting sqref="H202">
    <cfRule type="cellIs" dxfId="2483" priority="289" stopIfTrue="1" operator="equal">
      <formula>0</formula>
    </cfRule>
    <cfRule type="cellIs" dxfId="2482" priority="290" operator="lessThan">
      <formula>9</formula>
    </cfRule>
    <cfRule type="cellIs" dxfId="2481" priority="291" operator="greaterThan">
      <formula>19</formula>
    </cfRule>
  </conditionalFormatting>
  <conditionalFormatting sqref="H204">
    <cfRule type="cellIs" dxfId="2480" priority="286" stopIfTrue="1" operator="equal">
      <formula>0</formula>
    </cfRule>
    <cfRule type="cellIs" dxfId="2479" priority="287" operator="lessThan">
      <formula>9</formula>
    </cfRule>
    <cfRule type="cellIs" dxfId="2478" priority="288" operator="greaterThan">
      <formula>19</formula>
    </cfRule>
  </conditionalFormatting>
  <conditionalFormatting sqref="H206">
    <cfRule type="cellIs" dxfId="2477" priority="283" stopIfTrue="1" operator="equal">
      <formula>0</formula>
    </cfRule>
    <cfRule type="cellIs" dxfId="2476" priority="284" operator="lessThan">
      <formula>9</formula>
    </cfRule>
    <cfRule type="cellIs" dxfId="2475" priority="285" operator="greaterThan">
      <formula>19</formula>
    </cfRule>
  </conditionalFormatting>
  <conditionalFormatting sqref="H208">
    <cfRule type="cellIs" dxfId="2474" priority="280" stopIfTrue="1" operator="equal">
      <formula>0</formula>
    </cfRule>
    <cfRule type="cellIs" dxfId="2473" priority="281" operator="lessThan">
      <formula>9</formula>
    </cfRule>
    <cfRule type="cellIs" dxfId="2472" priority="282" operator="greaterThan">
      <formula>19</formula>
    </cfRule>
  </conditionalFormatting>
  <conditionalFormatting sqref="H221">
    <cfRule type="cellIs" dxfId="2471" priority="277" stopIfTrue="1" operator="equal">
      <formula>0</formula>
    </cfRule>
    <cfRule type="cellIs" dxfId="2470" priority="278" operator="lessThan">
      <formula>9</formula>
    </cfRule>
    <cfRule type="cellIs" dxfId="2469" priority="279" operator="greaterThan">
      <formula>19</formula>
    </cfRule>
  </conditionalFormatting>
  <conditionalFormatting sqref="H219">
    <cfRule type="cellIs" dxfId="2468" priority="274" stopIfTrue="1" operator="equal">
      <formula>0</formula>
    </cfRule>
    <cfRule type="cellIs" dxfId="2467" priority="275" operator="lessThan">
      <formula>9</formula>
    </cfRule>
    <cfRule type="cellIs" dxfId="2466" priority="276" operator="greaterThan">
      <formula>19</formula>
    </cfRule>
  </conditionalFormatting>
  <conditionalFormatting sqref="H242 H244">
    <cfRule type="cellIs" dxfId="2465" priority="271" stopIfTrue="1" operator="equal">
      <formula>0</formula>
    </cfRule>
    <cfRule type="cellIs" dxfId="2464" priority="272" operator="lessThan">
      <formula>9</formula>
    </cfRule>
    <cfRule type="cellIs" dxfId="2463" priority="273" operator="greaterThan">
      <formula>19</formula>
    </cfRule>
  </conditionalFormatting>
  <conditionalFormatting sqref="H248">
    <cfRule type="cellIs" dxfId="2462" priority="268" stopIfTrue="1" operator="equal">
      <formula>0</formula>
    </cfRule>
    <cfRule type="cellIs" dxfId="2461" priority="269" operator="lessThan">
      <formula>9</formula>
    </cfRule>
    <cfRule type="cellIs" dxfId="2460" priority="270" operator="greaterThan">
      <formula>19</formula>
    </cfRule>
  </conditionalFormatting>
  <conditionalFormatting sqref="H275">
    <cfRule type="cellIs" dxfId="2459" priority="265" stopIfTrue="1" operator="equal">
      <formula>0</formula>
    </cfRule>
    <cfRule type="cellIs" dxfId="2458" priority="266" operator="lessThan">
      <formula>9</formula>
    </cfRule>
    <cfRule type="cellIs" dxfId="2457" priority="267" operator="greaterThan">
      <formula>19</formula>
    </cfRule>
  </conditionalFormatting>
  <conditionalFormatting sqref="H278">
    <cfRule type="cellIs" dxfId="2456" priority="262" stopIfTrue="1" operator="equal">
      <formula>0</formula>
    </cfRule>
    <cfRule type="cellIs" dxfId="2455" priority="263" operator="lessThan">
      <formula>9</formula>
    </cfRule>
    <cfRule type="cellIs" dxfId="2454" priority="264" operator="greaterThan">
      <formula>19</formula>
    </cfRule>
  </conditionalFormatting>
  <conditionalFormatting sqref="H280">
    <cfRule type="cellIs" dxfId="2453" priority="259" stopIfTrue="1" operator="equal">
      <formula>0</formula>
    </cfRule>
    <cfRule type="cellIs" dxfId="2452" priority="260" operator="lessThan">
      <formula>9</formula>
    </cfRule>
    <cfRule type="cellIs" dxfId="2451" priority="261" operator="greaterThan">
      <formula>19</formula>
    </cfRule>
  </conditionalFormatting>
  <conditionalFormatting sqref="H270:H271">
    <cfRule type="cellIs" dxfId="2450" priority="256" stopIfTrue="1" operator="equal">
      <formula>0</formula>
    </cfRule>
    <cfRule type="cellIs" dxfId="2449" priority="257" operator="lessThan">
      <formula>9</formula>
    </cfRule>
    <cfRule type="cellIs" dxfId="2448" priority="258" operator="greaterThan">
      <formula>19</formula>
    </cfRule>
  </conditionalFormatting>
  <conditionalFormatting sqref="H273">
    <cfRule type="cellIs" dxfId="2447" priority="253" stopIfTrue="1" operator="equal">
      <formula>0</formula>
    </cfRule>
    <cfRule type="cellIs" dxfId="2446" priority="254" operator="lessThan">
      <formula>9</formula>
    </cfRule>
    <cfRule type="cellIs" dxfId="2445" priority="255" operator="greaterThan">
      <formula>19</formula>
    </cfRule>
  </conditionalFormatting>
  <conditionalFormatting sqref="H267:H268">
    <cfRule type="cellIs" dxfId="2444" priority="250" stopIfTrue="1" operator="equal">
      <formula>0</formula>
    </cfRule>
    <cfRule type="cellIs" dxfId="2443" priority="251" operator="lessThan">
      <formula>9</formula>
    </cfRule>
    <cfRule type="cellIs" dxfId="2442" priority="252" operator="greaterThan">
      <formula>19</formula>
    </cfRule>
  </conditionalFormatting>
  <conditionalFormatting sqref="H272">
    <cfRule type="cellIs" dxfId="2441" priority="247" stopIfTrue="1" operator="equal">
      <formula>0</formula>
    </cfRule>
    <cfRule type="cellIs" dxfId="2440" priority="248" operator="lessThan">
      <formula>9</formula>
    </cfRule>
    <cfRule type="cellIs" dxfId="2439" priority="249" operator="greaterThan">
      <formula>19</formula>
    </cfRule>
  </conditionalFormatting>
  <conditionalFormatting sqref="H277">
    <cfRule type="cellIs" dxfId="2438" priority="244" stopIfTrue="1" operator="equal">
      <formula>0</formula>
    </cfRule>
    <cfRule type="cellIs" dxfId="2437" priority="245" operator="lessThan">
      <formula>9</formula>
    </cfRule>
    <cfRule type="cellIs" dxfId="2436" priority="246" operator="greaterThan">
      <formula>19</formula>
    </cfRule>
  </conditionalFormatting>
  <conditionalFormatting sqref="H294">
    <cfRule type="cellIs" dxfId="2435" priority="238" stopIfTrue="1" operator="equal">
      <formula>0</formula>
    </cfRule>
    <cfRule type="cellIs" dxfId="2434" priority="239" operator="lessThan">
      <formula>9</formula>
    </cfRule>
    <cfRule type="cellIs" dxfId="2433" priority="240" operator="greaterThan">
      <formula>19</formula>
    </cfRule>
  </conditionalFormatting>
  <conditionalFormatting sqref="H285">
    <cfRule type="cellIs" dxfId="2432" priority="241" stopIfTrue="1" operator="equal">
      <formula>0</formula>
    </cfRule>
    <cfRule type="cellIs" dxfId="2431" priority="242" operator="lessThan">
      <formula>9</formula>
    </cfRule>
    <cfRule type="cellIs" dxfId="2430" priority="243" operator="greaterThan">
      <formula>19</formula>
    </cfRule>
  </conditionalFormatting>
  <conditionalFormatting sqref="H298">
    <cfRule type="cellIs" dxfId="2429" priority="235" stopIfTrue="1" operator="equal">
      <formula>0</formula>
    </cfRule>
    <cfRule type="cellIs" dxfId="2428" priority="236" operator="lessThan">
      <formula>9</formula>
    </cfRule>
    <cfRule type="cellIs" dxfId="2427" priority="237" operator="greaterThan">
      <formula>19</formula>
    </cfRule>
  </conditionalFormatting>
  <conditionalFormatting sqref="H105">
    <cfRule type="cellIs" dxfId="2426" priority="232" stopIfTrue="1" operator="equal">
      <formula>0</formula>
    </cfRule>
    <cfRule type="cellIs" dxfId="2425" priority="233" operator="lessThan">
      <formula>9</formula>
    </cfRule>
    <cfRule type="cellIs" dxfId="2424" priority="234" operator="greaterThan">
      <formula>19</formula>
    </cfRule>
  </conditionalFormatting>
  <conditionalFormatting sqref="H40">
    <cfRule type="cellIs" dxfId="2423" priority="229" stopIfTrue="1" operator="equal">
      <formula>0</formula>
    </cfRule>
    <cfRule type="cellIs" dxfId="2422" priority="230" operator="lessThan">
      <formula>9</formula>
    </cfRule>
    <cfRule type="cellIs" dxfId="2421" priority="231" operator="greaterThan">
      <formula>19</formula>
    </cfRule>
  </conditionalFormatting>
  <conditionalFormatting sqref="H38">
    <cfRule type="cellIs" dxfId="2420" priority="226" stopIfTrue="1" operator="equal">
      <formula>0</formula>
    </cfRule>
    <cfRule type="cellIs" dxfId="2419" priority="227" operator="lessThan">
      <formula>9</formula>
    </cfRule>
    <cfRule type="cellIs" dxfId="2418" priority="228" operator="greaterThan">
      <formula>19</formula>
    </cfRule>
  </conditionalFormatting>
  <conditionalFormatting sqref="H39">
    <cfRule type="cellIs" dxfId="2417" priority="223" stopIfTrue="1" operator="equal">
      <formula>0</formula>
    </cfRule>
    <cfRule type="cellIs" dxfId="2416" priority="224" operator="lessThan">
      <formula>9</formula>
    </cfRule>
    <cfRule type="cellIs" dxfId="2415" priority="225" operator="greaterThan">
      <formula>19</formula>
    </cfRule>
  </conditionalFormatting>
  <conditionalFormatting sqref="H37">
    <cfRule type="cellIs" dxfId="2414" priority="220" stopIfTrue="1" operator="equal">
      <formula>0</formula>
    </cfRule>
    <cfRule type="cellIs" dxfId="2413" priority="221" operator="lessThan">
      <formula>9</formula>
    </cfRule>
    <cfRule type="cellIs" dxfId="2412" priority="222" operator="greaterThan">
      <formula>19</formula>
    </cfRule>
  </conditionalFormatting>
  <conditionalFormatting sqref="H42">
    <cfRule type="cellIs" dxfId="2411" priority="217" stopIfTrue="1" operator="equal">
      <formula>0</formula>
    </cfRule>
    <cfRule type="cellIs" dxfId="2410" priority="218" operator="lessThan">
      <formula>9</formula>
    </cfRule>
    <cfRule type="cellIs" dxfId="2409" priority="219" operator="greaterThan">
      <formula>19</formula>
    </cfRule>
  </conditionalFormatting>
  <conditionalFormatting sqref="H43">
    <cfRule type="cellIs" dxfId="2408" priority="214" stopIfTrue="1" operator="equal">
      <formula>0</formula>
    </cfRule>
    <cfRule type="cellIs" dxfId="2407" priority="215" operator="lessThan">
      <formula>9</formula>
    </cfRule>
    <cfRule type="cellIs" dxfId="2406" priority="216" operator="greaterThan">
      <formula>19</formula>
    </cfRule>
  </conditionalFormatting>
  <conditionalFormatting sqref="H44:H45">
    <cfRule type="cellIs" dxfId="2405" priority="211" stopIfTrue="1" operator="equal">
      <formula>0</formula>
    </cfRule>
    <cfRule type="cellIs" dxfId="2404" priority="212" operator="lessThan">
      <formula>9</formula>
    </cfRule>
    <cfRule type="cellIs" dxfId="2403" priority="213" operator="greaterThan">
      <formula>19</formula>
    </cfRule>
  </conditionalFormatting>
  <conditionalFormatting sqref="H46">
    <cfRule type="cellIs" dxfId="2402" priority="208" stopIfTrue="1" operator="equal">
      <formula>0</formula>
    </cfRule>
    <cfRule type="cellIs" dxfId="2401" priority="209" operator="lessThan">
      <formula>9</formula>
    </cfRule>
    <cfRule type="cellIs" dxfId="2400" priority="210" operator="greaterThan">
      <formula>19</formula>
    </cfRule>
  </conditionalFormatting>
  <conditionalFormatting sqref="H47">
    <cfRule type="cellIs" dxfId="2399" priority="205" stopIfTrue="1" operator="equal">
      <formula>0</formula>
    </cfRule>
    <cfRule type="cellIs" dxfId="2398" priority="206" operator="lessThan">
      <formula>9</formula>
    </cfRule>
    <cfRule type="cellIs" dxfId="2397" priority="207" operator="greaterThan">
      <formula>19</formula>
    </cfRule>
  </conditionalFormatting>
  <conditionalFormatting sqref="H48">
    <cfRule type="cellIs" dxfId="2396" priority="202" stopIfTrue="1" operator="equal">
      <formula>0</formula>
    </cfRule>
    <cfRule type="cellIs" dxfId="2395" priority="203" operator="lessThan">
      <formula>9</formula>
    </cfRule>
    <cfRule type="cellIs" dxfId="2394" priority="204" operator="greaterThan">
      <formula>19</formula>
    </cfRule>
  </conditionalFormatting>
  <conditionalFormatting sqref="H49:H50">
    <cfRule type="cellIs" dxfId="2393" priority="199" stopIfTrue="1" operator="equal">
      <formula>0</formula>
    </cfRule>
    <cfRule type="cellIs" dxfId="2392" priority="200" operator="lessThan">
      <formula>9</formula>
    </cfRule>
    <cfRule type="cellIs" dxfId="2391" priority="201" operator="greaterThan">
      <formula>19</formula>
    </cfRule>
  </conditionalFormatting>
  <conditionalFormatting sqref="H51">
    <cfRule type="cellIs" dxfId="2390" priority="196" stopIfTrue="1" operator="equal">
      <formula>0</formula>
    </cfRule>
    <cfRule type="cellIs" dxfId="2389" priority="197" operator="lessThan">
      <formula>9</formula>
    </cfRule>
    <cfRule type="cellIs" dxfId="2388" priority="198" operator="greaterThan">
      <formula>19</formula>
    </cfRule>
  </conditionalFormatting>
  <conditionalFormatting sqref="H56">
    <cfRule type="cellIs" dxfId="2387" priority="190" stopIfTrue="1" operator="equal">
      <formula>0</formula>
    </cfRule>
    <cfRule type="cellIs" dxfId="2386" priority="191" operator="lessThan">
      <formula>9</formula>
    </cfRule>
    <cfRule type="cellIs" dxfId="2385" priority="192" operator="greaterThan">
      <formula>19</formula>
    </cfRule>
  </conditionalFormatting>
  <conditionalFormatting sqref="H52:H55">
    <cfRule type="cellIs" dxfId="2384" priority="193" stopIfTrue="1" operator="equal">
      <formula>0</formula>
    </cfRule>
    <cfRule type="cellIs" dxfId="2383" priority="194" operator="lessThan">
      <formula>9</formula>
    </cfRule>
    <cfRule type="cellIs" dxfId="2382" priority="195" operator="greaterThan">
      <formula>19</formula>
    </cfRule>
  </conditionalFormatting>
  <conditionalFormatting sqref="H57:H59">
    <cfRule type="cellIs" dxfId="2381" priority="187" stopIfTrue="1" operator="equal">
      <formula>0</formula>
    </cfRule>
    <cfRule type="cellIs" dxfId="2380" priority="188" operator="lessThan">
      <formula>9</formula>
    </cfRule>
    <cfRule type="cellIs" dxfId="2379" priority="189" operator="greaterThan">
      <formula>19</formula>
    </cfRule>
  </conditionalFormatting>
  <conditionalFormatting sqref="H61">
    <cfRule type="cellIs" dxfId="2378" priority="184" stopIfTrue="1" operator="equal">
      <formula>0</formula>
    </cfRule>
    <cfRule type="cellIs" dxfId="2377" priority="185" operator="lessThan">
      <formula>9</formula>
    </cfRule>
    <cfRule type="cellIs" dxfId="2376" priority="186" operator="greaterThan">
      <formula>19</formula>
    </cfRule>
  </conditionalFormatting>
  <conditionalFormatting sqref="H106">
    <cfRule type="cellIs" dxfId="2375" priority="181" stopIfTrue="1" operator="equal">
      <formula>0</formula>
    </cfRule>
    <cfRule type="cellIs" dxfId="2374" priority="182" operator="lessThan">
      <formula>9</formula>
    </cfRule>
    <cfRule type="cellIs" dxfId="2373" priority="183" operator="greaterThan">
      <formula>19</formula>
    </cfRule>
  </conditionalFormatting>
  <conditionalFormatting sqref="H107">
    <cfRule type="cellIs" dxfId="2372" priority="178" stopIfTrue="1" operator="equal">
      <formula>0</formula>
    </cfRule>
    <cfRule type="cellIs" dxfId="2371" priority="179" operator="lessThan">
      <formula>9</formula>
    </cfRule>
    <cfRule type="cellIs" dxfId="2370" priority="180" operator="greaterThan">
      <formula>19</formula>
    </cfRule>
  </conditionalFormatting>
  <conditionalFormatting sqref="H108">
    <cfRule type="cellIs" dxfId="2369" priority="175" stopIfTrue="1" operator="equal">
      <formula>0</formula>
    </cfRule>
    <cfRule type="cellIs" dxfId="2368" priority="176" operator="lessThan">
      <formula>9</formula>
    </cfRule>
    <cfRule type="cellIs" dxfId="2367" priority="177" operator="greaterThan">
      <formula>19</formula>
    </cfRule>
  </conditionalFormatting>
  <conditionalFormatting sqref="H109">
    <cfRule type="cellIs" dxfId="2366" priority="172" stopIfTrue="1" operator="equal">
      <formula>0</formula>
    </cfRule>
    <cfRule type="cellIs" dxfId="2365" priority="173" operator="lessThan">
      <formula>9</formula>
    </cfRule>
    <cfRule type="cellIs" dxfId="2364" priority="174" operator="greaterThan">
      <formula>19</formula>
    </cfRule>
  </conditionalFormatting>
  <conditionalFormatting sqref="H123">
    <cfRule type="cellIs" dxfId="2363" priority="169" stopIfTrue="1" operator="equal">
      <formula>0</formula>
    </cfRule>
    <cfRule type="cellIs" dxfId="2362" priority="170" operator="lessThan">
      <formula>9</formula>
    </cfRule>
    <cfRule type="cellIs" dxfId="2361" priority="171" operator="greaterThan">
      <formula>19</formula>
    </cfRule>
  </conditionalFormatting>
  <conditionalFormatting sqref="H125">
    <cfRule type="cellIs" dxfId="2360" priority="166" stopIfTrue="1" operator="equal">
      <formula>0</formula>
    </cfRule>
    <cfRule type="cellIs" dxfId="2359" priority="167" operator="lessThan">
      <formula>9</formula>
    </cfRule>
    <cfRule type="cellIs" dxfId="2358" priority="168" operator="greaterThan">
      <formula>19</formula>
    </cfRule>
  </conditionalFormatting>
  <conditionalFormatting sqref="H126:H127">
    <cfRule type="cellIs" dxfId="2357" priority="163" stopIfTrue="1" operator="equal">
      <formula>0</formula>
    </cfRule>
    <cfRule type="cellIs" dxfId="2356" priority="164" operator="lessThan">
      <formula>9</formula>
    </cfRule>
    <cfRule type="cellIs" dxfId="2355" priority="165" operator="greaterThan">
      <formula>19</formula>
    </cfRule>
  </conditionalFormatting>
  <conditionalFormatting sqref="H128:H130">
    <cfRule type="cellIs" dxfId="2354" priority="160" stopIfTrue="1" operator="equal">
      <formula>0</formula>
    </cfRule>
    <cfRule type="cellIs" dxfId="2353" priority="161" operator="lessThan">
      <formula>9</formula>
    </cfRule>
    <cfRule type="cellIs" dxfId="2352" priority="162" operator="greaterThan">
      <formula>19</formula>
    </cfRule>
  </conditionalFormatting>
  <conditionalFormatting sqref="H131">
    <cfRule type="cellIs" dxfId="2351" priority="157" stopIfTrue="1" operator="equal">
      <formula>0</formula>
    </cfRule>
    <cfRule type="cellIs" dxfId="2350" priority="158" operator="lessThan">
      <formula>9</formula>
    </cfRule>
    <cfRule type="cellIs" dxfId="2349" priority="159" operator="greaterThan">
      <formula>19</formula>
    </cfRule>
  </conditionalFormatting>
  <conditionalFormatting sqref="H132">
    <cfRule type="cellIs" dxfId="2348" priority="154" stopIfTrue="1" operator="equal">
      <formula>0</formula>
    </cfRule>
    <cfRule type="cellIs" dxfId="2347" priority="155" operator="lessThan">
      <formula>9</formula>
    </cfRule>
    <cfRule type="cellIs" dxfId="2346" priority="156" operator="greaterThan">
      <formula>19</formula>
    </cfRule>
  </conditionalFormatting>
  <conditionalFormatting sqref="H133">
    <cfRule type="cellIs" dxfId="2345" priority="151" stopIfTrue="1" operator="equal">
      <formula>0</formula>
    </cfRule>
    <cfRule type="cellIs" dxfId="2344" priority="152" operator="lessThan">
      <formula>9</formula>
    </cfRule>
    <cfRule type="cellIs" dxfId="2343" priority="153" operator="greaterThan">
      <formula>19</formula>
    </cfRule>
  </conditionalFormatting>
  <conditionalFormatting sqref="H135">
    <cfRule type="cellIs" dxfId="2342" priority="148" stopIfTrue="1" operator="equal">
      <formula>0</formula>
    </cfRule>
    <cfRule type="cellIs" dxfId="2341" priority="149" operator="lessThan">
      <formula>9</formula>
    </cfRule>
    <cfRule type="cellIs" dxfId="2340" priority="150" operator="greaterThan">
      <formula>19</formula>
    </cfRule>
  </conditionalFormatting>
  <conditionalFormatting sqref="H134">
    <cfRule type="cellIs" dxfId="2339" priority="145" stopIfTrue="1" operator="equal">
      <formula>0</formula>
    </cfRule>
    <cfRule type="cellIs" dxfId="2338" priority="146" operator="lessThan">
      <formula>9</formula>
    </cfRule>
    <cfRule type="cellIs" dxfId="2337" priority="147" operator="greaterThan">
      <formula>19</formula>
    </cfRule>
  </conditionalFormatting>
  <conditionalFormatting sqref="H144:H154">
    <cfRule type="cellIs" dxfId="2336" priority="142" stopIfTrue="1" operator="equal">
      <formula>0</formula>
    </cfRule>
    <cfRule type="cellIs" dxfId="2335" priority="143" operator="lessThan">
      <formula>9</formula>
    </cfRule>
    <cfRule type="cellIs" dxfId="2334" priority="144" operator="greaterThan">
      <formula>19</formula>
    </cfRule>
  </conditionalFormatting>
  <conditionalFormatting sqref="H155">
    <cfRule type="cellIs" dxfId="2333" priority="139" stopIfTrue="1" operator="equal">
      <formula>0</formula>
    </cfRule>
    <cfRule type="cellIs" dxfId="2332" priority="140" operator="lessThan">
      <formula>9</formula>
    </cfRule>
    <cfRule type="cellIs" dxfId="2331" priority="141" operator="greaterThan">
      <formula>19</formula>
    </cfRule>
  </conditionalFormatting>
  <conditionalFormatting sqref="H168">
    <cfRule type="cellIs" dxfId="2330" priority="136" stopIfTrue="1" operator="equal">
      <formula>0</formula>
    </cfRule>
    <cfRule type="cellIs" dxfId="2329" priority="137" operator="lessThan">
      <formula>9</formula>
    </cfRule>
    <cfRule type="cellIs" dxfId="2328" priority="138" operator="greaterThan">
      <formula>19</formula>
    </cfRule>
  </conditionalFormatting>
  <conditionalFormatting sqref="H169:H180">
    <cfRule type="cellIs" dxfId="2327" priority="133" stopIfTrue="1" operator="equal">
      <formula>0</formula>
    </cfRule>
    <cfRule type="cellIs" dxfId="2326" priority="134" operator="lessThan">
      <formula>9</formula>
    </cfRule>
    <cfRule type="cellIs" dxfId="2325" priority="135" operator="greaterThan">
      <formula>19</formula>
    </cfRule>
  </conditionalFormatting>
  <conditionalFormatting sqref="H197">
    <cfRule type="cellIs" dxfId="2324" priority="130" stopIfTrue="1" operator="equal">
      <formula>0</formula>
    </cfRule>
    <cfRule type="cellIs" dxfId="2323" priority="131" operator="lessThan">
      <formula>9</formula>
    </cfRule>
    <cfRule type="cellIs" dxfId="2322" priority="132" operator="greaterThan">
      <formula>19</formula>
    </cfRule>
  </conditionalFormatting>
  <conditionalFormatting sqref="H207">
    <cfRule type="cellIs" dxfId="2321" priority="127" stopIfTrue="1" operator="equal">
      <formula>0</formula>
    </cfRule>
    <cfRule type="cellIs" dxfId="2320" priority="128" operator="lessThan">
      <formula>9</formula>
    </cfRule>
    <cfRule type="cellIs" dxfId="2319" priority="129" operator="greaterThan">
      <formula>19</formula>
    </cfRule>
  </conditionalFormatting>
  <conditionalFormatting sqref="H214">
    <cfRule type="cellIs" dxfId="2318" priority="124" stopIfTrue="1" operator="equal">
      <formula>0</formula>
    </cfRule>
    <cfRule type="cellIs" dxfId="2317" priority="125" operator="lessThan">
      <formula>9</formula>
    </cfRule>
    <cfRule type="cellIs" dxfId="2316" priority="126" operator="greaterThan">
      <formula>19</formula>
    </cfRule>
  </conditionalFormatting>
  <conditionalFormatting sqref="H216">
    <cfRule type="cellIs" dxfId="2315" priority="121" stopIfTrue="1" operator="equal">
      <formula>0</formula>
    </cfRule>
    <cfRule type="cellIs" dxfId="2314" priority="122" operator="lessThan">
      <formula>9</formula>
    </cfRule>
    <cfRule type="cellIs" dxfId="2313" priority="123" operator="greaterThan">
      <formula>19</formula>
    </cfRule>
  </conditionalFormatting>
  <conditionalFormatting sqref="H217">
    <cfRule type="cellIs" dxfId="2312" priority="118" stopIfTrue="1" operator="equal">
      <formula>0</formula>
    </cfRule>
    <cfRule type="cellIs" dxfId="2311" priority="119" operator="lessThan">
      <formula>9</formula>
    </cfRule>
    <cfRule type="cellIs" dxfId="2310" priority="120" operator="greaterThan">
      <formula>19</formula>
    </cfRule>
  </conditionalFormatting>
  <conditionalFormatting sqref="H90">
    <cfRule type="cellIs" dxfId="2309" priority="115" stopIfTrue="1" operator="equal">
      <formula>0</formula>
    </cfRule>
    <cfRule type="cellIs" dxfId="2308" priority="116" operator="lessThan">
      <formula>9</formula>
    </cfRule>
    <cfRule type="cellIs" dxfId="2307" priority="117" operator="greaterThan">
      <formula>19</formula>
    </cfRule>
  </conditionalFormatting>
  <conditionalFormatting sqref="H243">
    <cfRule type="cellIs" dxfId="2306" priority="112" stopIfTrue="1" operator="equal">
      <formula>0</formula>
    </cfRule>
    <cfRule type="cellIs" dxfId="2305" priority="113" operator="lessThan">
      <formula>9</formula>
    </cfRule>
    <cfRule type="cellIs" dxfId="2304" priority="114" operator="greaterThan">
      <formula>19</formula>
    </cfRule>
  </conditionalFormatting>
  <conditionalFormatting sqref="H234">
    <cfRule type="cellIs" dxfId="2303" priority="109" stopIfTrue="1" operator="equal">
      <formula>0</formula>
    </cfRule>
    <cfRule type="cellIs" dxfId="2302" priority="110" operator="lessThan">
      <formula>9</formula>
    </cfRule>
    <cfRule type="cellIs" dxfId="2301" priority="111" operator="greaterThan">
      <formula>19</formula>
    </cfRule>
  </conditionalFormatting>
  <conditionalFormatting sqref="H249">
    <cfRule type="cellIs" dxfId="2300" priority="106" stopIfTrue="1" operator="equal">
      <formula>0</formula>
    </cfRule>
    <cfRule type="cellIs" dxfId="2299" priority="107" operator="lessThan">
      <formula>9</formula>
    </cfRule>
    <cfRule type="cellIs" dxfId="2298" priority="108" operator="greaterThan">
      <formula>19</formula>
    </cfRule>
  </conditionalFormatting>
  <conditionalFormatting sqref="H284">
    <cfRule type="cellIs" dxfId="2297" priority="103" stopIfTrue="1" operator="equal">
      <formula>0</formula>
    </cfRule>
    <cfRule type="cellIs" dxfId="2296" priority="104" operator="lessThan">
      <formula>9</formula>
    </cfRule>
    <cfRule type="cellIs" dxfId="2295" priority="105" operator="greaterThan">
      <formula>19</formula>
    </cfRule>
  </conditionalFormatting>
  <conditionalFormatting sqref="H288">
    <cfRule type="cellIs" dxfId="2294" priority="100" stopIfTrue="1" operator="equal">
      <formula>0</formula>
    </cfRule>
    <cfRule type="cellIs" dxfId="2293" priority="101" operator="lessThan">
      <formula>9</formula>
    </cfRule>
    <cfRule type="cellIs" dxfId="2292" priority="102" operator="greaterThan">
      <formula>19</formula>
    </cfRule>
  </conditionalFormatting>
  <conditionalFormatting sqref="H289">
    <cfRule type="cellIs" dxfId="2291" priority="97" stopIfTrue="1" operator="equal">
      <formula>0</formula>
    </cfRule>
    <cfRule type="cellIs" dxfId="2290" priority="98" operator="lessThan">
      <formula>9</formula>
    </cfRule>
    <cfRule type="cellIs" dxfId="2289" priority="99" operator="greaterThan">
      <formula>19</formula>
    </cfRule>
  </conditionalFormatting>
  <conditionalFormatting sqref="H291">
    <cfRule type="cellIs" dxfId="2288" priority="94" stopIfTrue="1" operator="equal">
      <formula>0</formula>
    </cfRule>
    <cfRule type="cellIs" dxfId="2287" priority="95" operator="lessThan">
      <formula>9</formula>
    </cfRule>
    <cfRule type="cellIs" dxfId="2286" priority="96" operator="greaterThan">
      <formula>19</formula>
    </cfRule>
  </conditionalFormatting>
  <conditionalFormatting sqref="H290">
    <cfRule type="cellIs" dxfId="2285" priority="91" stopIfTrue="1" operator="equal">
      <formula>0</formula>
    </cfRule>
    <cfRule type="cellIs" dxfId="2284" priority="92" operator="lessThan">
      <formula>9</formula>
    </cfRule>
    <cfRule type="cellIs" dxfId="2283" priority="93" operator="greaterThan">
      <formula>19</formula>
    </cfRule>
  </conditionalFormatting>
  <conditionalFormatting sqref="H8">
    <cfRule type="cellIs" dxfId="2282" priority="88" stopIfTrue="1" operator="equal">
      <formula>0</formula>
    </cfRule>
    <cfRule type="cellIs" dxfId="2281" priority="89" operator="lessThan">
      <formula>9</formula>
    </cfRule>
    <cfRule type="cellIs" dxfId="2280" priority="90" operator="greaterThan">
      <formula>19</formula>
    </cfRule>
  </conditionalFormatting>
  <conditionalFormatting sqref="H5">
    <cfRule type="cellIs" dxfId="2279" priority="85" stopIfTrue="1" operator="equal">
      <formula>0</formula>
    </cfRule>
    <cfRule type="cellIs" dxfId="2278" priority="86" operator="lessThan">
      <formula>9</formula>
    </cfRule>
    <cfRule type="cellIs" dxfId="2277" priority="87" operator="greaterThan">
      <formula>19</formula>
    </cfRule>
  </conditionalFormatting>
  <conditionalFormatting sqref="H6">
    <cfRule type="cellIs" dxfId="2276" priority="82" stopIfTrue="1" operator="equal">
      <formula>0</formula>
    </cfRule>
    <cfRule type="cellIs" dxfId="2275" priority="83" operator="lessThan">
      <formula>9</formula>
    </cfRule>
    <cfRule type="cellIs" dxfId="2274" priority="84" operator="greaterThan">
      <formula>19</formula>
    </cfRule>
  </conditionalFormatting>
  <conditionalFormatting sqref="H7">
    <cfRule type="cellIs" dxfId="2273" priority="79" stopIfTrue="1" operator="equal">
      <formula>0</formula>
    </cfRule>
    <cfRule type="cellIs" dxfId="2272" priority="80" operator="lessThan">
      <formula>9</formula>
    </cfRule>
    <cfRule type="cellIs" dxfId="2271" priority="81" operator="greaterThan">
      <formula>19</formula>
    </cfRule>
  </conditionalFormatting>
  <conditionalFormatting sqref="H9">
    <cfRule type="cellIs" dxfId="2270" priority="76" stopIfTrue="1" operator="equal">
      <formula>0</formula>
    </cfRule>
    <cfRule type="cellIs" dxfId="2269" priority="77" operator="lessThan">
      <formula>9</formula>
    </cfRule>
    <cfRule type="cellIs" dxfId="2268" priority="78" operator="greaterThan">
      <formula>19</formula>
    </cfRule>
  </conditionalFormatting>
  <conditionalFormatting sqref="H23:H24">
    <cfRule type="cellIs" dxfId="2267" priority="73" stopIfTrue="1" operator="equal">
      <formula>0</formula>
    </cfRule>
    <cfRule type="cellIs" dxfId="2266" priority="74" operator="lessThan">
      <formula>9</formula>
    </cfRule>
    <cfRule type="cellIs" dxfId="2265" priority="75" operator="greaterThan">
      <formula>19</formula>
    </cfRule>
  </conditionalFormatting>
  <conditionalFormatting sqref="H28">
    <cfRule type="cellIs" dxfId="2264" priority="70" stopIfTrue="1" operator="equal">
      <formula>0</formula>
    </cfRule>
    <cfRule type="cellIs" dxfId="2263" priority="71" operator="lessThan">
      <formula>9</formula>
    </cfRule>
    <cfRule type="cellIs" dxfId="2262" priority="72" operator="greaterThan">
      <formula>19</formula>
    </cfRule>
  </conditionalFormatting>
  <conditionalFormatting sqref="H32">
    <cfRule type="cellIs" dxfId="2261" priority="67" stopIfTrue="1" operator="equal">
      <formula>0</formula>
    </cfRule>
    <cfRule type="cellIs" dxfId="2260" priority="68" operator="lessThan">
      <formula>9</formula>
    </cfRule>
    <cfRule type="cellIs" dxfId="2259" priority="69" operator="greaterThan">
      <formula>19</formula>
    </cfRule>
  </conditionalFormatting>
  <conditionalFormatting sqref="H80:H81">
    <cfRule type="cellIs" dxfId="2258" priority="64" stopIfTrue="1" operator="equal">
      <formula>0</formula>
    </cfRule>
    <cfRule type="cellIs" dxfId="2257" priority="65" operator="lessThan">
      <formula>9</formula>
    </cfRule>
    <cfRule type="cellIs" dxfId="2256" priority="66" operator="greaterThan">
      <formula>19</formula>
    </cfRule>
  </conditionalFormatting>
  <conditionalFormatting sqref="H95">
    <cfRule type="cellIs" dxfId="2255" priority="61" stopIfTrue="1" operator="equal">
      <formula>0</formula>
    </cfRule>
    <cfRule type="cellIs" dxfId="2254" priority="62" operator="lessThan">
      <formula>9</formula>
    </cfRule>
    <cfRule type="cellIs" dxfId="2253" priority="63" operator="greaterThan">
      <formula>19</formula>
    </cfRule>
  </conditionalFormatting>
  <conditionalFormatting sqref="H100">
    <cfRule type="cellIs" dxfId="2252" priority="58" stopIfTrue="1" operator="equal">
      <formula>0</formula>
    </cfRule>
    <cfRule type="cellIs" dxfId="2251" priority="59" operator="lessThan">
      <formula>9</formula>
    </cfRule>
    <cfRule type="cellIs" dxfId="2250" priority="60" operator="greaterThan">
      <formula>19</formula>
    </cfRule>
  </conditionalFormatting>
  <conditionalFormatting sqref="H64">
    <cfRule type="cellIs" dxfId="2249" priority="55" stopIfTrue="1" operator="equal">
      <formula>0</formula>
    </cfRule>
    <cfRule type="cellIs" dxfId="2248" priority="56" operator="lessThan">
      <formula>9</formula>
    </cfRule>
    <cfRule type="cellIs" dxfId="2247" priority="57" operator="greaterThan">
      <formula>19</formula>
    </cfRule>
  </conditionalFormatting>
  <conditionalFormatting sqref="H84">
    <cfRule type="cellIs" dxfId="2246" priority="52" stopIfTrue="1" operator="equal">
      <formula>0</formula>
    </cfRule>
    <cfRule type="cellIs" dxfId="2245" priority="53" operator="lessThan">
      <formula>9</formula>
    </cfRule>
    <cfRule type="cellIs" dxfId="2244" priority="54" operator="greaterThan">
      <formula>19</formula>
    </cfRule>
  </conditionalFormatting>
  <conditionalFormatting sqref="H183">
    <cfRule type="cellIs" dxfId="2243" priority="49" stopIfTrue="1" operator="equal">
      <formula>0</formula>
    </cfRule>
    <cfRule type="cellIs" dxfId="2242" priority="50" operator="lessThan">
      <formula>9</formula>
    </cfRule>
    <cfRule type="cellIs" dxfId="2241" priority="51" operator="greaterThan">
      <formula>19</formula>
    </cfRule>
  </conditionalFormatting>
  <conditionalFormatting sqref="H189">
    <cfRule type="cellIs" dxfId="2240" priority="46" stopIfTrue="1" operator="equal">
      <formula>0</formula>
    </cfRule>
    <cfRule type="cellIs" dxfId="2239" priority="47" operator="lessThan">
      <formula>9</formula>
    </cfRule>
    <cfRule type="cellIs" dxfId="2238" priority="48" operator="greaterThan">
      <formula>19</formula>
    </cfRule>
  </conditionalFormatting>
  <conditionalFormatting sqref="H263">
    <cfRule type="cellIs" dxfId="2237" priority="43" stopIfTrue="1" operator="equal">
      <formula>0</formula>
    </cfRule>
    <cfRule type="cellIs" dxfId="2236" priority="44" operator="lessThan">
      <formula>9</formula>
    </cfRule>
    <cfRule type="cellIs" dxfId="2235" priority="45" operator="greaterThan">
      <formula>19</formula>
    </cfRule>
  </conditionalFormatting>
  <conditionalFormatting sqref="H281">
    <cfRule type="cellIs" dxfId="2234" priority="40" stopIfTrue="1" operator="equal">
      <formula>0</formula>
    </cfRule>
    <cfRule type="cellIs" dxfId="2233" priority="41" operator="lessThan">
      <formula>9</formula>
    </cfRule>
    <cfRule type="cellIs" dxfId="2232" priority="42" operator="greaterThan">
      <formula>19</formula>
    </cfRule>
  </conditionalFormatting>
  <conditionalFormatting sqref="H278">
    <cfRule type="cellIs" dxfId="2231" priority="37" stopIfTrue="1" operator="equal">
      <formula>0</formula>
    </cfRule>
    <cfRule type="cellIs" dxfId="2230" priority="38" operator="lessThan">
      <formula>9</formula>
    </cfRule>
    <cfRule type="cellIs" dxfId="2229" priority="39" operator="greaterThan">
      <formula>19</formula>
    </cfRule>
  </conditionalFormatting>
  <conditionalFormatting sqref="H280">
    <cfRule type="cellIs" dxfId="2228" priority="34" stopIfTrue="1" operator="equal">
      <formula>0</formula>
    </cfRule>
    <cfRule type="cellIs" dxfId="2227" priority="35" operator="lessThan">
      <formula>9</formula>
    </cfRule>
    <cfRule type="cellIs" dxfId="2226" priority="36" operator="greaterThan">
      <formula>19</formula>
    </cfRule>
  </conditionalFormatting>
  <conditionalFormatting sqref="H279">
    <cfRule type="cellIs" dxfId="2225" priority="31" stopIfTrue="1" operator="equal">
      <formula>0</formula>
    </cfRule>
    <cfRule type="cellIs" dxfId="2224" priority="32" operator="lessThan">
      <formula>9</formula>
    </cfRule>
    <cfRule type="cellIs" dxfId="2223" priority="33" operator="greaterThan">
      <formula>19</formula>
    </cfRule>
  </conditionalFormatting>
  <conditionalFormatting sqref="H281">
    <cfRule type="cellIs" dxfId="2222" priority="28" stopIfTrue="1" operator="equal">
      <formula>0</formula>
    </cfRule>
    <cfRule type="cellIs" dxfId="2221" priority="29" operator="lessThan">
      <formula>9</formula>
    </cfRule>
    <cfRule type="cellIs" dxfId="2220" priority="30" operator="greaterThan">
      <formula>19</formula>
    </cfRule>
  </conditionalFormatting>
  <conditionalFormatting sqref="H295">
    <cfRule type="cellIs" dxfId="2219" priority="25" stopIfTrue="1" operator="equal">
      <formula>0</formula>
    </cfRule>
    <cfRule type="cellIs" dxfId="2218" priority="26" operator="lessThan">
      <formula>9</formula>
    </cfRule>
    <cfRule type="cellIs" dxfId="2217" priority="27" operator="greaterThan">
      <formula>19</formula>
    </cfRule>
  </conditionalFormatting>
  <conditionalFormatting sqref="H158">
    <cfRule type="cellIs" dxfId="2216" priority="19" stopIfTrue="1" operator="equal">
      <formula>0</formula>
    </cfRule>
    <cfRule type="cellIs" dxfId="2215" priority="20" operator="lessThan">
      <formula>9</formula>
    </cfRule>
    <cfRule type="cellIs" dxfId="2214" priority="21" operator="greaterThan">
      <formula>19</formula>
    </cfRule>
  </conditionalFormatting>
  <conditionalFormatting sqref="H160">
    <cfRule type="cellIs" dxfId="2213" priority="22" stopIfTrue="1" operator="equal">
      <formula>0</formula>
    </cfRule>
    <cfRule type="cellIs" dxfId="2212" priority="23" operator="lessThan">
      <formula>9</formula>
    </cfRule>
    <cfRule type="cellIs" dxfId="2211" priority="24" operator="greaterThan">
      <formula>19</formula>
    </cfRule>
  </conditionalFormatting>
  <conditionalFormatting sqref="H110">
    <cfRule type="cellIs" dxfId="2210" priority="16" stopIfTrue="1" operator="equal">
      <formula>0</formula>
    </cfRule>
    <cfRule type="cellIs" dxfId="2209" priority="17" operator="lessThan">
      <formula>9</formula>
    </cfRule>
    <cfRule type="cellIs" dxfId="2208" priority="18" operator="greaterThan">
      <formula>19</formula>
    </cfRule>
  </conditionalFormatting>
  <conditionalFormatting sqref="H112 H114:H115">
    <cfRule type="cellIs" dxfId="2207" priority="13" stopIfTrue="1" operator="equal">
      <formula>0</formula>
    </cfRule>
    <cfRule type="cellIs" dxfId="2206" priority="14" operator="lessThan">
      <formula>9</formula>
    </cfRule>
    <cfRule type="cellIs" dxfId="2205" priority="15" operator="greaterThan">
      <formula>19</formula>
    </cfRule>
  </conditionalFormatting>
  <conditionalFormatting sqref="H113">
    <cfRule type="cellIs" dxfId="2204" priority="10" stopIfTrue="1" operator="equal">
      <formula>0</formula>
    </cfRule>
    <cfRule type="cellIs" dxfId="2203" priority="11" operator="lessThan">
      <formula>9</formula>
    </cfRule>
    <cfRule type="cellIs" dxfId="2202" priority="12" operator="greaterThan">
      <formula>19</formula>
    </cfRule>
  </conditionalFormatting>
  <conditionalFormatting sqref="H60">
    <cfRule type="cellIs" dxfId="2201" priority="7" stopIfTrue="1" operator="equal">
      <formula>0</formula>
    </cfRule>
    <cfRule type="cellIs" dxfId="2200" priority="8" operator="lessThan">
      <formula>9</formula>
    </cfRule>
    <cfRule type="cellIs" dxfId="2199" priority="9" operator="greaterThan">
      <formula>19</formula>
    </cfRule>
  </conditionalFormatting>
  <conditionalFormatting sqref="H86">
    <cfRule type="cellIs" dxfId="2198" priority="4" stopIfTrue="1" operator="equal">
      <formula>0</formula>
    </cfRule>
    <cfRule type="cellIs" dxfId="2197" priority="5" operator="lessThan">
      <formula>9</formula>
    </cfRule>
    <cfRule type="cellIs" dxfId="2196" priority="6" operator="greaterThan">
      <formula>19</formula>
    </cfRule>
  </conditionalFormatting>
  <conditionalFormatting sqref="H18">
    <cfRule type="cellIs" dxfId="2195" priority="1" stopIfTrue="1" operator="equal">
      <formula>0</formula>
    </cfRule>
    <cfRule type="cellIs" dxfId="2194" priority="2" operator="lessThan">
      <formula>9</formula>
    </cfRule>
    <cfRule type="cellIs" dxfId="2193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MS,Regular"&amp;14SUN ARCHERY</oddHeader>
  </headerFooter>
  <rowBreaks count="5" manualBreakCount="5">
    <brk id="19" max="16383" man="1"/>
    <brk id="34" max="16383" man="1"/>
    <brk id="54" max="16383" man="1"/>
    <brk id="68" max="16383" man="1"/>
    <brk id="86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6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99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99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99"/>
      <c r="Z3" s="19"/>
      <c r="AA3" s="92"/>
      <c r="AB3" s="92"/>
      <c r="AC3" s="92"/>
      <c r="AD3" s="22"/>
    </row>
    <row r="4" spans="1:30" s="2" customFormat="1" ht="45" customHeight="1" x14ac:dyDescent="0.2">
      <c r="A4" s="30">
        <v>1</v>
      </c>
      <c r="B4" s="30">
        <v>1</v>
      </c>
      <c r="C4" s="7" t="s">
        <v>55</v>
      </c>
      <c r="D4" s="7" t="s">
        <v>364</v>
      </c>
      <c r="E4" s="5" t="s">
        <v>80</v>
      </c>
      <c r="F4" s="20" t="s">
        <v>201</v>
      </c>
      <c r="G4" s="21">
        <v>36636</v>
      </c>
      <c r="H4" s="12">
        <f t="shared" ref="H4:H20" si="0">IF(G4="",0,IF(MONTH(G4)&lt;13,YEAR($H$3)-YEAR(G4),YEAR($H$3)-YEAR(G4)-1))</f>
        <v>18</v>
      </c>
      <c r="I4" s="4" t="str">
        <f t="shared" ref="I4:I20" si="1">IF(G4="","",IF(H4&lt;14,"Jr","Sr"))</f>
        <v>Sr</v>
      </c>
      <c r="J4" s="4" t="s">
        <v>217</v>
      </c>
      <c r="K4" s="13" t="s">
        <v>630</v>
      </c>
      <c r="L4" s="5"/>
      <c r="M4" s="18"/>
      <c r="N4" s="15" t="s">
        <v>233</v>
      </c>
      <c r="O4" s="15"/>
      <c r="P4" s="15" t="s">
        <v>249</v>
      </c>
      <c r="Q4" s="15" t="s">
        <v>576</v>
      </c>
      <c r="R4" s="22"/>
      <c r="S4" s="13" t="s">
        <v>501</v>
      </c>
      <c r="T4" s="22"/>
      <c r="U4" s="18"/>
      <c r="V4" s="18"/>
      <c r="W4" s="24"/>
      <c r="X4" s="15"/>
      <c r="Y4" s="101" t="s">
        <v>424</v>
      </c>
      <c r="Z4" s="19" t="s">
        <v>0</v>
      </c>
      <c r="AA4" s="92" t="s">
        <v>0</v>
      </c>
      <c r="AB4" s="92" t="s">
        <v>0</v>
      </c>
      <c r="AC4" s="92" t="s">
        <v>0</v>
      </c>
      <c r="AD4" s="22"/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362</v>
      </c>
      <c r="D5" s="7" t="s">
        <v>363</v>
      </c>
      <c r="E5" s="5" t="s">
        <v>80</v>
      </c>
      <c r="F5" s="10" t="s">
        <v>203</v>
      </c>
      <c r="G5" s="21">
        <v>37947</v>
      </c>
      <c r="H5" s="12">
        <f t="shared" si="0"/>
        <v>15</v>
      </c>
      <c r="I5" s="4" t="str">
        <f t="shared" si="1"/>
        <v>Sr</v>
      </c>
      <c r="J5" s="4" t="s">
        <v>217</v>
      </c>
      <c r="K5" s="13" t="s">
        <v>631</v>
      </c>
      <c r="L5" s="23"/>
      <c r="M5" s="15" t="s">
        <v>232</v>
      </c>
      <c r="N5" s="15" t="s">
        <v>416</v>
      </c>
      <c r="O5" s="22"/>
      <c r="P5" s="15" t="s">
        <v>333</v>
      </c>
      <c r="Q5" s="5"/>
      <c r="R5" s="22"/>
      <c r="S5" s="13" t="s">
        <v>460</v>
      </c>
      <c r="T5" s="15"/>
      <c r="U5" s="5"/>
      <c r="V5" s="18"/>
      <c r="W5" s="24"/>
      <c r="X5" s="18"/>
      <c r="Y5" s="101" t="s">
        <v>424</v>
      </c>
      <c r="Z5" s="19" t="s">
        <v>0</v>
      </c>
      <c r="AA5" s="92" t="s">
        <v>0</v>
      </c>
      <c r="AB5" s="92" t="s">
        <v>0</v>
      </c>
      <c r="AC5" s="92" t="s">
        <v>0</v>
      </c>
      <c r="AD5" s="22"/>
    </row>
    <row r="6" spans="1:30" s="2" customFormat="1" ht="45" customHeight="1" x14ac:dyDescent="0.2">
      <c r="A6" s="30">
        <f t="shared" ref="A6:A20" si="2">SUM(A5+1)</f>
        <v>3</v>
      </c>
      <c r="B6" s="30">
        <f t="shared" ref="B6:B20" si="3">SUM(B5+1)</f>
        <v>3</v>
      </c>
      <c r="C6" s="7" t="s">
        <v>220</v>
      </c>
      <c r="D6" s="7" t="s">
        <v>147</v>
      </c>
      <c r="E6" s="5" t="s">
        <v>80</v>
      </c>
      <c r="F6" s="10" t="s">
        <v>203</v>
      </c>
      <c r="G6" s="21">
        <v>37344</v>
      </c>
      <c r="H6" s="12">
        <f t="shared" si="0"/>
        <v>16</v>
      </c>
      <c r="I6" s="4" t="str">
        <f t="shared" si="1"/>
        <v>Sr</v>
      </c>
      <c r="J6" s="4" t="s">
        <v>217</v>
      </c>
      <c r="K6" s="13" t="s">
        <v>634</v>
      </c>
      <c r="L6" s="23"/>
      <c r="M6" s="15"/>
      <c r="N6" s="15" t="s">
        <v>413</v>
      </c>
      <c r="O6" s="15"/>
      <c r="P6" s="15" t="s">
        <v>268</v>
      </c>
      <c r="Q6" s="15" t="s">
        <v>581</v>
      </c>
      <c r="R6" s="22"/>
      <c r="S6" s="17"/>
      <c r="T6" s="22"/>
      <c r="U6" s="5"/>
      <c r="V6" s="5"/>
      <c r="W6" s="5"/>
      <c r="X6" s="15"/>
      <c r="Y6" s="101" t="s">
        <v>424</v>
      </c>
      <c r="Z6" s="19" t="s">
        <v>0</v>
      </c>
      <c r="AA6" s="92" t="s">
        <v>0</v>
      </c>
      <c r="AB6" s="92" t="s">
        <v>0</v>
      </c>
      <c r="AC6" s="92" t="s">
        <v>0</v>
      </c>
      <c r="AD6" s="22"/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327</v>
      </c>
      <c r="D7" s="7" t="s">
        <v>283</v>
      </c>
      <c r="E7" s="5" t="s">
        <v>80</v>
      </c>
      <c r="F7" s="10" t="s">
        <v>203</v>
      </c>
      <c r="G7" s="21">
        <v>37671</v>
      </c>
      <c r="H7" s="12">
        <f t="shared" si="0"/>
        <v>15</v>
      </c>
      <c r="I7" s="4" t="str">
        <f t="shared" si="1"/>
        <v>Sr</v>
      </c>
      <c r="J7" s="4" t="s">
        <v>217</v>
      </c>
      <c r="K7" s="13"/>
      <c r="L7" s="23"/>
      <c r="M7" s="15" t="s">
        <v>602</v>
      </c>
      <c r="N7" s="15" t="s">
        <v>415</v>
      </c>
      <c r="O7" s="22"/>
      <c r="P7" s="5"/>
      <c r="Q7" s="18"/>
      <c r="R7" s="22"/>
      <c r="S7" s="13" t="s">
        <v>457</v>
      </c>
      <c r="T7" s="15"/>
      <c r="U7" s="18"/>
      <c r="V7" s="18"/>
      <c r="W7" s="24"/>
      <c r="X7" s="18"/>
      <c r="Y7" s="101" t="s">
        <v>424</v>
      </c>
      <c r="Z7" s="19" t="s">
        <v>0</v>
      </c>
      <c r="AA7" s="92"/>
      <c r="AB7" s="92"/>
      <c r="AC7" s="92"/>
      <c r="AD7" s="22"/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222</v>
      </c>
      <c r="D8" s="7" t="s">
        <v>82</v>
      </c>
      <c r="E8" s="5" t="s">
        <v>80</v>
      </c>
      <c r="F8" s="10" t="s">
        <v>203</v>
      </c>
      <c r="G8" s="21">
        <v>37717</v>
      </c>
      <c r="H8" s="12">
        <f t="shared" si="0"/>
        <v>15</v>
      </c>
      <c r="I8" s="4" t="str">
        <f t="shared" si="1"/>
        <v>Sr</v>
      </c>
      <c r="J8" s="4" t="s">
        <v>217</v>
      </c>
      <c r="K8" s="13" t="s">
        <v>634</v>
      </c>
      <c r="L8" s="23"/>
      <c r="M8" s="18"/>
      <c r="N8" s="15" t="s">
        <v>233</v>
      </c>
      <c r="O8" s="5"/>
      <c r="P8" s="15" t="s">
        <v>250</v>
      </c>
      <c r="Q8" s="23" t="s">
        <v>578</v>
      </c>
      <c r="R8" s="22" t="s">
        <v>0</v>
      </c>
      <c r="S8" s="17"/>
      <c r="T8" s="22"/>
      <c r="U8" s="22"/>
      <c r="V8" s="15"/>
      <c r="W8" s="5"/>
      <c r="X8" s="15"/>
      <c r="Y8" s="101" t="s">
        <v>424</v>
      </c>
      <c r="Z8" s="19" t="s">
        <v>0</v>
      </c>
      <c r="AA8" s="92" t="s">
        <v>0</v>
      </c>
      <c r="AB8" s="92" t="s">
        <v>0</v>
      </c>
      <c r="AC8" s="92" t="s">
        <v>0</v>
      </c>
      <c r="AD8" s="22"/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189</v>
      </c>
      <c r="D9" s="7" t="s">
        <v>15</v>
      </c>
      <c r="E9" s="5" t="s">
        <v>79</v>
      </c>
      <c r="F9" s="10" t="s">
        <v>207</v>
      </c>
      <c r="G9" s="21">
        <v>36591</v>
      </c>
      <c r="H9" s="12">
        <f t="shared" si="0"/>
        <v>18</v>
      </c>
      <c r="I9" s="4" t="str">
        <f t="shared" si="1"/>
        <v>Sr</v>
      </c>
      <c r="J9" s="4" t="s">
        <v>217</v>
      </c>
      <c r="K9" s="13" t="s">
        <v>632</v>
      </c>
      <c r="L9" s="91"/>
      <c r="M9" s="22"/>
      <c r="N9" s="22"/>
      <c r="O9" s="15" t="s">
        <v>329</v>
      </c>
      <c r="P9" s="15"/>
      <c r="Q9" s="15" t="s">
        <v>594</v>
      </c>
      <c r="R9" s="22"/>
      <c r="S9" s="13" t="s">
        <v>442</v>
      </c>
      <c r="T9" s="22"/>
      <c r="U9" s="22"/>
      <c r="V9" s="18"/>
      <c r="W9" s="90"/>
      <c r="X9" s="22"/>
      <c r="Y9" s="101" t="s">
        <v>424</v>
      </c>
      <c r="Z9" s="19" t="s">
        <v>0</v>
      </c>
      <c r="AA9" s="92" t="s">
        <v>0</v>
      </c>
      <c r="AB9" s="92" t="s">
        <v>0</v>
      </c>
      <c r="AC9" s="92"/>
      <c r="AD9" s="22"/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58</v>
      </c>
      <c r="D10" s="7" t="s">
        <v>100</v>
      </c>
      <c r="E10" s="5" t="s">
        <v>80</v>
      </c>
      <c r="F10" s="10" t="s">
        <v>207</v>
      </c>
      <c r="G10" s="21">
        <v>36746</v>
      </c>
      <c r="H10" s="12">
        <f t="shared" si="0"/>
        <v>18</v>
      </c>
      <c r="I10" s="4" t="str">
        <f t="shared" si="1"/>
        <v>Sr</v>
      </c>
      <c r="J10" s="4" t="s">
        <v>217</v>
      </c>
      <c r="K10" s="13" t="s">
        <v>514</v>
      </c>
      <c r="L10" s="91"/>
      <c r="M10" s="15" t="s">
        <v>231</v>
      </c>
      <c r="N10" s="15" t="s">
        <v>236</v>
      </c>
      <c r="O10" s="15" t="s">
        <v>604</v>
      </c>
      <c r="P10" s="15"/>
      <c r="Q10" s="22"/>
      <c r="R10" s="22"/>
      <c r="S10" s="13" t="s">
        <v>443</v>
      </c>
      <c r="T10" s="22"/>
      <c r="V10" s="15"/>
      <c r="X10" s="15" t="s">
        <v>614</v>
      </c>
      <c r="Y10" s="101" t="s">
        <v>424</v>
      </c>
      <c r="Z10" s="19" t="s">
        <v>0</v>
      </c>
      <c r="AA10" s="92" t="s">
        <v>0</v>
      </c>
      <c r="AB10" s="92" t="s">
        <v>0</v>
      </c>
      <c r="AC10" s="92"/>
      <c r="AD10" s="22" t="s">
        <v>0</v>
      </c>
    </row>
    <row r="11" spans="1:30" ht="45" customHeight="1" x14ac:dyDescent="0.2">
      <c r="A11" s="30">
        <f t="shared" si="2"/>
        <v>8</v>
      </c>
      <c r="B11" s="30">
        <f t="shared" si="3"/>
        <v>8</v>
      </c>
      <c r="C11" s="7" t="s">
        <v>70</v>
      </c>
      <c r="D11" s="7" t="s">
        <v>69</v>
      </c>
      <c r="E11" s="5" t="s">
        <v>80</v>
      </c>
      <c r="F11" s="10" t="s">
        <v>207</v>
      </c>
      <c r="G11" s="21">
        <v>36581</v>
      </c>
      <c r="H11" s="12">
        <f t="shared" si="0"/>
        <v>18</v>
      </c>
      <c r="I11" s="4" t="str">
        <f t="shared" si="1"/>
        <v>Sr</v>
      </c>
      <c r="J11" s="4" t="s">
        <v>217</v>
      </c>
      <c r="K11" s="13" t="s">
        <v>599</v>
      </c>
      <c r="L11" s="91"/>
      <c r="M11" s="22"/>
      <c r="N11" s="15" t="s">
        <v>413</v>
      </c>
      <c r="O11" s="15" t="s">
        <v>328</v>
      </c>
      <c r="P11" s="15"/>
      <c r="Q11" s="15" t="s">
        <v>583</v>
      </c>
      <c r="R11" s="22"/>
      <c r="S11" s="13" t="s">
        <v>443</v>
      </c>
      <c r="T11" s="15"/>
      <c r="U11" s="22"/>
      <c r="W11" s="15"/>
      <c r="X11" s="15"/>
      <c r="Y11" s="101" t="s">
        <v>424</v>
      </c>
      <c r="Z11" s="19" t="s">
        <v>0</v>
      </c>
      <c r="AA11" s="92" t="s">
        <v>0</v>
      </c>
      <c r="AB11" s="92" t="s">
        <v>0</v>
      </c>
      <c r="AC11" s="92"/>
      <c r="AD11" s="22"/>
    </row>
    <row r="12" spans="1:30" ht="45" customHeight="1" x14ac:dyDescent="0.2">
      <c r="A12" s="30">
        <f t="shared" si="2"/>
        <v>9</v>
      </c>
      <c r="B12" s="30">
        <f t="shared" si="3"/>
        <v>9</v>
      </c>
      <c r="C12" s="7" t="s">
        <v>127</v>
      </c>
      <c r="D12" s="7" t="s">
        <v>10</v>
      </c>
      <c r="E12" s="5" t="s">
        <v>80</v>
      </c>
      <c r="F12" s="10" t="s">
        <v>207</v>
      </c>
      <c r="G12" s="21">
        <v>37790</v>
      </c>
      <c r="H12" s="12">
        <f t="shared" si="0"/>
        <v>15</v>
      </c>
      <c r="I12" s="4" t="str">
        <f t="shared" si="1"/>
        <v>Sr</v>
      </c>
      <c r="J12" s="4" t="s">
        <v>217</v>
      </c>
      <c r="K12" s="13" t="s">
        <v>564</v>
      </c>
      <c r="L12" s="23"/>
      <c r="M12" s="15" t="s">
        <v>240</v>
      </c>
      <c r="N12" s="15" t="s">
        <v>416</v>
      </c>
      <c r="O12" s="15" t="s">
        <v>329</v>
      </c>
      <c r="P12" s="15"/>
      <c r="Q12" s="22"/>
      <c r="R12" s="22"/>
      <c r="S12" s="13" t="s">
        <v>515</v>
      </c>
      <c r="V12" s="18"/>
      <c r="W12" s="15"/>
      <c r="X12" s="15" t="s">
        <v>612</v>
      </c>
      <c r="Y12" s="101" t="s">
        <v>424</v>
      </c>
      <c r="Z12" s="19" t="s">
        <v>0</v>
      </c>
      <c r="AA12" s="92" t="s">
        <v>0</v>
      </c>
      <c r="AB12" s="92" t="s">
        <v>0</v>
      </c>
      <c r="AC12" s="92"/>
      <c r="AD12" s="22"/>
    </row>
    <row r="13" spans="1:30" ht="45" customHeight="1" x14ac:dyDescent="0.2">
      <c r="A13" s="30">
        <f t="shared" si="2"/>
        <v>10</v>
      </c>
      <c r="B13" s="30">
        <f t="shared" si="3"/>
        <v>10</v>
      </c>
      <c r="C13" s="7" t="s">
        <v>178</v>
      </c>
      <c r="D13" s="7" t="s">
        <v>7</v>
      </c>
      <c r="E13" s="5" t="s">
        <v>80</v>
      </c>
      <c r="F13" s="20" t="s">
        <v>194</v>
      </c>
      <c r="G13" s="21">
        <v>37427</v>
      </c>
      <c r="H13" s="12">
        <f t="shared" si="0"/>
        <v>16</v>
      </c>
      <c r="I13" s="4" t="str">
        <f t="shared" si="1"/>
        <v>Sr</v>
      </c>
      <c r="J13" s="4" t="s">
        <v>217</v>
      </c>
      <c r="L13" s="23"/>
      <c r="M13" s="15" t="s">
        <v>229</v>
      </c>
      <c r="N13" s="15" t="s">
        <v>233</v>
      </c>
      <c r="P13" s="15" t="s">
        <v>248</v>
      </c>
      <c r="R13" s="22"/>
      <c r="U13" s="15"/>
      <c r="X13" s="15" t="s">
        <v>609</v>
      </c>
      <c r="Y13" s="101" t="s">
        <v>424</v>
      </c>
      <c r="Z13" s="19"/>
      <c r="AA13" s="92" t="s">
        <v>0</v>
      </c>
      <c r="AB13" s="92"/>
      <c r="AC13" s="92" t="s">
        <v>0</v>
      </c>
    </row>
    <row r="14" spans="1:30" ht="45" customHeight="1" x14ac:dyDescent="0.2">
      <c r="A14" s="30">
        <f t="shared" si="2"/>
        <v>11</v>
      </c>
      <c r="B14" s="30">
        <f t="shared" si="3"/>
        <v>11</v>
      </c>
      <c r="C14" s="7" t="s">
        <v>392</v>
      </c>
      <c r="D14" s="7" t="s">
        <v>391</v>
      </c>
      <c r="E14" s="5" t="s">
        <v>79</v>
      </c>
      <c r="F14" s="20" t="s">
        <v>194</v>
      </c>
      <c r="G14" s="21">
        <v>38243</v>
      </c>
      <c r="H14" s="12">
        <f t="shared" si="0"/>
        <v>14</v>
      </c>
      <c r="I14" s="4" t="str">
        <f t="shared" si="1"/>
        <v>Sr</v>
      </c>
      <c r="J14" s="4" t="s">
        <v>217</v>
      </c>
      <c r="K14" s="13" t="s">
        <v>599</v>
      </c>
      <c r="L14" s="23" t="s">
        <v>228</v>
      </c>
      <c r="O14" s="15" t="s">
        <v>329</v>
      </c>
      <c r="R14" s="22" t="s">
        <v>0</v>
      </c>
      <c r="W14" s="15" t="s">
        <v>334</v>
      </c>
      <c r="Y14" s="117" t="s">
        <v>424</v>
      </c>
      <c r="Z14" s="19" t="s">
        <v>0</v>
      </c>
      <c r="AA14" s="92" t="s">
        <v>0</v>
      </c>
      <c r="AB14" s="92" t="s">
        <v>0</v>
      </c>
      <c r="AC14" s="92" t="s">
        <v>0</v>
      </c>
      <c r="AD14" s="5" t="s">
        <v>0</v>
      </c>
    </row>
    <row r="15" spans="1:30" ht="45" customHeight="1" x14ac:dyDescent="0.2">
      <c r="A15" s="30">
        <f t="shared" si="2"/>
        <v>12</v>
      </c>
      <c r="B15" s="30">
        <f t="shared" si="3"/>
        <v>12</v>
      </c>
      <c r="C15" s="7" t="s">
        <v>183</v>
      </c>
      <c r="D15" s="7" t="s">
        <v>184</v>
      </c>
      <c r="E15" s="5" t="s">
        <v>80</v>
      </c>
      <c r="F15" s="20" t="s">
        <v>194</v>
      </c>
      <c r="G15" s="21">
        <v>37348</v>
      </c>
      <c r="H15" s="12">
        <f t="shared" si="0"/>
        <v>16</v>
      </c>
      <c r="I15" s="4" t="str">
        <f t="shared" si="1"/>
        <v>Sr</v>
      </c>
      <c r="J15" s="4" t="s">
        <v>217</v>
      </c>
      <c r="K15" s="13" t="s">
        <v>544</v>
      </c>
      <c r="N15" s="15" t="s">
        <v>230</v>
      </c>
      <c r="O15" s="15" t="s">
        <v>328</v>
      </c>
      <c r="P15" s="15" t="s">
        <v>248</v>
      </c>
      <c r="Q15" s="15"/>
      <c r="R15" s="22" t="s">
        <v>0</v>
      </c>
      <c r="S15" s="13" t="s">
        <v>457</v>
      </c>
      <c r="W15" s="24"/>
      <c r="Y15" s="101" t="s">
        <v>424</v>
      </c>
      <c r="Z15" s="19" t="s">
        <v>0</v>
      </c>
      <c r="AA15" s="92" t="s">
        <v>0</v>
      </c>
      <c r="AB15" s="92" t="s">
        <v>0</v>
      </c>
      <c r="AC15" s="92"/>
      <c r="AD15" s="22" t="s">
        <v>0</v>
      </c>
    </row>
    <row r="16" spans="1:30" ht="45" customHeight="1" x14ac:dyDescent="0.2">
      <c r="A16" s="30">
        <f t="shared" si="2"/>
        <v>13</v>
      </c>
      <c r="B16" s="30">
        <f t="shared" si="3"/>
        <v>13</v>
      </c>
      <c r="C16" s="7" t="s">
        <v>305</v>
      </c>
      <c r="D16" s="7" t="s">
        <v>8</v>
      </c>
      <c r="E16" s="5" t="s">
        <v>80</v>
      </c>
      <c r="F16" s="10" t="s">
        <v>44</v>
      </c>
      <c r="G16" s="21">
        <v>37294</v>
      </c>
      <c r="H16" s="12">
        <f t="shared" si="0"/>
        <v>16</v>
      </c>
      <c r="I16" s="4" t="str">
        <f t="shared" si="1"/>
        <v>Sr</v>
      </c>
      <c r="J16" s="4" t="s">
        <v>217</v>
      </c>
      <c r="K16" s="13"/>
      <c r="L16" s="22"/>
      <c r="M16" s="15" t="s">
        <v>241</v>
      </c>
      <c r="N16" s="15" t="s">
        <v>414</v>
      </c>
      <c r="O16" s="18"/>
      <c r="P16" s="15"/>
      <c r="Q16" s="15"/>
      <c r="R16" s="22" t="s">
        <v>0</v>
      </c>
      <c r="S16" s="25" t="s">
        <v>515</v>
      </c>
      <c r="T16" s="18"/>
      <c r="U16" s="18"/>
      <c r="V16" s="22"/>
      <c r="W16" s="90"/>
      <c r="Y16" s="101" t="s">
        <v>424</v>
      </c>
      <c r="Z16" s="19" t="s">
        <v>0</v>
      </c>
      <c r="AA16" s="92" t="s">
        <v>0</v>
      </c>
      <c r="AB16" s="92" t="s">
        <v>0</v>
      </c>
      <c r="AC16" s="92" t="s">
        <v>0</v>
      </c>
      <c r="AD16" s="22" t="s">
        <v>0</v>
      </c>
    </row>
    <row r="17" spans="1:30" ht="45" customHeight="1" x14ac:dyDescent="0.2">
      <c r="A17" s="30">
        <f t="shared" si="2"/>
        <v>14</v>
      </c>
      <c r="B17" s="30">
        <f t="shared" si="3"/>
        <v>14</v>
      </c>
      <c r="C17" s="7" t="s">
        <v>306</v>
      </c>
      <c r="D17" s="7" t="s">
        <v>307</v>
      </c>
      <c r="E17" s="5" t="s">
        <v>80</v>
      </c>
      <c r="F17" s="10" t="s">
        <v>44</v>
      </c>
      <c r="G17" s="21">
        <v>37647</v>
      </c>
      <c r="H17" s="12">
        <f t="shared" si="0"/>
        <v>15</v>
      </c>
      <c r="I17" s="4" t="str">
        <f t="shared" si="1"/>
        <v>Sr</v>
      </c>
      <c r="J17" s="4" t="s">
        <v>217</v>
      </c>
      <c r="K17" s="13" t="s">
        <v>630</v>
      </c>
      <c r="L17" s="91"/>
      <c r="M17" s="15" t="s">
        <v>247</v>
      </c>
      <c r="O17" s="15" t="s">
        <v>330</v>
      </c>
      <c r="P17" s="47"/>
      <c r="Q17" s="15"/>
      <c r="R17" s="22" t="s">
        <v>0</v>
      </c>
      <c r="S17" s="13" t="s">
        <v>515</v>
      </c>
      <c r="T17" s="18"/>
      <c r="U17" s="15" t="s">
        <v>423</v>
      </c>
      <c r="X17" s="22"/>
      <c r="Y17" s="101" t="s">
        <v>424</v>
      </c>
      <c r="Z17" s="19" t="s">
        <v>0</v>
      </c>
      <c r="AA17" s="92" t="s">
        <v>0</v>
      </c>
      <c r="AB17" s="92" t="s">
        <v>0</v>
      </c>
      <c r="AC17" s="92" t="s">
        <v>0</v>
      </c>
      <c r="AD17" s="22" t="s">
        <v>0</v>
      </c>
    </row>
    <row r="18" spans="1:30" ht="45" customHeight="1" x14ac:dyDescent="0.2">
      <c r="A18" s="30">
        <f t="shared" si="2"/>
        <v>15</v>
      </c>
      <c r="B18" s="30">
        <f t="shared" si="3"/>
        <v>15</v>
      </c>
      <c r="C18" s="7" t="s">
        <v>406</v>
      </c>
      <c r="D18" s="7" t="s">
        <v>53</v>
      </c>
      <c r="E18" s="5" t="s">
        <v>80</v>
      </c>
      <c r="F18" s="10" t="s">
        <v>44</v>
      </c>
      <c r="G18" s="21">
        <v>38144</v>
      </c>
      <c r="H18" s="12">
        <f t="shared" si="0"/>
        <v>14</v>
      </c>
      <c r="I18" s="4" t="str">
        <f t="shared" si="1"/>
        <v>Sr</v>
      </c>
      <c r="J18" s="4" t="s">
        <v>217</v>
      </c>
      <c r="L18" s="91"/>
      <c r="M18" s="22"/>
      <c r="N18" s="15"/>
      <c r="O18" s="15" t="s">
        <v>331</v>
      </c>
      <c r="P18" s="15" t="s">
        <v>420</v>
      </c>
      <c r="Q18" s="15" t="s">
        <v>587</v>
      </c>
      <c r="R18" s="22" t="s">
        <v>0</v>
      </c>
      <c r="S18" s="13" t="s">
        <v>442</v>
      </c>
      <c r="T18" s="15"/>
      <c r="V18" s="22"/>
      <c r="W18" s="90"/>
      <c r="X18" s="22"/>
      <c r="Y18" s="117" t="s">
        <v>424</v>
      </c>
      <c r="Z18" s="19" t="s">
        <v>0</v>
      </c>
      <c r="AA18" s="92" t="s">
        <v>0</v>
      </c>
      <c r="AB18" s="92" t="s">
        <v>0</v>
      </c>
      <c r="AC18" s="92" t="s">
        <v>0</v>
      </c>
      <c r="AD18" s="22" t="s">
        <v>0</v>
      </c>
    </row>
    <row r="19" spans="1:30" ht="45" customHeight="1" x14ac:dyDescent="0.2">
      <c r="A19" s="30">
        <f t="shared" si="2"/>
        <v>16</v>
      </c>
      <c r="B19" s="30">
        <f t="shared" si="3"/>
        <v>16</v>
      </c>
      <c r="C19" s="7" t="s">
        <v>529</v>
      </c>
      <c r="D19" s="7" t="s">
        <v>567</v>
      </c>
      <c r="E19" s="5" t="s">
        <v>79</v>
      </c>
      <c r="F19" s="10" t="s">
        <v>44</v>
      </c>
      <c r="G19" s="21">
        <v>37767</v>
      </c>
      <c r="H19" s="12">
        <f t="shared" si="0"/>
        <v>15</v>
      </c>
      <c r="I19" s="4" t="str">
        <f t="shared" si="1"/>
        <v>Sr</v>
      </c>
      <c r="J19" s="4" t="s">
        <v>217</v>
      </c>
      <c r="K19" s="13" t="s">
        <v>630</v>
      </c>
      <c r="L19" s="91"/>
      <c r="O19" s="18"/>
      <c r="P19" s="15" t="s">
        <v>249</v>
      </c>
      <c r="Q19" s="15" t="s">
        <v>592</v>
      </c>
      <c r="R19" s="22" t="s">
        <v>0</v>
      </c>
      <c r="S19" s="13" t="s">
        <v>515</v>
      </c>
      <c r="T19" s="15"/>
      <c r="V19" s="22"/>
      <c r="W19" s="90"/>
      <c r="X19" s="22"/>
      <c r="Y19" s="101" t="s">
        <v>424</v>
      </c>
      <c r="Z19" s="19" t="s">
        <v>0</v>
      </c>
      <c r="AA19" s="92" t="s">
        <v>0</v>
      </c>
      <c r="AB19" s="92" t="s">
        <v>0</v>
      </c>
      <c r="AC19" s="92" t="s">
        <v>0</v>
      </c>
      <c r="AD19" s="22" t="s">
        <v>0</v>
      </c>
    </row>
    <row r="20" spans="1:30" ht="45" customHeight="1" x14ac:dyDescent="0.2">
      <c r="A20" s="30">
        <f t="shared" si="2"/>
        <v>17</v>
      </c>
      <c r="B20" s="30">
        <f t="shared" si="3"/>
        <v>17</v>
      </c>
      <c r="C20" s="7" t="s">
        <v>529</v>
      </c>
      <c r="D20" s="7" t="s">
        <v>568</v>
      </c>
      <c r="E20" s="5" t="s">
        <v>79</v>
      </c>
      <c r="F20" s="10" t="s">
        <v>44</v>
      </c>
      <c r="G20" s="21">
        <v>37064</v>
      </c>
      <c r="H20" s="12">
        <f t="shared" si="0"/>
        <v>17</v>
      </c>
      <c r="I20" s="4" t="str">
        <f t="shared" si="1"/>
        <v>Sr</v>
      </c>
      <c r="J20" s="4" t="s">
        <v>217</v>
      </c>
      <c r="K20" s="13" t="s">
        <v>599</v>
      </c>
      <c r="L20" s="91"/>
      <c r="M20" s="77" t="s">
        <v>233</v>
      </c>
      <c r="N20" s="15"/>
      <c r="O20" s="18"/>
      <c r="P20" s="15" t="s">
        <v>250</v>
      </c>
      <c r="Q20" s="15" t="s">
        <v>624</v>
      </c>
      <c r="R20" s="22" t="s">
        <v>0</v>
      </c>
      <c r="S20" s="13" t="s">
        <v>515</v>
      </c>
      <c r="T20" s="15"/>
      <c r="U20" s="77" t="s">
        <v>427</v>
      </c>
      <c r="V20" s="22"/>
      <c r="W20" s="90"/>
      <c r="X20" s="22"/>
      <c r="Y20" s="101" t="s">
        <v>424</v>
      </c>
      <c r="Z20" s="19" t="s">
        <v>0</v>
      </c>
      <c r="AA20" s="92" t="s">
        <v>0</v>
      </c>
      <c r="AB20" s="92" t="s">
        <v>0</v>
      </c>
      <c r="AC20" s="92" t="s">
        <v>0</v>
      </c>
      <c r="AD20" s="22" t="s">
        <v>0</v>
      </c>
    </row>
    <row r="21" spans="1:30" ht="45" customHeight="1" x14ac:dyDescent="0.2">
      <c r="C21" s="7"/>
      <c r="D21" s="7"/>
      <c r="E21" s="5"/>
      <c r="F21" s="10"/>
      <c r="G21" s="21"/>
      <c r="H21" s="12"/>
      <c r="I21" s="4"/>
      <c r="J21" s="4"/>
      <c r="K21" s="13"/>
      <c r="L21" s="91"/>
      <c r="M21" s="15"/>
      <c r="N21" s="15"/>
      <c r="O21" s="18"/>
      <c r="P21" s="15"/>
      <c r="Q21" s="15"/>
      <c r="R21" s="22"/>
      <c r="S21" s="13"/>
      <c r="T21" s="15"/>
      <c r="U21" s="15"/>
      <c r="V21" s="22"/>
      <c r="W21" s="90"/>
      <c r="X21" s="22"/>
      <c r="Y21" s="101"/>
      <c r="Z21" s="19"/>
      <c r="AA21" s="92"/>
      <c r="AB21" s="92"/>
      <c r="AC21" s="92"/>
      <c r="AD21" s="22"/>
    </row>
    <row r="22" spans="1:30" ht="45" customHeight="1" x14ac:dyDescent="0.2">
      <c r="A22" s="30">
        <v>1</v>
      </c>
      <c r="B22" s="30">
        <f>SUM(B20+1)</f>
        <v>18</v>
      </c>
      <c r="C22" s="7" t="s">
        <v>518</v>
      </c>
      <c r="D22" s="7" t="s">
        <v>519</v>
      </c>
      <c r="E22" s="5" t="s">
        <v>80</v>
      </c>
      <c r="F22" s="20" t="s">
        <v>214</v>
      </c>
      <c r="G22" s="21">
        <v>37048</v>
      </c>
      <c r="H22" s="12">
        <f t="shared" ref="H22:H85" si="4">IF(G22="",0,IF(MONTH(G22)&lt;13,YEAR($H$3)-YEAR(G22),YEAR($H$3)-YEAR(G22)-1))</f>
        <v>17</v>
      </c>
      <c r="I22" s="4" t="str">
        <f t="shared" ref="I22:I85" si="5">IF(G22="","",IF(H22&lt;14,"Jr","Sr"))</f>
        <v>Sr</v>
      </c>
      <c r="J22" s="32" t="s">
        <v>216</v>
      </c>
      <c r="K22" s="13"/>
      <c r="L22" s="22"/>
      <c r="M22" s="15" t="s">
        <v>237</v>
      </c>
      <c r="N22" s="15" t="s">
        <v>414</v>
      </c>
      <c r="O22" s="22"/>
      <c r="P22" s="15"/>
      <c r="Q22" s="91"/>
      <c r="R22" s="22"/>
      <c r="S22" s="19"/>
      <c r="T22" s="2"/>
      <c r="U22" s="2"/>
      <c r="V22" s="22"/>
      <c r="W22" s="15"/>
      <c r="X22" s="22"/>
      <c r="Y22" s="92"/>
      <c r="Z22" s="19"/>
      <c r="AA22" s="92"/>
      <c r="AB22" s="92"/>
      <c r="AC22" s="92"/>
      <c r="AD22" s="22"/>
    </row>
    <row r="23" spans="1:30" ht="45" customHeight="1" x14ac:dyDescent="0.2">
      <c r="A23" s="30">
        <f t="shared" ref="A23" si="6">SUM(A22+1)</f>
        <v>2</v>
      </c>
      <c r="B23" s="30">
        <f t="shared" ref="B23" si="7">SUM(B22+1)</f>
        <v>19</v>
      </c>
      <c r="C23" s="7" t="s">
        <v>64</v>
      </c>
      <c r="D23" s="7" t="s">
        <v>146</v>
      </c>
      <c r="E23" s="5" t="s">
        <v>80</v>
      </c>
      <c r="F23" s="20" t="s">
        <v>214</v>
      </c>
      <c r="G23" s="21">
        <v>37297</v>
      </c>
      <c r="H23" s="12">
        <f t="shared" si="4"/>
        <v>16</v>
      </c>
      <c r="I23" s="4" t="str">
        <f t="shared" si="5"/>
        <v>Sr</v>
      </c>
      <c r="J23" s="32" t="s">
        <v>216</v>
      </c>
      <c r="K23" s="13"/>
      <c r="L23" s="22"/>
      <c r="M23" s="15" t="s">
        <v>246</v>
      </c>
      <c r="N23" s="15" t="s">
        <v>235</v>
      </c>
      <c r="O23" s="22"/>
      <c r="P23" s="15"/>
      <c r="Q23" s="91"/>
      <c r="R23" s="22"/>
      <c r="S23" s="19"/>
      <c r="T23" s="15"/>
      <c r="U23" s="15"/>
      <c r="V23" s="22"/>
      <c r="W23" s="15"/>
      <c r="X23" s="22"/>
      <c r="Y23" s="92"/>
      <c r="Z23" s="19"/>
      <c r="AA23" s="92"/>
      <c r="AB23" s="92"/>
      <c r="AC23" s="92"/>
      <c r="AD23" s="22"/>
    </row>
    <row r="24" spans="1:30" ht="45" customHeight="1" x14ac:dyDescent="0.2">
      <c r="A24" s="30">
        <f t="shared" ref="A24:A87" si="8">SUM(A23+1)</f>
        <v>3</v>
      </c>
      <c r="B24" s="30">
        <f t="shared" ref="B24:B87" si="9">SUM(B23+1)</f>
        <v>20</v>
      </c>
      <c r="C24" s="7" t="s">
        <v>520</v>
      </c>
      <c r="D24" s="7" t="s">
        <v>8</v>
      </c>
      <c r="E24" s="5" t="s">
        <v>80</v>
      </c>
      <c r="F24" s="20" t="s">
        <v>214</v>
      </c>
      <c r="G24" s="21">
        <v>38772</v>
      </c>
      <c r="H24" s="12">
        <f t="shared" si="4"/>
        <v>12</v>
      </c>
      <c r="I24" s="4" t="str">
        <f t="shared" si="5"/>
        <v>Jr</v>
      </c>
      <c r="J24" s="32" t="s">
        <v>217</v>
      </c>
      <c r="K24" s="13"/>
      <c r="L24" s="22"/>
      <c r="M24" s="18"/>
      <c r="N24" s="18"/>
      <c r="O24" s="22"/>
      <c r="P24" s="15"/>
      <c r="Q24" s="91"/>
      <c r="R24" s="22"/>
      <c r="S24" s="19"/>
      <c r="T24" s="15"/>
      <c r="U24" s="15"/>
      <c r="V24" s="22"/>
      <c r="W24" s="15"/>
      <c r="X24" s="22"/>
      <c r="Y24" s="92"/>
      <c r="Z24" s="19" t="s">
        <v>0</v>
      </c>
      <c r="AA24" s="92"/>
      <c r="AB24" s="92" t="s">
        <v>0</v>
      </c>
      <c r="AC24" s="92" t="s">
        <v>0</v>
      </c>
      <c r="AD24" s="22" t="s">
        <v>0</v>
      </c>
    </row>
    <row r="25" spans="1:30" ht="45" customHeight="1" x14ac:dyDescent="0.2">
      <c r="A25" s="30">
        <f t="shared" si="8"/>
        <v>4</v>
      </c>
      <c r="B25" s="30">
        <f t="shared" si="9"/>
        <v>21</v>
      </c>
      <c r="C25" s="7" t="s">
        <v>282</v>
      </c>
      <c r="D25" s="7" t="s">
        <v>521</v>
      </c>
      <c r="E25" s="5" t="s">
        <v>80</v>
      </c>
      <c r="F25" s="20" t="s">
        <v>214</v>
      </c>
      <c r="G25" s="21">
        <v>37445</v>
      </c>
      <c r="H25" s="12">
        <f t="shared" si="4"/>
        <v>16</v>
      </c>
      <c r="I25" s="4" t="str">
        <f t="shared" si="5"/>
        <v>Sr</v>
      </c>
      <c r="J25" s="32" t="s">
        <v>218</v>
      </c>
      <c r="K25" s="13"/>
      <c r="L25" s="22"/>
      <c r="M25" s="18"/>
      <c r="N25" s="18"/>
      <c r="O25" s="22"/>
      <c r="P25" s="15"/>
      <c r="Q25" s="91"/>
      <c r="R25" s="22"/>
      <c r="S25" s="19"/>
      <c r="T25" s="23" t="s">
        <v>258</v>
      </c>
      <c r="U25" s="15" t="s">
        <v>422</v>
      </c>
      <c r="V25" s="22"/>
      <c r="W25" s="15"/>
      <c r="X25" s="22"/>
      <c r="Y25" s="22"/>
      <c r="Z25" s="19"/>
      <c r="AA25" s="92"/>
      <c r="AB25" s="92"/>
      <c r="AC25" s="92"/>
      <c r="AD25" s="22"/>
    </row>
    <row r="26" spans="1:30" ht="45" customHeight="1" x14ac:dyDescent="0.2">
      <c r="A26" s="30">
        <f t="shared" si="8"/>
        <v>5</v>
      </c>
      <c r="B26" s="30">
        <f t="shared" si="9"/>
        <v>22</v>
      </c>
      <c r="C26" s="7" t="s">
        <v>162</v>
      </c>
      <c r="D26" s="7" t="s">
        <v>1</v>
      </c>
      <c r="E26" s="5" t="s">
        <v>80</v>
      </c>
      <c r="F26" s="20" t="s">
        <v>214</v>
      </c>
      <c r="G26" s="21">
        <v>37470</v>
      </c>
      <c r="H26" s="12">
        <f t="shared" si="4"/>
        <v>16</v>
      </c>
      <c r="I26" s="4" t="str">
        <f t="shared" si="5"/>
        <v>Sr</v>
      </c>
      <c r="J26" s="32" t="s">
        <v>216</v>
      </c>
      <c r="K26" s="13"/>
      <c r="L26" s="22"/>
      <c r="M26" s="15" t="s">
        <v>245</v>
      </c>
      <c r="N26" s="15" t="s">
        <v>230</v>
      </c>
      <c r="O26" s="22"/>
      <c r="P26" s="15"/>
      <c r="Q26" s="91"/>
      <c r="R26" s="22"/>
      <c r="S26" s="19"/>
      <c r="T26" s="23"/>
      <c r="U26" s="15"/>
      <c r="V26" s="22"/>
      <c r="W26" s="15"/>
      <c r="X26" s="22"/>
      <c r="Y26" s="22"/>
      <c r="Z26" s="19"/>
      <c r="AA26" s="92"/>
      <c r="AB26" s="92"/>
      <c r="AC26" s="92"/>
      <c r="AD26" s="22"/>
    </row>
    <row r="27" spans="1:30" ht="45" customHeight="1" x14ac:dyDescent="0.2">
      <c r="A27" s="30">
        <f t="shared" si="8"/>
        <v>6</v>
      </c>
      <c r="B27" s="30">
        <f t="shared" si="9"/>
        <v>23</v>
      </c>
      <c r="C27" s="7" t="s">
        <v>162</v>
      </c>
      <c r="D27" s="7" t="s">
        <v>11</v>
      </c>
      <c r="E27" s="5" t="s">
        <v>80</v>
      </c>
      <c r="F27" s="20" t="s">
        <v>214</v>
      </c>
      <c r="G27" s="21">
        <v>38655</v>
      </c>
      <c r="H27" s="12">
        <f t="shared" si="4"/>
        <v>13</v>
      </c>
      <c r="I27" s="4" t="str">
        <f t="shared" si="5"/>
        <v>Jr</v>
      </c>
      <c r="J27" s="32" t="s">
        <v>216</v>
      </c>
      <c r="K27" s="13"/>
      <c r="L27" s="22"/>
      <c r="M27" s="18"/>
      <c r="N27" s="18"/>
      <c r="O27" s="22"/>
      <c r="P27" s="15"/>
      <c r="Q27" s="91"/>
      <c r="R27" s="22"/>
      <c r="S27" s="19"/>
      <c r="T27" s="15"/>
      <c r="U27" s="15"/>
      <c r="V27" s="22"/>
      <c r="W27" s="15"/>
      <c r="X27" s="22"/>
      <c r="Y27" s="92"/>
      <c r="Z27" s="19" t="s">
        <v>0</v>
      </c>
      <c r="AA27" s="92"/>
      <c r="AB27" s="92"/>
      <c r="AC27" s="92"/>
      <c r="AD27" s="22"/>
    </row>
    <row r="28" spans="1:30" ht="45" customHeight="1" x14ac:dyDescent="0.2">
      <c r="A28" s="30">
        <f t="shared" si="8"/>
        <v>7</v>
      </c>
      <c r="B28" s="30">
        <f t="shared" si="9"/>
        <v>24</v>
      </c>
      <c r="C28" s="7" t="s">
        <v>104</v>
      </c>
      <c r="D28" s="7" t="s">
        <v>105</v>
      </c>
      <c r="E28" s="5" t="s">
        <v>80</v>
      </c>
      <c r="F28" s="10" t="s">
        <v>209</v>
      </c>
      <c r="G28" s="21">
        <v>37562</v>
      </c>
      <c r="H28" s="12">
        <f t="shared" si="4"/>
        <v>16</v>
      </c>
      <c r="I28" s="4" t="str">
        <f t="shared" si="5"/>
        <v>Sr</v>
      </c>
      <c r="J28" s="4"/>
      <c r="K28" s="17"/>
      <c r="L28" s="23"/>
      <c r="M28" s="15" t="s">
        <v>246</v>
      </c>
      <c r="N28" s="15" t="s">
        <v>237</v>
      </c>
      <c r="O28" s="22"/>
      <c r="P28" s="15" t="s">
        <v>249</v>
      </c>
      <c r="Q28" s="15" t="s">
        <v>583</v>
      </c>
      <c r="R28" s="22"/>
      <c r="S28" s="19"/>
      <c r="T28" s="22"/>
      <c r="U28" s="22"/>
      <c r="V28" s="22"/>
      <c r="W28" s="15"/>
      <c r="X28" s="22"/>
      <c r="Y28" s="92"/>
      <c r="Z28" s="19" t="s">
        <v>0</v>
      </c>
      <c r="AA28" s="92"/>
      <c r="AB28" s="92" t="s">
        <v>0</v>
      </c>
      <c r="AC28" s="92"/>
      <c r="AD28" s="22" t="s">
        <v>0</v>
      </c>
    </row>
    <row r="29" spans="1:30" ht="45" customHeight="1" x14ac:dyDescent="0.2">
      <c r="A29" s="30">
        <f t="shared" si="8"/>
        <v>8</v>
      </c>
      <c r="B29" s="30">
        <f t="shared" si="9"/>
        <v>25</v>
      </c>
      <c r="C29" s="8" t="s">
        <v>522</v>
      </c>
      <c r="D29" s="8" t="s">
        <v>466</v>
      </c>
      <c r="E29" s="9" t="s">
        <v>80</v>
      </c>
      <c r="F29" s="10" t="s">
        <v>209</v>
      </c>
      <c r="G29" s="11">
        <v>39359</v>
      </c>
      <c r="H29" s="12">
        <f t="shared" si="4"/>
        <v>11</v>
      </c>
      <c r="I29" s="4" t="str">
        <f t="shared" si="5"/>
        <v>Jr</v>
      </c>
      <c r="J29" s="4"/>
      <c r="K29" s="17"/>
      <c r="L29" s="23" t="s">
        <v>228</v>
      </c>
      <c r="M29" s="92"/>
      <c r="N29" s="92"/>
      <c r="P29" s="15"/>
      <c r="Q29" s="15"/>
      <c r="R29" s="92"/>
      <c r="S29" s="19"/>
      <c r="T29" s="91"/>
      <c r="U29" s="91"/>
      <c r="V29" s="18"/>
      <c r="W29" s="15"/>
      <c r="X29" s="18"/>
      <c r="Y29" s="23"/>
      <c r="Z29" s="19"/>
      <c r="AA29" s="92"/>
      <c r="AB29" s="92"/>
      <c r="AC29" s="92"/>
      <c r="AD29" s="92"/>
    </row>
    <row r="30" spans="1:30" ht="45" customHeight="1" x14ac:dyDescent="0.2">
      <c r="A30" s="30">
        <f t="shared" si="8"/>
        <v>9</v>
      </c>
      <c r="B30" s="30">
        <f t="shared" si="9"/>
        <v>26</v>
      </c>
      <c r="C30" s="7" t="s">
        <v>38</v>
      </c>
      <c r="D30" s="7" t="s">
        <v>59</v>
      </c>
      <c r="E30" s="5" t="s">
        <v>79</v>
      </c>
      <c r="F30" s="10" t="s">
        <v>209</v>
      </c>
      <c r="G30" s="21">
        <v>36499</v>
      </c>
      <c r="H30" s="12">
        <f t="shared" si="4"/>
        <v>19</v>
      </c>
      <c r="I30" s="4" t="str">
        <f t="shared" si="5"/>
        <v>Sr</v>
      </c>
      <c r="J30" s="4"/>
      <c r="K30" s="86" t="s">
        <v>589</v>
      </c>
      <c r="M30" s="22"/>
      <c r="N30" s="22"/>
      <c r="O30" s="87" t="s">
        <v>605</v>
      </c>
      <c r="P30" s="15" t="s">
        <v>333</v>
      </c>
      <c r="Q30" s="22"/>
      <c r="R30" s="22" t="s">
        <v>0</v>
      </c>
      <c r="S30" s="19"/>
      <c r="T30" s="22"/>
      <c r="U30" s="22"/>
      <c r="W30" s="24"/>
      <c r="X30" s="22"/>
      <c r="Y30" s="22"/>
      <c r="Z30" s="19"/>
      <c r="AA30" s="92"/>
      <c r="AB30" s="92"/>
      <c r="AC30" s="92"/>
      <c r="AD30" s="22"/>
    </row>
    <row r="31" spans="1:30" ht="45" customHeight="1" x14ac:dyDescent="0.2">
      <c r="A31" s="30">
        <f t="shared" si="8"/>
        <v>10</v>
      </c>
      <c r="B31" s="30">
        <f t="shared" si="9"/>
        <v>27</v>
      </c>
      <c r="C31" s="8" t="s">
        <v>22</v>
      </c>
      <c r="D31" s="8" t="s">
        <v>15</v>
      </c>
      <c r="E31" s="9" t="s">
        <v>79</v>
      </c>
      <c r="F31" s="10" t="s">
        <v>209</v>
      </c>
      <c r="G31" s="11">
        <v>36860</v>
      </c>
      <c r="H31" s="12">
        <f t="shared" si="4"/>
        <v>18</v>
      </c>
      <c r="I31" s="4" t="str">
        <f t="shared" si="5"/>
        <v>Sr</v>
      </c>
      <c r="J31" s="4"/>
      <c r="K31" s="86" t="s">
        <v>589</v>
      </c>
      <c r="L31" s="91"/>
      <c r="M31" s="92"/>
      <c r="N31" s="92"/>
      <c r="O31" s="87" t="s">
        <v>523</v>
      </c>
      <c r="P31" s="15"/>
      <c r="Q31" s="91"/>
      <c r="R31" s="92"/>
      <c r="S31" s="19"/>
      <c r="T31" s="92"/>
      <c r="U31" s="92"/>
      <c r="V31" s="92"/>
      <c r="W31" s="23"/>
      <c r="X31" s="92"/>
      <c r="Y31" s="92"/>
      <c r="Z31" s="19" t="s">
        <v>0</v>
      </c>
      <c r="AA31" s="92"/>
      <c r="AB31" s="92" t="s">
        <v>0</v>
      </c>
      <c r="AC31" s="92"/>
      <c r="AD31" s="92" t="s">
        <v>0</v>
      </c>
    </row>
    <row r="32" spans="1:30" ht="45" customHeight="1" x14ac:dyDescent="0.2">
      <c r="A32" s="30">
        <f t="shared" si="8"/>
        <v>11</v>
      </c>
      <c r="B32" s="30">
        <f t="shared" si="9"/>
        <v>28</v>
      </c>
      <c r="C32" s="7" t="s">
        <v>313</v>
      </c>
      <c r="D32" s="8" t="s">
        <v>314</v>
      </c>
      <c r="E32" s="9" t="s">
        <v>80</v>
      </c>
      <c r="F32" s="10" t="s">
        <v>209</v>
      </c>
      <c r="G32" s="11">
        <v>38715</v>
      </c>
      <c r="H32" s="12">
        <f t="shared" si="4"/>
        <v>13</v>
      </c>
      <c r="I32" s="4" t="str">
        <f t="shared" si="5"/>
        <v>Jr</v>
      </c>
      <c r="J32" s="4" t="s">
        <v>217</v>
      </c>
      <c r="K32" s="13" t="s">
        <v>631</v>
      </c>
      <c r="L32" s="23" t="s">
        <v>223</v>
      </c>
      <c r="M32" s="92"/>
      <c r="N32" s="92"/>
      <c r="O32" s="15"/>
      <c r="Q32" s="15" t="s">
        <v>577</v>
      </c>
      <c r="R32" s="92"/>
      <c r="S32" s="19"/>
      <c r="T32" s="92"/>
      <c r="U32" s="92"/>
      <c r="V32" s="15" t="s">
        <v>429</v>
      </c>
      <c r="W32" s="15" t="s">
        <v>335</v>
      </c>
      <c r="X32" s="92"/>
      <c r="Y32" s="92"/>
      <c r="Z32" s="19" t="s">
        <v>0</v>
      </c>
      <c r="AA32" s="92"/>
      <c r="AB32" s="92"/>
      <c r="AC32" s="92"/>
      <c r="AD32" s="92" t="s">
        <v>0</v>
      </c>
    </row>
    <row r="33" spans="1:30" ht="45" customHeight="1" x14ac:dyDescent="0.2">
      <c r="A33" s="30">
        <f t="shared" si="8"/>
        <v>12</v>
      </c>
      <c r="B33" s="30">
        <f t="shared" si="9"/>
        <v>29</v>
      </c>
      <c r="C33" s="7" t="s">
        <v>342</v>
      </c>
      <c r="D33" s="7" t="s">
        <v>343</v>
      </c>
      <c r="E33" s="5" t="s">
        <v>79</v>
      </c>
      <c r="F33" s="10" t="s">
        <v>209</v>
      </c>
      <c r="G33" s="21">
        <v>38513</v>
      </c>
      <c r="H33" s="12">
        <f t="shared" si="4"/>
        <v>13</v>
      </c>
      <c r="I33" s="4" t="str">
        <f t="shared" si="5"/>
        <v>Jr</v>
      </c>
      <c r="J33" s="4" t="s">
        <v>217</v>
      </c>
      <c r="K33" s="19"/>
      <c r="L33" s="23" t="s">
        <v>225</v>
      </c>
      <c r="M33" s="22"/>
      <c r="N33" s="22"/>
      <c r="O33" s="15" t="s">
        <v>331</v>
      </c>
      <c r="P33" s="15"/>
      <c r="Q33" s="22"/>
      <c r="R33" s="22" t="s">
        <v>0</v>
      </c>
      <c r="S33" s="19"/>
      <c r="T33" s="18"/>
      <c r="U33" s="18"/>
      <c r="V33" s="22"/>
      <c r="W33" s="15"/>
      <c r="X33" s="15" t="s">
        <v>614</v>
      </c>
      <c r="Y33" s="91"/>
      <c r="Z33" s="19"/>
      <c r="AA33" s="92"/>
      <c r="AB33" s="92"/>
      <c r="AC33" s="92"/>
      <c r="AD33" s="22" t="s">
        <v>0</v>
      </c>
    </row>
    <row r="34" spans="1:30" ht="45" customHeight="1" x14ac:dyDescent="0.2">
      <c r="A34" s="30">
        <f t="shared" si="8"/>
        <v>13</v>
      </c>
      <c r="B34" s="30">
        <f t="shared" si="9"/>
        <v>30</v>
      </c>
      <c r="C34" s="7" t="s">
        <v>63</v>
      </c>
      <c r="D34" s="7" t="s">
        <v>164</v>
      </c>
      <c r="E34" s="5" t="s">
        <v>79</v>
      </c>
      <c r="F34" s="10" t="s">
        <v>210</v>
      </c>
      <c r="G34" s="21">
        <v>38450</v>
      </c>
      <c r="H34" s="12">
        <f t="shared" si="4"/>
        <v>13</v>
      </c>
      <c r="I34" s="4" t="str">
        <f t="shared" si="5"/>
        <v>Jr</v>
      </c>
      <c r="J34" s="4" t="s">
        <v>217</v>
      </c>
      <c r="K34" s="17"/>
      <c r="L34" s="23" t="s">
        <v>227</v>
      </c>
      <c r="M34" s="15" t="s">
        <v>240</v>
      </c>
      <c r="N34" s="15" t="s">
        <v>235</v>
      </c>
      <c r="P34" s="90"/>
      <c r="Q34" s="18"/>
      <c r="R34" s="22"/>
      <c r="S34" s="13" t="s">
        <v>436</v>
      </c>
      <c r="T34" s="18"/>
      <c r="U34" s="18"/>
      <c r="V34" s="22"/>
      <c r="W34" s="90"/>
      <c r="X34" s="22"/>
      <c r="Y34" s="91"/>
      <c r="Z34" s="19" t="s">
        <v>0</v>
      </c>
      <c r="AA34" s="92"/>
      <c r="AB34" s="92"/>
      <c r="AC34" s="92"/>
      <c r="AD34" s="92"/>
    </row>
    <row r="35" spans="1:30" ht="45" customHeight="1" x14ac:dyDescent="0.2">
      <c r="A35" s="30">
        <f t="shared" si="8"/>
        <v>14</v>
      </c>
      <c r="B35" s="30">
        <f t="shared" si="9"/>
        <v>31</v>
      </c>
      <c r="C35" s="7" t="s">
        <v>119</v>
      </c>
      <c r="D35" s="7" t="s">
        <v>45</v>
      </c>
      <c r="E35" s="5" t="s">
        <v>80</v>
      </c>
      <c r="F35" s="10" t="s">
        <v>210</v>
      </c>
      <c r="G35" s="21">
        <v>37813</v>
      </c>
      <c r="H35" s="12">
        <f t="shared" si="4"/>
        <v>15</v>
      </c>
      <c r="I35" s="4" t="str">
        <f t="shared" si="5"/>
        <v>Sr</v>
      </c>
      <c r="J35" s="4" t="s">
        <v>217</v>
      </c>
      <c r="K35" s="17"/>
      <c r="L35" s="23"/>
      <c r="M35" s="15" t="s">
        <v>241</v>
      </c>
      <c r="N35" s="15" t="s">
        <v>236</v>
      </c>
      <c r="O35" s="18"/>
      <c r="P35" s="90"/>
      <c r="R35" s="22" t="s">
        <v>0</v>
      </c>
      <c r="S35" s="25" t="s">
        <v>441</v>
      </c>
      <c r="T35" s="22"/>
      <c r="U35" s="22"/>
      <c r="V35" s="18"/>
      <c r="X35" s="15"/>
      <c r="Y35" s="91"/>
      <c r="Z35" s="19" t="s">
        <v>0</v>
      </c>
      <c r="AA35" s="92"/>
      <c r="AB35" s="92" t="s">
        <v>0</v>
      </c>
      <c r="AC35" s="92"/>
      <c r="AD35" s="22"/>
    </row>
    <row r="36" spans="1:30" ht="45" customHeight="1" x14ac:dyDescent="0.2">
      <c r="A36" s="30">
        <f t="shared" si="8"/>
        <v>15</v>
      </c>
      <c r="B36" s="30">
        <f t="shared" si="9"/>
        <v>32</v>
      </c>
      <c r="C36" s="7" t="s">
        <v>165</v>
      </c>
      <c r="D36" s="7" t="s">
        <v>148</v>
      </c>
      <c r="E36" s="5" t="s">
        <v>79</v>
      </c>
      <c r="F36" s="10" t="s">
        <v>210</v>
      </c>
      <c r="G36" s="21">
        <v>36529</v>
      </c>
      <c r="H36" s="12">
        <f t="shared" si="4"/>
        <v>18</v>
      </c>
      <c r="I36" s="4" t="str">
        <f t="shared" si="5"/>
        <v>Sr</v>
      </c>
      <c r="J36" s="4" t="s">
        <v>218</v>
      </c>
      <c r="K36" s="19"/>
      <c r="L36" s="91"/>
      <c r="M36" s="18"/>
      <c r="N36" s="18"/>
      <c r="O36" s="18"/>
      <c r="P36" s="24"/>
      <c r="Q36" s="18"/>
      <c r="R36" s="22"/>
      <c r="S36" s="13" t="s">
        <v>515</v>
      </c>
      <c r="T36" s="18"/>
      <c r="U36" s="15" t="s">
        <v>425</v>
      </c>
      <c r="V36" s="22"/>
      <c r="W36" s="90"/>
      <c r="X36" s="22"/>
      <c r="Y36" s="23"/>
      <c r="Z36" s="19" t="s">
        <v>0</v>
      </c>
      <c r="AA36" s="92"/>
      <c r="AB36" s="92" t="s">
        <v>0</v>
      </c>
      <c r="AC36" s="92"/>
      <c r="AD36" s="22"/>
    </row>
    <row r="37" spans="1:30" ht="45" customHeight="1" x14ac:dyDescent="0.2">
      <c r="A37" s="30">
        <f t="shared" si="8"/>
        <v>16</v>
      </c>
      <c r="B37" s="30">
        <f t="shared" si="9"/>
        <v>33</v>
      </c>
      <c r="C37" s="7" t="s">
        <v>527</v>
      </c>
      <c r="D37" s="7" t="s">
        <v>353</v>
      </c>
      <c r="E37" s="5" t="s">
        <v>80</v>
      </c>
      <c r="F37" s="10" t="s">
        <v>106</v>
      </c>
      <c r="G37" s="21">
        <v>38799</v>
      </c>
      <c r="H37" s="12">
        <f t="shared" si="4"/>
        <v>12</v>
      </c>
      <c r="I37" s="4" t="str">
        <f t="shared" si="5"/>
        <v>Jr</v>
      </c>
      <c r="J37" s="4" t="s">
        <v>218</v>
      </c>
      <c r="K37" s="19"/>
      <c r="L37" s="22"/>
      <c r="M37" s="22"/>
      <c r="N37" s="22"/>
      <c r="O37" s="22"/>
      <c r="P37" s="90"/>
      <c r="Q37" s="15"/>
      <c r="R37" s="22"/>
      <c r="S37" s="19"/>
      <c r="T37" s="22"/>
      <c r="U37" s="22"/>
      <c r="V37" s="22"/>
      <c r="W37" s="90"/>
      <c r="X37" s="15" t="s">
        <v>610</v>
      </c>
      <c r="Y37" s="22"/>
      <c r="Z37" s="19"/>
      <c r="AA37" s="92"/>
      <c r="AB37" s="92"/>
      <c r="AC37" s="92"/>
      <c r="AD37" s="22"/>
    </row>
    <row r="38" spans="1:30" ht="45" customHeight="1" x14ac:dyDescent="0.2">
      <c r="A38" s="30">
        <f t="shared" si="8"/>
        <v>17</v>
      </c>
      <c r="B38" s="30">
        <f t="shared" si="9"/>
        <v>34</v>
      </c>
      <c r="C38" s="7" t="s">
        <v>526</v>
      </c>
      <c r="D38" s="7" t="s">
        <v>146</v>
      </c>
      <c r="E38" s="5" t="s">
        <v>80</v>
      </c>
      <c r="F38" s="10" t="s">
        <v>106</v>
      </c>
      <c r="G38" s="21">
        <v>39201</v>
      </c>
      <c r="H38" s="12">
        <f t="shared" si="4"/>
        <v>11</v>
      </c>
      <c r="I38" s="4" t="str">
        <f t="shared" si="5"/>
        <v>Jr</v>
      </c>
      <c r="J38" s="4" t="s">
        <v>218</v>
      </c>
      <c r="K38" s="19"/>
      <c r="L38" s="22"/>
      <c r="M38" s="22"/>
      <c r="N38" s="22"/>
      <c r="O38" s="22"/>
      <c r="P38" s="90"/>
      <c r="Q38" s="15"/>
      <c r="R38" s="22"/>
      <c r="S38" s="19"/>
      <c r="T38" s="22"/>
      <c r="U38" s="22"/>
      <c r="V38" s="22"/>
      <c r="W38" s="90"/>
      <c r="X38" s="15" t="s">
        <v>606</v>
      </c>
      <c r="Y38" s="22"/>
      <c r="Z38" s="19"/>
      <c r="AA38" s="92"/>
      <c r="AB38" s="92"/>
      <c r="AC38" s="92"/>
      <c r="AD38" s="22"/>
    </row>
    <row r="39" spans="1:30" ht="45" customHeight="1" x14ac:dyDescent="0.2">
      <c r="A39" s="30">
        <f t="shared" si="8"/>
        <v>18</v>
      </c>
      <c r="B39" s="30">
        <f t="shared" si="9"/>
        <v>35</v>
      </c>
      <c r="C39" s="7" t="s">
        <v>107</v>
      </c>
      <c r="D39" s="7" t="s">
        <v>82</v>
      </c>
      <c r="E39" s="5" t="s">
        <v>80</v>
      </c>
      <c r="F39" s="10" t="s">
        <v>106</v>
      </c>
      <c r="G39" s="21">
        <v>38071</v>
      </c>
      <c r="H39" s="12">
        <f t="shared" si="4"/>
        <v>14</v>
      </c>
      <c r="I39" s="4" t="str">
        <f t="shared" si="5"/>
        <v>Sr</v>
      </c>
      <c r="J39" s="4" t="s">
        <v>218</v>
      </c>
      <c r="K39" s="19"/>
      <c r="L39" s="22"/>
      <c r="M39" s="22"/>
      <c r="N39" s="22"/>
      <c r="O39" s="22"/>
      <c r="P39" s="90"/>
      <c r="Q39" s="15"/>
      <c r="R39" s="22"/>
      <c r="S39" s="19"/>
      <c r="T39" s="22"/>
      <c r="U39" s="22"/>
      <c r="V39" s="22"/>
      <c r="W39" s="90"/>
      <c r="X39" s="15" t="s">
        <v>607</v>
      </c>
      <c r="Y39" s="22"/>
      <c r="Z39" s="19"/>
      <c r="AA39" s="92"/>
      <c r="AB39" s="92"/>
      <c r="AC39" s="92"/>
      <c r="AD39" s="22"/>
    </row>
    <row r="40" spans="1:30" ht="45" customHeight="1" x14ac:dyDescent="0.2">
      <c r="A40" s="30">
        <f t="shared" si="8"/>
        <v>19</v>
      </c>
      <c r="B40" s="30">
        <f t="shared" si="9"/>
        <v>36</v>
      </c>
      <c r="C40" s="7" t="s">
        <v>104</v>
      </c>
      <c r="D40" s="7" t="s">
        <v>14</v>
      </c>
      <c r="E40" s="5" t="s">
        <v>80</v>
      </c>
      <c r="F40" s="10" t="s">
        <v>106</v>
      </c>
      <c r="G40" s="21">
        <v>37830</v>
      </c>
      <c r="H40" s="12">
        <f t="shared" si="4"/>
        <v>15</v>
      </c>
      <c r="I40" s="4" t="str">
        <f t="shared" si="5"/>
        <v>Sr</v>
      </c>
      <c r="J40" s="4" t="s">
        <v>218</v>
      </c>
      <c r="K40" s="19"/>
      <c r="L40" s="22"/>
      <c r="M40" s="22"/>
      <c r="N40" s="22"/>
      <c r="O40" s="22"/>
      <c r="P40" s="90"/>
      <c r="Q40" s="15"/>
      <c r="R40" s="22"/>
      <c r="S40" s="19"/>
      <c r="T40" s="22"/>
      <c r="U40" s="22"/>
      <c r="V40" s="22"/>
      <c r="W40" s="90"/>
      <c r="X40" s="15" t="s">
        <v>607</v>
      </c>
      <c r="Y40" s="22"/>
      <c r="Z40" s="19"/>
      <c r="AA40" s="92"/>
      <c r="AB40" s="92"/>
      <c r="AC40" s="92"/>
      <c r="AD40" s="22"/>
    </row>
    <row r="41" spans="1:30" ht="45" customHeight="1" x14ac:dyDescent="0.2">
      <c r="A41" s="30">
        <f t="shared" si="8"/>
        <v>20</v>
      </c>
      <c r="B41" s="30">
        <f t="shared" si="9"/>
        <v>37</v>
      </c>
      <c r="C41" s="7" t="s">
        <v>104</v>
      </c>
      <c r="D41" s="7" t="s">
        <v>391</v>
      </c>
      <c r="E41" s="5" t="s">
        <v>79</v>
      </c>
      <c r="F41" s="10" t="s">
        <v>106</v>
      </c>
      <c r="G41" s="21">
        <v>39344</v>
      </c>
      <c r="H41" s="12">
        <f t="shared" si="4"/>
        <v>11</v>
      </c>
      <c r="I41" s="4" t="str">
        <f t="shared" si="5"/>
        <v>Jr</v>
      </c>
      <c r="J41" s="4" t="s">
        <v>218</v>
      </c>
      <c r="K41" s="19"/>
      <c r="L41" s="22"/>
      <c r="M41" s="22"/>
      <c r="N41" s="22"/>
      <c r="O41" s="22"/>
      <c r="P41" s="90"/>
      <c r="Q41" s="15"/>
      <c r="R41" s="22"/>
      <c r="S41" s="19"/>
      <c r="T41" s="22"/>
      <c r="U41" s="22"/>
      <c r="V41" s="22"/>
      <c r="W41" s="90"/>
      <c r="X41" s="15" t="s">
        <v>608</v>
      </c>
      <c r="Y41" s="22"/>
      <c r="Z41" s="19"/>
      <c r="AA41" s="92"/>
      <c r="AB41" s="92"/>
      <c r="AC41" s="92"/>
      <c r="AD41" s="22"/>
    </row>
    <row r="42" spans="1:30" ht="45" customHeight="1" x14ac:dyDescent="0.2">
      <c r="A42" s="30">
        <f t="shared" si="8"/>
        <v>21</v>
      </c>
      <c r="B42" s="30">
        <f t="shared" si="9"/>
        <v>38</v>
      </c>
      <c r="C42" s="7" t="s">
        <v>344</v>
      </c>
      <c r="D42" s="7" t="s">
        <v>345</v>
      </c>
      <c r="E42" s="5" t="s">
        <v>79</v>
      </c>
      <c r="F42" s="10" t="s">
        <v>106</v>
      </c>
      <c r="G42" s="21">
        <v>39344</v>
      </c>
      <c r="H42" s="12">
        <f t="shared" si="4"/>
        <v>11</v>
      </c>
      <c r="I42" s="4" t="str">
        <f t="shared" si="5"/>
        <v>Jr</v>
      </c>
      <c r="J42" s="4" t="s">
        <v>218</v>
      </c>
      <c r="K42" s="19"/>
      <c r="L42" s="22"/>
      <c r="M42" s="22"/>
      <c r="N42" s="22"/>
      <c r="O42" s="15"/>
      <c r="P42" s="90"/>
      <c r="Q42" s="15"/>
      <c r="R42" s="22"/>
      <c r="S42" s="19"/>
      <c r="T42" s="22"/>
      <c r="U42" s="22"/>
      <c r="V42" s="22"/>
      <c r="W42" s="90"/>
      <c r="X42" s="15" t="s">
        <v>610</v>
      </c>
      <c r="Y42" s="22"/>
      <c r="Z42" s="19"/>
      <c r="AA42" s="92"/>
      <c r="AB42" s="92"/>
      <c r="AC42" s="92"/>
      <c r="AD42" s="22"/>
    </row>
    <row r="43" spans="1:30" ht="45" customHeight="1" x14ac:dyDescent="0.2">
      <c r="A43" s="30">
        <f t="shared" si="8"/>
        <v>22</v>
      </c>
      <c r="B43" s="30">
        <f t="shared" si="9"/>
        <v>39</v>
      </c>
      <c r="C43" s="7" t="s">
        <v>344</v>
      </c>
      <c r="D43" s="7" t="s">
        <v>528</v>
      </c>
      <c r="E43" s="5" t="s">
        <v>80</v>
      </c>
      <c r="F43" s="10" t="s">
        <v>106</v>
      </c>
      <c r="G43" s="21">
        <v>39871</v>
      </c>
      <c r="H43" s="12">
        <f t="shared" si="4"/>
        <v>9</v>
      </c>
      <c r="I43" s="4" t="str">
        <f t="shared" si="5"/>
        <v>Jr</v>
      </c>
      <c r="J43" s="4" t="s">
        <v>218</v>
      </c>
      <c r="K43" s="19"/>
      <c r="L43" s="22"/>
      <c r="M43" s="22"/>
      <c r="N43" s="22"/>
      <c r="O43" s="15"/>
      <c r="P43" s="90"/>
      <c r="Q43" s="15"/>
      <c r="R43" s="22"/>
      <c r="S43" s="19"/>
      <c r="T43" s="22"/>
      <c r="U43" s="22"/>
      <c r="V43" s="22"/>
      <c r="W43" s="90"/>
      <c r="X43" s="15" t="s">
        <v>611</v>
      </c>
      <c r="Y43" s="22"/>
      <c r="Z43" s="19"/>
      <c r="AA43" s="92"/>
      <c r="AB43" s="92"/>
      <c r="AC43" s="92"/>
      <c r="AD43" s="22"/>
    </row>
    <row r="44" spans="1:30" ht="45" customHeight="1" x14ac:dyDescent="0.2">
      <c r="A44" s="30">
        <f t="shared" si="8"/>
        <v>23</v>
      </c>
      <c r="B44" s="30">
        <f t="shared" si="9"/>
        <v>40</v>
      </c>
      <c r="C44" s="7" t="s">
        <v>284</v>
      </c>
      <c r="D44" s="7" t="s">
        <v>285</v>
      </c>
      <c r="E44" s="5" t="s">
        <v>80</v>
      </c>
      <c r="F44" s="10" t="s">
        <v>106</v>
      </c>
      <c r="G44" s="21">
        <v>38507</v>
      </c>
      <c r="H44" s="12">
        <f t="shared" si="4"/>
        <v>13</v>
      </c>
      <c r="I44" s="4" t="str">
        <f t="shared" si="5"/>
        <v>Jr</v>
      </c>
      <c r="J44" s="4" t="s">
        <v>218</v>
      </c>
      <c r="K44" s="19"/>
      <c r="L44" s="22"/>
      <c r="M44" s="22"/>
      <c r="N44" s="22"/>
      <c r="O44" s="22"/>
      <c r="P44" s="90"/>
      <c r="Q44" s="15"/>
      <c r="R44" s="22"/>
      <c r="S44" s="19"/>
      <c r="T44" s="22"/>
      <c r="U44" s="22"/>
      <c r="V44" s="22"/>
      <c r="W44" s="90"/>
      <c r="X44" s="15" t="s">
        <v>610</v>
      </c>
      <c r="Y44" s="22"/>
      <c r="Z44" s="19"/>
      <c r="AA44" s="92"/>
      <c r="AB44" s="92"/>
      <c r="AC44" s="92"/>
      <c r="AD44" s="22"/>
    </row>
    <row r="45" spans="1:30" ht="45" customHeight="1" x14ac:dyDescent="0.2">
      <c r="A45" s="30">
        <f t="shared" si="8"/>
        <v>24</v>
      </c>
      <c r="B45" s="30">
        <f t="shared" si="9"/>
        <v>41</v>
      </c>
      <c r="C45" s="7" t="s">
        <v>524</v>
      </c>
      <c r="D45" s="7" t="s">
        <v>525</v>
      </c>
      <c r="E45" s="5" t="s">
        <v>80</v>
      </c>
      <c r="F45" s="10" t="s">
        <v>106</v>
      </c>
      <c r="G45" s="21">
        <v>38706</v>
      </c>
      <c r="H45" s="12">
        <f t="shared" si="4"/>
        <v>13</v>
      </c>
      <c r="I45" s="4" t="str">
        <f t="shared" si="5"/>
        <v>Jr</v>
      </c>
      <c r="J45" s="4" t="s">
        <v>218</v>
      </c>
      <c r="K45" s="19"/>
      <c r="L45" s="22"/>
      <c r="M45" s="22"/>
      <c r="N45" s="22"/>
      <c r="O45" s="15"/>
      <c r="P45" s="90"/>
      <c r="Q45" s="15"/>
      <c r="R45" s="22"/>
      <c r="S45" s="19"/>
      <c r="T45" s="22"/>
      <c r="U45" s="22"/>
      <c r="V45" s="22"/>
      <c r="W45" s="90"/>
      <c r="X45" s="15" t="s">
        <v>606</v>
      </c>
      <c r="Y45" s="22"/>
      <c r="Z45" s="19"/>
      <c r="AA45" s="92"/>
      <c r="AB45" s="92"/>
      <c r="AC45" s="92"/>
      <c r="AD45" s="22"/>
    </row>
    <row r="46" spans="1:30" ht="45" customHeight="1" x14ac:dyDescent="0.2">
      <c r="A46" s="30">
        <f t="shared" si="8"/>
        <v>25</v>
      </c>
      <c r="B46" s="30">
        <f t="shared" si="9"/>
        <v>42</v>
      </c>
      <c r="C46" s="7" t="s">
        <v>111</v>
      </c>
      <c r="D46" s="7" t="s">
        <v>67</v>
      </c>
      <c r="E46" s="5" t="s">
        <v>79</v>
      </c>
      <c r="F46" s="10" t="s">
        <v>106</v>
      </c>
      <c r="G46" s="21">
        <v>38193</v>
      </c>
      <c r="H46" s="12">
        <f t="shared" si="4"/>
        <v>14</v>
      </c>
      <c r="I46" s="4" t="str">
        <f t="shared" si="5"/>
        <v>Sr</v>
      </c>
      <c r="J46" s="4" t="s">
        <v>218</v>
      </c>
      <c r="K46" s="19"/>
      <c r="L46" s="22"/>
      <c r="M46" s="22"/>
      <c r="N46" s="22"/>
      <c r="O46" s="15"/>
      <c r="P46" s="90"/>
      <c r="Q46" s="15"/>
      <c r="R46" s="22"/>
      <c r="S46" s="19"/>
      <c r="T46" s="22"/>
      <c r="U46" s="22"/>
      <c r="V46" s="22"/>
      <c r="W46" s="90"/>
      <c r="X46" s="15" t="s">
        <v>607</v>
      </c>
      <c r="Y46" s="22"/>
      <c r="Z46" s="19"/>
      <c r="AA46" s="92"/>
      <c r="AB46" s="92"/>
      <c r="AC46" s="92"/>
      <c r="AD46" s="22"/>
    </row>
    <row r="47" spans="1:30" ht="45" customHeight="1" x14ac:dyDescent="0.2">
      <c r="A47" s="30">
        <f t="shared" si="8"/>
        <v>26</v>
      </c>
      <c r="B47" s="30">
        <f t="shared" si="9"/>
        <v>43</v>
      </c>
      <c r="C47" s="7" t="s">
        <v>529</v>
      </c>
      <c r="D47" s="7" t="s">
        <v>355</v>
      </c>
      <c r="E47" s="5" t="s">
        <v>80</v>
      </c>
      <c r="F47" s="10" t="s">
        <v>106</v>
      </c>
      <c r="G47" s="21">
        <v>39570</v>
      </c>
      <c r="H47" s="12">
        <f t="shared" si="4"/>
        <v>10</v>
      </c>
      <c r="I47" s="4" t="str">
        <f t="shared" si="5"/>
        <v>Jr</v>
      </c>
      <c r="J47" s="4" t="s">
        <v>218</v>
      </c>
      <c r="K47" s="19"/>
      <c r="L47" s="22"/>
      <c r="M47" s="22"/>
      <c r="N47" s="22"/>
      <c r="O47" s="15"/>
      <c r="P47" s="90"/>
      <c r="Q47" s="15"/>
      <c r="R47" s="22"/>
      <c r="S47" s="19"/>
      <c r="T47" s="22"/>
      <c r="U47" s="22"/>
      <c r="V47" s="22"/>
      <c r="W47" s="90"/>
      <c r="X47" s="15" t="s">
        <v>606</v>
      </c>
      <c r="Y47" s="22"/>
      <c r="Z47" s="19"/>
      <c r="AA47" s="92"/>
      <c r="AB47" s="92"/>
      <c r="AC47" s="92"/>
      <c r="AD47" s="22"/>
    </row>
    <row r="48" spans="1:30" ht="45" customHeight="1" x14ac:dyDescent="0.2">
      <c r="A48" s="30">
        <f t="shared" si="8"/>
        <v>27</v>
      </c>
      <c r="B48" s="30">
        <f t="shared" si="9"/>
        <v>44</v>
      </c>
      <c r="C48" s="7" t="s">
        <v>346</v>
      </c>
      <c r="D48" s="7" t="s">
        <v>347</v>
      </c>
      <c r="E48" s="5" t="s">
        <v>79</v>
      </c>
      <c r="F48" s="10" t="s">
        <v>106</v>
      </c>
      <c r="G48" s="21">
        <v>38033</v>
      </c>
      <c r="H48" s="12">
        <f t="shared" si="4"/>
        <v>14</v>
      </c>
      <c r="I48" s="4" t="str">
        <f t="shared" si="5"/>
        <v>Sr</v>
      </c>
      <c r="J48" s="4" t="s">
        <v>218</v>
      </c>
      <c r="K48" s="19"/>
      <c r="L48" s="22"/>
      <c r="M48" s="22"/>
      <c r="N48" s="22"/>
      <c r="O48" s="15"/>
      <c r="P48" s="90"/>
      <c r="Q48" s="15"/>
      <c r="R48" s="22"/>
      <c r="S48" s="19"/>
      <c r="T48" s="22"/>
      <c r="U48" s="22"/>
      <c r="V48" s="22"/>
      <c r="W48" s="90"/>
      <c r="X48" s="15" t="s">
        <v>607</v>
      </c>
      <c r="Y48" s="22"/>
      <c r="Z48" s="19"/>
      <c r="AA48" s="92"/>
      <c r="AB48" s="92"/>
      <c r="AC48" s="92"/>
      <c r="AD48" s="22"/>
    </row>
    <row r="49" spans="1:30" ht="45" customHeight="1" x14ac:dyDescent="0.2">
      <c r="A49" s="30">
        <f t="shared" si="8"/>
        <v>28</v>
      </c>
      <c r="B49" s="30">
        <f t="shared" si="9"/>
        <v>45</v>
      </c>
      <c r="C49" s="7" t="s">
        <v>346</v>
      </c>
      <c r="D49" s="7" t="s">
        <v>348</v>
      </c>
      <c r="E49" s="5" t="s">
        <v>79</v>
      </c>
      <c r="F49" s="10" t="s">
        <v>106</v>
      </c>
      <c r="G49" s="21">
        <v>36866</v>
      </c>
      <c r="H49" s="12">
        <f t="shared" si="4"/>
        <v>18</v>
      </c>
      <c r="I49" s="4" t="str">
        <f t="shared" si="5"/>
        <v>Sr</v>
      </c>
      <c r="J49" s="4" t="s">
        <v>218</v>
      </c>
      <c r="K49" s="19"/>
      <c r="L49" s="22"/>
      <c r="M49" s="22"/>
      <c r="N49" s="22"/>
      <c r="O49" s="22"/>
      <c r="P49" s="90"/>
      <c r="Q49" s="15"/>
      <c r="R49" s="22"/>
      <c r="S49" s="19"/>
      <c r="T49" s="22"/>
      <c r="U49" s="22"/>
      <c r="V49" s="22"/>
      <c r="W49" s="90"/>
      <c r="X49" s="15" t="s">
        <v>609</v>
      </c>
      <c r="Y49" s="22"/>
      <c r="Z49" s="19"/>
      <c r="AA49" s="92"/>
      <c r="AB49" s="92"/>
      <c r="AC49" s="92"/>
      <c r="AD49" s="22"/>
    </row>
    <row r="50" spans="1:30" ht="45" customHeight="1" x14ac:dyDescent="0.2">
      <c r="A50" s="30">
        <f t="shared" si="8"/>
        <v>29</v>
      </c>
      <c r="B50" s="30">
        <f t="shared" si="9"/>
        <v>46</v>
      </c>
      <c r="C50" s="7" t="s">
        <v>349</v>
      </c>
      <c r="D50" s="7" t="s">
        <v>350</v>
      </c>
      <c r="E50" s="5" t="s">
        <v>79</v>
      </c>
      <c r="F50" s="10" t="s">
        <v>211</v>
      </c>
      <c r="G50" s="21">
        <v>37755</v>
      </c>
      <c r="H50" s="12">
        <f t="shared" si="4"/>
        <v>15</v>
      </c>
      <c r="I50" s="4" t="str">
        <f t="shared" si="5"/>
        <v>Sr</v>
      </c>
      <c r="J50" s="4" t="s">
        <v>216</v>
      </c>
      <c r="K50" s="13" t="s">
        <v>514</v>
      </c>
      <c r="L50" s="22"/>
      <c r="M50" s="15" t="s">
        <v>237</v>
      </c>
      <c r="N50" s="15" t="s">
        <v>236</v>
      </c>
      <c r="O50" s="18"/>
      <c r="P50" s="15"/>
      <c r="Q50" s="15" t="s">
        <v>576</v>
      </c>
      <c r="R50" s="22"/>
      <c r="S50" s="13"/>
      <c r="T50" s="18"/>
      <c r="U50" s="22"/>
      <c r="V50" s="18"/>
      <c r="W50" s="90"/>
      <c r="X50" s="22"/>
      <c r="Y50" s="18"/>
      <c r="Z50" s="19" t="s">
        <v>0</v>
      </c>
      <c r="AA50" s="92"/>
      <c r="AB50" s="92"/>
      <c r="AC50" s="92"/>
      <c r="AD50" s="22"/>
    </row>
    <row r="51" spans="1:30" ht="45" customHeight="1" x14ac:dyDescent="0.2">
      <c r="A51" s="30">
        <f t="shared" si="8"/>
        <v>30</v>
      </c>
      <c r="B51" s="30">
        <f t="shared" si="9"/>
        <v>47</v>
      </c>
      <c r="C51" s="7" t="s">
        <v>349</v>
      </c>
      <c r="D51" s="7" t="s">
        <v>434</v>
      </c>
      <c r="E51" s="5" t="s">
        <v>79</v>
      </c>
      <c r="F51" s="10" t="s">
        <v>211</v>
      </c>
      <c r="G51" s="21">
        <v>39997</v>
      </c>
      <c r="H51" s="12">
        <f t="shared" si="4"/>
        <v>9</v>
      </c>
      <c r="I51" s="4" t="str">
        <f t="shared" si="5"/>
        <v>Jr</v>
      </c>
      <c r="J51" s="4" t="s">
        <v>216</v>
      </c>
      <c r="K51" s="13" t="s">
        <v>585</v>
      </c>
      <c r="L51" s="22"/>
      <c r="M51" s="15"/>
      <c r="N51" s="15"/>
      <c r="O51" s="18"/>
      <c r="P51" s="15"/>
      <c r="Q51" s="15" t="s">
        <v>580</v>
      </c>
      <c r="R51" s="22"/>
      <c r="S51" s="13"/>
      <c r="T51" s="18"/>
      <c r="U51" s="22"/>
      <c r="V51" s="18"/>
      <c r="W51" s="90"/>
      <c r="X51" s="22"/>
      <c r="Y51" s="18"/>
      <c r="Z51" s="19" t="s">
        <v>435</v>
      </c>
      <c r="AA51" s="92"/>
      <c r="AB51" s="92"/>
      <c r="AC51" s="92"/>
      <c r="AD51" s="22"/>
    </row>
    <row r="52" spans="1:30" ht="45" customHeight="1" x14ac:dyDescent="0.2">
      <c r="A52" s="30">
        <f t="shared" si="8"/>
        <v>31</v>
      </c>
      <c r="B52" s="30">
        <f t="shared" si="9"/>
        <v>48</v>
      </c>
      <c r="C52" s="7" t="s">
        <v>349</v>
      </c>
      <c r="D52" s="7" t="s">
        <v>195</v>
      </c>
      <c r="E52" s="5" t="s">
        <v>79</v>
      </c>
      <c r="F52" s="10" t="s">
        <v>211</v>
      </c>
      <c r="G52" s="21">
        <v>39178</v>
      </c>
      <c r="H52" s="12">
        <f t="shared" si="4"/>
        <v>11</v>
      </c>
      <c r="I52" s="4" t="str">
        <f t="shared" si="5"/>
        <v>Jr</v>
      </c>
      <c r="J52" s="4" t="s">
        <v>216</v>
      </c>
      <c r="K52" s="13" t="s">
        <v>631</v>
      </c>
      <c r="L52" s="22"/>
      <c r="M52" s="15"/>
      <c r="N52" s="15"/>
      <c r="O52" s="18"/>
      <c r="P52" s="15"/>
      <c r="Q52" s="15" t="s">
        <v>577</v>
      </c>
      <c r="R52" s="22"/>
      <c r="S52" s="13"/>
      <c r="T52" s="18"/>
      <c r="U52" s="22"/>
      <c r="V52" s="18"/>
      <c r="W52" s="90"/>
      <c r="X52" s="22"/>
      <c r="Y52" s="18"/>
      <c r="Z52" s="19" t="s">
        <v>0</v>
      </c>
      <c r="AA52" s="92"/>
      <c r="AB52" s="92"/>
      <c r="AC52" s="92"/>
      <c r="AD52" s="22"/>
    </row>
    <row r="53" spans="1:30" ht="45" customHeight="1" x14ac:dyDescent="0.2">
      <c r="A53" s="30">
        <f t="shared" si="8"/>
        <v>32</v>
      </c>
      <c r="B53" s="30">
        <f t="shared" si="9"/>
        <v>49</v>
      </c>
      <c r="C53" s="7" t="s">
        <v>95</v>
      </c>
      <c r="D53" s="7" t="s">
        <v>53</v>
      </c>
      <c r="E53" s="5" t="s">
        <v>80</v>
      </c>
      <c r="F53" s="10" t="s">
        <v>211</v>
      </c>
      <c r="G53" s="21">
        <v>37018</v>
      </c>
      <c r="H53" s="12">
        <f t="shared" si="4"/>
        <v>17</v>
      </c>
      <c r="I53" s="4" t="str">
        <f t="shared" si="5"/>
        <v>Sr</v>
      </c>
      <c r="J53" s="4" t="s">
        <v>217</v>
      </c>
      <c r="K53" s="13" t="s">
        <v>632</v>
      </c>
      <c r="L53" s="22"/>
      <c r="M53" s="15" t="s">
        <v>233</v>
      </c>
      <c r="N53" s="15" t="s">
        <v>235</v>
      </c>
      <c r="O53" s="18"/>
      <c r="P53" s="15"/>
      <c r="Q53" s="15" t="s">
        <v>576</v>
      </c>
      <c r="R53" s="22"/>
      <c r="S53" s="13" t="s">
        <v>436</v>
      </c>
      <c r="T53" s="18"/>
      <c r="U53" s="22"/>
      <c r="V53" s="18"/>
      <c r="W53" s="90"/>
      <c r="X53" s="15"/>
      <c r="Y53" s="18"/>
      <c r="Z53" s="19" t="s">
        <v>0</v>
      </c>
      <c r="AA53" s="92"/>
      <c r="AB53" s="92"/>
      <c r="AC53" s="92"/>
      <c r="AD53" s="22"/>
    </row>
    <row r="54" spans="1:30" ht="45" customHeight="1" x14ac:dyDescent="0.2">
      <c r="A54" s="30">
        <f t="shared" si="8"/>
        <v>33</v>
      </c>
      <c r="B54" s="30">
        <f t="shared" si="9"/>
        <v>50</v>
      </c>
      <c r="C54" s="7" t="s">
        <v>272</v>
      </c>
      <c r="D54" s="7" t="s">
        <v>273</v>
      </c>
      <c r="E54" s="5" t="s">
        <v>80</v>
      </c>
      <c r="F54" s="10" t="s">
        <v>211</v>
      </c>
      <c r="G54" s="21">
        <v>37559</v>
      </c>
      <c r="H54" s="12">
        <f t="shared" si="4"/>
        <v>16</v>
      </c>
      <c r="I54" s="4" t="str">
        <f t="shared" si="5"/>
        <v>Sr</v>
      </c>
      <c r="J54" s="4" t="s">
        <v>216</v>
      </c>
      <c r="K54" s="13" t="s">
        <v>585</v>
      </c>
      <c r="L54" s="22"/>
      <c r="M54" s="15" t="s">
        <v>236</v>
      </c>
      <c r="N54" s="15" t="s">
        <v>230</v>
      </c>
      <c r="O54" s="18"/>
      <c r="P54" s="15"/>
      <c r="Q54" s="15" t="s">
        <v>576</v>
      </c>
      <c r="R54" s="22"/>
      <c r="S54" s="13"/>
      <c r="T54" s="18"/>
      <c r="U54" s="22"/>
      <c r="V54" s="18"/>
      <c r="W54" s="90"/>
      <c r="X54" s="22"/>
      <c r="Y54" s="18"/>
      <c r="Z54" s="19" t="s">
        <v>0</v>
      </c>
      <c r="AA54" s="92"/>
      <c r="AB54" s="92"/>
      <c r="AC54" s="92"/>
      <c r="AD54" s="22"/>
    </row>
    <row r="55" spans="1:30" ht="45" customHeight="1" x14ac:dyDescent="0.2">
      <c r="A55" s="30">
        <f t="shared" si="8"/>
        <v>34</v>
      </c>
      <c r="B55" s="30">
        <f t="shared" si="9"/>
        <v>51</v>
      </c>
      <c r="C55" s="7" t="s">
        <v>274</v>
      </c>
      <c r="D55" s="7" t="s">
        <v>275</v>
      </c>
      <c r="E55" s="5" t="s">
        <v>80</v>
      </c>
      <c r="F55" s="10" t="s">
        <v>211</v>
      </c>
      <c r="G55" s="21">
        <v>38121</v>
      </c>
      <c r="H55" s="12">
        <f t="shared" si="4"/>
        <v>14</v>
      </c>
      <c r="I55" s="4" t="str">
        <f t="shared" si="5"/>
        <v>Sr</v>
      </c>
      <c r="J55" s="4" t="s">
        <v>216</v>
      </c>
      <c r="K55" s="13" t="s">
        <v>633</v>
      </c>
      <c r="L55" s="22"/>
      <c r="M55" s="15" t="s">
        <v>238</v>
      </c>
      <c r="N55" s="15" t="s">
        <v>413</v>
      </c>
      <c r="O55" s="18"/>
      <c r="P55" s="15"/>
      <c r="Q55" s="23" t="s">
        <v>578</v>
      </c>
      <c r="R55" s="22"/>
      <c r="S55" s="13"/>
      <c r="T55" s="18"/>
      <c r="U55" s="22"/>
      <c r="V55" s="18"/>
      <c r="W55" s="90"/>
      <c r="X55" s="22"/>
      <c r="Y55" s="18"/>
      <c r="Z55" s="19" t="s">
        <v>0</v>
      </c>
      <c r="AA55" s="92"/>
      <c r="AB55" s="92"/>
      <c r="AC55" s="92"/>
      <c r="AD55" s="22"/>
    </row>
    <row r="56" spans="1:30" ht="45" customHeight="1" x14ac:dyDescent="0.2">
      <c r="A56" s="30">
        <f t="shared" si="8"/>
        <v>35</v>
      </c>
      <c r="B56" s="30">
        <f t="shared" si="9"/>
        <v>52</v>
      </c>
      <c r="C56" s="7" t="s">
        <v>94</v>
      </c>
      <c r="D56" s="7" t="s">
        <v>437</v>
      </c>
      <c r="E56" s="5" t="s">
        <v>79</v>
      </c>
      <c r="F56" s="10" t="s">
        <v>211</v>
      </c>
      <c r="G56" s="21">
        <v>37174</v>
      </c>
      <c r="H56" s="12">
        <f t="shared" si="4"/>
        <v>17</v>
      </c>
      <c r="I56" s="4" t="str">
        <f t="shared" si="5"/>
        <v>Sr</v>
      </c>
      <c r="J56" s="4" t="s">
        <v>216</v>
      </c>
      <c r="K56" s="13" t="s">
        <v>634</v>
      </c>
      <c r="L56" s="22"/>
      <c r="M56" s="15" t="s">
        <v>231</v>
      </c>
      <c r="N56" s="15" t="s">
        <v>413</v>
      </c>
      <c r="O56" s="18"/>
      <c r="P56" s="15"/>
      <c r="Q56" s="15" t="s">
        <v>579</v>
      </c>
      <c r="R56" s="22"/>
      <c r="S56" s="13"/>
      <c r="U56" s="22"/>
      <c r="V56" s="18"/>
      <c r="W56" s="90"/>
      <c r="X56" s="22"/>
      <c r="Y56" s="18"/>
      <c r="Z56" s="19" t="s">
        <v>0</v>
      </c>
      <c r="AA56" s="92"/>
      <c r="AB56" s="92"/>
      <c r="AC56" s="92"/>
      <c r="AD56" s="22"/>
    </row>
    <row r="57" spans="1:30" ht="45" customHeight="1" x14ac:dyDescent="0.2">
      <c r="A57" s="30">
        <f t="shared" si="8"/>
        <v>36</v>
      </c>
      <c r="B57" s="30">
        <f t="shared" si="9"/>
        <v>53</v>
      </c>
      <c r="C57" s="7" t="s">
        <v>351</v>
      </c>
      <c r="D57" s="7" t="s">
        <v>352</v>
      </c>
      <c r="E57" s="5" t="s">
        <v>80</v>
      </c>
      <c r="F57" s="10" t="s">
        <v>211</v>
      </c>
      <c r="G57" s="21">
        <v>38263</v>
      </c>
      <c r="H57" s="12">
        <f t="shared" si="4"/>
        <v>14</v>
      </c>
      <c r="I57" s="4" t="str">
        <f t="shared" si="5"/>
        <v>Sr</v>
      </c>
      <c r="J57" s="4" t="s">
        <v>216</v>
      </c>
      <c r="K57" s="13" t="s">
        <v>634</v>
      </c>
      <c r="L57" s="22"/>
      <c r="M57" s="15" t="s">
        <v>237</v>
      </c>
      <c r="N57" s="15" t="s">
        <v>412</v>
      </c>
      <c r="O57" s="18"/>
      <c r="P57" s="15"/>
      <c r="Q57" s="15" t="s">
        <v>579</v>
      </c>
      <c r="R57" s="22"/>
      <c r="S57" s="17"/>
      <c r="T57" s="18"/>
      <c r="U57" s="22"/>
      <c r="V57" s="18"/>
      <c r="W57" s="90"/>
      <c r="X57" s="22"/>
      <c r="Y57" s="18"/>
      <c r="Z57" s="19" t="s">
        <v>0</v>
      </c>
      <c r="AA57" s="92"/>
      <c r="AB57" s="92"/>
      <c r="AC57" s="92"/>
      <c r="AD57" s="22"/>
    </row>
    <row r="58" spans="1:30" ht="45" customHeight="1" x14ac:dyDescent="0.2">
      <c r="A58" s="30">
        <f t="shared" si="8"/>
        <v>37</v>
      </c>
      <c r="B58" s="30">
        <f t="shared" si="9"/>
        <v>54</v>
      </c>
      <c r="C58" s="7" t="s">
        <v>438</v>
      </c>
      <c r="D58" s="7" t="s">
        <v>108</v>
      </c>
      <c r="E58" s="5" t="s">
        <v>80</v>
      </c>
      <c r="F58" s="10" t="s">
        <v>211</v>
      </c>
      <c r="G58" s="21">
        <v>39961</v>
      </c>
      <c r="H58" s="12">
        <f t="shared" si="4"/>
        <v>9</v>
      </c>
      <c r="I58" s="4" t="str">
        <f t="shared" si="5"/>
        <v>Jr</v>
      </c>
      <c r="J58" s="4" t="s">
        <v>216</v>
      </c>
      <c r="K58" s="13" t="s">
        <v>633</v>
      </c>
      <c r="L58" s="22"/>
      <c r="M58" s="15"/>
      <c r="N58" s="15" t="s">
        <v>417</v>
      </c>
      <c r="O58" s="18"/>
      <c r="P58" s="15"/>
      <c r="Q58" s="15" t="s">
        <v>586</v>
      </c>
      <c r="R58" s="22"/>
      <c r="S58" s="13"/>
      <c r="U58" s="22"/>
      <c r="V58" s="18"/>
      <c r="W58" s="90"/>
      <c r="X58" s="22"/>
      <c r="Y58" s="18"/>
      <c r="Z58" s="19" t="s">
        <v>0</v>
      </c>
      <c r="AA58" s="92"/>
      <c r="AB58" s="92"/>
      <c r="AC58" s="92"/>
      <c r="AD58" s="22"/>
    </row>
    <row r="59" spans="1:30" ht="45" customHeight="1" x14ac:dyDescent="0.2">
      <c r="A59" s="30">
        <f t="shared" si="8"/>
        <v>38</v>
      </c>
      <c r="B59" s="30">
        <f t="shared" si="9"/>
        <v>55</v>
      </c>
      <c r="C59" s="7" t="s">
        <v>438</v>
      </c>
      <c r="D59" s="7" t="s">
        <v>439</v>
      </c>
      <c r="E59" s="5" t="s">
        <v>79</v>
      </c>
      <c r="F59" s="10" t="s">
        <v>211</v>
      </c>
      <c r="G59" s="21">
        <v>37978</v>
      </c>
      <c r="H59" s="12">
        <f t="shared" si="4"/>
        <v>15</v>
      </c>
      <c r="I59" s="4" t="str">
        <f t="shared" si="5"/>
        <v>Sr</v>
      </c>
      <c r="J59" s="4" t="s">
        <v>216</v>
      </c>
      <c r="K59" s="13" t="s">
        <v>585</v>
      </c>
      <c r="L59" s="22"/>
      <c r="M59" s="15"/>
      <c r="N59" s="15" t="s">
        <v>229</v>
      </c>
      <c r="O59" s="18"/>
      <c r="P59" s="15"/>
      <c r="Q59" s="15" t="s">
        <v>576</v>
      </c>
      <c r="R59" s="22"/>
      <c r="S59" s="17"/>
      <c r="T59" s="18"/>
      <c r="U59" s="22"/>
      <c r="V59" s="18"/>
      <c r="W59" s="90"/>
      <c r="X59" s="22"/>
      <c r="Y59" s="18"/>
      <c r="Z59" s="19" t="s">
        <v>0</v>
      </c>
      <c r="AA59" s="92"/>
      <c r="AB59" s="92"/>
      <c r="AC59" s="92"/>
      <c r="AD59" s="22"/>
    </row>
    <row r="60" spans="1:30" ht="45" customHeight="1" x14ac:dyDescent="0.2">
      <c r="A60" s="30">
        <f t="shared" si="8"/>
        <v>39</v>
      </c>
      <c r="B60" s="30">
        <f t="shared" si="9"/>
        <v>56</v>
      </c>
      <c r="C60" s="7" t="s">
        <v>62</v>
      </c>
      <c r="D60" s="7" t="s">
        <v>370</v>
      </c>
      <c r="E60" s="5" t="s">
        <v>80</v>
      </c>
      <c r="F60" s="10" t="s">
        <v>211</v>
      </c>
      <c r="G60" s="21">
        <v>38106</v>
      </c>
      <c r="H60" s="12">
        <f t="shared" si="4"/>
        <v>14</v>
      </c>
      <c r="I60" s="4" t="str">
        <f t="shared" si="5"/>
        <v>Sr</v>
      </c>
      <c r="J60" s="4" t="s">
        <v>216</v>
      </c>
      <c r="K60" s="13" t="s">
        <v>634</v>
      </c>
      <c r="L60" s="22"/>
      <c r="M60" s="15" t="s">
        <v>234</v>
      </c>
      <c r="N60" s="15" t="s">
        <v>418</v>
      </c>
      <c r="O60" s="18"/>
      <c r="P60" s="15"/>
      <c r="Q60" s="15" t="s">
        <v>581</v>
      </c>
      <c r="R60" s="22"/>
      <c r="S60" s="17"/>
      <c r="T60" s="18"/>
      <c r="U60" s="22"/>
      <c r="V60" s="18"/>
      <c r="W60" s="90"/>
      <c r="X60" s="22"/>
      <c r="Y60" s="18"/>
      <c r="Z60" s="19" t="s">
        <v>0</v>
      </c>
      <c r="AA60" s="92"/>
      <c r="AB60" s="92"/>
      <c r="AC60" s="92"/>
      <c r="AD60" s="22"/>
    </row>
    <row r="61" spans="1:30" ht="45" customHeight="1" x14ac:dyDescent="0.2">
      <c r="A61" s="30">
        <f t="shared" si="8"/>
        <v>40</v>
      </c>
      <c r="B61" s="30">
        <f t="shared" si="9"/>
        <v>57</v>
      </c>
      <c r="C61" s="7" t="s">
        <v>276</v>
      </c>
      <c r="D61" s="7" t="s">
        <v>37</v>
      </c>
      <c r="E61" s="5" t="s">
        <v>80</v>
      </c>
      <c r="F61" s="10" t="s">
        <v>211</v>
      </c>
      <c r="G61" s="21">
        <v>38400</v>
      </c>
      <c r="H61" s="12">
        <f t="shared" si="4"/>
        <v>13</v>
      </c>
      <c r="I61" s="4" t="str">
        <f t="shared" si="5"/>
        <v>Jr</v>
      </c>
      <c r="J61" s="4" t="s">
        <v>216</v>
      </c>
      <c r="K61" s="13" t="s">
        <v>585</v>
      </c>
      <c r="L61" s="22"/>
      <c r="M61" s="15" t="s">
        <v>229</v>
      </c>
      <c r="N61" s="15" t="s">
        <v>231</v>
      </c>
      <c r="O61" s="18"/>
      <c r="P61" s="15"/>
      <c r="Q61" s="15" t="s">
        <v>586</v>
      </c>
      <c r="R61" s="22"/>
      <c r="S61" s="17"/>
      <c r="T61" s="22"/>
      <c r="U61" s="18"/>
      <c r="V61" s="18"/>
      <c r="W61" s="90"/>
      <c r="X61" s="22"/>
      <c r="Y61" s="18"/>
      <c r="Z61" s="19" t="s">
        <v>0</v>
      </c>
      <c r="AA61" s="92"/>
      <c r="AB61" s="92"/>
      <c r="AC61" s="92"/>
      <c r="AD61" s="22"/>
    </row>
    <row r="62" spans="1:30" ht="45" customHeight="1" x14ac:dyDescent="0.2">
      <c r="A62" s="30">
        <f t="shared" si="8"/>
        <v>41</v>
      </c>
      <c r="B62" s="30">
        <f t="shared" si="9"/>
        <v>58</v>
      </c>
      <c r="C62" s="7" t="s">
        <v>276</v>
      </c>
      <c r="D62" s="7" t="s">
        <v>440</v>
      </c>
      <c r="E62" s="5" t="s">
        <v>79</v>
      </c>
      <c r="F62" s="10" t="s">
        <v>211</v>
      </c>
      <c r="G62" s="21">
        <v>39177</v>
      </c>
      <c r="H62" s="12">
        <f t="shared" si="4"/>
        <v>11</v>
      </c>
      <c r="I62" s="4" t="str">
        <f t="shared" si="5"/>
        <v>Jr</v>
      </c>
      <c r="J62" s="4" t="s">
        <v>216</v>
      </c>
      <c r="K62" s="13" t="s">
        <v>631</v>
      </c>
      <c r="L62" s="22"/>
      <c r="M62" s="15" t="s">
        <v>239</v>
      </c>
      <c r="N62" s="15" t="s">
        <v>417</v>
      </c>
      <c r="O62" s="18"/>
      <c r="P62" s="15"/>
      <c r="Q62" s="15" t="s">
        <v>590</v>
      </c>
      <c r="R62" s="22"/>
      <c r="S62" s="17"/>
      <c r="T62" s="18"/>
      <c r="U62" s="22"/>
      <c r="V62" s="18"/>
      <c r="W62" s="90"/>
      <c r="X62" s="22"/>
      <c r="Y62" s="18"/>
      <c r="Z62" s="19" t="s">
        <v>0</v>
      </c>
      <c r="AA62" s="92"/>
      <c r="AB62" s="92"/>
      <c r="AC62" s="92"/>
      <c r="AD62" s="22"/>
    </row>
    <row r="63" spans="1:30" s="3" customFormat="1" ht="45" customHeight="1" x14ac:dyDescent="0.2">
      <c r="A63" s="30">
        <f t="shared" si="8"/>
        <v>42</v>
      </c>
      <c r="B63" s="30">
        <f t="shared" si="9"/>
        <v>59</v>
      </c>
      <c r="C63" s="7" t="s">
        <v>46</v>
      </c>
      <c r="D63" s="7" t="s">
        <v>83</v>
      </c>
      <c r="E63" s="5" t="s">
        <v>79</v>
      </c>
      <c r="F63" s="10" t="s">
        <v>211</v>
      </c>
      <c r="G63" s="21">
        <v>36419</v>
      </c>
      <c r="H63" s="12">
        <f t="shared" si="4"/>
        <v>19</v>
      </c>
      <c r="I63" s="4" t="str">
        <f t="shared" si="5"/>
        <v>Sr</v>
      </c>
      <c r="J63" s="4" t="s">
        <v>217</v>
      </c>
      <c r="K63" s="13" t="s">
        <v>585</v>
      </c>
      <c r="L63" s="22"/>
      <c r="M63" s="15" t="s">
        <v>601</v>
      </c>
      <c r="N63" s="15" t="s">
        <v>237</v>
      </c>
      <c r="O63" s="18"/>
      <c r="P63" s="15"/>
      <c r="Q63" s="15"/>
      <c r="R63" s="22"/>
      <c r="S63" s="25" t="s">
        <v>441</v>
      </c>
      <c r="T63" s="18"/>
      <c r="U63" s="22"/>
      <c r="V63" s="18"/>
      <c r="W63" s="90"/>
      <c r="X63" s="15"/>
      <c r="Y63" s="18"/>
      <c r="Z63" s="19" t="s">
        <v>0</v>
      </c>
      <c r="AA63" s="92"/>
      <c r="AB63" s="92"/>
      <c r="AC63" s="92"/>
      <c r="AD63" s="22"/>
    </row>
    <row r="64" spans="1:30" ht="45" customHeight="1" x14ac:dyDescent="0.2">
      <c r="A64" s="30">
        <f t="shared" si="8"/>
        <v>43</v>
      </c>
      <c r="B64" s="30">
        <f t="shared" si="9"/>
        <v>60</v>
      </c>
      <c r="C64" s="7" t="s">
        <v>46</v>
      </c>
      <c r="D64" s="7" t="s">
        <v>277</v>
      </c>
      <c r="E64" s="5" t="s">
        <v>80</v>
      </c>
      <c r="F64" s="10" t="s">
        <v>211</v>
      </c>
      <c r="G64" s="21">
        <v>37667</v>
      </c>
      <c r="H64" s="12">
        <f t="shared" si="4"/>
        <v>15</v>
      </c>
      <c r="I64" s="4" t="str">
        <f t="shared" si="5"/>
        <v>Sr</v>
      </c>
      <c r="J64" s="4" t="s">
        <v>216</v>
      </c>
      <c r="K64" s="13" t="s">
        <v>635</v>
      </c>
      <c r="L64" s="22"/>
      <c r="M64" s="15" t="s">
        <v>230</v>
      </c>
      <c r="N64" s="15" t="s">
        <v>412</v>
      </c>
      <c r="O64" s="18"/>
      <c r="P64" s="15"/>
      <c r="Q64" s="15" t="s">
        <v>579</v>
      </c>
      <c r="R64" s="22"/>
      <c r="S64" s="17"/>
      <c r="T64" s="18"/>
      <c r="U64" s="18"/>
      <c r="V64" s="18"/>
      <c r="W64" s="90"/>
      <c r="X64" s="22"/>
      <c r="Y64" s="18"/>
      <c r="Z64" s="19" t="s">
        <v>0</v>
      </c>
      <c r="AA64" s="92"/>
      <c r="AB64" s="92"/>
      <c r="AC64" s="92"/>
      <c r="AD64" s="22"/>
    </row>
    <row r="65" spans="1:30" s="3" customFormat="1" ht="45" customHeight="1" x14ac:dyDescent="0.2">
      <c r="A65" s="30">
        <f t="shared" si="8"/>
        <v>44</v>
      </c>
      <c r="B65" s="30">
        <f t="shared" si="9"/>
        <v>61</v>
      </c>
      <c r="C65" s="7" t="s">
        <v>46</v>
      </c>
      <c r="D65" s="7" t="s">
        <v>265</v>
      </c>
      <c r="E65" s="5" t="s">
        <v>80</v>
      </c>
      <c r="F65" s="10" t="s">
        <v>211</v>
      </c>
      <c r="G65" s="21">
        <v>39770</v>
      </c>
      <c r="H65" s="12">
        <f t="shared" si="4"/>
        <v>10</v>
      </c>
      <c r="I65" s="4" t="str">
        <f t="shared" si="5"/>
        <v>Jr</v>
      </c>
      <c r="J65" s="4" t="s">
        <v>216</v>
      </c>
      <c r="K65" s="13" t="s">
        <v>632</v>
      </c>
      <c r="L65" s="22"/>
      <c r="M65" s="15"/>
      <c r="N65" s="15" t="s">
        <v>236</v>
      </c>
      <c r="O65" s="18"/>
      <c r="P65" s="15"/>
      <c r="Q65" s="15" t="s">
        <v>590</v>
      </c>
      <c r="R65" s="22"/>
      <c r="S65" s="17"/>
      <c r="T65" s="22"/>
      <c r="U65" s="18"/>
      <c r="V65" s="18"/>
      <c r="W65" s="90"/>
      <c r="X65" s="22"/>
      <c r="Y65" s="18"/>
      <c r="Z65" s="19" t="s">
        <v>0</v>
      </c>
      <c r="AA65" s="92"/>
      <c r="AB65" s="92"/>
      <c r="AC65" s="92"/>
      <c r="AD65" s="22"/>
    </row>
    <row r="66" spans="1:30" ht="45" customHeight="1" x14ac:dyDescent="0.2">
      <c r="A66" s="30">
        <f t="shared" si="8"/>
        <v>45</v>
      </c>
      <c r="B66" s="30">
        <f t="shared" si="9"/>
        <v>62</v>
      </c>
      <c r="C66" s="7" t="s">
        <v>278</v>
      </c>
      <c r="D66" s="7" t="s">
        <v>65</v>
      </c>
      <c r="E66" s="5" t="s">
        <v>80</v>
      </c>
      <c r="F66" s="10" t="s">
        <v>211</v>
      </c>
      <c r="G66" s="21">
        <v>37419</v>
      </c>
      <c r="H66" s="12">
        <f t="shared" si="4"/>
        <v>16</v>
      </c>
      <c r="I66" s="4" t="str">
        <f t="shared" si="5"/>
        <v>Sr</v>
      </c>
      <c r="J66" s="4" t="s">
        <v>216</v>
      </c>
      <c r="K66" s="13" t="s">
        <v>585</v>
      </c>
      <c r="L66" s="22"/>
      <c r="M66" s="15" t="s">
        <v>236</v>
      </c>
      <c r="N66" s="15" t="s">
        <v>416</v>
      </c>
      <c r="O66" s="18"/>
      <c r="P66" s="15"/>
      <c r="Q66" s="15" t="s">
        <v>581</v>
      </c>
      <c r="R66" s="22"/>
      <c r="S66" s="13"/>
      <c r="T66" s="18"/>
      <c r="U66" s="22"/>
      <c r="V66" s="18"/>
      <c r="W66" s="90"/>
      <c r="X66" s="15"/>
      <c r="Y66" s="18"/>
      <c r="Z66" s="19" t="s">
        <v>0</v>
      </c>
      <c r="AA66" s="92"/>
      <c r="AB66" s="92"/>
      <c r="AC66" s="92"/>
      <c r="AD66" s="22"/>
    </row>
    <row r="67" spans="1:30" ht="45" customHeight="1" x14ac:dyDescent="0.2">
      <c r="A67" s="30">
        <f t="shared" si="8"/>
        <v>46</v>
      </c>
      <c r="B67" s="30">
        <f t="shared" si="9"/>
        <v>63</v>
      </c>
      <c r="C67" s="7" t="s">
        <v>84</v>
      </c>
      <c r="D67" s="7" t="s">
        <v>85</v>
      </c>
      <c r="E67" s="5" t="s">
        <v>80</v>
      </c>
      <c r="F67" s="10" t="s">
        <v>211</v>
      </c>
      <c r="G67" s="21">
        <v>36467</v>
      </c>
      <c r="H67" s="12">
        <f t="shared" si="4"/>
        <v>19</v>
      </c>
      <c r="I67" s="4" t="str">
        <f t="shared" si="5"/>
        <v>Sr</v>
      </c>
      <c r="J67" s="4" t="s">
        <v>217</v>
      </c>
      <c r="K67" s="13" t="s">
        <v>635</v>
      </c>
      <c r="L67" s="22"/>
      <c r="M67" s="15" t="s">
        <v>241</v>
      </c>
      <c r="N67" s="15" t="s">
        <v>233</v>
      </c>
      <c r="O67" s="18"/>
      <c r="P67" s="15"/>
      <c r="Q67" s="15" t="s">
        <v>581</v>
      </c>
      <c r="R67" s="22"/>
      <c r="S67" s="13" t="s">
        <v>442</v>
      </c>
      <c r="T67" s="18"/>
      <c r="U67" s="18"/>
      <c r="V67" s="18"/>
      <c r="W67" s="90"/>
      <c r="X67" s="15"/>
      <c r="Y67" s="18"/>
      <c r="Z67" s="19" t="s">
        <v>0</v>
      </c>
      <c r="AA67" s="92"/>
      <c r="AB67" s="92"/>
      <c r="AC67" s="92"/>
      <c r="AD67" s="22"/>
    </row>
    <row r="68" spans="1:30" ht="45" customHeight="1" x14ac:dyDescent="0.2">
      <c r="A68" s="30">
        <f t="shared" si="8"/>
        <v>47</v>
      </c>
      <c r="B68" s="30">
        <f t="shared" si="9"/>
        <v>64</v>
      </c>
      <c r="C68" s="7" t="s">
        <v>84</v>
      </c>
      <c r="D68" s="7" t="s">
        <v>159</v>
      </c>
      <c r="E68" s="5" t="s">
        <v>80</v>
      </c>
      <c r="F68" s="10" t="s">
        <v>211</v>
      </c>
      <c r="G68" s="21">
        <v>38381</v>
      </c>
      <c r="H68" s="12">
        <f t="shared" si="4"/>
        <v>13</v>
      </c>
      <c r="I68" s="4" t="str">
        <f t="shared" si="5"/>
        <v>Jr</v>
      </c>
      <c r="J68" s="4" t="s">
        <v>217</v>
      </c>
      <c r="K68" s="13" t="s">
        <v>585</v>
      </c>
      <c r="L68" s="22"/>
      <c r="M68" s="15" t="s">
        <v>236</v>
      </c>
      <c r="N68" s="15" t="s">
        <v>237</v>
      </c>
      <c r="O68" s="18"/>
      <c r="P68" s="15"/>
      <c r="Q68" s="15" t="s">
        <v>586</v>
      </c>
      <c r="R68" s="22"/>
      <c r="S68" s="13" t="s">
        <v>443</v>
      </c>
      <c r="T68" s="18"/>
      <c r="U68" s="18"/>
      <c r="V68" s="18"/>
      <c r="W68" s="90"/>
      <c r="X68" s="15"/>
      <c r="Y68" s="18"/>
      <c r="Z68" s="19" t="s">
        <v>0</v>
      </c>
      <c r="AA68" s="92"/>
      <c r="AB68" s="92"/>
      <c r="AC68" s="92"/>
      <c r="AD68" s="22"/>
    </row>
    <row r="69" spans="1:30" ht="45" customHeight="1" x14ac:dyDescent="0.2">
      <c r="A69" s="30">
        <f t="shared" si="8"/>
        <v>48</v>
      </c>
      <c r="B69" s="30">
        <f t="shared" si="9"/>
        <v>65</v>
      </c>
      <c r="C69" s="7" t="s">
        <v>112</v>
      </c>
      <c r="D69" s="7" t="s">
        <v>41</v>
      </c>
      <c r="E69" s="5" t="s">
        <v>80</v>
      </c>
      <c r="F69" s="10" t="s">
        <v>211</v>
      </c>
      <c r="G69" s="21">
        <v>36736</v>
      </c>
      <c r="H69" s="12">
        <f t="shared" si="4"/>
        <v>18</v>
      </c>
      <c r="I69" s="4" t="str">
        <f t="shared" si="5"/>
        <v>Sr</v>
      </c>
      <c r="J69" s="4" t="s">
        <v>216</v>
      </c>
      <c r="K69" s="13" t="s">
        <v>585</v>
      </c>
      <c r="L69" s="22"/>
      <c r="M69" s="15" t="s">
        <v>235</v>
      </c>
      <c r="N69" s="15" t="s">
        <v>231</v>
      </c>
      <c r="P69" s="15"/>
      <c r="Q69" s="15" t="s">
        <v>576</v>
      </c>
      <c r="R69" s="22"/>
      <c r="S69" s="17"/>
      <c r="T69" s="18"/>
      <c r="U69" s="22"/>
      <c r="V69" s="18"/>
      <c r="W69" s="90"/>
      <c r="X69" s="22"/>
      <c r="Y69" s="18"/>
      <c r="Z69" s="19" t="s">
        <v>0</v>
      </c>
      <c r="AA69" s="92"/>
      <c r="AB69" s="92"/>
      <c r="AC69" s="92"/>
      <c r="AD69" s="22"/>
    </row>
    <row r="70" spans="1:30" ht="45" customHeight="1" x14ac:dyDescent="0.2">
      <c r="A70" s="30">
        <f t="shared" si="8"/>
        <v>49</v>
      </c>
      <c r="B70" s="30">
        <f t="shared" si="9"/>
        <v>66</v>
      </c>
      <c r="C70" s="7" t="s">
        <v>112</v>
      </c>
      <c r="D70" s="7" t="s">
        <v>48</v>
      </c>
      <c r="E70" s="5" t="s">
        <v>80</v>
      </c>
      <c r="F70" s="10" t="s">
        <v>211</v>
      </c>
      <c r="G70" s="21">
        <v>36185</v>
      </c>
      <c r="H70" s="12">
        <f t="shared" si="4"/>
        <v>19</v>
      </c>
      <c r="I70" s="4" t="str">
        <f t="shared" si="5"/>
        <v>Sr</v>
      </c>
      <c r="J70" s="4" t="s">
        <v>216</v>
      </c>
      <c r="K70" s="13" t="s">
        <v>635</v>
      </c>
      <c r="L70" s="22"/>
      <c r="M70" s="15" t="s">
        <v>602</v>
      </c>
      <c r="N70" s="15" t="s">
        <v>230</v>
      </c>
      <c r="O70" s="18"/>
      <c r="P70" s="15"/>
      <c r="Q70" s="15" t="s">
        <v>579</v>
      </c>
      <c r="R70" s="22"/>
      <c r="S70" s="17"/>
      <c r="T70" s="18"/>
      <c r="U70" s="22"/>
      <c r="V70" s="18"/>
      <c r="W70" s="90"/>
      <c r="X70" s="15"/>
      <c r="Y70" s="18"/>
      <c r="Z70" s="19" t="s">
        <v>0</v>
      </c>
      <c r="AA70" s="92"/>
      <c r="AB70" s="92"/>
      <c r="AC70" s="92"/>
      <c r="AD70" s="22"/>
    </row>
    <row r="71" spans="1:30" ht="45" customHeight="1" x14ac:dyDescent="0.2">
      <c r="A71" s="30">
        <f t="shared" si="8"/>
        <v>50</v>
      </c>
      <c r="B71" s="30">
        <f t="shared" si="9"/>
        <v>67</v>
      </c>
      <c r="C71" s="7" t="s">
        <v>444</v>
      </c>
      <c r="D71" s="7" t="s">
        <v>380</v>
      </c>
      <c r="E71" s="5" t="s">
        <v>80</v>
      </c>
      <c r="F71" s="10" t="s">
        <v>211</v>
      </c>
      <c r="G71" s="21">
        <v>37753</v>
      </c>
      <c r="H71" s="12">
        <f t="shared" si="4"/>
        <v>15</v>
      </c>
      <c r="I71" s="4" t="str">
        <f t="shared" si="5"/>
        <v>Sr</v>
      </c>
      <c r="J71" s="4" t="s">
        <v>216</v>
      </c>
      <c r="K71" s="13" t="s">
        <v>634</v>
      </c>
      <c r="L71" s="22"/>
      <c r="M71" s="15" t="s">
        <v>234</v>
      </c>
      <c r="N71" s="15" t="s">
        <v>236</v>
      </c>
      <c r="O71" s="18"/>
      <c r="P71" s="15"/>
      <c r="Q71" s="15" t="s">
        <v>581</v>
      </c>
      <c r="R71" s="22"/>
      <c r="S71" s="25"/>
      <c r="T71" s="18"/>
      <c r="U71" s="22"/>
      <c r="V71" s="18"/>
      <c r="W71" s="90"/>
      <c r="X71" s="15"/>
      <c r="Y71" s="18"/>
      <c r="Z71" s="19" t="s">
        <v>0</v>
      </c>
      <c r="AA71" s="92"/>
      <c r="AB71" s="92"/>
      <c r="AC71" s="92"/>
      <c r="AD71" s="22"/>
    </row>
    <row r="72" spans="1:30" ht="45" customHeight="1" x14ac:dyDescent="0.2">
      <c r="A72" s="30">
        <f t="shared" si="8"/>
        <v>51</v>
      </c>
      <c r="B72" s="30">
        <f t="shared" si="9"/>
        <v>68</v>
      </c>
      <c r="C72" s="7" t="s">
        <v>156</v>
      </c>
      <c r="D72" s="7" t="s">
        <v>97</v>
      </c>
      <c r="E72" s="5" t="s">
        <v>80</v>
      </c>
      <c r="F72" s="10" t="s">
        <v>211</v>
      </c>
      <c r="G72" s="21">
        <v>37847</v>
      </c>
      <c r="H72" s="12">
        <f t="shared" si="4"/>
        <v>15</v>
      </c>
      <c r="I72" s="4" t="str">
        <f t="shared" si="5"/>
        <v>Sr</v>
      </c>
      <c r="J72" s="4" t="s">
        <v>216</v>
      </c>
      <c r="K72" s="13" t="s">
        <v>633</v>
      </c>
      <c r="L72" s="22"/>
      <c r="M72" s="15" t="s">
        <v>246</v>
      </c>
      <c r="N72" s="15" t="s">
        <v>415</v>
      </c>
      <c r="O72" s="18"/>
      <c r="P72" s="15"/>
      <c r="Q72" s="23" t="s">
        <v>578</v>
      </c>
      <c r="R72" s="22"/>
      <c r="S72" s="48"/>
      <c r="T72" s="18"/>
      <c r="U72" s="22"/>
      <c r="V72" s="18"/>
      <c r="W72" s="90"/>
      <c r="X72" s="22"/>
      <c r="Y72" s="18"/>
      <c r="Z72" s="19" t="s">
        <v>0</v>
      </c>
      <c r="AA72" s="92"/>
      <c r="AB72" s="92"/>
      <c r="AC72" s="92"/>
      <c r="AD72" s="22"/>
    </row>
    <row r="73" spans="1:30" ht="45" customHeight="1" x14ac:dyDescent="0.2">
      <c r="A73" s="30">
        <f t="shared" si="8"/>
        <v>52</v>
      </c>
      <c r="B73" s="30">
        <f t="shared" si="9"/>
        <v>69</v>
      </c>
      <c r="C73" s="7" t="s">
        <v>157</v>
      </c>
      <c r="D73" s="7" t="s">
        <v>620</v>
      </c>
      <c r="E73" s="5" t="s">
        <v>80</v>
      </c>
      <c r="F73" s="10" t="s">
        <v>211</v>
      </c>
      <c r="G73" s="21">
        <v>39835</v>
      </c>
      <c r="H73" s="12">
        <f t="shared" si="4"/>
        <v>9</v>
      </c>
      <c r="I73" s="4" t="str">
        <f t="shared" si="5"/>
        <v>Jr</v>
      </c>
      <c r="J73" s="4" t="s">
        <v>216</v>
      </c>
      <c r="K73" s="13" t="s">
        <v>632</v>
      </c>
      <c r="L73" s="22"/>
      <c r="M73" s="15"/>
      <c r="N73" s="15" t="s">
        <v>229</v>
      </c>
      <c r="O73" s="18"/>
      <c r="P73" s="15"/>
      <c r="Q73" s="15" t="s">
        <v>590</v>
      </c>
      <c r="R73" s="22"/>
      <c r="S73" s="19"/>
      <c r="T73" s="18"/>
      <c r="U73" s="22"/>
      <c r="V73" s="18"/>
      <c r="W73" s="90"/>
      <c r="X73" s="22"/>
      <c r="Y73" s="18"/>
      <c r="Z73" s="19" t="s">
        <v>0</v>
      </c>
      <c r="AA73" s="92"/>
      <c r="AB73" s="92"/>
      <c r="AC73" s="92"/>
      <c r="AD73" s="22"/>
    </row>
    <row r="74" spans="1:30" ht="45" customHeight="1" x14ac:dyDescent="0.2">
      <c r="A74" s="30">
        <f t="shared" si="8"/>
        <v>53</v>
      </c>
      <c r="B74" s="30">
        <f t="shared" si="9"/>
        <v>70</v>
      </c>
      <c r="C74" s="7" t="s">
        <v>157</v>
      </c>
      <c r="D74" s="7" t="s">
        <v>158</v>
      </c>
      <c r="E74" s="5" t="s">
        <v>79</v>
      </c>
      <c r="F74" s="10" t="s">
        <v>211</v>
      </c>
      <c r="G74" s="21">
        <v>37140</v>
      </c>
      <c r="H74" s="12">
        <f t="shared" si="4"/>
        <v>17</v>
      </c>
      <c r="I74" s="4" t="str">
        <f t="shared" si="5"/>
        <v>Sr</v>
      </c>
      <c r="J74" s="4" t="s">
        <v>216</v>
      </c>
      <c r="K74" s="13" t="s">
        <v>633</v>
      </c>
      <c r="L74" s="22"/>
      <c r="M74" s="15" t="s">
        <v>240</v>
      </c>
      <c r="N74" s="15" t="s">
        <v>415</v>
      </c>
      <c r="O74" s="18"/>
      <c r="P74" s="15"/>
      <c r="Q74" s="23" t="s">
        <v>578</v>
      </c>
      <c r="R74" s="22"/>
      <c r="S74" s="19"/>
      <c r="T74" s="18"/>
      <c r="U74" s="22"/>
      <c r="V74" s="18"/>
      <c r="W74" s="90"/>
      <c r="X74" s="22"/>
      <c r="Y74" s="18"/>
      <c r="Z74" s="19" t="s">
        <v>0</v>
      </c>
      <c r="AA74" s="92"/>
      <c r="AB74" s="92"/>
      <c r="AC74" s="92"/>
      <c r="AD74" s="22"/>
    </row>
    <row r="75" spans="1:30" ht="45" customHeight="1" x14ac:dyDescent="0.2">
      <c r="A75" s="30">
        <f t="shared" si="8"/>
        <v>54</v>
      </c>
      <c r="B75" s="30">
        <f t="shared" si="9"/>
        <v>71</v>
      </c>
      <c r="C75" s="7" t="s">
        <v>539</v>
      </c>
      <c r="D75" s="7" t="s">
        <v>540</v>
      </c>
      <c r="E75" s="5" t="s">
        <v>79</v>
      </c>
      <c r="F75" s="10" t="s">
        <v>541</v>
      </c>
      <c r="G75" s="21">
        <v>38049</v>
      </c>
      <c r="H75" s="12">
        <f t="shared" si="4"/>
        <v>14</v>
      </c>
      <c r="I75" s="4" t="str">
        <f t="shared" si="5"/>
        <v>Sr</v>
      </c>
      <c r="J75" s="4" t="s">
        <v>216</v>
      </c>
      <c r="K75" s="13" t="s">
        <v>600</v>
      </c>
      <c r="L75" s="22"/>
      <c r="M75" s="18"/>
      <c r="N75" s="18"/>
      <c r="O75" s="15" t="s">
        <v>329</v>
      </c>
      <c r="P75" s="90"/>
      <c r="Q75" s="3"/>
      <c r="R75" s="92" t="s">
        <v>0</v>
      </c>
      <c r="S75" s="19"/>
      <c r="T75" s="22"/>
      <c r="U75" s="22"/>
      <c r="V75" s="22"/>
      <c r="W75" s="15"/>
      <c r="X75" s="18"/>
      <c r="Y75" s="18"/>
      <c r="Z75" s="19" t="s">
        <v>0</v>
      </c>
      <c r="AA75" s="92"/>
      <c r="AB75" s="92" t="s">
        <v>0</v>
      </c>
      <c r="AC75" s="92"/>
      <c r="AD75" s="22" t="s">
        <v>0</v>
      </c>
    </row>
    <row r="76" spans="1:30" ht="45" customHeight="1" x14ac:dyDescent="0.2">
      <c r="A76" s="30">
        <f t="shared" si="8"/>
        <v>55</v>
      </c>
      <c r="B76" s="30">
        <f t="shared" si="9"/>
        <v>72</v>
      </c>
      <c r="C76" s="7" t="s">
        <v>185</v>
      </c>
      <c r="D76" s="7" t="s">
        <v>354</v>
      </c>
      <c r="E76" s="5" t="s">
        <v>80</v>
      </c>
      <c r="F76" s="10" t="s">
        <v>212</v>
      </c>
      <c r="G76" s="21">
        <v>38762</v>
      </c>
      <c r="H76" s="12">
        <f t="shared" si="4"/>
        <v>12</v>
      </c>
      <c r="I76" s="4" t="str">
        <f t="shared" si="5"/>
        <v>Jr</v>
      </c>
      <c r="J76" s="4" t="s">
        <v>218</v>
      </c>
      <c r="K76" s="19"/>
      <c r="L76" s="22"/>
      <c r="M76" s="18"/>
      <c r="N76" s="18"/>
      <c r="O76" s="22"/>
      <c r="P76" s="90"/>
      <c r="Q76" s="3"/>
      <c r="R76" s="22"/>
      <c r="S76" s="19"/>
      <c r="T76" s="22"/>
      <c r="U76" s="22"/>
      <c r="V76" s="22"/>
      <c r="W76" s="15"/>
      <c r="X76" s="15" t="s">
        <v>608</v>
      </c>
      <c r="Y76" s="18"/>
      <c r="Z76" s="19"/>
      <c r="AA76" s="92"/>
      <c r="AB76" s="92"/>
      <c r="AC76" s="92"/>
      <c r="AD76" s="22"/>
    </row>
    <row r="77" spans="1:30" ht="45" customHeight="1" x14ac:dyDescent="0.2">
      <c r="A77" s="30">
        <f t="shared" si="8"/>
        <v>56</v>
      </c>
      <c r="B77" s="30">
        <f t="shared" si="9"/>
        <v>73</v>
      </c>
      <c r="C77" s="7" t="s">
        <v>166</v>
      </c>
      <c r="D77" s="7" t="s">
        <v>87</v>
      </c>
      <c r="E77" s="5" t="s">
        <v>79</v>
      </c>
      <c r="F77" s="10" t="s">
        <v>212</v>
      </c>
      <c r="G77" s="21">
        <v>37200</v>
      </c>
      <c r="H77" s="12">
        <f t="shared" si="4"/>
        <v>17</v>
      </c>
      <c r="I77" s="4" t="str">
        <f t="shared" si="5"/>
        <v>Sr</v>
      </c>
      <c r="J77" s="4" t="s">
        <v>216</v>
      </c>
      <c r="K77" s="17"/>
      <c r="L77" s="22"/>
      <c r="M77" s="15" t="s">
        <v>234</v>
      </c>
      <c r="N77" s="15" t="s">
        <v>229</v>
      </c>
      <c r="O77" s="18"/>
      <c r="P77" s="90"/>
      <c r="Q77" s="23"/>
      <c r="R77" s="22"/>
      <c r="S77" s="19"/>
      <c r="T77" s="18"/>
      <c r="U77" s="18"/>
      <c r="V77" s="18"/>
      <c r="W77" s="90"/>
      <c r="X77" s="22"/>
      <c r="Y77" s="18"/>
      <c r="Z77" s="19"/>
      <c r="AA77" s="92"/>
      <c r="AB77" s="92"/>
      <c r="AC77" s="92"/>
      <c r="AD77" s="22"/>
    </row>
    <row r="78" spans="1:30" ht="45" customHeight="1" x14ac:dyDescent="0.2">
      <c r="A78" s="30">
        <f t="shared" si="8"/>
        <v>57</v>
      </c>
      <c r="B78" s="30">
        <f t="shared" si="9"/>
        <v>74</v>
      </c>
      <c r="C78" s="7" t="s">
        <v>530</v>
      </c>
      <c r="D78" s="7" t="s">
        <v>7</v>
      </c>
      <c r="E78" s="5" t="s">
        <v>80</v>
      </c>
      <c r="F78" s="10" t="s">
        <v>212</v>
      </c>
      <c r="G78" s="21">
        <v>37833</v>
      </c>
      <c r="H78" s="12">
        <f t="shared" si="4"/>
        <v>15</v>
      </c>
      <c r="I78" s="4" t="str">
        <f t="shared" si="5"/>
        <v>Sr</v>
      </c>
      <c r="J78" s="4" t="s">
        <v>216</v>
      </c>
      <c r="K78" s="17"/>
      <c r="L78" s="22"/>
      <c r="M78" s="15" t="s">
        <v>601</v>
      </c>
      <c r="N78" s="15" t="s">
        <v>414</v>
      </c>
      <c r="O78" s="22"/>
      <c r="P78" s="15"/>
      <c r="Q78" s="15" t="s">
        <v>579</v>
      </c>
      <c r="R78" s="22"/>
      <c r="S78" s="17"/>
      <c r="T78" s="18"/>
      <c r="U78" s="18"/>
      <c r="V78" s="18"/>
      <c r="W78" s="90"/>
      <c r="X78" s="22"/>
      <c r="Y78" s="22"/>
      <c r="Z78" s="1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si="8"/>
        <v>58</v>
      </c>
      <c r="B79" s="30">
        <f t="shared" si="9"/>
        <v>75</v>
      </c>
      <c r="C79" s="7" t="s">
        <v>167</v>
      </c>
      <c r="D79" s="7" t="s">
        <v>18</v>
      </c>
      <c r="E79" s="5" t="s">
        <v>79</v>
      </c>
      <c r="F79" s="10" t="s">
        <v>212</v>
      </c>
      <c r="G79" s="21">
        <v>36984</v>
      </c>
      <c r="H79" s="12">
        <f t="shared" si="4"/>
        <v>17</v>
      </c>
      <c r="I79" s="4" t="str">
        <f t="shared" si="5"/>
        <v>Sr</v>
      </c>
      <c r="J79" s="4" t="s">
        <v>216</v>
      </c>
      <c r="K79" s="17"/>
      <c r="L79" s="22"/>
      <c r="M79" s="15" t="s">
        <v>236</v>
      </c>
      <c r="N79" s="15" t="s">
        <v>230</v>
      </c>
      <c r="O79" s="18"/>
      <c r="P79" s="15"/>
      <c r="Q79" s="15"/>
      <c r="R79" s="22"/>
      <c r="S79" s="19"/>
      <c r="V79" s="18"/>
      <c r="W79" s="90"/>
      <c r="X79" s="22"/>
      <c r="Y79" s="91"/>
      <c r="Z79" s="19"/>
      <c r="AA79" s="92"/>
      <c r="AB79" s="92"/>
      <c r="AC79" s="92"/>
      <c r="AD79" s="22"/>
    </row>
    <row r="80" spans="1:30" ht="45" customHeight="1" x14ac:dyDescent="0.2">
      <c r="A80" s="30">
        <f t="shared" si="8"/>
        <v>59</v>
      </c>
      <c r="B80" s="30">
        <f t="shared" si="9"/>
        <v>76</v>
      </c>
      <c r="C80" s="7" t="s">
        <v>167</v>
      </c>
      <c r="D80" s="7" t="s">
        <v>16</v>
      </c>
      <c r="E80" s="5" t="s">
        <v>79</v>
      </c>
      <c r="F80" s="10" t="s">
        <v>212</v>
      </c>
      <c r="G80" s="21">
        <v>38971</v>
      </c>
      <c r="H80" s="12">
        <f t="shared" si="4"/>
        <v>12</v>
      </c>
      <c r="I80" s="4" t="str">
        <f t="shared" si="5"/>
        <v>Jr</v>
      </c>
      <c r="J80" s="4" t="s">
        <v>218</v>
      </c>
      <c r="K80" s="17"/>
      <c r="L80" s="22"/>
      <c r="M80" s="15"/>
      <c r="N80" s="15"/>
      <c r="O80" s="18"/>
      <c r="P80" s="15"/>
      <c r="Q80" s="15" t="s">
        <v>583</v>
      </c>
      <c r="R80" s="22"/>
      <c r="S80" s="19"/>
      <c r="V80" s="18"/>
      <c r="W80" s="90"/>
      <c r="X80" s="22"/>
      <c r="Y80" s="91"/>
      <c r="Z80" s="19"/>
      <c r="AA80" s="92"/>
      <c r="AB80" s="92"/>
      <c r="AC80" s="92"/>
      <c r="AD80" s="22"/>
    </row>
    <row r="81" spans="1:30" ht="45" customHeight="1" x14ac:dyDescent="0.2">
      <c r="A81" s="30">
        <f t="shared" si="8"/>
        <v>60</v>
      </c>
      <c r="B81" s="30">
        <f t="shared" si="9"/>
        <v>77</v>
      </c>
      <c r="C81" s="7" t="s">
        <v>190</v>
      </c>
      <c r="D81" s="7" t="s">
        <v>35</v>
      </c>
      <c r="E81" s="5" t="s">
        <v>80</v>
      </c>
      <c r="F81" s="10" t="s">
        <v>213</v>
      </c>
      <c r="G81" s="21">
        <v>37735</v>
      </c>
      <c r="H81" s="12">
        <f t="shared" si="4"/>
        <v>15</v>
      </c>
      <c r="I81" s="4" t="str">
        <f t="shared" si="5"/>
        <v>Sr</v>
      </c>
      <c r="J81" s="4" t="s">
        <v>218</v>
      </c>
      <c r="K81" s="19"/>
      <c r="L81" s="22"/>
      <c r="M81" s="15"/>
      <c r="N81" s="15"/>
      <c r="O81" s="15"/>
      <c r="P81" s="15"/>
      <c r="Q81" s="15"/>
      <c r="R81" s="22"/>
      <c r="S81" s="17"/>
      <c r="T81" s="15" t="s">
        <v>255</v>
      </c>
      <c r="U81" s="15" t="s">
        <v>423</v>
      </c>
      <c r="V81" s="22"/>
      <c r="W81" s="90"/>
      <c r="X81" s="15"/>
      <c r="Y81" s="22"/>
      <c r="Z81" s="19"/>
      <c r="AA81" s="92"/>
      <c r="AB81" s="92"/>
      <c r="AC81" s="92"/>
      <c r="AD81" s="22"/>
    </row>
    <row r="82" spans="1:30" ht="45" customHeight="1" x14ac:dyDescent="0.2">
      <c r="A82" s="30">
        <f t="shared" si="8"/>
        <v>61</v>
      </c>
      <c r="B82" s="30">
        <f t="shared" si="9"/>
        <v>78</v>
      </c>
      <c r="C82" s="7" t="s">
        <v>623</v>
      </c>
      <c r="D82" s="7" t="s">
        <v>531</v>
      </c>
      <c r="E82" s="5" t="s">
        <v>80</v>
      </c>
      <c r="F82" s="10" t="s">
        <v>213</v>
      </c>
      <c r="G82" s="21">
        <v>39462</v>
      </c>
      <c r="H82" s="12">
        <f t="shared" si="4"/>
        <v>10</v>
      </c>
      <c r="I82" s="4" t="str">
        <f t="shared" si="5"/>
        <v>Jr</v>
      </c>
      <c r="J82" s="4" t="s">
        <v>218</v>
      </c>
      <c r="K82" s="75"/>
      <c r="L82" s="76"/>
      <c r="M82" s="77"/>
      <c r="N82" s="77"/>
      <c r="O82" s="79"/>
      <c r="P82" s="80"/>
      <c r="Q82" s="73"/>
      <c r="R82" s="76"/>
      <c r="S82" s="78"/>
      <c r="T82" s="79"/>
      <c r="U82" s="76"/>
      <c r="V82" s="79"/>
      <c r="W82" s="15" t="s">
        <v>263</v>
      </c>
      <c r="X82" s="15" t="s">
        <v>614</v>
      </c>
      <c r="Y82" s="76"/>
      <c r="Z82" s="19" t="s">
        <v>0</v>
      </c>
      <c r="AA82" s="92"/>
      <c r="AB82" s="92"/>
      <c r="AC82" s="92" t="s">
        <v>0</v>
      </c>
      <c r="AD82" s="22"/>
    </row>
    <row r="83" spans="1:30" ht="45" customHeight="1" x14ac:dyDescent="0.2">
      <c r="A83" s="30">
        <f t="shared" si="8"/>
        <v>62</v>
      </c>
      <c r="B83" s="30">
        <f t="shared" si="9"/>
        <v>79</v>
      </c>
      <c r="C83" s="7" t="s">
        <v>310</v>
      </c>
      <c r="D83" s="7" t="s">
        <v>60</v>
      </c>
      <c r="E83" s="5" t="s">
        <v>79</v>
      </c>
      <c r="F83" s="10" t="s">
        <v>213</v>
      </c>
      <c r="G83" s="21">
        <v>38887</v>
      </c>
      <c r="H83" s="12">
        <f t="shared" si="4"/>
        <v>12</v>
      </c>
      <c r="I83" s="4" t="str">
        <f t="shared" si="5"/>
        <v>Jr</v>
      </c>
      <c r="J83" s="4" t="s">
        <v>216</v>
      </c>
      <c r="K83" s="17"/>
      <c r="L83" s="23"/>
      <c r="M83" s="18"/>
      <c r="N83" s="18"/>
      <c r="O83" s="22"/>
      <c r="P83" s="15" t="s">
        <v>243</v>
      </c>
      <c r="Q83" s="15" t="s">
        <v>584</v>
      </c>
      <c r="R83" s="22"/>
      <c r="S83" s="17"/>
      <c r="T83" s="18"/>
      <c r="U83" s="18"/>
      <c r="V83" s="18"/>
      <c r="X83" s="18"/>
      <c r="Y83" s="92"/>
      <c r="Z83" s="19" t="s">
        <v>0</v>
      </c>
      <c r="AA83" s="92"/>
      <c r="AB83" s="92"/>
      <c r="AC83" s="92"/>
      <c r="AD83" s="22"/>
    </row>
    <row r="84" spans="1:30" s="3" customFormat="1" ht="45" customHeight="1" x14ac:dyDescent="0.2">
      <c r="A84" s="30">
        <f t="shared" si="8"/>
        <v>63</v>
      </c>
      <c r="B84" s="30">
        <f t="shared" si="9"/>
        <v>80</v>
      </c>
      <c r="C84" s="7" t="s">
        <v>191</v>
      </c>
      <c r="D84" s="7" t="s">
        <v>65</v>
      </c>
      <c r="E84" s="5" t="s">
        <v>80</v>
      </c>
      <c r="F84" s="10" t="s">
        <v>213</v>
      </c>
      <c r="G84" s="21">
        <v>39220</v>
      </c>
      <c r="H84" s="12">
        <f t="shared" si="4"/>
        <v>11</v>
      </c>
      <c r="I84" s="4" t="str">
        <f t="shared" si="5"/>
        <v>Jr</v>
      </c>
      <c r="J84" s="31" t="s">
        <v>218</v>
      </c>
      <c r="K84" s="17"/>
      <c r="L84" s="23"/>
      <c r="M84" s="18"/>
      <c r="N84" s="18"/>
      <c r="O84" s="22"/>
      <c r="P84" s="15"/>
      <c r="Q84" s="15"/>
      <c r="R84" s="22"/>
      <c r="S84" s="17"/>
      <c r="T84" s="18"/>
      <c r="U84" s="18"/>
      <c r="V84" s="18"/>
      <c r="W84" s="5"/>
      <c r="X84" s="18"/>
      <c r="Y84" s="92"/>
      <c r="Z84" s="19" t="s">
        <v>0</v>
      </c>
      <c r="AA84" s="92"/>
      <c r="AB84" s="92"/>
      <c r="AC84" s="92"/>
      <c r="AD84" s="22"/>
    </row>
    <row r="85" spans="1:30" s="3" customFormat="1" ht="45" customHeight="1" x14ac:dyDescent="0.2">
      <c r="A85" s="30">
        <f t="shared" si="8"/>
        <v>64</v>
      </c>
      <c r="B85" s="30">
        <f t="shared" si="9"/>
        <v>81</v>
      </c>
      <c r="C85" s="7" t="s">
        <v>191</v>
      </c>
      <c r="D85" s="7" t="s">
        <v>309</v>
      </c>
      <c r="E85" s="5" t="s">
        <v>80</v>
      </c>
      <c r="F85" s="10" t="s">
        <v>213</v>
      </c>
      <c r="G85" s="21">
        <v>37593</v>
      </c>
      <c r="H85" s="12">
        <f t="shared" si="4"/>
        <v>16</v>
      </c>
      <c r="I85" s="4" t="str">
        <f t="shared" si="5"/>
        <v>Sr</v>
      </c>
      <c r="J85" s="31" t="s">
        <v>218</v>
      </c>
      <c r="K85" s="19"/>
      <c r="L85" s="22"/>
      <c r="M85" s="15"/>
      <c r="N85" s="15"/>
      <c r="O85" s="18"/>
      <c r="P85" s="5"/>
      <c r="Q85" s="18"/>
      <c r="R85" s="22"/>
      <c r="S85" s="17"/>
      <c r="T85" s="23" t="s">
        <v>258</v>
      </c>
      <c r="U85" s="15" t="s">
        <v>425</v>
      </c>
      <c r="V85" s="18"/>
      <c r="W85" s="90"/>
      <c r="X85" s="15"/>
      <c r="Y85" s="18"/>
      <c r="Z85" s="19"/>
      <c r="AA85" s="92"/>
      <c r="AB85" s="92"/>
      <c r="AC85" s="92"/>
      <c r="AD85" s="22"/>
    </row>
    <row r="86" spans="1:30" s="3" customFormat="1" ht="45" customHeight="1" x14ac:dyDescent="0.2">
      <c r="A86" s="30">
        <f t="shared" si="8"/>
        <v>65</v>
      </c>
      <c r="B86" s="30">
        <f t="shared" si="9"/>
        <v>82</v>
      </c>
      <c r="C86" s="7" t="s">
        <v>311</v>
      </c>
      <c r="D86" s="7" t="s">
        <v>19</v>
      </c>
      <c r="E86" s="5" t="s">
        <v>80</v>
      </c>
      <c r="F86" s="10" t="s">
        <v>213</v>
      </c>
      <c r="G86" s="21">
        <v>38297</v>
      </c>
      <c r="H86" s="12">
        <f t="shared" ref="H86:H149" si="10">IF(G86="",0,IF(MONTH(G86)&lt;13,YEAR($H$3)-YEAR(G86),YEAR($H$3)-YEAR(G86)-1))</f>
        <v>14</v>
      </c>
      <c r="I86" s="4" t="str">
        <f t="shared" ref="I86:I149" si="11">IF(G86="","",IF(H86&lt;14,"Jr","Sr"))</f>
        <v>Sr</v>
      </c>
      <c r="J86" s="4" t="s">
        <v>218</v>
      </c>
      <c r="K86" s="19"/>
      <c r="L86" s="91"/>
      <c r="M86" s="5"/>
      <c r="N86" s="5"/>
      <c r="O86" s="15"/>
      <c r="P86" s="5"/>
      <c r="Q86" s="15"/>
      <c r="R86" s="22"/>
      <c r="S86" s="17"/>
      <c r="T86" s="23" t="s">
        <v>616</v>
      </c>
      <c r="U86" s="15" t="s">
        <v>422</v>
      </c>
      <c r="V86" s="18"/>
      <c r="W86" s="24"/>
      <c r="X86" s="22"/>
      <c r="Y86" s="22"/>
      <c r="Z86" s="1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si="8"/>
        <v>66</v>
      </c>
      <c r="B87" s="30">
        <f t="shared" si="9"/>
        <v>83</v>
      </c>
      <c r="C87" s="7" t="s">
        <v>311</v>
      </c>
      <c r="D87" s="7" t="s">
        <v>312</v>
      </c>
      <c r="E87" s="5" t="s">
        <v>80</v>
      </c>
      <c r="F87" s="10" t="s">
        <v>213</v>
      </c>
      <c r="G87" s="21">
        <v>37674</v>
      </c>
      <c r="H87" s="12">
        <f t="shared" si="10"/>
        <v>15</v>
      </c>
      <c r="I87" s="4" t="str">
        <f t="shared" si="11"/>
        <v>Sr</v>
      </c>
      <c r="J87" s="4" t="s">
        <v>218</v>
      </c>
      <c r="K87" s="19"/>
      <c r="L87" s="22"/>
      <c r="O87" s="22"/>
      <c r="Q87" s="15"/>
      <c r="R87" s="22"/>
      <c r="S87" s="19"/>
      <c r="T87" s="23" t="s">
        <v>617</v>
      </c>
      <c r="U87" s="15" t="s">
        <v>421</v>
      </c>
      <c r="V87" s="22"/>
      <c r="W87" s="90"/>
      <c r="X87" s="22"/>
      <c r="Y87" s="22"/>
      <c r="Z87" s="19" t="s">
        <v>0</v>
      </c>
      <c r="AA87" s="92"/>
      <c r="AB87" s="92"/>
      <c r="AC87" s="92"/>
      <c r="AD87" s="22"/>
    </row>
    <row r="88" spans="1:30" ht="45" customHeight="1" x14ac:dyDescent="0.2">
      <c r="A88" s="30">
        <f t="shared" ref="A88:A151" si="12">SUM(A87+1)</f>
        <v>67</v>
      </c>
      <c r="B88" s="30">
        <f t="shared" ref="B88:B151" si="13">SUM(B87+1)</f>
        <v>84</v>
      </c>
      <c r="C88" s="7" t="s">
        <v>532</v>
      </c>
      <c r="D88" s="7" t="s">
        <v>60</v>
      </c>
      <c r="E88" s="5" t="s">
        <v>79</v>
      </c>
      <c r="F88" s="10" t="s">
        <v>213</v>
      </c>
      <c r="G88" s="21">
        <v>39048</v>
      </c>
      <c r="H88" s="12">
        <f t="shared" si="10"/>
        <v>12</v>
      </c>
      <c r="I88" s="4" t="str">
        <f t="shared" si="11"/>
        <v>Jr</v>
      </c>
      <c r="J88" s="4" t="s">
        <v>216</v>
      </c>
      <c r="K88" s="75"/>
      <c r="L88" s="76"/>
      <c r="M88" s="73"/>
      <c r="N88" s="77"/>
      <c r="O88" s="76"/>
      <c r="P88" s="15" t="s">
        <v>252</v>
      </c>
      <c r="Q88" s="15" t="s">
        <v>584</v>
      </c>
      <c r="R88" s="76"/>
      <c r="S88" s="78"/>
      <c r="V88" s="22"/>
      <c r="W88" s="15"/>
      <c r="X88" s="15"/>
      <c r="Y88" s="18"/>
      <c r="Z88" s="19" t="s">
        <v>0</v>
      </c>
      <c r="AA88" s="92"/>
      <c r="AB88" s="92"/>
      <c r="AC88" s="92"/>
      <c r="AD88" s="22"/>
    </row>
    <row r="89" spans="1:30" s="3" customFormat="1" ht="45" customHeight="1" x14ac:dyDescent="0.2">
      <c r="A89" s="30">
        <f t="shared" si="12"/>
        <v>68</v>
      </c>
      <c r="B89" s="30">
        <f t="shared" si="13"/>
        <v>85</v>
      </c>
      <c r="C89" s="7" t="s">
        <v>325</v>
      </c>
      <c r="D89" s="7" t="s">
        <v>54</v>
      </c>
      <c r="E89" s="5" t="s">
        <v>80</v>
      </c>
      <c r="F89" s="10" t="s">
        <v>213</v>
      </c>
      <c r="G89" s="21">
        <v>37204</v>
      </c>
      <c r="H89" s="12">
        <f t="shared" si="10"/>
        <v>17</v>
      </c>
      <c r="I89" s="4" t="str">
        <f t="shared" si="11"/>
        <v>Sr</v>
      </c>
      <c r="J89" s="31" t="s">
        <v>218</v>
      </c>
      <c r="K89" s="19"/>
      <c r="L89" s="22"/>
      <c r="M89" s="15"/>
      <c r="N89" s="15"/>
      <c r="O89" s="22"/>
      <c r="P89" s="5"/>
      <c r="Q89" s="15"/>
      <c r="R89" s="22"/>
      <c r="S89" s="19"/>
      <c r="T89" s="15" t="s">
        <v>256</v>
      </c>
      <c r="U89" s="15" t="s">
        <v>423</v>
      </c>
      <c r="V89" s="22"/>
      <c r="W89" s="90"/>
      <c r="X89" s="22"/>
      <c r="Y89" s="22"/>
      <c r="Z89" s="19"/>
      <c r="AA89" s="92"/>
      <c r="AB89" s="92"/>
      <c r="AC89" s="92"/>
      <c r="AD89" s="22"/>
    </row>
    <row r="90" spans="1:30" s="3" customFormat="1" ht="45" customHeight="1" x14ac:dyDescent="0.2">
      <c r="A90" s="30">
        <f t="shared" si="12"/>
        <v>69</v>
      </c>
      <c r="B90" s="30">
        <f t="shared" si="13"/>
        <v>86</v>
      </c>
      <c r="C90" s="7" t="s">
        <v>533</v>
      </c>
      <c r="D90" s="7" t="s">
        <v>110</v>
      </c>
      <c r="E90" s="5" t="s">
        <v>80</v>
      </c>
      <c r="F90" s="10" t="s">
        <v>213</v>
      </c>
      <c r="G90" s="21">
        <v>38544</v>
      </c>
      <c r="H90" s="12">
        <f t="shared" si="10"/>
        <v>13</v>
      </c>
      <c r="I90" s="4" t="str">
        <f t="shared" si="11"/>
        <v>Jr</v>
      </c>
      <c r="J90" s="31" t="s">
        <v>218</v>
      </c>
      <c r="K90" s="75"/>
      <c r="L90" s="76"/>
      <c r="M90" s="73"/>
      <c r="N90" s="77"/>
      <c r="O90" s="76"/>
      <c r="P90" s="77"/>
      <c r="Q90" s="77"/>
      <c r="R90" s="76"/>
      <c r="S90" s="78"/>
      <c r="T90" s="74"/>
      <c r="U90" s="77"/>
      <c r="V90" s="22"/>
      <c r="W90" s="15"/>
      <c r="X90" s="15" t="s">
        <v>614</v>
      </c>
      <c r="Y90" s="18"/>
      <c r="Z90" s="19"/>
      <c r="AA90" s="92"/>
      <c r="AB90" s="92"/>
      <c r="AC90" s="92"/>
      <c r="AD90" s="22"/>
    </row>
    <row r="91" spans="1:30" s="3" customFormat="1" ht="45" customHeight="1" x14ac:dyDescent="0.2">
      <c r="A91" s="30">
        <f t="shared" si="12"/>
        <v>70</v>
      </c>
      <c r="B91" s="30">
        <f t="shared" si="13"/>
        <v>87</v>
      </c>
      <c r="C91" s="7" t="s">
        <v>533</v>
      </c>
      <c r="D91" s="7" t="s">
        <v>536</v>
      </c>
      <c r="E91" s="5" t="s">
        <v>80</v>
      </c>
      <c r="F91" s="10" t="s">
        <v>213</v>
      </c>
      <c r="G91" s="21">
        <v>38131</v>
      </c>
      <c r="H91" s="12">
        <f t="shared" si="10"/>
        <v>14</v>
      </c>
      <c r="I91" s="4" t="str">
        <f t="shared" si="11"/>
        <v>Sr</v>
      </c>
      <c r="J91" s="31" t="s">
        <v>218</v>
      </c>
      <c r="K91" s="75"/>
      <c r="L91" s="76"/>
      <c r="M91" s="73"/>
      <c r="N91" s="77"/>
      <c r="O91" s="76"/>
      <c r="P91" s="77"/>
      <c r="Q91" s="77"/>
      <c r="R91" s="76"/>
      <c r="S91" s="78"/>
      <c r="T91" s="15" t="s">
        <v>257</v>
      </c>
      <c r="U91" s="15" t="s">
        <v>421</v>
      </c>
      <c r="V91" s="22"/>
      <c r="W91" s="15"/>
      <c r="X91" s="15"/>
      <c r="Y91" s="18"/>
      <c r="Z91" s="19"/>
      <c r="AA91" s="92"/>
      <c r="AB91" s="92"/>
      <c r="AC91" s="92"/>
      <c r="AD91" s="22"/>
    </row>
    <row r="92" spans="1:30" s="3" customFormat="1" ht="45" customHeight="1" x14ac:dyDescent="0.2">
      <c r="A92" s="30">
        <f t="shared" si="12"/>
        <v>71</v>
      </c>
      <c r="B92" s="30">
        <f t="shared" si="13"/>
        <v>88</v>
      </c>
      <c r="C92" s="37" t="s">
        <v>534</v>
      </c>
      <c r="D92" s="37" t="s">
        <v>535</v>
      </c>
      <c r="E92" s="5" t="s">
        <v>80</v>
      </c>
      <c r="F92" s="10" t="s">
        <v>213</v>
      </c>
      <c r="G92" s="21">
        <v>36423</v>
      </c>
      <c r="H92" s="12">
        <f t="shared" si="10"/>
        <v>19</v>
      </c>
      <c r="I92" s="4" t="str">
        <f t="shared" si="11"/>
        <v>Sr</v>
      </c>
      <c r="J92" s="31" t="s">
        <v>218</v>
      </c>
      <c r="K92" s="6"/>
      <c r="L92" s="5"/>
      <c r="M92" s="5"/>
      <c r="N92" s="5"/>
      <c r="O92" s="5"/>
      <c r="P92" s="5"/>
      <c r="Q92" s="5"/>
      <c r="R92" s="5"/>
      <c r="S92" s="6"/>
      <c r="T92" s="15" t="s">
        <v>256</v>
      </c>
      <c r="U92" s="15" t="s">
        <v>428</v>
      </c>
      <c r="V92" s="5"/>
      <c r="W92" s="5"/>
      <c r="X92" s="5"/>
      <c r="Y92" s="5"/>
      <c r="Z92" s="6"/>
      <c r="AA92" s="9"/>
      <c r="AB92" s="9"/>
      <c r="AC92" s="9"/>
      <c r="AD92" s="5"/>
    </row>
    <row r="93" spans="1:30" ht="45" customHeight="1" x14ac:dyDescent="0.2">
      <c r="A93" s="30">
        <f t="shared" si="12"/>
        <v>72</v>
      </c>
      <c r="B93" s="30">
        <f t="shared" si="13"/>
        <v>89</v>
      </c>
      <c r="C93" s="7" t="s">
        <v>356</v>
      </c>
      <c r="D93" s="7" t="s">
        <v>3</v>
      </c>
      <c r="E93" s="5" t="s">
        <v>80</v>
      </c>
      <c r="F93" s="20" t="s">
        <v>385</v>
      </c>
      <c r="G93" s="21">
        <v>36830</v>
      </c>
      <c r="H93" s="12">
        <f t="shared" si="10"/>
        <v>18</v>
      </c>
      <c r="I93" s="4" t="str">
        <f t="shared" si="11"/>
        <v>Sr</v>
      </c>
      <c r="J93" s="4" t="s">
        <v>216</v>
      </c>
      <c r="K93" s="19"/>
      <c r="L93" s="22"/>
      <c r="M93" s="15"/>
      <c r="N93" s="15"/>
      <c r="O93" s="22"/>
      <c r="Q93" s="15" t="s">
        <v>587</v>
      </c>
      <c r="R93" s="22"/>
      <c r="S93" s="19"/>
      <c r="T93" s="15"/>
      <c r="U93" s="15"/>
      <c r="V93" s="22"/>
      <c r="W93" s="90"/>
      <c r="X93" s="22"/>
      <c r="Y93" s="22"/>
      <c r="Z93" s="19"/>
      <c r="AA93" s="92"/>
      <c r="AB93" s="92"/>
      <c r="AC93" s="92"/>
      <c r="AD93" s="22"/>
    </row>
    <row r="94" spans="1:30" s="3" customFormat="1" ht="45" customHeight="1" x14ac:dyDescent="0.2">
      <c r="A94" s="30">
        <f t="shared" si="12"/>
        <v>73</v>
      </c>
      <c r="B94" s="30">
        <f t="shared" si="13"/>
        <v>90</v>
      </c>
      <c r="C94" s="7" t="s">
        <v>542</v>
      </c>
      <c r="D94" s="7" t="s">
        <v>543</v>
      </c>
      <c r="E94" s="5" t="s">
        <v>80</v>
      </c>
      <c r="F94" s="20" t="s">
        <v>385</v>
      </c>
      <c r="G94" s="21">
        <v>38025</v>
      </c>
      <c r="H94" s="12">
        <f t="shared" si="10"/>
        <v>14</v>
      </c>
      <c r="I94" s="4" t="str">
        <f t="shared" si="11"/>
        <v>Sr</v>
      </c>
      <c r="J94" s="4" t="s">
        <v>218</v>
      </c>
      <c r="K94" s="19"/>
      <c r="L94" s="22"/>
      <c r="M94" s="15"/>
      <c r="N94" s="15"/>
      <c r="O94" s="22"/>
      <c r="P94" s="5"/>
      <c r="Q94" s="15"/>
      <c r="R94" s="22"/>
      <c r="S94" s="19"/>
      <c r="T94" s="15"/>
      <c r="U94" s="15" t="s">
        <v>615</v>
      </c>
      <c r="V94" s="22"/>
      <c r="W94" s="90"/>
      <c r="X94" s="15" t="s">
        <v>611</v>
      </c>
      <c r="Y94" s="22"/>
      <c r="Z94" s="19"/>
      <c r="AA94" s="92"/>
      <c r="AB94" s="92"/>
      <c r="AC94" s="92"/>
      <c r="AD94" s="22"/>
    </row>
    <row r="95" spans="1:30" s="3" customFormat="1" ht="45" customHeight="1" x14ac:dyDescent="0.25">
      <c r="A95" s="30">
        <f t="shared" si="12"/>
        <v>74</v>
      </c>
      <c r="B95" s="30">
        <f t="shared" si="13"/>
        <v>91</v>
      </c>
      <c r="C95" s="7" t="s">
        <v>288</v>
      </c>
      <c r="D95" s="7" t="s">
        <v>289</v>
      </c>
      <c r="E95" s="5" t="s">
        <v>79</v>
      </c>
      <c r="F95" s="20" t="s">
        <v>385</v>
      </c>
      <c r="G95" s="21">
        <v>37774</v>
      </c>
      <c r="H95" s="12">
        <f t="shared" si="10"/>
        <v>15</v>
      </c>
      <c r="I95" s="4" t="str">
        <f t="shared" si="11"/>
        <v>Sr</v>
      </c>
      <c r="J95" s="4" t="s">
        <v>217</v>
      </c>
      <c r="K95" s="13"/>
      <c r="L95" s="23"/>
      <c r="M95" s="15" t="s">
        <v>235</v>
      </c>
      <c r="N95" s="15" t="s">
        <v>417</v>
      </c>
      <c r="O95" s="52"/>
      <c r="P95" s="90"/>
      <c r="Q95" s="15" t="s">
        <v>588</v>
      </c>
      <c r="R95" s="22"/>
      <c r="S95" s="13"/>
      <c r="T95" s="52"/>
      <c r="U95" s="33"/>
      <c r="V95" s="15"/>
      <c r="W95" s="15"/>
      <c r="Y95" s="22"/>
      <c r="Z95" s="19"/>
      <c r="AA95" s="92"/>
      <c r="AB95" s="92"/>
      <c r="AC95" s="92"/>
      <c r="AD95" s="22"/>
    </row>
    <row r="96" spans="1:30" ht="45" customHeight="1" x14ac:dyDescent="0.25">
      <c r="A96" s="30">
        <f t="shared" si="12"/>
        <v>75</v>
      </c>
      <c r="B96" s="30">
        <f t="shared" si="13"/>
        <v>92</v>
      </c>
      <c r="C96" s="7" t="s">
        <v>288</v>
      </c>
      <c r="D96" s="7" t="s">
        <v>176</v>
      </c>
      <c r="E96" s="5" t="s">
        <v>80</v>
      </c>
      <c r="F96" s="20" t="s">
        <v>385</v>
      </c>
      <c r="G96" s="21">
        <v>38159</v>
      </c>
      <c r="H96" s="12">
        <f t="shared" si="10"/>
        <v>14</v>
      </c>
      <c r="I96" s="4" t="str">
        <f t="shared" si="11"/>
        <v>Sr</v>
      </c>
      <c r="J96" s="4" t="s">
        <v>217</v>
      </c>
      <c r="K96" s="13"/>
      <c r="L96" s="23"/>
      <c r="M96" s="15" t="s">
        <v>229</v>
      </c>
      <c r="N96" s="15" t="s">
        <v>413</v>
      </c>
      <c r="O96" s="52"/>
      <c r="P96" s="90"/>
      <c r="Q96" s="52"/>
      <c r="R96" s="22"/>
      <c r="S96" s="13"/>
      <c r="T96" s="52"/>
      <c r="U96" s="33"/>
      <c r="V96" s="15"/>
      <c r="W96" s="15"/>
      <c r="X96" s="15" t="s">
        <v>612</v>
      </c>
      <c r="Y96" s="22"/>
      <c r="Z96" s="19"/>
      <c r="AA96" s="92"/>
      <c r="AB96" s="92"/>
      <c r="AC96" s="92"/>
      <c r="AD96" s="22"/>
    </row>
    <row r="97" spans="1:30" ht="45" customHeight="1" x14ac:dyDescent="0.25">
      <c r="A97" s="30">
        <f t="shared" si="12"/>
        <v>76</v>
      </c>
      <c r="B97" s="30">
        <f t="shared" si="13"/>
        <v>93</v>
      </c>
      <c r="C97" s="7" t="s">
        <v>491</v>
      </c>
      <c r="D97" s="7" t="s">
        <v>410</v>
      </c>
      <c r="E97" s="5" t="s">
        <v>79</v>
      </c>
      <c r="F97" s="10" t="s">
        <v>221</v>
      </c>
      <c r="G97" s="21">
        <v>37040</v>
      </c>
      <c r="H97" s="12">
        <f t="shared" si="10"/>
        <v>17</v>
      </c>
      <c r="I97" s="4" t="str">
        <f t="shared" si="11"/>
        <v>Sr</v>
      </c>
      <c r="J97" s="4" t="s">
        <v>216</v>
      </c>
      <c r="K97" s="13" t="s">
        <v>635</v>
      </c>
      <c r="L97" s="23"/>
      <c r="M97" s="18"/>
      <c r="N97" s="22"/>
      <c r="O97" s="15" t="s">
        <v>332</v>
      </c>
      <c r="P97" s="90"/>
      <c r="Q97" s="52"/>
      <c r="R97" s="22"/>
      <c r="S97" s="13"/>
      <c r="T97" s="52"/>
      <c r="U97" s="33"/>
      <c r="V97" s="15"/>
      <c r="W97" s="15"/>
      <c r="X97" s="22"/>
      <c r="Y97" s="22"/>
      <c r="Z97" s="19" t="s">
        <v>0</v>
      </c>
      <c r="AA97" s="92"/>
      <c r="AB97" s="92" t="s">
        <v>0</v>
      </c>
      <c r="AC97" s="92"/>
      <c r="AD97" s="22"/>
    </row>
    <row r="98" spans="1:30" ht="45" customHeight="1" x14ac:dyDescent="0.25">
      <c r="A98" s="30">
        <f t="shared" si="12"/>
        <v>77</v>
      </c>
      <c r="B98" s="30">
        <f t="shared" si="13"/>
        <v>94</v>
      </c>
      <c r="C98" s="7" t="s">
        <v>293</v>
      </c>
      <c r="D98" s="7" t="s">
        <v>15</v>
      </c>
      <c r="E98" s="5" t="s">
        <v>79</v>
      </c>
      <c r="F98" s="10" t="s">
        <v>221</v>
      </c>
      <c r="G98" s="21">
        <v>38724</v>
      </c>
      <c r="H98" s="12">
        <f t="shared" si="10"/>
        <v>12</v>
      </c>
      <c r="I98" s="4" t="str">
        <f t="shared" si="11"/>
        <v>Jr</v>
      </c>
      <c r="J98" s="4" t="s">
        <v>216</v>
      </c>
      <c r="K98" s="13" t="s">
        <v>632</v>
      </c>
      <c r="L98" s="23"/>
      <c r="M98" s="18"/>
      <c r="N98" s="22"/>
      <c r="O98" s="15" t="s">
        <v>329</v>
      </c>
      <c r="P98" s="90"/>
      <c r="Q98" s="52"/>
      <c r="R98" s="22"/>
      <c r="S98" s="13"/>
      <c r="T98" s="52"/>
      <c r="U98" s="33"/>
      <c r="V98" s="15"/>
      <c r="W98" s="15"/>
      <c r="X98" s="22"/>
      <c r="Y98" s="22"/>
      <c r="Z98" s="19" t="s">
        <v>0</v>
      </c>
      <c r="AA98" s="92"/>
      <c r="AB98" s="92" t="s">
        <v>0</v>
      </c>
      <c r="AC98" s="92"/>
      <c r="AD98" s="22"/>
    </row>
    <row r="99" spans="1:30" ht="45" customHeight="1" x14ac:dyDescent="0.25">
      <c r="A99" s="30">
        <f t="shared" si="12"/>
        <v>78</v>
      </c>
      <c r="B99" s="30">
        <f t="shared" si="13"/>
        <v>95</v>
      </c>
      <c r="C99" s="7" t="s">
        <v>295</v>
      </c>
      <c r="D99" s="7" t="s">
        <v>297</v>
      </c>
      <c r="E99" s="5" t="s">
        <v>79</v>
      </c>
      <c r="F99" s="10" t="s">
        <v>221</v>
      </c>
      <c r="G99" s="21">
        <v>38570</v>
      </c>
      <c r="H99" s="12">
        <f t="shared" si="10"/>
        <v>13</v>
      </c>
      <c r="I99" s="4" t="str">
        <f t="shared" si="11"/>
        <v>Jr</v>
      </c>
      <c r="J99" s="4" t="s">
        <v>216</v>
      </c>
      <c r="K99" s="13" t="s">
        <v>632</v>
      </c>
      <c r="L99" s="23"/>
      <c r="M99" s="18"/>
      <c r="N99" s="22"/>
      <c r="O99" s="15" t="s">
        <v>331</v>
      </c>
      <c r="P99" s="90"/>
      <c r="Q99" s="52"/>
      <c r="R99" s="22"/>
      <c r="S99" s="13"/>
      <c r="T99" s="52"/>
      <c r="U99" s="33"/>
      <c r="V99" s="15"/>
      <c r="W99" s="15"/>
      <c r="X99" s="22"/>
      <c r="Y99" s="22"/>
      <c r="Z99" s="19" t="s">
        <v>0</v>
      </c>
      <c r="AA99" s="92"/>
      <c r="AB99" s="92" t="s">
        <v>0</v>
      </c>
      <c r="AC99" s="92"/>
      <c r="AD99" s="22"/>
    </row>
    <row r="100" spans="1:30" ht="45" customHeight="1" x14ac:dyDescent="0.25">
      <c r="A100" s="30">
        <f t="shared" si="12"/>
        <v>79</v>
      </c>
      <c r="B100" s="30">
        <f t="shared" si="13"/>
        <v>96</v>
      </c>
      <c r="C100" s="7" t="s">
        <v>357</v>
      </c>
      <c r="D100" s="7" t="s">
        <v>53</v>
      </c>
      <c r="E100" s="5" t="s">
        <v>80</v>
      </c>
      <c r="F100" s="10" t="s">
        <v>221</v>
      </c>
      <c r="G100" s="21">
        <v>38545</v>
      </c>
      <c r="H100" s="12">
        <f t="shared" si="10"/>
        <v>13</v>
      </c>
      <c r="I100" s="4" t="str">
        <f t="shared" si="11"/>
        <v>Jr</v>
      </c>
      <c r="J100" s="4" t="s">
        <v>216</v>
      </c>
      <c r="K100" s="13"/>
      <c r="L100" s="23"/>
      <c r="M100" s="18"/>
      <c r="N100" s="22"/>
      <c r="O100" s="15" t="s">
        <v>328</v>
      </c>
      <c r="P100" s="90"/>
      <c r="Q100" s="52"/>
      <c r="R100" s="22"/>
      <c r="S100" s="13"/>
      <c r="T100" s="52"/>
      <c r="U100" s="33"/>
      <c r="V100" s="15"/>
      <c r="W100" s="15"/>
      <c r="X100" s="22"/>
      <c r="Y100" s="22"/>
      <c r="Z100" s="19"/>
      <c r="AA100" s="92"/>
      <c r="AB100" s="92" t="s">
        <v>0</v>
      </c>
      <c r="AC100" s="92"/>
      <c r="AD100" s="22"/>
    </row>
    <row r="101" spans="1:30" ht="45" customHeight="1" x14ac:dyDescent="0.2">
      <c r="A101" s="30">
        <f t="shared" si="12"/>
        <v>80</v>
      </c>
      <c r="B101" s="30">
        <f t="shared" si="13"/>
        <v>97</v>
      </c>
      <c r="C101" s="7" t="s">
        <v>537</v>
      </c>
      <c r="D101" s="7" t="s">
        <v>48</v>
      </c>
      <c r="E101" s="5" t="s">
        <v>80</v>
      </c>
      <c r="F101" s="10" t="s">
        <v>320</v>
      </c>
      <c r="G101" s="21">
        <v>37475</v>
      </c>
      <c r="H101" s="12">
        <f t="shared" si="10"/>
        <v>16</v>
      </c>
      <c r="I101" s="4" t="str">
        <f t="shared" si="11"/>
        <v>Sr</v>
      </c>
      <c r="J101" s="4" t="s">
        <v>217</v>
      </c>
      <c r="K101" s="13" t="s">
        <v>635</v>
      </c>
      <c r="L101" s="22"/>
      <c r="M101" s="18"/>
      <c r="N101" s="22"/>
      <c r="O101" s="15"/>
      <c r="P101" s="90"/>
      <c r="Q101" s="15" t="s">
        <v>581</v>
      </c>
      <c r="R101" s="22" t="s">
        <v>0</v>
      </c>
      <c r="S101" s="13" t="s">
        <v>460</v>
      </c>
      <c r="T101" s="15" t="s">
        <v>254</v>
      </c>
      <c r="U101" s="15" t="s">
        <v>426</v>
      </c>
      <c r="V101" s="22"/>
      <c r="W101" s="15"/>
      <c r="X101" s="22"/>
      <c r="Y101" s="22"/>
      <c r="Z101" s="19" t="s">
        <v>0</v>
      </c>
      <c r="AA101" s="92"/>
      <c r="AB101" s="92" t="s">
        <v>0</v>
      </c>
      <c r="AC101" s="92"/>
      <c r="AD101" s="22" t="s">
        <v>0</v>
      </c>
    </row>
    <row r="102" spans="1:30" ht="45" customHeight="1" x14ac:dyDescent="0.2">
      <c r="A102" s="30">
        <f t="shared" si="12"/>
        <v>81</v>
      </c>
      <c r="B102" s="30">
        <f t="shared" si="13"/>
        <v>98</v>
      </c>
      <c r="C102" s="7" t="s">
        <v>110</v>
      </c>
      <c r="D102" s="7" t="s">
        <v>37</v>
      </c>
      <c r="E102" s="5" t="s">
        <v>80</v>
      </c>
      <c r="F102" s="10" t="s">
        <v>320</v>
      </c>
      <c r="G102" s="21">
        <v>36703</v>
      </c>
      <c r="H102" s="12">
        <f t="shared" si="10"/>
        <v>18</v>
      </c>
      <c r="I102" s="4" t="str">
        <f t="shared" si="11"/>
        <v>Sr</v>
      </c>
      <c r="J102" s="4" t="s">
        <v>217</v>
      </c>
      <c r="K102" s="13" t="s">
        <v>635</v>
      </c>
      <c r="L102" s="22"/>
      <c r="M102" s="18"/>
      <c r="N102" s="22"/>
      <c r="O102" s="15"/>
      <c r="P102" s="90"/>
      <c r="Q102" s="15" t="s">
        <v>581</v>
      </c>
      <c r="R102" s="22" t="s">
        <v>0</v>
      </c>
      <c r="S102" s="13" t="s">
        <v>460</v>
      </c>
      <c r="T102" s="15" t="s">
        <v>254</v>
      </c>
      <c r="U102" s="15" t="s">
        <v>426</v>
      </c>
      <c r="V102" s="22"/>
      <c r="W102" s="15"/>
      <c r="X102" s="22"/>
      <c r="Y102" s="22"/>
      <c r="Z102" s="19" t="s">
        <v>0</v>
      </c>
      <c r="AA102" s="92"/>
      <c r="AB102" s="92" t="s">
        <v>0</v>
      </c>
      <c r="AC102" s="92"/>
      <c r="AD102" s="22" t="s">
        <v>0</v>
      </c>
    </row>
    <row r="103" spans="1:30" ht="45" customHeight="1" x14ac:dyDescent="0.2">
      <c r="A103" s="30">
        <f t="shared" si="12"/>
        <v>82</v>
      </c>
      <c r="B103" s="30">
        <f t="shared" si="13"/>
        <v>99</v>
      </c>
      <c r="C103" s="7" t="s">
        <v>110</v>
      </c>
      <c r="D103" s="7" t="s">
        <v>140</v>
      </c>
      <c r="E103" s="5" t="s">
        <v>79</v>
      </c>
      <c r="F103" s="10" t="s">
        <v>320</v>
      </c>
      <c r="G103" s="21">
        <v>38201</v>
      </c>
      <c r="H103" s="12">
        <f t="shared" si="10"/>
        <v>14</v>
      </c>
      <c r="I103" s="4" t="str">
        <f t="shared" si="11"/>
        <v>Sr</v>
      </c>
      <c r="J103" s="4" t="s">
        <v>217</v>
      </c>
      <c r="K103" s="13" t="s">
        <v>632</v>
      </c>
      <c r="L103" s="22"/>
      <c r="M103" s="18"/>
      <c r="N103" s="22"/>
      <c r="O103" s="15"/>
      <c r="P103" s="90"/>
      <c r="Q103" s="15" t="s">
        <v>579</v>
      </c>
      <c r="R103" s="22" t="s">
        <v>0</v>
      </c>
      <c r="S103" s="13" t="s">
        <v>460</v>
      </c>
      <c r="T103" s="15" t="s">
        <v>255</v>
      </c>
      <c r="U103" s="15" t="s">
        <v>421</v>
      </c>
      <c r="V103" s="22"/>
      <c r="W103" s="15"/>
      <c r="X103" s="22"/>
      <c r="Y103" s="22"/>
      <c r="Z103" s="19" t="s">
        <v>0</v>
      </c>
      <c r="AA103" s="92"/>
      <c r="AB103" s="92" t="s">
        <v>0</v>
      </c>
      <c r="AC103" s="92"/>
      <c r="AD103" s="22" t="s">
        <v>0</v>
      </c>
    </row>
    <row r="104" spans="1:30" ht="45" customHeight="1" x14ac:dyDescent="0.2">
      <c r="A104" s="30">
        <f t="shared" si="12"/>
        <v>83</v>
      </c>
      <c r="B104" s="30">
        <f t="shared" si="13"/>
        <v>100</v>
      </c>
      <c r="C104" s="7" t="s">
        <v>115</v>
      </c>
      <c r="D104" s="7" t="s">
        <v>142</v>
      </c>
      <c r="E104" s="5" t="s">
        <v>80</v>
      </c>
      <c r="F104" s="10" t="s">
        <v>320</v>
      </c>
      <c r="G104" s="21">
        <v>37879</v>
      </c>
      <c r="H104" s="12">
        <f t="shared" si="10"/>
        <v>15</v>
      </c>
      <c r="I104" s="4" t="str">
        <f t="shared" si="11"/>
        <v>Sr</v>
      </c>
      <c r="J104" s="4" t="s">
        <v>217</v>
      </c>
      <c r="K104" s="13" t="s">
        <v>635</v>
      </c>
      <c r="L104" s="22"/>
      <c r="M104" s="18"/>
      <c r="N104" s="22"/>
      <c r="O104" s="15"/>
      <c r="P104" s="90"/>
      <c r="Q104" s="15" t="s">
        <v>578</v>
      </c>
      <c r="R104" s="22" t="s">
        <v>0</v>
      </c>
      <c r="S104" s="13" t="s">
        <v>460</v>
      </c>
      <c r="T104" s="15" t="s">
        <v>253</v>
      </c>
      <c r="U104" s="15" t="s">
        <v>426</v>
      </c>
      <c r="V104" s="22"/>
      <c r="W104" s="15"/>
      <c r="X104" s="22"/>
      <c r="Y104" s="92"/>
      <c r="Z104" s="19" t="s">
        <v>0</v>
      </c>
      <c r="AA104" s="92"/>
      <c r="AB104" s="92" t="s">
        <v>0</v>
      </c>
      <c r="AC104" s="92"/>
      <c r="AD104" s="22" t="s">
        <v>0</v>
      </c>
    </row>
    <row r="105" spans="1:30" ht="45" customHeight="1" x14ac:dyDescent="0.2">
      <c r="A105" s="30">
        <f t="shared" si="12"/>
        <v>84</v>
      </c>
      <c r="B105" s="30">
        <f t="shared" si="13"/>
        <v>101</v>
      </c>
      <c r="C105" s="7" t="s">
        <v>196</v>
      </c>
      <c r="D105" s="7" t="s">
        <v>4</v>
      </c>
      <c r="E105" s="5" t="s">
        <v>80</v>
      </c>
      <c r="F105" s="10" t="s">
        <v>320</v>
      </c>
      <c r="G105" s="21">
        <v>37180</v>
      </c>
      <c r="H105" s="12">
        <f t="shared" si="10"/>
        <v>17</v>
      </c>
      <c r="I105" s="4" t="str">
        <f t="shared" si="11"/>
        <v>Sr</v>
      </c>
      <c r="J105" s="4" t="s">
        <v>217</v>
      </c>
      <c r="K105" s="13" t="s">
        <v>631</v>
      </c>
      <c r="L105" s="22"/>
      <c r="M105" s="18"/>
      <c r="N105" s="22"/>
      <c r="O105" s="15"/>
      <c r="P105" s="90"/>
      <c r="Q105" s="15" t="s">
        <v>576</v>
      </c>
      <c r="R105" s="22" t="s">
        <v>0</v>
      </c>
      <c r="S105" s="13" t="s">
        <v>460</v>
      </c>
      <c r="T105" s="15" t="s">
        <v>255</v>
      </c>
      <c r="V105" s="22"/>
      <c r="W105" s="15"/>
      <c r="X105" s="22"/>
      <c r="Y105" s="22"/>
      <c r="Z105" s="19" t="s">
        <v>0</v>
      </c>
      <c r="AA105" s="92"/>
      <c r="AB105" s="92" t="s">
        <v>0</v>
      </c>
      <c r="AC105" s="92"/>
      <c r="AD105" s="22" t="s">
        <v>0</v>
      </c>
    </row>
    <row r="106" spans="1:30" ht="45" customHeight="1" x14ac:dyDescent="0.2">
      <c r="A106" s="30">
        <f t="shared" si="12"/>
        <v>85</v>
      </c>
      <c r="B106" s="30">
        <f t="shared" si="13"/>
        <v>102</v>
      </c>
      <c r="C106" s="7" t="s">
        <v>141</v>
      </c>
      <c r="D106" s="7" t="s">
        <v>538</v>
      </c>
      <c r="E106" s="5" t="s">
        <v>79</v>
      </c>
      <c r="F106" s="10" t="s">
        <v>320</v>
      </c>
      <c r="G106" s="21">
        <v>38102</v>
      </c>
      <c r="H106" s="12">
        <f t="shared" si="10"/>
        <v>14</v>
      </c>
      <c r="I106" s="4" t="str">
        <f t="shared" si="11"/>
        <v>Sr</v>
      </c>
      <c r="J106" s="4" t="s">
        <v>217</v>
      </c>
      <c r="K106" s="13" t="s">
        <v>633</v>
      </c>
      <c r="L106" s="22"/>
      <c r="M106" s="18"/>
      <c r="N106" s="22"/>
      <c r="O106" s="15"/>
      <c r="P106" s="90"/>
      <c r="Q106" s="15" t="s">
        <v>577</v>
      </c>
      <c r="R106" s="22" t="s">
        <v>0</v>
      </c>
      <c r="S106" s="13" t="s">
        <v>501</v>
      </c>
      <c r="T106" s="15" t="s">
        <v>254</v>
      </c>
      <c r="U106" s="15" t="s">
        <v>426</v>
      </c>
      <c r="V106" s="22"/>
      <c r="W106" s="15"/>
      <c r="X106" s="22"/>
      <c r="Y106" s="22"/>
      <c r="Z106" s="19" t="s">
        <v>0</v>
      </c>
      <c r="AA106" s="92"/>
      <c r="AB106" s="92" t="s">
        <v>0</v>
      </c>
      <c r="AC106" s="92"/>
      <c r="AD106" s="22" t="s">
        <v>0</v>
      </c>
    </row>
    <row r="107" spans="1:30" ht="45" customHeight="1" x14ac:dyDescent="0.2">
      <c r="A107" s="30">
        <f t="shared" si="12"/>
        <v>86</v>
      </c>
      <c r="B107" s="30">
        <f t="shared" si="13"/>
        <v>103</v>
      </c>
      <c r="C107" s="7" t="s">
        <v>141</v>
      </c>
      <c r="D107" s="7" t="s">
        <v>18</v>
      </c>
      <c r="E107" s="5" t="s">
        <v>79</v>
      </c>
      <c r="F107" s="10" t="s">
        <v>320</v>
      </c>
      <c r="G107" s="21">
        <v>36805</v>
      </c>
      <c r="H107" s="12">
        <f t="shared" si="10"/>
        <v>18</v>
      </c>
      <c r="I107" s="4" t="str">
        <f t="shared" si="11"/>
        <v>Sr</v>
      </c>
      <c r="J107" s="4" t="s">
        <v>217</v>
      </c>
      <c r="K107" s="13" t="s">
        <v>631</v>
      </c>
      <c r="L107" s="22"/>
      <c r="M107" s="18"/>
      <c r="N107" s="22"/>
      <c r="O107" s="15"/>
      <c r="P107" s="90"/>
      <c r="Q107" s="15" t="s">
        <v>576</v>
      </c>
      <c r="R107" s="22" t="s">
        <v>0</v>
      </c>
      <c r="S107" s="13" t="s">
        <v>501</v>
      </c>
      <c r="T107" s="15" t="s">
        <v>253</v>
      </c>
      <c r="U107" s="15" t="s">
        <v>427</v>
      </c>
      <c r="V107" s="22"/>
      <c r="W107" s="15"/>
      <c r="X107" s="22"/>
      <c r="Y107" s="92"/>
      <c r="Z107" s="19" t="s">
        <v>0</v>
      </c>
      <c r="AA107" s="92"/>
      <c r="AB107" s="92" t="s">
        <v>0</v>
      </c>
      <c r="AC107" s="92"/>
      <c r="AD107" s="22" t="s">
        <v>0</v>
      </c>
    </row>
    <row r="108" spans="1:30" ht="45" customHeight="1" x14ac:dyDescent="0.2">
      <c r="A108" s="30">
        <f t="shared" si="12"/>
        <v>87</v>
      </c>
      <c r="B108" s="30">
        <f t="shared" si="13"/>
        <v>104</v>
      </c>
      <c r="C108" s="7" t="s">
        <v>141</v>
      </c>
      <c r="D108" s="7" t="s">
        <v>11</v>
      </c>
      <c r="E108" s="5" t="s">
        <v>80</v>
      </c>
      <c r="F108" s="10" t="s">
        <v>320</v>
      </c>
      <c r="G108" s="21">
        <v>37422</v>
      </c>
      <c r="H108" s="12">
        <f t="shared" si="10"/>
        <v>16</v>
      </c>
      <c r="I108" s="4" t="str">
        <f t="shared" si="11"/>
        <v>Sr</v>
      </c>
      <c r="J108" s="4" t="s">
        <v>217</v>
      </c>
      <c r="K108" s="13" t="s">
        <v>585</v>
      </c>
      <c r="L108" s="22"/>
      <c r="M108" s="18"/>
      <c r="N108" s="22"/>
      <c r="O108" s="15"/>
      <c r="P108" s="90"/>
      <c r="Q108" s="15" t="s">
        <v>581</v>
      </c>
      <c r="R108" s="22" t="s">
        <v>0</v>
      </c>
      <c r="S108" s="13" t="s">
        <v>460</v>
      </c>
      <c r="T108" s="15" t="s">
        <v>253</v>
      </c>
      <c r="U108" s="15" t="s">
        <v>425</v>
      </c>
      <c r="V108" s="22"/>
      <c r="W108" s="15"/>
      <c r="X108" s="22"/>
      <c r="Y108" s="92"/>
      <c r="Z108" s="19" t="s">
        <v>0</v>
      </c>
      <c r="AA108" s="92"/>
      <c r="AB108" s="92" t="s">
        <v>0</v>
      </c>
      <c r="AC108" s="92"/>
      <c r="AD108" s="22" t="s">
        <v>0</v>
      </c>
    </row>
    <row r="109" spans="1:30" ht="45" customHeight="1" x14ac:dyDescent="0.2">
      <c r="A109" s="30">
        <f t="shared" si="12"/>
        <v>88</v>
      </c>
      <c r="B109" s="30">
        <f t="shared" si="13"/>
        <v>105</v>
      </c>
      <c r="C109" s="7" t="s">
        <v>91</v>
      </c>
      <c r="D109" s="7" t="s">
        <v>358</v>
      </c>
      <c r="E109" s="5" t="s">
        <v>79</v>
      </c>
      <c r="F109" s="10" t="s">
        <v>320</v>
      </c>
      <c r="G109" s="21">
        <v>37717</v>
      </c>
      <c r="H109" s="12">
        <f t="shared" si="10"/>
        <v>15</v>
      </c>
      <c r="I109" s="4" t="str">
        <f t="shared" si="11"/>
        <v>Sr</v>
      </c>
      <c r="J109" s="4" t="s">
        <v>217</v>
      </c>
      <c r="K109" s="13" t="s">
        <v>632</v>
      </c>
      <c r="L109" s="22"/>
      <c r="M109" s="18"/>
      <c r="N109" s="22"/>
      <c r="O109" s="15"/>
      <c r="P109" s="90"/>
      <c r="Q109" s="15" t="s">
        <v>576</v>
      </c>
      <c r="R109" s="22" t="s">
        <v>0</v>
      </c>
      <c r="S109" s="13" t="s">
        <v>460</v>
      </c>
      <c r="T109" s="15" t="s">
        <v>253</v>
      </c>
      <c r="U109" s="15" t="s">
        <v>425</v>
      </c>
      <c r="V109" s="22"/>
      <c r="W109" s="15"/>
      <c r="X109" s="22"/>
      <c r="Y109" s="92"/>
      <c r="Z109" s="19" t="s">
        <v>0</v>
      </c>
      <c r="AA109" s="92"/>
      <c r="AB109" s="92" t="s">
        <v>0</v>
      </c>
      <c r="AC109" s="92"/>
      <c r="AD109" s="22" t="s">
        <v>0</v>
      </c>
    </row>
    <row r="110" spans="1:30" ht="45" customHeight="1" x14ac:dyDescent="0.2">
      <c r="A110" s="30">
        <f t="shared" si="12"/>
        <v>89</v>
      </c>
      <c r="B110" s="30">
        <f t="shared" si="13"/>
        <v>106</v>
      </c>
      <c r="C110" s="7" t="s">
        <v>91</v>
      </c>
      <c r="D110" s="7" t="s">
        <v>116</v>
      </c>
      <c r="E110" s="5" t="s">
        <v>79</v>
      </c>
      <c r="F110" s="10" t="s">
        <v>320</v>
      </c>
      <c r="G110" s="21">
        <v>38706</v>
      </c>
      <c r="H110" s="12">
        <f t="shared" si="10"/>
        <v>13</v>
      </c>
      <c r="I110" s="4" t="str">
        <f t="shared" si="11"/>
        <v>Jr</v>
      </c>
      <c r="J110" s="4" t="s">
        <v>217</v>
      </c>
      <c r="K110" s="13" t="s">
        <v>585</v>
      </c>
      <c r="L110" s="22"/>
      <c r="M110" s="18"/>
      <c r="N110" s="22"/>
      <c r="O110" s="15"/>
      <c r="P110" s="90"/>
      <c r="Q110" s="15" t="s">
        <v>580</v>
      </c>
      <c r="R110" s="22" t="s">
        <v>0</v>
      </c>
      <c r="S110" s="13" t="s">
        <v>501</v>
      </c>
      <c r="T110" s="15" t="s">
        <v>254</v>
      </c>
      <c r="U110" s="15" t="s">
        <v>426</v>
      </c>
      <c r="V110" s="22"/>
      <c r="W110" s="15"/>
      <c r="X110" s="22"/>
      <c r="Y110" s="22"/>
      <c r="Z110" s="19" t="s">
        <v>0</v>
      </c>
      <c r="AA110" s="92"/>
      <c r="AB110" s="92" t="s">
        <v>0</v>
      </c>
      <c r="AC110" s="92"/>
      <c r="AD110" s="22" t="s">
        <v>0</v>
      </c>
    </row>
    <row r="111" spans="1:30" ht="45" customHeight="1" x14ac:dyDescent="0.2">
      <c r="A111" s="30">
        <f t="shared" si="12"/>
        <v>90</v>
      </c>
      <c r="B111" s="30">
        <f t="shared" si="13"/>
        <v>107</v>
      </c>
      <c r="C111" s="7" t="s">
        <v>445</v>
      </c>
      <c r="D111" s="7" t="s">
        <v>446</v>
      </c>
      <c r="E111" s="5" t="s">
        <v>80</v>
      </c>
      <c r="F111" s="20" t="s">
        <v>202</v>
      </c>
      <c r="G111" s="21">
        <v>38984</v>
      </c>
      <c r="H111" s="12">
        <f t="shared" si="10"/>
        <v>12</v>
      </c>
      <c r="I111" s="4" t="str">
        <f t="shared" si="11"/>
        <v>Jr</v>
      </c>
      <c r="J111" s="4" t="s">
        <v>216</v>
      </c>
      <c r="K111" s="13"/>
      <c r="L111" s="23"/>
      <c r="M111" s="18"/>
      <c r="N111" s="15"/>
      <c r="O111" s="15"/>
      <c r="P111" s="90"/>
      <c r="Q111" s="15" t="s">
        <v>584</v>
      </c>
      <c r="R111" s="22"/>
      <c r="S111" s="13"/>
      <c r="T111" s="22"/>
      <c r="U111" s="15"/>
      <c r="V111" s="15"/>
      <c r="W111" s="90"/>
      <c r="X111" s="15"/>
      <c r="Y111" s="23"/>
      <c r="Z111" s="19"/>
      <c r="AA111" s="92"/>
      <c r="AB111" s="92"/>
      <c r="AC111" s="92"/>
      <c r="AD111" s="22"/>
    </row>
    <row r="112" spans="1:30" ht="45" customHeight="1" x14ac:dyDescent="0.2">
      <c r="A112" s="30">
        <f t="shared" si="12"/>
        <v>91</v>
      </c>
      <c r="B112" s="30">
        <f t="shared" si="13"/>
        <v>108</v>
      </c>
      <c r="C112" s="7" t="s">
        <v>504</v>
      </c>
      <c r="D112" s="7" t="s">
        <v>37</v>
      </c>
      <c r="E112" s="5" t="s">
        <v>80</v>
      </c>
      <c r="F112" s="20" t="s">
        <v>202</v>
      </c>
      <c r="G112" s="21">
        <v>38669</v>
      </c>
      <c r="H112" s="12">
        <f t="shared" si="10"/>
        <v>13</v>
      </c>
      <c r="I112" s="4" t="str">
        <f t="shared" si="11"/>
        <v>Jr</v>
      </c>
      <c r="J112" s="4" t="s">
        <v>216</v>
      </c>
      <c r="K112" s="13"/>
      <c r="L112" s="23"/>
      <c r="M112" s="18"/>
      <c r="N112" s="15"/>
      <c r="O112" s="15"/>
      <c r="P112" s="90"/>
      <c r="Q112" s="15" t="s">
        <v>594</v>
      </c>
      <c r="R112" s="22"/>
      <c r="S112" s="13"/>
      <c r="T112" s="22"/>
      <c r="U112" s="15"/>
      <c r="V112" s="15"/>
      <c r="W112" s="90"/>
      <c r="X112" s="15"/>
      <c r="Y112" s="23"/>
      <c r="Z112" s="19"/>
      <c r="AA112" s="92"/>
      <c r="AB112" s="92" t="s">
        <v>0</v>
      </c>
      <c r="AC112" s="92"/>
      <c r="AD112" s="22" t="s">
        <v>0</v>
      </c>
    </row>
    <row r="113" spans="1:30" ht="45" customHeight="1" x14ac:dyDescent="0.2">
      <c r="A113" s="30">
        <f t="shared" si="12"/>
        <v>92</v>
      </c>
      <c r="B113" s="30">
        <f t="shared" si="13"/>
        <v>109</v>
      </c>
      <c r="C113" s="7" t="s">
        <v>447</v>
      </c>
      <c r="D113" s="7" t="s">
        <v>292</v>
      </c>
      <c r="E113" s="5" t="s">
        <v>80</v>
      </c>
      <c r="F113" s="20" t="s">
        <v>202</v>
      </c>
      <c r="G113" s="21">
        <v>38475</v>
      </c>
      <c r="H113" s="12">
        <f t="shared" si="10"/>
        <v>13</v>
      </c>
      <c r="I113" s="4" t="str">
        <f t="shared" si="11"/>
        <v>Jr</v>
      </c>
      <c r="J113" s="4" t="s">
        <v>216</v>
      </c>
      <c r="K113" s="13"/>
      <c r="L113" s="23"/>
      <c r="M113" s="18"/>
      <c r="N113" s="15"/>
      <c r="O113" s="15" t="s">
        <v>329</v>
      </c>
      <c r="P113" s="15" t="s">
        <v>333</v>
      </c>
      <c r="Q113" s="15" t="s">
        <v>577</v>
      </c>
      <c r="R113" s="22" t="s">
        <v>0</v>
      </c>
      <c r="S113" s="13"/>
      <c r="T113" s="22"/>
      <c r="U113" s="15"/>
      <c r="V113" s="15"/>
      <c r="W113" s="90"/>
      <c r="X113" s="15"/>
      <c r="Y113" s="23"/>
      <c r="Z113" s="19"/>
      <c r="AA113" s="92"/>
      <c r="AB113" s="92" t="s">
        <v>0</v>
      </c>
      <c r="AC113" s="92" t="s">
        <v>0</v>
      </c>
      <c r="AD113" s="22"/>
    </row>
    <row r="114" spans="1:30" ht="45" customHeight="1" x14ac:dyDescent="0.2">
      <c r="A114" s="30">
        <f t="shared" si="12"/>
        <v>93</v>
      </c>
      <c r="B114" s="30">
        <f t="shared" si="13"/>
        <v>110</v>
      </c>
      <c r="C114" s="7" t="s">
        <v>430</v>
      </c>
      <c r="D114" s="7" t="s">
        <v>431</v>
      </c>
      <c r="E114" s="5" t="s">
        <v>79</v>
      </c>
      <c r="F114" s="20" t="s">
        <v>202</v>
      </c>
      <c r="G114" s="21">
        <v>36454</v>
      </c>
      <c r="H114" s="12">
        <f t="shared" si="10"/>
        <v>19</v>
      </c>
      <c r="I114" s="4" t="str">
        <f t="shared" si="11"/>
        <v>Sr</v>
      </c>
      <c r="J114" s="4" t="s">
        <v>216</v>
      </c>
      <c r="K114" s="13" t="s">
        <v>635</v>
      </c>
      <c r="L114" s="23"/>
      <c r="M114" s="18"/>
      <c r="N114" s="15"/>
      <c r="O114" s="15" t="s">
        <v>332</v>
      </c>
      <c r="P114" s="90"/>
      <c r="Q114" s="15"/>
      <c r="R114" s="22"/>
      <c r="S114" s="13"/>
      <c r="T114" s="22"/>
      <c r="U114" s="15"/>
      <c r="V114" s="15"/>
      <c r="W114" s="90"/>
      <c r="X114" s="15"/>
      <c r="Y114" s="23"/>
      <c r="Z114" s="19"/>
      <c r="AA114" s="92"/>
      <c r="AB114" s="92"/>
      <c r="AC114" s="92"/>
      <c r="AD114" s="22"/>
    </row>
    <row r="115" spans="1:30" ht="45" customHeight="1" x14ac:dyDescent="0.2">
      <c r="A115" s="30">
        <f t="shared" si="12"/>
        <v>94</v>
      </c>
      <c r="B115" s="30">
        <f t="shared" si="13"/>
        <v>111</v>
      </c>
      <c r="C115" s="7" t="s">
        <v>91</v>
      </c>
      <c r="D115" s="7" t="s">
        <v>448</v>
      </c>
      <c r="E115" s="5" t="s">
        <v>80</v>
      </c>
      <c r="F115" s="20" t="s">
        <v>202</v>
      </c>
      <c r="G115" s="21">
        <v>36923</v>
      </c>
      <c r="H115" s="12">
        <f t="shared" si="10"/>
        <v>17</v>
      </c>
      <c r="I115" s="4" t="str">
        <f t="shared" si="11"/>
        <v>Sr</v>
      </c>
      <c r="J115" s="4" t="s">
        <v>216</v>
      </c>
      <c r="K115" s="13" t="s">
        <v>635</v>
      </c>
      <c r="L115" s="23"/>
      <c r="M115" s="18"/>
      <c r="N115" s="15"/>
      <c r="O115" s="15" t="s">
        <v>332</v>
      </c>
      <c r="P115" s="15" t="s">
        <v>249</v>
      </c>
      <c r="Q115" s="15"/>
      <c r="R115" s="22" t="s">
        <v>0</v>
      </c>
      <c r="S115" s="13"/>
      <c r="T115" s="22"/>
      <c r="U115" s="15"/>
      <c r="V115" s="15"/>
      <c r="W115" s="90"/>
      <c r="X115" s="15"/>
      <c r="Y115" s="23"/>
      <c r="Z115" s="19"/>
      <c r="AA115" s="92"/>
      <c r="AB115" s="92" t="s">
        <v>0</v>
      </c>
      <c r="AC115" s="92" t="s">
        <v>0</v>
      </c>
      <c r="AD115" s="22"/>
    </row>
    <row r="116" spans="1:30" ht="45" customHeight="1" x14ac:dyDescent="0.2">
      <c r="A116" s="30">
        <f t="shared" si="12"/>
        <v>95</v>
      </c>
      <c r="B116" s="30">
        <f t="shared" si="13"/>
        <v>112</v>
      </c>
      <c r="C116" s="7" t="s">
        <v>449</v>
      </c>
      <c r="D116" s="7" t="s">
        <v>450</v>
      </c>
      <c r="E116" s="5" t="s">
        <v>79</v>
      </c>
      <c r="F116" s="20" t="s">
        <v>202</v>
      </c>
      <c r="G116" s="21">
        <v>39164</v>
      </c>
      <c r="H116" s="12">
        <f t="shared" si="10"/>
        <v>11</v>
      </c>
      <c r="I116" s="4" t="str">
        <f t="shared" si="11"/>
        <v>Jr</v>
      </c>
      <c r="J116" s="4" t="s">
        <v>216</v>
      </c>
      <c r="K116" s="13"/>
      <c r="L116" s="23"/>
      <c r="M116" s="18"/>
      <c r="N116" s="15"/>
      <c r="O116" s="15" t="s">
        <v>329</v>
      </c>
      <c r="P116" s="15" t="s">
        <v>243</v>
      </c>
      <c r="Q116" s="15" t="s">
        <v>594</v>
      </c>
      <c r="R116" s="22"/>
      <c r="S116" s="13"/>
      <c r="T116" s="22"/>
      <c r="U116" s="15"/>
      <c r="V116" s="15"/>
      <c r="W116" s="90"/>
      <c r="X116" s="18"/>
      <c r="Y116" s="23"/>
      <c r="Z116" s="19"/>
      <c r="AA116" s="92"/>
      <c r="AB116" s="92" t="s">
        <v>0</v>
      </c>
      <c r="AC116" s="92" t="s">
        <v>0</v>
      </c>
      <c r="AD116" s="22"/>
    </row>
    <row r="117" spans="1:30" ht="45" customHeight="1" x14ac:dyDescent="0.2">
      <c r="A117" s="30">
        <f t="shared" si="12"/>
        <v>96</v>
      </c>
      <c r="B117" s="30">
        <f t="shared" si="13"/>
        <v>113</v>
      </c>
      <c r="C117" s="7" t="s">
        <v>40</v>
      </c>
      <c r="D117" s="7" t="s">
        <v>43</v>
      </c>
      <c r="E117" s="5" t="s">
        <v>80</v>
      </c>
      <c r="F117" s="20" t="s">
        <v>201</v>
      </c>
      <c r="G117" s="21">
        <v>37515</v>
      </c>
      <c r="H117" s="12">
        <f t="shared" si="10"/>
        <v>16</v>
      </c>
      <c r="I117" s="4" t="str">
        <f t="shared" si="11"/>
        <v>Sr</v>
      </c>
      <c r="J117" s="4" t="s">
        <v>217</v>
      </c>
      <c r="K117" s="13" t="s">
        <v>544</v>
      </c>
      <c r="L117" s="91"/>
      <c r="M117" s="18"/>
      <c r="N117" s="15" t="s">
        <v>237</v>
      </c>
      <c r="O117" s="15"/>
      <c r="P117" s="15"/>
      <c r="Q117" s="15" t="s">
        <v>576</v>
      </c>
      <c r="R117" s="22" t="s">
        <v>0</v>
      </c>
      <c r="S117" s="13" t="s">
        <v>457</v>
      </c>
      <c r="T117" s="22"/>
      <c r="U117" s="18"/>
      <c r="V117" s="22"/>
      <c r="W117" s="15"/>
      <c r="X117" s="18"/>
      <c r="Y117" s="23"/>
      <c r="Z117" s="19" t="s">
        <v>0</v>
      </c>
      <c r="AA117" s="92"/>
      <c r="AB117" s="92" t="s">
        <v>0</v>
      </c>
      <c r="AC117" s="92"/>
      <c r="AD117" s="22" t="s">
        <v>0</v>
      </c>
    </row>
    <row r="118" spans="1:30" ht="45" customHeight="1" x14ac:dyDescent="0.2">
      <c r="A118" s="30">
        <f t="shared" si="12"/>
        <v>97</v>
      </c>
      <c r="B118" s="30">
        <f t="shared" si="13"/>
        <v>114</v>
      </c>
      <c r="C118" s="7" t="s">
        <v>598</v>
      </c>
      <c r="D118" s="7" t="s">
        <v>265</v>
      </c>
      <c r="E118" s="5" t="s">
        <v>80</v>
      </c>
      <c r="F118" s="20" t="s">
        <v>201</v>
      </c>
      <c r="G118" s="21">
        <v>37965</v>
      </c>
      <c r="H118" s="12">
        <f t="shared" si="10"/>
        <v>15</v>
      </c>
      <c r="I118" s="4" t="str">
        <f t="shared" si="11"/>
        <v>Sr</v>
      </c>
      <c r="J118" s="4" t="s">
        <v>217</v>
      </c>
      <c r="K118" s="13"/>
      <c r="L118" s="91"/>
      <c r="M118" s="18"/>
      <c r="N118" s="15" t="s">
        <v>237</v>
      </c>
      <c r="O118" s="15"/>
      <c r="P118" s="15"/>
      <c r="Q118" s="15"/>
      <c r="R118" s="22" t="s">
        <v>0</v>
      </c>
      <c r="S118" s="13"/>
      <c r="T118" s="22"/>
      <c r="U118" s="18"/>
      <c r="V118" s="22"/>
      <c r="W118" s="15"/>
      <c r="X118" s="18"/>
      <c r="Y118" s="23"/>
      <c r="Z118" s="19" t="s">
        <v>0</v>
      </c>
      <c r="AA118" s="92"/>
      <c r="AB118" s="92" t="s">
        <v>0</v>
      </c>
      <c r="AC118" s="92"/>
      <c r="AD118" s="22" t="s">
        <v>0</v>
      </c>
    </row>
    <row r="119" spans="1:30" ht="45" customHeight="1" x14ac:dyDescent="0.2">
      <c r="A119" s="30">
        <f t="shared" si="12"/>
        <v>98</v>
      </c>
      <c r="B119" s="30">
        <f t="shared" si="13"/>
        <v>115</v>
      </c>
      <c r="C119" s="7" t="s">
        <v>56</v>
      </c>
      <c r="D119" s="7" t="s">
        <v>88</v>
      </c>
      <c r="E119" s="5" t="s">
        <v>80</v>
      </c>
      <c r="F119" s="20" t="s">
        <v>201</v>
      </c>
      <c r="G119" s="21">
        <v>37427</v>
      </c>
      <c r="H119" s="12">
        <f t="shared" si="10"/>
        <v>16</v>
      </c>
      <c r="I119" s="4" t="str">
        <f t="shared" si="11"/>
        <v>Sr</v>
      </c>
      <c r="J119" s="4" t="s">
        <v>217</v>
      </c>
      <c r="K119" s="13" t="s">
        <v>633</v>
      </c>
      <c r="L119" s="23"/>
      <c r="M119" s="18"/>
      <c r="N119" s="15" t="s">
        <v>236</v>
      </c>
      <c r="O119" s="15"/>
      <c r="P119" s="90"/>
      <c r="Q119" s="15"/>
      <c r="R119" s="22"/>
      <c r="S119" s="13" t="s">
        <v>460</v>
      </c>
      <c r="T119" s="22"/>
      <c r="U119" s="15"/>
      <c r="V119" s="15"/>
      <c r="W119" s="90"/>
      <c r="X119" s="18"/>
      <c r="Y119" s="23"/>
      <c r="Z119" s="19" t="s">
        <v>0</v>
      </c>
      <c r="AA119" s="92"/>
      <c r="AB119" s="92" t="s">
        <v>0</v>
      </c>
      <c r="AC119" s="92"/>
      <c r="AD119" s="22" t="s">
        <v>0</v>
      </c>
    </row>
    <row r="120" spans="1:30" ht="45" customHeight="1" x14ac:dyDescent="0.2">
      <c r="A120" s="30">
        <f t="shared" si="12"/>
        <v>99</v>
      </c>
      <c r="B120" s="30">
        <f t="shared" si="13"/>
        <v>116</v>
      </c>
      <c r="C120" s="7" t="s">
        <v>359</v>
      </c>
      <c r="D120" s="7" t="s">
        <v>360</v>
      </c>
      <c r="E120" s="5" t="s">
        <v>80</v>
      </c>
      <c r="F120" s="20" t="s">
        <v>200</v>
      </c>
      <c r="G120" s="21">
        <v>38426</v>
      </c>
      <c r="H120" s="12">
        <f t="shared" si="10"/>
        <v>13</v>
      </c>
      <c r="I120" s="4" t="str">
        <f t="shared" si="11"/>
        <v>Jr</v>
      </c>
      <c r="J120" s="4" t="s">
        <v>216</v>
      </c>
      <c r="K120" s="13" t="s">
        <v>544</v>
      </c>
      <c r="L120" s="22"/>
      <c r="M120" s="22"/>
      <c r="N120" s="22"/>
      <c r="O120" s="15" t="s">
        <v>330</v>
      </c>
      <c r="P120" s="15"/>
      <c r="Q120" s="18"/>
      <c r="R120" s="22"/>
      <c r="T120" s="15"/>
      <c r="U120" s="22"/>
      <c r="V120" s="18"/>
      <c r="W120" s="15"/>
      <c r="X120" s="15"/>
      <c r="Y120" s="18"/>
      <c r="Z120" s="19" t="s">
        <v>0</v>
      </c>
      <c r="AA120" s="92"/>
      <c r="AB120" s="92" t="s">
        <v>0</v>
      </c>
      <c r="AC120" s="92"/>
      <c r="AD120" s="22"/>
    </row>
    <row r="121" spans="1:30" ht="45" customHeight="1" x14ac:dyDescent="0.2">
      <c r="A121" s="30">
        <f t="shared" si="12"/>
        <v>100</v>
      </c>
      <c r="B121" s="30">
        <f t="shared" si="13"/>
        <v>117</v>
      </c>
      <c r="C121" s="7" t="s">
        <v>546</v>
      </c>
      <c r="D121" s="7" t="s">
        <v>547</v>
      </c>
      <c r="E121" s="5" t="s">
        <v>80</v>
      </c>
      <c r="F121" s="10" t="s">
        <v>73</v>
      </c>
      <c r="G121" s="21">
        <v>38545</v>
      </c>
      <c r="H121" s="12">
        <f t="shared" si="10"/>
        <v>13</v>
      </c>
      <c r="I121" s="4" t="str">
        <f t="shared" si="11"/>
        <v>Jr</v>
      </c>
      <c r="J121" s="4" t="s">
        <v>216</v>
      </c>
      <c r="K121" s="17"/>
      <c r="L121" s="22"/>
      <c r="M121" s="15" t="s">
        <v>230</v>
      </c>
      <c r="N121" s="15" t="s">
        <v>418</v>
      </c>
      <c r="O121" s="22"/>
      <c r="P121" s="90"/>
      <c r="Q121" s="18"/>
      <c r="R121" s="22"/>
      <c r="S121" s="19"/>
      <c r="T121" s="23"/>
      <c r="U121" s="22"/>
      <c r="V121" s="22"/>
      <c r="W121" s="90"/>
      <c r="X121" s="15"/>
      <c r="Y121" s="22"/>
      <c r="Z121" s="19"/>
      <c r="AA121" s="92"/>
      <c r="AB121" s="92"/>
      <c r="AC121" s="92"/>
      <c r="AD121" s="22"/>
    </row>
    <row r="122" spans="1:30" ht="45" customHeight="1" x14ac:dyDescent="0.2">
      <c r="A122" s="30">
        <f t="shared" si="12"/>
        <v>101</v>
      </c>
      <c r="B122" s="30">
        <f t="shared" si="13"/>
        <v>118</v>
      </c>
      <c r="C122" s="7" t="s">
        <v>192</v>
      </c>
      <c r="D122" s="7" t="s">
        <v>193</v>
      </c>
      <c r="E122" s="5" t="s">
        <v>80</v>
      </c>
      <c r="F122" s="10" t="s">
        <v>73</v>
      </c>
      <c r="G122" s="21">
        <v>38418</v>
      </c>
      <c r="H122" s="12">
        <f t="shared" si="10"/>
        <v>13</v>
      </c>
      <c r="I122" s="4" t="str">
        <f t="shared" si="11"/>
        <v>Jr</v>
      </c>
      <c r="J122" s="4" t="s">
        <v>216</v>
      </c>
      <c r="K122" s="17"/>
      <c r="L122" s="22"/>
      <c r="M122" s="15" t="s">
        <v>232</v>
      </c>
      <c r="N122" s="15" t="s">
        <v>231</v>
      </c>
      <c r="O122" s="22"/>
      <c r="P122" s="90"/>
      <c r="Q122" s="15" t="s">
        <v>590</v>
      </c>
      <c r="R122" s="22"/>
      <c r="S122" s="19"/>
      <c r="T122" s="15"/>
      <c r="U122" s="15"/>
      <c r="V122" s="22"/>
      <c r="W122" s="90"/>
      <c r="X122" s="18"/>
      <c r="Y122" s="22"/>
      <c r="Z122" s="19"/>
      <c r="AA122" s="92"/>
      <c r="AB122" s="92"/>
      <c r="AC122" s="92"/>
      <c r="AD122" s="22"/>
    </row>
    <row r="123" spans="1:30" ht="45" customHeight="1" x14ac:dyDescent="0.2">
      <c r="A123" s="30">
        <f t="shared" si="12"/>
        <v>102</v>
      </c>
      <c r="B123" s="30">
        <f t="shared" si="13"/>
        <v>119</v>
      </c>
      <c r="C123" s="7" t="s">
        <v>545</v>
      </c>
      <c r="D123" s="7" t="s">
        <v>3</v>
      </c>
      <c r="E123" s="5" t="s">
        <v>80</v>
      </c>
      <c r="F123" s="10" t="s">
        <v>73</v>
      </c>
      <c r="G123" s="21">
        <v>38831</v>
      </c>
      <c r="H123" s="12">
        <f t="shared" si="10"/>
        <v>12</v>
      </c>
      <c r="I123" s="4" t="str">
        <f t="shared" si="11"/>
        <v>Jr</v>
      </c>
      <c r="J123" s="4" t="s">
        <v>216</v>
      </c>
      <c r="K123" s="17"/>
      <c r="L123" s="23"/>
      <c r="M123" s="15" t="s">
        <v>247</v>
      </c>
      <c r="N123" s="15" t="s">
        <v>229</v>
      </c>
      <c r="O123" s="22"/>
      <c r="P123" s="90"/>
      <c r="R123" s="22"/>
      <c r="S123" s="17"/>
      <c r="T123" s="22"/>
      <c r="U123" s="22"/>
      <c r="V123" s="18"/>
      <c r="W123" s="90"/>
      <c r="X123" s="18"/>
      <c r="Y123" s="22"/>
      <c r="Z123" s="19"/>
      <c r="AA123" s="92"/>
      <c r="AB123" s="92"/>
      <c r="AC123" s="92"/>
      <c r="AD123" s="22" t="s">
        <v>0</v>
      </c>
    </row>
    <row r="124" spans="1:30" ht="45" customHeight="1" x14ac:dyDescent="0.2">
      <c r="A124" s="30">
        <f t="shared" si="12"/>
        <v>103</v>
      </c>
      <c r="B124" s="30">
        <f t="shared" si="13"/>
        <v>120</v>
      </c>
      <c r="C124" s="7" t="s">
        <v>453</v>
      </c>
      <c r="D124" s="7" t="s">
        <v>321</v>
      </c>
      <c r="E124" s="5" t="s">
        <v>79</v>
      </c>
      <c r="F124" s="10" t="s">
        <v>203</v>
      </c>
      <c r="G124" s="21">
        <v>38025</v>
      </c>
      <c r="H124" s="12">
        <f t="shared" si="10"/>
        <v>14</v>
      </c>
      <c r="I124" s="4" t="str">
        <f t="shared" si="11"/>
        <v>Sr</v>
      </c>
      <c r="J124" s="4" t="s">
        <v>217</v>
      </c>
      <c r="K124" s="13"/>
      <c r="L124" s="22"/>
      <c r="M124" s="15" t="s">
        <v>229</v>
      </c>
      <c r="N124" s="15" t="s">
        <v>603</v>
      </c>
      <c r="O124" s="15"/>
      <c r="P124" s="15"/>
      <c r="Q124" s="15" t="s">
        <v>578</v>
      </c>
      <c r="R124" s="22"/>
      <c r="S124" s="13"/>
      <c r="T124" s="22"/>
      <c r="U124" s="15"/>
      <c r="V124" s="18"/>
      <c r="W124" s="90"/>
      <c r="X124" s="15"/>
      <c r="Y124" s="23"/>
      <c r="Z124" s="19"/>
      <c r="AA124" s="92"/>
      <c r="AB124" s="92" t="s">
        <v>0</v>
      </c>
      <c r="AC124" s="92"/>
      <c r="AD124" s="22" t="s">
        <v>0</v>
      </c>
    </row>
    <row r="125" spans="1:30" ht="45" customHeight="1" x14ac:dyDescent="0.2">
      <c r="A125" s="30">
        <f t="shared" si="12"/>
        <v>104</v>
      </c>
      <c r="B125" s="30">
        <f t="shared" si="13"/>
        <v>121</v>
      </c>
      <c r="C125" s="7" t="s">
        <v>451</v>
      </c>
      <c r="D125" s="7" t="s">
        <v>452</v>
      </c>
      <c r="E125" s="5" t="s">
        <v>80</v>
      </c>
      <c r="F125" s="84" t="s">
        <v>203</v>
      </c>
      <c r="G125" s="21">
        <v>39575</v>
      </c>
      <c r="H125" s="12">
        <f t="shared" si="10"/>
        <v>10</v>
      </c>
      <c r="I125" s="4" t="str">
        <f t="shared" si="11"/>
        <v>Jr</v>
      </c>
      <c r="J125" s="4" t="s">
        <v>217</v>
      </c>
      <c r="K125" s="13"/>
      <c r="L125" s="22"/>
      <c r="M125" s="15"/>
      <c r="N125" s="15" t="s">
        <v>235</v>
      </c>
      <c r="O125" s="15"/>
      <c r="P125" s="15"/>
      <c r="Q125" s="15" t="s">
        <v>590</v>
      </c>
      <c r="R125" s="22" t="s">
        <v>0</v>
      </c>
      <c r="S125" s="13"/>
      <c r="T125" s="22"/>
      <c r="U125" s="15"/>
      <c r="V125" s="18"/>
      <c r="W125" s="15" t="s">
        <v>263</v>
      </c>
      <c r="X125" s="15"/>
      <c r="Y125" s="23"/>
      <c r="Z125" s="19"/>
      <c r="AA125" s="92"/>
      <c r="AB125" s="92"/>
      <c r="AC125" s="92" t="s">
        <v>0</v>
      </c>
      <c r="AD125" s="22"/>
    </row>
    <row r="126" spans="1:30" ht="45" customHeight="1" x14ac:dyDescent="0.2">
      <c r="A126" s="30">
        <f t="shared" si="12"/>
        <v>105</v>
      </c>
      <c r="B126" s="30">
        <f t="shared" si="13"/>
        <v>122</v>
      </c>
      <c r="C126" s="7" t="s">
        <v>454</v>
      </c>
      <c r="D126" s="7" t="s">
        <v>455</v>
      </c>
      <c r="E126" s="5" t="s">
        <v>80</v>
      </c>
      <c r="F126" s="10" t="s">
        <v>203</v>
      </c>
      <c r="G126" s="21">
        <v>39619</v>
      </c>
      <c r="H126" s="12">
        <f t="shared" si="10"/>
        <v>10</v>
      </c>
      <c r="I126" s="4" t="str">
        <f t="shared" si="11"/>
        <v>Jr</v>
      </c>
      <c r="J126" s="4" t="s">
        <v>217</v>
      </c>
      <c r="K126" s="13"/>
      <c r="L126" s="23" t="s">
        <v>223</v>
      </c>
      <c r="M126" s="15"/>
      <c r="N126" s="15" t="s">
        <v>603</v>
      </c>
      <c r="O126" s="15"/>
      <c r="P126" s="15"/>
      <c r="Q126" s="15"/>
      <c r="R126" s="22"/>
      <c r="S126" s="13"/>
      <c r="T126" s="22"/>
      <c r="U126" s="15"/>
      <c r="V126" s="18"/>
      <c r="W126" s="15" t="s">
        <v>263</v>
      </c>
      <c r="X126" s="15"/>
      <c r="Y126" s="23"/>
      <c r="Z126" s="19"/>
      <c r="AA126" s="92"/>
      <c r="AB126" s="92"/>
      <c r="AC126" s="92" t="s">
        <v>0</v>
      </c>
      <c r="AD126" s="22"/>
    </row>
    <row r="127" spans="1:30" ht="45" customHeight="1" x14ac:dyDescent="0.2">
      <c r="A127" s="30">
        <f t="shared" si="12"/>
        <v>106</v>
      </c>
      <c r="B127" s="30">
        <f t="shared" si="13"/>
        <v>123</v>
      </c>
      <c r="C127" s="7" t="s">
        <v>361</v>
      </c>
      <c r="D127" s="7" t="s">
        <v>283</v>
      </c>
      <c r="E127" s="5" t="s">
        <v>80</v>
      </c>
      <c r="F127" s="10" t="s">
        <v>203</v>
      </c>
      <c r="G127" s="21">
        <v>36620</v>
      </c>
      <c r="H127" s="12">
        <f t="shared" si="10"/>
        <v>18</v>
      </c>
      <c r="I127" s="4" t="str">
        <f t="shared" si="11"/>
        <v>Sr</v>
      </c>
      <c r="J127" s="4" t="s">
        <v>217</v>
      </c>
      <c r="K127" s="13"/>
      <c r="L127" s="22"/>
      <c r="M127" s="15"/>
      <c r="N127" s="15" t="s">
        <v>417</v>
      </c>
      <c r="O127" s="22"/>
      <c r="P127" s="15"/>
      <c r="Q127" s="15" t="s">
        <v>581</v>
      </c>
      <c r="R127" s="22" t="s">
        <v>0</v>
      </c>
      <c r="S127" s="25" t="s">
        <v>456</v>
      </c>
      <c r="T127" s="23" t="s">
        <v>616</v>
      </c>
      <c r="V127" s="18"/>
      <c r="W127" s="90"/>
      <c r="X127" s="15"/>
      <c r="Z127" s="19" t="s">
        <v>0</v>
      </c>
      <c r="AA127" s="92"/>
      <c r="AB127" s="92"/>
      <c r="AC127" s="92"/>
      <c r="AD127" s="22"/>
    </row>
    <row r="128" spans="1:30" ht="45" customHeight="1" x14ac:dyDescent="0.2">
      <c r="A128" s="30">
        <f t="shared" si="12"/>
        <v>107</v>
      </c>
      <c r="B128" s="30">
        <f t="shared" si="13"/>
        <v>124</v>
      </c>
      <c r="C128" s="7" t="s">
        <v>361</v>
      </c>
      <c r="D128" s="7" t="s">
        <v>90</v>
      </c>
      <c r="E128" s="5" t="s">
        <v>80</v>
      </c>
      <c r="F128" s="10" t="s">
        <v>203</v>
      </c>
      <c r="G128" s="21">
        <v>37646</v>
      </c>
      <c r="H128" s="12">
        <f t="shared" si="10"/>
        <v>15</v>
      </c>
      <c r="I128" s="4" t="str">
        <f t="shared" si="11"/>
        <v>Sr</v>
      </c>
      <c r="J128" s="4" t="s">
        <v>217</v>
      </c>
      <c r="K128" s="13"/>
      <c r="L128" s="22"/>
      <c r="N128" s="15" t="s">
        <v>231</v>
      </c>
      <c r="O128" s="22"/>
      <c r="P128" s="15"/>
      <c r="Q128" s="15"/>
      <c r="R128" s="22" t="s">
        <v>0</v>
      </c>
      <c r="S128" s="25" t="s">
        <v>456</v>
      </c>
      <c r="T128" s="23" t="s">
        <v>617</v>
      </c>
      <c r="V128" s="15"/>
      <c r="W128" s="24"/>
      <c r="X128" s="18"/>
      <c r="Y128" s="18"/>
      <c r="Z128" s="19" t="s">
        <v>0</v>
      </c>
      <c r="AA128" s="92"/>
      <c r="AB128" s="92"/>
      <c r="AC128" s="92"/>
      <c r="AD128" s="22"/>
    </row>
    <row r="129" spans="1:30" ht="45" customHeight="1" x14ac:dyDescent="0.2">
      <c r="A129" s="30">
        <f t="shared" si="12"/>
        <v>108</v>
      </c>
      <c r="B129" s="30">
        <f t="shared" si="13"/>
        <v>125</v>
      </c>
      <c r="C129" s="7" t="s">
        <v>326</v>
      </c>
      <c r="D129" s="7" t="s">
        <v>175</v>
      </c>
      <c r="E129" s="5" t="s">
        <v>80</v>
      </c>
      <c r="F129" s="10" t="s">
        <v>203</v>
      </c>
      <c r="G129" s="21">
        <v>37641</v>
      </c>
      <c r="H129" s="12">
        <f t="shared" si="10"/>
        <v>15</v>
      </c>
      <c r="I129" s="4" t="str">
        <f t="shared" si="11"/>
        <v>Sr</v>
      </c>
      <c r="J129" s="4" t="s">
        <v>217</v>
      </c>
      <c r="K129" s="13" t="s">
        <v>635</v>
      </c>
      <c r="L129" s="22"/>
      <c r="N129" s="15" t="s">
        <v>237</v>
      </c>
      <c r="O129" s="22"/>
      <c r="P129" s="15"/>
      <c r="Q129" s="18"/>
      <c r="R129" s="22"/>
      <c r="S129" s="13" t="s">
        <v>457</v>
      </c>
      <c r="T129" s="15" t="s">
        <v>253</v>
      </c>
      <c r="V129" s="15"/>
      <c r="W129" s="24"/>
      <c r="X129" s="18"/>
      <c r="Y129" s="18"/>
      <c r="Z129" s="19" t="s">
        <v>0</v>
      </c>
      <c r="AA129" s="92"/>
      <c r="AB129" s="92" t="s">
        <v>0</v>
      </c>
      <c r="AC129" s="92" t="s">
        <v>0</v>
      </c>
      <c r="AD129" s="22"/>
    </row>
    <row r="130" spans="1:30" ht="45" customHeight="1" x14ac:dyDescent="0.2">
      <c r="A130" s="30">
        <f t="shared" si="12"/>
        <v>109</v>
      </c>
      <c r="B130" s="30">
        <f t="shared" si="13"/>
        <v>126</v>
      </c>
      <c r="C130" s="7" t="s">
        <v>198</v>
      </c>
      <c r="D130" s="7" t="s">
        <v>4</v>
      </c>
      <c r="E130" s="5" t="s">
        <v>80</v>
      </c>
      <c r="F130" s="10" t="s">
        <v>203</v>
      </c>
      <c r="G130" s="21">
        <v>36564</v>
      </c>
      <c r="H130" s="12">
        <f t="shared" si="10"/>
        <v>18</v>
      </c>
      <c r="I130" s="4" t="str">
        <f t="shared" si="11"/>
        <v>Sr</v>
      </c>
      <c r="J130" s="4" t="s">
        <v>217</v>
      </c>
      <c r="K130" s="13" t="s">
        <v>632</v>
      </c>
      <c r="L130" s="22"/>
      <c r="M130" s="15" t="s">
        <v>419</v>
      </c>
      <c r="N130" s="15" t="s">
        <v>233</v>
      </c>
      <c r="O130" s="22"/>
      <c r="P130" s="15" t="s">
        <v>248</v>
      </c>
      <c r="Q130" s="18"/>
      <c r="R130" s="22"/>
      <c r="S130" s="13"/>
      <c r="T130" s="22"/>
      <c r="U130" s="22"/>
      <c r="V130" s="18"/>
      <c r="Z130" s="19" t="s">
        <v>0</v>
      </c>
      <c r="AA130" s="92"/>
      <c r="AB130" s="92"/>
      <c r="AC130" s="92"/>
      <c r="AD130" s="22"/>
    </row>
    <row r="131" spans="1:30" ht="45" customHeight="1" x14ac:dyDescent="0.2">
      <c r="A131" s="30">
        <f t="shared" si="12"/>
        <v>110</v>
      </c>
      <c r="B131" s="30">
        <f t="shared" si="13"/>
        <v>127</v>
      </c>
      <c r="C131" s="7" t="s">
        <v>197</v>
      </c>
      <c r="D131" s="7" t="s">
        <v>14</v>
      </c>
      <c r="E131" s="5" t="s">
        <v>80</v>
      </c>
      <c r="F131" s="10" t="s">
        <v>203</v>
      </c>
      <c r="G131" s="21">
        <v>36852</v>
      </c>
      <c r="H131" s="12">
        <f t="shared" si="10"/>
        <v>18</v>
      </c>
      <c r="I131" s="4" t="str">
        <f t="shared" si="11"/>
        <v>Sr</v>
      </c>
      <c r="J131" s="4" t="s">
        <v>217</v>
      </c>
      <c r="L131" s="22"/>
      <c r="M131" s="15" t="s">
        <v>245</v>
      </c>
      <c r="N131" s="15" t="s">
        <v>233</v>
      </c>
      <c r="O131" s="22"/>
      <c r="Q131" s="18"/>
      <c r="R131" s="22" t="s">
        <v>0</v>
      </c>
      <c r="T131" s="22"/>
      <c r="U131" s="22"/>
      <c r="V131" s="18"/>
      <c r="W131" s="90"/>
      <c r="X131" s="18"/>
      <c r="Z131" s="19" t="s">
        <v>0</v>
      </c>
      <c r="AA131" s="92" t="s">
        <v>0</v>
      </c>
      <c r="AB131" s="92" t="s">
        <v>0</v>
      </c>
      <c r="AC131" s="92" t="s">
        <v>0</v>
      </c>
      <c r="AD131" s="22"/>
    </row>
    <row r="132" spans="1:30" ht="45" customHeight="1" x14ac:dyDescent="0.2">
      <c r="A132" s="30">
        <f t="shared" si="12"/>
        <v>111</v>
      </c>
      <c r="B132" s="30">
        <f t="shared" si="13"/>
        <v>128</v>
      </c>
      <c r="C132" s="7" t="s">
        <v>458</v>
      </c>
      <c r="D132" s="7" t="s">
        <v>459</v>
      </c>
      <c r="E132" s="5" t="s">
        <v>79</v>
      </c>
      <c r="F132" s="10" t="s">
        <v>203</v>
      </c>
      <c r="G132" s="21">
        <v>37784</v>
      </c>
      <c r="H132" s="12">
        <f t="shared" si="10"/>
        <v>15</v>
      </c>
      <c r="I132" s="4" t="str">
        <f t="shared" si="11"/>
        <v>Sr</v>
      </c>
      <c r="J132" s="4" t="s">
        <v>217</v>
      </c>
      <c r="K132" s="13" t="s">
        <v>633</v>
      </c>
      <c r="L132" s="22"/>
      <c r="M132" s="15"/>
      <c r="N132" s="15" t="s">
        <v>415</v>
      </c>
      <c r="O132" s="22"/>
      <c r="P132" s="15"/>
      <c r="Q132" s="18"/>
      <c r="R132" s="22"/>
      <c r="S132" s="13"/>
      <c r="T132" s="22"/>
      <c r="V132" s="15" t="s">
        <v>429</v>
      </c>
      <c r="W132" s="24"/>
      <c r="X132" s="18"/>
      <c r="Y132" s="18"/>
      <c r="Z132" s="19" t="s">
        <v>0</v>
      </c>
      <c r="AA132" s="92"/>
      <c r="AB132" s="92" t="s">
        <v>0</v>
      </c>
      <c r="AC132" s="92"/>
      <c r="AD132" s="22" t="s">
        <v>0</v>
      </c>
    </row>
    <row r="133" spans="1:30" ht="45" customHeight="1" x14ac:dyDescent="0.2">
      <c r="A133" s="30">
        <f t="shared" si="12"/>
        <v>112</v>
      </c>
      <c r="B133" s="30">
        <f t="shared" si="13"/>
        <v>129</v>
      </c>
      <c r="C133" s="7" t="s">
        <v>95</v>
      </c>
      <c r="D133" s="7" t="s">
        <v>163</v>
      </c>
      <c r="E133" s="5" t="s">
        <v>79</v>
      </c>
      <c r="F133" s="10" t="s">
        <v>204</v>
      </c>
      <c r="G133" s="21">
        <v>38787</v>
      </c>
      <c r="H133" s="12">
        <f t="shared" si="10"/>
        <v>12</v>
      </c>
      <c r="I133" s="4" t="str">
        <f t="shared" si="11"/>
        <v>Jr</v>
      </c>
      <c r="J133" s="4" t="s">
        <v>216</v>
      </c>
      <c r="K133" s="17"/>
      <c r="L133" s="23" t="s">
        <v>228</v>
      </c>
      <c r="M133" s="18"/>
      <c r="N133" s="18"/>
      <c r="O133" s="18"/>
      <c r="P133" s="90"/>
      <c r="Q133" s="15"/>
      <c r="R133" s="22"/>
      <c r="S133" s="19"/>
      <c r="T133" s="22"/>
      <c r="U133" s="22"/>
      <c r="V133" s="22"/>
      <c r="W133" s="90"/>
      <c r="X133" s="22"/>
      <c r="Y133" s="22"/>
      <c r="Z133" s="19"/>
      <c r="AA133" s="92"/>
      <c r="AB133" s="92"/>
      <c r="AC133" s="92"/>
      <c r="AD133" s="22"/>
    </row>
    <row r="134" spans="1:30" ht="45" customHeight="1" x14ac:dyDescent="0.2">
      <c r="A134" s="30">
        <f t="shared" si="12"/>
        <v>113</v>
      </c>
      <c r="B134" s="30">
        <f t="shared" si="13"/>
        <v>130</v>
      </c>
      <c r="C134" s="7" t="s">
        <v>34</v>
      </c>
      <c r="D134" s="7" t="s">
        <v>116</v>
      </c>
      <c r="E134" s="5" t="s">
        <v>79</v>
      </c>
      <c r="F134" s="10" t="s">
        <v>204</v>
      </c>
      <c r="G134" s="21">
        <v>37978</v>
      </c>
      <c r="H134" s="12">
        <f t="shared" si="10"/>
        <v>15</v>
      </c>
      <c r="I134" s="4" t="str">
        <f t="shared" si="11"/>
        <v>Sr</v>
      </c>
      <c r="J134" s="4" t="s">
        <v>217</v>
      </c>
      <c r="K134" s="17"/>
      <c r="L134" s="23"/>
      <c r="M134" s="18"/>
      <c r="N134" s="18"/>
      <c r="O134" s="15" t="s">
        <v>331</v>
      </c>
      <c r="P134" s="90"/>
      <c r="Q134" s="18"/>
      <c r="R134" s="22"/>
      <c r="S134" s="19"/>
      <c r="T134" s="22"/>
      <c r="U134" s="22"/>
      <c r="V134" s="22"/>
      <c r="W134" s="24" t="s">
        <v>337</v>
      </c>
      <c r="X134" s="22"/>
      <c r="Y134" s="22"/>
      <c r="Z134" s="19" t="s">
        <v>0</v>
      </c>
      <c r="AA134" s="92"/>
      <c r="AB134" s="92"/>
      <c r="AC134" s="92"/>
      <c r="AD134" s="22"/>
    </row>
    <row r="135" spans="1:30" ht="45" customHeight="1" x14ac:dyDescent="0.2">
      <c r="A135" s="30">
        <f t="shared" si="12"/>
        <v>114</v>
      </c>
      <c r="B135" s="30">
        <f t="shared" si="13"/>
        <v>131</v>
      </c>
      <c r="C135" s="7" t="s">
        <v>34</v>
      </c>
      <c r="D135" s="7" t="s">
        <v>269</v>
      </c>
      <c r="E135" s="5" t="s">
        <v>79</v>
      </c>
      <c r="F135" s="10" t="s">
        <v>204</v>
      </c>
      <c r="G135" s="21">
        <v>37294</v>
      </c>
      <c r="H135" s="12">
        <f t="shared" si="10"/>
        <v>16</v>
      </c>
      <c r="I135" s="4" t="str">
        <f t="shared" si="11"/>
        <v>Sr</v>
      </c>
      <c r="J135" s="4" t="s">
        <v>217</v>
      </c>
      <c r="K135" s="17"/>
      <c r="L135" s="23"/>
      <c r="M135" s="18"/>
      <c r="N135" s="18"/>
      <c r="O135" s="15" t="s">
        <v>328</v>
      </c>
      <c r="P135" s="90"/>
      <c r="Q135" s="15" t="s">
        <v>576</v>
      </c>
      <c r="R135" s="22"/>
      <c r="S135" s="19"/>
      <c r="T135" s="22"/>
      <c r="U135" s="22"/>
      <c r="V135" s="22"/>
      <c r="X135" s="22"/>
      <c r="Y135" s="22"/>
      <c r="Z135" s="19" t="s">
        <v>0</v>
      </c>
      <c r="AA135" s="92"/>
      <c r="AB135" s="92"/>
      <c r="AC135" s="92"/>
      <c r="AD135" s="22" t="s">
        <v>0</v>
      </c>
    </row>
    <row r="136" spans="1:30" ht="45" customHeight="1" x14ac:dyDescent="0.2">
      <c r="A136" s="30">
        <f t="shared" si="12"/>
        <v>115</v>
      </c>
      <c r="B136" s="30">
        <f t="shared" si="13"/>
        <v>132</v>
      </c>
      <c r="C136" s="7" t="s">
        <v>154</v>
      </c>
      <c r="D136" s="7" t="s">
        <v>97</v>
      </c>
      <c r="E136" s="5" t="s">
        <v>80</v>
      </c>
      <c r="F136" s="10" t="s">
        <v>204</v>
      </c>
      <c r="G136" s="21">
        <v>37519</v>
      </c>
      <c r="H136" s="12">
        <f t="shared" si="10"/>
        <v>16</v>
      </c>
      <c r="I136" s="4" t="str">
        <f t="shared" si="11"/>
        <v>Sr</v>
      </c>
      <c r="J136" s="4" t="s">
        <v>218</v>
      </c>
      <c r="K136" s="19"/>
      <c r="L136" s="91"/>
      <c r="M136" s="18"/>
      <c r="N136" s="18"/>
      <c r="P136" s="90"/>
      <c r="R136" s="22"/>
      <c r="S136" s="19"/>
      <c r="T136" s="23" t="s">
        <v>617</v>
      </c>
      <c r="U136" s="15" t="s">
        <v>427</v>
      </c>
      <c r="V136" s="15" t="s">
        <v>429</v>
      </c>
      <c r="W136" s="90"/>
      <c r="X136" s="22"/>
      <c r="Y136" s="22"/>
      <c r="Z136" s="19"/>
      <c r="AA136" s="92"/>
      <c r="AB136" s="92"/>
      <c r="AC136" s="92"/>
      <c r="AD136" s="22"/>
    </row>
    <row r="137" spans="1:30" ht="45" customHeight="1" x14ac:dyDescent="0.2">
      <c r="A137" s="30">
        <f t="shared" si="12"/>
        <v>116</v>
      </c>
      <c r="B137" s="30">
        <f t="shared" si="13"/>
        <v>133</v>
      </c>
      <c r="C137" s="7" t="s">
        <v>96</v>
      </c>
      <c r="D137" s="7" t="s">
        <v>12</v>
      </c>
      <c r="E137" s="5" t="s">
        <v>80</v>
      </c>
      <c r="F137" s="10" t="s">
        <v>204</v>
      </c>
      <c r="G137" s="21">
        <v>38329</v>
      </c>
      <c r="H137" s="12">
        <f t="shared" si="10"/>
        <v>14</v>
      </c>
      <c r="I137" s="4" t="str">
        <f t="shared" si="11"/>
        <v>Sr</v>
      </c>
      <c r="J137" s="4" t="s">
        <v>216</v>
      </c>
      <c r="K137" s="17"/>
      <c r="L137" s="23" t="s">
        <v>227</v>
      </c>
      <c r="M137" s="18"/>
      <c r="N137" s="18"/>
      <c r="O137" s="18"/>
      <c r="P137" s="90"/>
      <c r="R137" s="22"/>
      <c r="S137" s="19"/>
      <c r="T137" s="22"/>
      <c r="U137" s="22"/>
      <c r="V137" s="22"/>
      <c r="W137" s="90"/>
      <c r="X137" s="22"/>
      <c r="Y137" s="22"/>
      <c r="Z137" s="19" t="s">
        <v>0</v>
      </c>
      <c r="AA137" s="92"/>
      <c r="AB137" s="92"/>
      <c r="AC137" s="92"/>
      <c r="AD137" s="22"/>
    </row>
    <row r="138" spans="1:30" ht="45" customHeight="1" x14ac:dyDescent="0.2">
      <c r="A138" s="30">
        <f t="shared" si="12"/>
        <v>117</v>
      </c>
      <c r="B138" s="30">
        <f t="shared" si="13"/>
        <v>134</v>
      </c>
      <c r="C138" s="7" t="s">
        <v>20</v>
      </c>
      <c r="D138" s="7" t="s">
        <v>155</v>
      </c>
      <c r="E138" s="5" t="s">
        <v>80</v>
      </c>
      <c r="F138" s="10" t="s">
        <v>204</v>
      </c>
      <c r="G138" s="21">
        <v>38080</v>
      </c>
      <c r="H138" s="12">
        <f t="shared" si="10"/>
        <v>14</v>
      </c>
      <c r="I138" s="4" t="str">
        <f t="shared" si="11"/>
        <v>Sr</v>
      </c>
      <c r="J138" s="4" t="s">
        <v>216</v>
      </c>
      <c r="M138" s="18"/>
      <c r="N138" s="18"/>
      <c r="O138" s="18"/>
      <c r="P138" s="90"/>
      <c r="Q138" s="15" t="s">
        <v>581</v>
      </c>
      <c r="R138" s="22"/>
      <c r="S138" s="19"/>
      <c r="T138" s="22"/>
      <c r="U138" s="22"/>
      <c r="V138" s="22"/>
      <c r="W138" s="90"/>
      <c r="Y138" s="22"/>
      <c r="Z138" s="19" t="s">
        <v>0</v>
      </c>
      <c r="AA138" s="92"/>
      <c r="AB138" s="92"/>
      <c r="AC138" s="92"/>
      <c r="AD138" s="22"/>
    </row>
    <row r="139" spans="1:30" ht="45" customHeight="1" x14ac:dyDescent="0.2">
      <c r="A139" s="30">
        <f t="shared" si="12"/>
        <v>118</v>
      </c>
      <c r="B139" s="30">
        <f t="shared" si="13"/>
        <v>135</v>
      </c>
      <c r="C139" s="7" t="s">
        <v>461</v>
      </c>
      <c r="D139" s="7" t="s">
        <v>11</v>
      </c>
      <c r="E139" s="5" t="s">
        <v>80</v>
      </c>
      <c r="F139" s="10" t="s">
        <v>204</v>
      </c>
      <c r="G139" s="21">
        <v>38876</v>
      </c>
      <c r="H139" s="12">
        <f t="shared" si="10"/>
        <v>12</v>
      </c>
      <c r="I139" s="4" t="str">
        <f t="shared" si="11"/>
        <v>Jr</v>
      </c>
      <c r="J139" s="4" t="s">
        <v>216</v>
      </c>
      <c r="K139" s="13"/>
      <c r="L139" s="23" t="s">
        <v>244</v>
      </c>
      <c r="O139" s="18"/>
      <c r="P139" s="90"/>
      <c r="Q139" s="22"/>
      <c r="R139" s="22"/>
      <c r="S139" s="19"/>
      <c r="T139" s="22"/>
      <c r="U139" s="22"/>
      <c r="V139" s="22"/>
      <c r="W139" s="90"/>
      <c r="X139" s="22"/>
      <c r="Y139" s="22"/>
      <c r="Z139" s="19"/>
      <c r="AA139" s="92"/>
      <c r="AB139" s="92"/>
      <c r="AC139" s="92"/>
      <c r="AD139" s="22"/>
    </row>
    <row r="140" spans="1:30" ht="45" customHeight="1" x14ac:dyDescent="0.2">
      <c r="A140" s="30">
        <f t="shared" si="12"/>
        <v>119</v>
      </c>
      <c r="B140" s="30">
        <f t="shared" si="13"/>
        <v>136</v>
      </c>
      <c r="C140" s="7" t="s">
        <v>462</v>
      </c>
      <c r="D140" s="7" t="s">
        <v>146</v>
      </c>
      <c r="E140" s="5" t="s">
        <v>80</v>
      </c>
      <c r="F140" s="84" t="s">
        <v>204</v>
      </c>
      <c r="G140" s="21">
        <v>39512</v>
      </c>
      <c r="H140" s="12">
        <f t="shared" si="10"/>
        <v>10</v>
      </c>
      <c r="I140" s="4" t="str">
        <f t="shared" si="11"/>
        <v>Jr</v>
      </c>
      <c r="J140" s="4" t="s">
        <v>216</v>
      </c>
      <c r="K140" s="13"/>
      <c r="L140" s="23"/>
      <c r="O140" s="18"/>
      <c r="P140" s="90"/>
      <c r="Q140" s="15" t="s">
        <v>583</v>
      </c>
      <c r="R140" s="22"/>
      <c r="S140" s="19"/>
      <c r="T140" s="22"/>
      <c r="U140" s="22"/>
      <c r="V140" s="22"/>
      <c r="W140" s="90"/>
      <c r="X140" s="22"/>
      <c r="Y140" s="22"/>
      <c r="Z140" s="19"/>
      <c r="AA140" s="92"/>
      <c r="AB140" s="92"/>
      <c r="AC140" s="92"/>
      <c r="AD140" s="22"/>
    </row>
    <row r="141" spans="1:30" ht="45" customHeight="1" x14ac:dyDescent="0.2">
      <c r="A141" s="30">
        <f t="shared" si="12"/>
        <v>120</v>
      </c>
      <c r="B141" s="30">
        <f t="shared" si="13"/>
        <v>137</v>
      </c>
      <c r="C141" s="7" t="s">
        <v>463</v>
      </c>
      <c r="D141" s="7" t="s">
        <v>8</v>
      </c>
      <c r="E141" s="5" t="s">
        <v>80</v>
      </c>
      <c r="F141" s="84" t="s">
        <v>204</v>
      </c>
      <c r="G141" s="21">
        <v>38521</v>
      </c>
      <c r="H141" s="12">
        <f t="shared" si="10"/>
        <v>13</v>
      </c>
      <c r="I141" s="4" t="str">
        <f t="shared" si="11"/>
        <v>Jr</v>
      </c>
      <c r="J141" s="4" t="s">
        <v>216</v>
      </c>
      <c r="K141" s="13"/>
      <c r="L141" s="23" t="s">
        <v>224</v>
      </c>
      <c r="O141" s="18"/>
      <c r="P141" s="90"/>
      <c r="Q141" s="22"/>
      <c r="R141" s="22"/>
      <c r="S141" s="19"/>
      <c r="T141" s="22"/>
      <c r="U141" s="22"/>
      <c r="V141" s="22"/>
      <c r="W141" s="90"/>
      <c r="X141" s="22"/>
      <c r="Y141" s="22"/>
      <c r="Z141" s="19"/>
      <c r="AA141" s="92"/>
      <c r="AB141" s="92"/>
      <c r="AC141" s="92"/>
      <c r="AD141" s="22"/>
    </row>
    <row r="142" spans="1:30" ht="45" customHeight="1" x14ac:dyDescent="0.2">
      <c r="A142" s="30">
        <f t="shared" si="12"/>
        <v>121</v>
      </c>
      <c r="B142" s="30">
        <f t="shared" si="13"/>
        <v>138</v>
      </c>
      <c r="C142" s="7" t="s">
        <v>463</v>
      </c>
      <c r="D142" s="7" t="s">
        <v>11</v>
      </c>
      <c r="E142" s="5" t="s">
        <v>80</v>
      </c>
      <c r="F142" s="84" t="s">
        <v>204</v>
      </c>
      <c r="G142" s="21">
        <v>39182</v>
      </c>
      <c r="H142" s="12">
        <f t="shared" si="10"/>
        <v>11</v>
      </c>
      <c r="I142" s="4" t="str">
        <f t="shared" si="11"/>
        <v>Jr</v>
      </c>
      <c r="J142" s="4" t="s">
        <v>216</v>
      </c>
      <c r="K142" s="13"/>
      <c r="L142" s="23" t="s">
        <v>244</v>
      </c>
      <c r="O142" s="18"/>
      <c r="P142" s="90"/>
      <c r="Q142" s="22"/>
      <c r="R142" s="22"/>
      <c r="S142" s="19"/>
      <c r="T142" s="22"/>
      <c r="U142" s="22"/>
      <c r="V142" s="22"/>
      <c r="W142" s="90"/>
      <c r="X142" s="22"/>
      <c r="Y142" s="22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si="12"/>
        <v>122</v>
      </c>
      <c r="B143" s="30">
        <f t="shared" si="13"/>
        <v>139</v>
      </c>
      <c r="C143" s="7" t="s">
        <v>464</v>
      </c>
      <c r="D143" s="7" t="s">
        <v>446</v>
      </c>
      <c r="E143" s="5" t="s">
        <v>80</v>
      </c>
      <c r="F143" s="84" t="s">
        <v>204</v>
      </c>
      <c r="G143" s="21">
        <v>39604</v>
      </c>
      <c r="H143" s="12">
        <f t="shared" si="10"/>
        <v>10</v>
      </c>
      <c r="I143" s="4" t="str">
        <f t="shared" si="11"/>
        <v>Jr</v>
      </c>
      <c r="J143" s="4" t="s">
        <v>216</v>
      </c>
      <c r="K143" s="13"/>
      <c r="L143" s="23" t="s">
        <v>224</v>
      </c>
      <c r="O143" s="18"/>
      <c r="P143" s="90"/>
      <c r="Q143" s="22"/>
      <c r="R143" s="22"/>
      <c r="S143" s="19"/>
      <c r="T143" s="22"/>
      <c r="U143" s="22"/>
      <c r="V143" s="22"/>
      <c r="W143" s="90"/>
      <c r="X143" s="22"/>
      <c r="Y143" s="22"/>
      <c r="Z143" s="19"/>
      <c r="AA143" s="92"/>
      <c r="AB143" s="92"/>
      <c r="AC143" s="92"/>
      <c r="AD143" s="22"/>
    </row>
    <row r="144" spans="1:30" ht="45" customHeight="1" x14ac:dyDescent="0.2">
      <c r="A144" s="30">
        <f t="shared" si="12"/>
        <v>123</v>
      </c>
      <c r="B144" s="30">
        <f t="shared" si="13"/>
        <v>140</v>
      </c>
      <c r="C144" s="7" t="s">
        <v>464</v>
      </c>
      <c r="D144" s="7" t="s">
        <v>90</v>
      </c>
      <c r="E144" s="5" t="s">
        <v>80</v>
      </c>
      <c r="F144" s="84" t="s">
        <v>204</v>
      </c>
      <c r="G144" s="21">
        <v>38482</v>
      </c>
      <c r="H144" s="12">
        <f t="shared" si="10"/>
        <v>13</v>
      </c>
      <c r="I144" s="4" t="str">
        <f t="shared" si="11"/>
        <v>Jr</v>
      </c>
      <c r="J144" s="4" t="s">
        <v>216</v>
      </c>
      <c r="K144" s="13"/>
      <c r="L144" s="23" t="s">
        <v>223</v>
      </c>
      <c r="O144" s="18"/>
      <c r="P144" s="90"/>
      <c r="Q144" s="15" t="s">
        <v>595</v>
      </c>
      <c r="R144" s="22"/>
      <c r="S144" s="19"/>
      <c r="T144" s="22"/>
      <c r="U144" s="22"/>
      <c r="V144" s="22"/>
      <c r="W144" s="90"/>
      <c r="X144" s="22"/>
      <c r="Y144" s="22"/>
      <c r="Z144" s="19"/>
      <c r="AA144" s="92"/>
      <c r="AB144" s="92"/>
      <c r="AC144" s="92"/>
      <c r="AD144" s="22"/>
    </row>
    <row r="145" spans="1:30" ht="45" customHeight="1" x14ac:dyDescent="0.2">
      <c r="A145" s="30">
        <f t="shared" si="12"/>
        <v>124</v>
      </c>
      <c r="B145" s="30">
        <f t="shared" si="13"/>
        <v>141</v>
      </c>
      <c r="C145" s="7" t="s">
        <v>622</v>
      </c>
      <c r="D145" s="7" t="s">
        <v>146</v>
      </c>
      <c r="E145" s="5" t="s">
        <v>80</v>
      </c>
      <c r="F145" s="84" t="s">
        <v>204</v>
      </c>
      <c r="G145" s="21">
        <v>39367</v>
      </c>
      <c r="H145" s="12">
        <f t="shared" si="10"/>
        <v>11</v>
      </c>
      <c r="I145" s="4" t="str">
        <f t="shared" si="11"/>
        <v>Jr</v>
      </c>
      <c r="J145" s="4" t="s">
        <v>216</v>
      </c>
      <c r="K145" s="13"/>
      <c r="L145" s="23"/>
      <c r="O145" s="18"/>
      <c r="P145" s="90"/>
      <c r="Q145" s="15" t="s">
        <v>584</v>
      </c>
      <c r="R145" s="22"/>
      <c r="S145" s="19"/>
      <c r="T145" s="22"/>
      <c r="U145" s="22"/>
      <c r="V145" s="22"/>
      <c r="W145" s="90"/>
      <c r="X145" s="22"/>
      <c r="Y145" s="22"/>
      <c r="Z145" s="19"/>
      <c r="AA145" s="92"/>
      <c r="AB145" s="92"/>
      <c r="AC145" s="92"/>
      <c r="AD145" s="22"/>
    </row>
    <row r="146" spans="1:30" ht="45" customHeight="1" x14ac:dyDescent="0.2">
      <c r="A146" s="30">
        <f t="shared" si="12"/>
        <v>125</v>
      </c>
      <c r="B146" s="30">
        <f t="shared" si="13"/>
        <v>142</v>
      </c>
      <c r="C146" s="7" t="s">
        <v>622</v>
      </c>
      <c r="D146" s="7" t="s">
        <v>65</v>
      </c>
      <c r="E146" s="5" t="s">
        <v>80</v>
      </c>
      <c r="F146" s="84" t="s">
        <v>204</v>
      </c>
      <c r="G146" s="21">
        <v>38751</v>
      </c>
      <c r="H146" s="12">
        <f t="shared" si="10"/>
        <v>12</v>
      </c>
      <c r="I146" s="4" t="str">
        <f t="shared" si="11"/>
        <v>Jr</v>
      </c>
      <c r="J146" s="4" t="s">
        <v>216</v>
      </c>
      <c r="K146" s="13"/>
      <c r="L146" s="23"/>
      <c r="O146" s="18"/>
      <c r="P146" s="90"/>
      <c r="Q146" s="15" t="s">
        <v>594</v>
      </c>
      <c r="R146" s="22"/>
      <c r="S146" s="19"/>
      <c r="T146" s="22"/>
      <c r="U146" s="22"/>
      <c r="V146" s="22"/>
      <c r="W146" s="90"/>
      <c r="X146" s="22"/>
      <c r="Y146" s="22"/>
      <c r="Z146" s="19"/>
      <c r="AA146" s="92"/>
      <c r="AB146" s="92"/>
      <c r="AC146" s="92"/>
      <c r="AD146" s="22"/>
    </row>
    <row r="147" spans="1:30" ht="45" customHeight="1" x14ac:dyDescent="0.2">
      <c r="A147" s="30">
        <f t="shared" si="12"/>
        <v>126</v>
      </c>
      <c r="B147" s="30">
        <f t="shared" si="13"/>
        <v>143</v>
      </c>
      <c r="C147" s="7" t="s">
        <v>465</v>
      </c>
      <c r="D147" s="7" t="s">
        <v>41</v>
      </c>
      <c r="E147" s="5" t="s">
        <v>80</v>
      </c>
      <c r="F147" s="84" t="s">
        <v>204</v>
      </c>
      <c r="G147" s="21">
        <v>37298</v>
      </c>
      <c r="H147" s="12">
        <f t="shared" si="10"/>
        <v>16</v>
      </c>
      <c r="I147" s="4" t="str">
        <f t="shared" si="11"/>
        <v>Sr</v>
      </c>
      <c r="J147" s="4" t="s">
        <v>216</v>
      </c>
      <c r="K147" s="13"/>
      <c r="L147" s="23"/>
      <c r="O147" s="18"/>
      <c r="P147" s="90"/>
      <c r="Q147" s="23" t="s">
        <v>578</v>
      </c>
      <c r="R147" s="22"/>
      <c r="S147" s="19"/>
      <c r="T147" s="22"/>
      <c r="U147" s="22"/>
      <c r="V147" s="22"/>
      <c r="W147" s="90"/>
      <c r="X147" s="22"/>
      <c r="Y147" s="22"/>
      <c r="Z147" s="19"/>
      <c r="AA147" s="92"/>
      <c r="AB147" s="92"/>
      <c r="AC147" s="92"/>
      <c r="AD147" s="22"/>
    </row>
    <row r="148" spans="1:30" ht="45" customHeight="1" x14ac:dyDescent="0.2">
      <c r="A148" s="30">
        <f t="shared" si="12"/>
        <v>127</v>
      </c>
      <c r="B148" s="30">
        <f t="shared" si="13"/>
        <v>144</v>
      </c>
      <c r="C148" s="7" t="s">
        <v>270</v>
      </c>
      <c r="D148" s="7" t="s">
        <v>466</v>
      </c>
      <c r="E148" s="5" t="s">
        <v>80</v>
      </c>
      <c r="F148" s="84" t="s">
        <v>204</v>
      </c>
      <c r="G148" s="21">
        <v>37404</v>
      </c>
      <c r="H148" s="12">
        <f t="shared" si="10"/>
        <v>16</v>
      </c>
      <c r="I148" s="4" t="str">
        <f t="shared" si="11"/>
        <v>Sr</v>
      </c>
      <c r="J148" s="4" t="s">
        <v>216</v>
      </c>
      <c r="K148" s="13"/>
      <c r="L148" s="23"/>
      <c r="M148" s="15" t="s">
        <v>231</v>
      </c>
      <c r="N148" s="15" t="s">
        <v>418</v>
      </c>
      <c r="O148" s="18"/>
      <c r="P148" s="90"/>
      <c r="Q148" s="15" t="s">
        <v>579</v>
      </c>
      <c r="R148" s="22"/>
      <c r="S148" s="19"/>
      <c r="T148" s="22"/>
      <c r="U148" s="22"/>
      <c r="V148" s="22"/>
      <c r="W148" s="90"/>
      <c r="X148" s="22"/>
      <c r="Y148" s="22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12"/>
        <v>128</v>
      </c>
      <c r="B149" s="30">
        <f t="shared" si="13"/>
        <v>145</v>
      </c>
      <c r="C149" s="7" t="s">
        <v>270</v>
      </c>
      <c r="D149" s="7" t="s">
        <v>467</v>
      </c>
      <c r="E149" s="5" t="s">
        <v>79</v>
      </c>
      <c r="F149" s="84" t="s">
        <v>204</v>
      </c>
      <c r="G149" s="21">
        <v>38855</v>
      </c>
      <c r="H149" s="12">
        <f t="shared" si="10"/>
        <v>12</v>
      </c>
      <c r="I149" s="4" t="str">
        <f t="shared" si="11"/>
        <v>Jr</v>
      </c>
      <c r="J149" s="4" t="s">
        <v>216</v>
      </c>
      <c r="K149" s="13"/>
      <c r="L149" s="23" t="s">
        <v>223</v>
      </c>
      <c r="O149" s="18"/>
      <c r="P149" s="90"/>
      <c r="Q149" s="22"/>
      <c r="R149" s="22"/>
      <c r="S149" s="19"/>
      <c r="T149" s="22"/>
      <c r="U149" s="22"/>
      <c r="V149" s="22"/>
      <c r="W149" s="90"/>
      <c r="X149" s="22"/>
      <c r="Y149" s="2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12"/>
        <v>129</v>
      </c>
      <c r="B150" s="30">
        <f t="shared" si="13"/>
        <v>146</v>
      </c>
      <c r="C150" s="7" t="s">
        <v>270</v>
      </c>
      <c r="D150" s="7" t="s">
        <v>195</v>
      </c>
      <c r="E150" s="5" t="s">
        <v>79</v>
      </c>
      <c r="F150" s="84" t="s">
        <v>204</v>
      </c>
      <c r="G150" s="21">
        <v>39643</v>
      </c>
      <c r="H150" s="12">
        <f t="shared" ref="H150:H213" si="14">IF(G150="",0,IF(MONTH(G150)&lt;13,YEAR($H$3)-YEAR(G150),YEAR($H$3)-YEAR(G150)-1))</f>
        <v>10</v>
      </c>
      <c r="I150" s="4" t="str">
        <f t="shared" ref="I150:I213" si="15">IF(G150="","",IF(H150&lt;14,"Jr","Sr"))</f>
        <v>Jr</v>
      </c>
      <c r="J150" s="4" t="s">
        <v>216</v>
      </c>
      <c r="K150" s="13"/>
      <c r="L150" s="23" t="s">
        <v>242</v>
      </c>
      <c r="O150" s="18"/>
      <c r="P150" s="90"/>
      <c r="Q150" s="15" t="s">
        <v>594</v>
      </c>
      <c r="R150" s="22"/>
      <c r="S150" s="19"/>
      <c r="T150" s="22"/>
      <c r="U150" s="22"/>
      <c r="V150" s="22"/>
      <c r="W150" s="90"/>
      <c r="X150" s="22"/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12"/>
        <v>130</v>
      </c>
      <c r="B151" s="30">
        <f t="shared" si="13"/>
        <v>147</v>
      </c>
      <c r="C151" s="7" t="s">
        <v>270</v>
      </c>
      <c r="D151" s="7" t="s">
        <v>271</v>
      </c>
      <c r="E151" s="5" t="s">
        <v>80</v>
      </c>
      <c r="F151" s="10" t="s">
        <v>204</v>
      </c>
      <c r="G151" s="21">
        <v>38177</v>
      </c>
      <c r="H151" s="12">
        <f t="shared" si="14"/>
        <v>14</v>
      </c>
      <c r="I151" s="4" t="str">
        <f t="shared" si="15"/>
        <v>Sr</v>
      </c>
      <c r="J151" s="4" t="s">
        <v>216</v>
      </c>
      <c r="K151" s="19"/>
      <c r="M151" s="15" t="s">
        <v>233</v>
      </c>
      <c r="N151" s="15" t="s">
        <v>235</v>
      </c>
      <c r="O151" s="18"/>
      <c r="P151" s="90"/>
      <c r="Q151" s="23" t="s">
        <v>578</v>
      </c>
      <c r="R151" s="22"/>
      <c r="S151" s="19"/>
      <c r="T151" s="22"/>
      <c r="U151" s="22"/>
      <c r="V151" s="22"/>
      <c r="W151" s="90"/>
      <c r="X151" s="22"/>
      <c r="Y151" s="22"/>
      <c r="Z151" s="19"/>
      <c r="AA151" s="92"/>
      <c r="AB151" s="92"/>
      <c r="AC151" s="92"/>
      <c r="AD151" s="22"/>
    </row>
    <row r="152" spans="1:30" ht="45" customHeight="1" x14ac:dyDescent="0.2">
      <c r="A152" s="30">
        <f t="shared" ref="A152:A215" si="16">SUM(A151+1)</f>
        <v>131</v>
      </c>
      <c r="B152" s="30">
        <f t="shared" ref="B152:B215" si="17">SUM(B151+1)</f>
        <v>148</v>
      </c>
      <c r="C152" s="7" t="s">
        <v>294</v>
      </c>
      <c r="D152" s="7" t="s">
        <v>296</v>
      </c>
      <c r="E152" s="5" t="s">
        <v>79</v>
      </c>
      <c r="F152" s="20" t="s">
        <v>572</v>
      </c>
      <c r="G152" s="21">
        <v>37518</v>
      </c>
      <c r="H152" s="12">
        <f t="shared" si="14"/>
        <v>16</v>
      </c>
      <c r="I152" s="4" t="str">
        <f t="shared" si="15"/>
        <v>Sr</v>
      </c>
      <c r="J152" s="4" t="s">
        <v>218</v>
      </c>
      <c r="K152" s="17"/>
      <c r="L152" s="22"/>
      <c r="M152" s="22"/>
      <c r="N152" s="22"/>
      <c r="O152" s="18"/>
      <c r="P152" s="90"/>
      <c r="Q152" s="22"/>
      <c r="R152" s="22" t="s">
        <v>0</v>
      </c>
      <c r="S152" s="19"/>
      <c r="T152" s="22"/>
      <c r="U152" s="22"/>
      <c r="V152" s="87" t="s">
        <v>432</v>
      </c>
      <c r="W152" s="15" t="s">
        <v>334</v>
      </c>
      <c r="X152" s="15"/>
      <c r="Y152" s="22"/>
      <c r="Z152" s="19"/>
      <c r="AA152" s="92"/>
      <c r="AB152" s="92"/>
      <c r="AC152" s="92"/>
      <c r="AD152" s="22" t="s">
        <v>0</v>
      </c>
    </row>
    <row r="153" spans="1:30" ht="45" customHeight="1" x14ac:dyDescent="0.2">
      <c r="A153" s="30">
        <f t="shared" si="16"/>
        <v>132</v>
      </c>
      <c r="B153" s="30">
        <f t="shared" si="17"/>
        <v>149</v>
      </c>
      <c r="C153" s="7" t="s">
        <v>573</v>
      </c>
      <c r="D153" s="7" t="s">
        <v>574</v>
      </c>
      <c r="E153" s="5" t="s">
        <v>80</v>
      </c>
      <c r="F153" s="20" t="s">
        <v>572</v>
      </c>
      <c r="G153" s="21">
        <v>38582</v>
      </c>
      <c r="H153" s="12">
        <f t="shared" si="14"/>
        <v>13</v>
      </c>
      <c r="I153" s="4" t="str">
        <f t="shared" si="15"/>
        <v>Jr</v>
      </c>
      <c r="J153" s="4" t="s">
        <v>216</v>
      </c>
      <c r="K153" s="17"/>
      <c r="L153" s="23"/>
      <c r="M153" s="18"/>
      <c r="N153" s="15"/>
      <c r="O153" s="15" t="s">
        <v>330</v>
      </c>
      <c r="P153" s="90"/>
      <c r="R153" s="22"/>
      <c r="S153" s="19"/>
      <c r="T153" s="22"/>
      <c r="U153" s="22"/>
      <c r="V153" s="22"/>
      <c r="W153" s="90"/>
      <c r="X153" s="22"/>
      <c r="Y153" s="22"/>
      <c r="Z153" s="19"/>
      <c r="AA153" s="92"/>
      <c r="AB153" s="92"/>
      <c r="AC153" s="92"/>
      <c r="AD153" s="22" t="s">
        <v>0</v>
      </c>
    </row>
    <row r="154" spans="1:30" ht="45" customHeight="1" x14ac:dyDescent="0.2">
      <c r="A154" s="30">
        <f t="shared" si="16"/>
        <v>133</v>
      </c>
      <c r="B154" s="30">
        <f t="shared" si="17"/>
        <v>150</v>
      </c>
      <c r="C154" s="7" t="s">
        <v>134</v>
      </c>
      <c r="D154" s="7" t="s">
        <v>81</v>
      </c>
      <c r="E154" s="5" t="s">
        <v>79</v>
      </c>
      <c r="F154" s="20" t="s">
        <v>133</v>
      </c>
      <c r="G154" s="21">
        <v>37821</v>
      </c>
      <c r="H154" s="12">
        <f t="shared" si="14"/>
        <v>15</v>
      </c>
      <c r="I154" s="4" t="str">
        <f t="shared" si="15"/>
        <v>Sr</v>
      </c>
      <c r="J154" s="4" t="s">
        <v>216</v>
      </c>
      <c r="K154" s="17"/>
      <c r="L154" s="22"/>
      <c r="M154" s="22"/>
      <c r="N154" s="22"/>
      <c r="O154" s="18"/>
      <c r="P154" s="90"/>
      <c r="Q154" s="15" t="s">
        <v>581</v>
      </c>
      <c r="R154" s="22"/>
      <c r="S154" s="19"/>
      <c r="T154" s="22"/>
      <c r="U154" s="22"/>
      <c r="V154" s="22"/>
      <c r="W154" s="90"/>
      <c r="X154" s="15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6"/>
        <v>134</v>
      </c>
      <c r="B155" s="30">
        <f t="shared" si="17"/>
        <v>151</v>
      </c>
      <c r="C155" s="7" t="s">
        <v>365</v>
      </c>
      <c r="D155" s="7" t="s">
        <v>366</v>
      </c>
      <c r="E155" s="5" t="s">
        <v>80</v>
      </c>
      <c r="F155" s="20" t="s">
        <v>133</v>
      </c>
      <c r="G155" s="21">
        <v>39456</v>
      </c>
      <c r="H155" s="12">
        <f t="shared" si="14"/>
        <v>10</v>
      </c>
      <c r="I155" s="4" t="str">
        <f t="shared" si="15"/>
        <v>Jr</v>
      </c>
      <c r="J155" s="4" t="s">
        <v>218</v>
      </c>
      <c r="K155" s="17"/>
      <c r="L155" s="22"/>
      <c r="M155" s="22"/>
      <c r="N155" s="22"/>
      <c r="O155" s="18"/>
      <c r="P155" s="90"/>
      <c r="Q155" s="22"/>
      <c r="R155" s="22"/>
      <c r="S155" s="19"/>
      <c r="T155" s="22"/>
      <c r="U155" s="22"/>
      <c r="V155" s="22"/>
      <c r="W155" s="90"/>
      <c r="X155" s="15" t="s">
        <v>612</v>
      </c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16"/>
        <v>135</v>
      </c>
      <c r="B156" s="30">
        <f t="shared" si="17"/>
        <v>152</v>
      </c>
      <c r="C156" s="7" t="s">
        <v>323</v>
      </c>
      <c r="D156" s="7" t="s">
        <v>108</v>
      </c>
      <c r="E156" s="5" t="s">
        <v>80</v>
      </c>
      <c r="F156" s="20" t="s">
        <v>133</v>
      </c>
      <c r="G156" s="21">
        <v>38742</v>
      </c>
      <c r="H156" s="12">
        <f t="shared" si="14"/>
        <v>12</v>
      </c>
      <c r="I156" s="4" t="str">
        <f t="shared" si="15"/>
        <v>Jr</v>
      </c>
      <c r="J156" s="4" t="s">
        <v>216</v>
      </c>
      <c r="K156" s="17"/>
      <c r="L156" s="22"/>
      <c r="M156" s="22"/>
      <c r="N156" s="22"/>
      <c r="O156" s="18"/>
      <c r="P156" s="90"/>
      <c r="Q156" s="15" t="s">
        <v>580</v>
      </c>
      <c r="R156" s="22"/>
      <c r="S156" s="19"/>
      <c r="T156" s="22"/>
      <c r="U156" s="22"/>
      <c r="V156" s="22"/>
      <c r="W156" s="90"/>
      <c r="X156" s="15"/>
      <c r="Y156" s="22"/>
      <c r="Z156" s="19"/>
      <c r="AA156" s="92"/>
      <c r="AB156" s="92"/>
      <c r="AC156" s="92"/>
      <c r="AD156" s="22"/>
    </row>
    <row r="157" spans="1:30" s="3" customFormat="1" ht="45" customHeight="1" x14ac:dyDescent="0.2">
      <c r="A157" s="30">
        <f t="shared" si="16"/>
        <v>136</v>
      </c>
      <c r="B157" s="30">
        <f t="shared" si="17"/>
        <v>153</v>
      </c>
      <c r="C157" s="7" t="s">
        <v>368</v>
      </c>
      <c r="D157" s="7" t="s">
        <v>322</v>
      </c>
      <c r="E157" s="5" t="s">
        <v>79</v>
      </c>
      <c r="F157" s="20" t="s">
        <v>133</v>
      </c>
      <c r="G157" s="21">
        <v>37765</v>
      </c>
      <c r="H157" s="12">
        <f t="shared" si="14"/>
        <v>15</v>
      </c>
      <c r="I157" s="4" t="str">
        <f t="shared" si="15"/>
        <v>Sr</v>
      </c>
      <c r="J157" s="4" t="s">
        <v>216</v>
      </c>
      <c r="K157" s="17"/>
      <c r="L157" s="22"/>
      <c r="M157" s="22"/>
      <c r="N157" s="22"/>
      <c r="O157" s="18"/>
      <c r="P157" s="90"/>
      <c r="Q157" s="23" t="s">
        <v>578</v>
      </c>
      <c r="R157" s="22"/>
      <c r="S157" s="19"/>
      <c r="T157" s="22"/>
      <c r="U157" s="22"/>
      <c r="V157" s="22"/>
      <c r="W157" s="90"/>
      <c r="X157" s="15"/>
      <c r="Y157" s="9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si="16"/>
        <v>137</v>
      </c>
      <c r="B158" s="30">
        <f t="shared" si="17"/>
        <v>154</v>
      </c>
      <c r="C158" s="7" t="s">
        <v>324</v>
      </c>
      <c r="D158" s="7" t="s">
        <v>367</v>
      </c>
      <c r="E158" s="5" t="s">
        <v>79</v>
      </c>
      <c r="F158" s="20" t="s">
        <v>133</v>
      </c>
      <c r="G158" s="21">
        <v>38337</v>
      </c>
      <c r="H158" s="12">
        <f t="shared" si="14"/>
        <v>14</v>
      </c>
      <c r="I158" s="4" t="str">
        <f t="shared" si="15"/>
        <v>Sr</v>
      </c>
      <c r="J158" s="4" t="s">
        <v>216</v>
      </c>
      <c r="K158" s="17"/>
      <c r="L158" s="22"/>
      <c r="M158" s="22"/>
      <c r="N158" s="22"/>
      <c r="O158" s="18"/>
      <c r="P158" s="90"/>
      <c r="Q158" s="15" t="s">
        <v>575</v>
      </c>
      <c r="R158" s="22"/>
      <c r="S158" s="19"/>
      <c r="T158" s="22"/>
      <c r="U158" s="22"/>
      <c r="V158" s="22"/>
      <c r="W158" s="90"/>
      <c r="X158" s="15"/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16"/>
        <v>138</v>
      </c>
      <c r="B159" s="30">
        <f t="shared" si="17"/>
        <v>155</v>
      </c>
      <c r="C159" s="7" t="s">
        <v>324</v>
      </c>
      <c r="D159" s="7" t="s">
        <v>364</v>
      </c>
      <c r="E159" s="5" t="s">
        <v>80</v>
      </c>
      <c r="F159" s="20" t="s">
        <v>133</v>
      </c>
      <c r="G159" s="21">
        <v>39163</v>
      </c>
      <c r="H159" s="12">
        <f t="shared" si="14"/>
        <v>11</v>
      </c>
      <c r="I159" s="4" t="str">
        <f t="shared" si="15"/>
        <v>Jr</v>
      </c>
      <c r="J159" s="4" t="s">
        <v>216</v>
      </c>
      <c r="K159" s="17"/>
      <c r="L159" s="22"/>
      <c r="M159" s="22"/>
      <c r="N159" s="22"/>
      <c r="O159" s="18"/>
      <c r="P159" s="90"/>
      <c r="Q159" s="15" t="s">
        <v>580</v>
      </c>
      <c r="R159" s="22"/>
      <c r="S159" s="19"/>
      <c r="T159" s="22"/>
      <c r="U159" s="22"/>
      <c r="V159" s="22"/>
      <c r="W159" s="90"/>
      <c r="X159" s="15"/>
      <c r="Y159" s="22"/>
      <c r="Z159" s="19"/>
      <c r="AA159" s="92"/>
      <c r="AB159" s="92"/>
      <c r="AC159" s="92"/>
      <c r="AD159" s="22"/>
    </row>
    <row r="160" spans="1:30" s="3" customFormat="1" ht="45" customHeight="1" x14ac:dyDescent="0.2">
      <c r="A160" s="30">
        <f t="shared" si="16"/>
        <v>139</v>
      </c>
      <c r="B160" s="30">
        <f t="shared" si="17"/>
        <v>156</v>
      </c>
      <c r="C160" s="7" t="s">
        <v>61</v>
      </c>
      <c r="D160" s="7" t="s">
        <v>315</v>
      </c>
      <c r="E160" s="5" t="s">
        <v>79</v>
      </c>
      <c r="F160" s="20" t="s">
        <v>133</v>
      </c>
      <c r="G160" s="21">
        <v>38455</v>
      </c>
      <c r="H160" s="12">
        <f t="shared" si="14"/>
        <v>13</v>
      </c>
      <c r="I160" s="4" t="str">
        <f t="shared" si="15"/>
        <v>Jr</v>
      </c>
      <c r="J160" s="4" t="s">
        <v>218</v>
      </c>
      <c r="K160" s="17"/>
      <c r="L160" s="22"/>
      <c r="M160" s="22"/>
      <c r="N160" s="22"/>
      <c r="O160" s="18"/>
      <c r="P160" s="90"/>
      <c r="Q160" s="15"/>
      <c r="R160" s="22"/>
      <c r="S160" s="19"/>
      <c r="T160" s="22"/>
      <c r="U160" s="22"/>
      <c r="V160" s="22"/>
      <c r="W160" s="90"/>
      <c r="X160" s="15" t="s">
        <v>610</v>
      </c>
      <c r="Y160" s="22"/>
      <c r="Z160" s="19"/>
      <c r="AA160" s="92"/>
      <c r="AB160" s="92"/>
      <c r="AC160" s="92"/>
      <c r="AD160" s="22"/>
    </row>
    <row r="161" spans="1:30" s="3" customFormat="1" ht="45" customHeight="1" x14ac:dyDescent="0.2">
      <c r="A161" s="30">
        <f t="shared" si="16"/>
        <v>140</v>
      </c>
      <c r="B161" s="30">
        <f t="shared" si="17"/>
        <v>157</v>
      </c>
      <c r="C161" s="7" t="s">
        <v>469</v>
      </c>
      <c r="D161" s="7" t="s">
        <v>470</v>
      </c>
      <c r="E161" s="5" t="s">
        <v>79</v>
      </c>
      <c r="F161" s="10" t="s">
        <v>468</v>
      </c>
      <c r="G161" s="21">
        <v>39701</v>
      </c>
      <c r="H161" s="12">
        <f t="shared" si="14"/>
        <v>10</v>
      </c>
      <c r="I161" s="4" t="str">
        <f t="shared" si="15"/>
        <v>Jr</v>
      </c>
      <c r="J161" s="4" t="s">
        <v>217</v>
      </c>
      <c r="K161" s="13" t="s">
        <v>634</v>
      </c>
      <c r="L161" s="22"/>
      <c r="M161" s="22"/>
      <c r="N161" s="22"/>
      <c r="O161" s="15" t="s">
        <v>329</v>
      </c>
      <c r="P161" s="15"/>
      <c r="Q161" s="23"/>
      <c r="R161" s="22"/>
      <c r="S161" s="19"/>
      <c r="T161" s="22"/>
      <c r="U161" s="22"/>
      <c r="V161" s="22"/>
      <c r="W161" s="15"/>
      <c r="X161" s="15" t="s">
        <v>606</v>
      </c>
      <c r="Y161" s="22"/>
      <c r="Z161" s="19" t="s">
        <v>0</v>
      </c>
      <c r="AA161" s="92"/>
      <c r="AB161" s="92"/>
      <c r="AC161" s="92"/>
      <c r="AD161" s="22"/>
    </row>
    <row r="162" spans="1:30" s="3" customFormat="1" ht="45" customHeight="1" x14ac:dyDescent="0.2">
      <c r="A162" s="30">
        <f t="shared" si="16"/>
        <v>141</v>
      </c>
      <c r="B162" s="30">
        <f t="shared" si="17"/>
        <v>158</v>
      </c>
      <c r="C162" s="7" t="s">
        <v>471</v>
      </c>
      <c r="D162" s="7" t="s">
        <v>472</v>
      </c>
      <c r="E162" s="5" t="s">
        <v>80</v>
      </c>
      <c r="F162" s="10" t="s">
        <v>468</v>
      </c>
      <c r="G162" s="21">
        <v>38658</v>
      </c>
      <c r="H162" s="12">
        <f t="shared" si="14"/>
        <v>13</v>
      </c>
      <c r="I162" s="4" t="str">
        <f t="shared" si="15"/>
        <v>Jr</v>
      </c>
      <c r="J162" s="4" t="s">
        <v>217</v>
      </c>
      <c r="K162" s="13" t="s">
        <v>635</v>
      </c>
      <c r="L162" s="22"/>
      <c r="M162" s="22"/>
      <c r="N162" s="15" t="s">
        <v>230</v>
      </c>
      <c r="O162" s="15"/>
      <c r="P162" s="15"/>
      <c r="Q162" s="23"/>
      <c r="R162" s="22"/>
      <c r="S162" s="19"/>
      <c r="T162" s="22"/>
      <c r="U162" s="22"/>
      <c r="V162" s="22"/>
      <c r="W162" s="15"/>
      <c r="X162" s="15" t="s">
        <v>608</v>
      </c>
      <c r="Y162" s="22"/>
      <c r="Z162" s="19" t="s">
        <v>0</v>
      </c>
      <c r="AA162" s="92"/>
      <c r="AB162" s="92"/>
      <c r="AC162" s="92"/>
      <c r="AD162" s="22"/>
    </row>
    <row r="163" spans="1:30" s="3" customFormat="1" ht="45" customHeight="1" x14ac:dyDescent="0.2">
      <c r="A163" s="30">
        <f t="shared" si="16"/>
        <v>142</v>
      </c>
      <c r="B163" s="30">
        <f t="shared" si="17"/>
        <v>159</v>
      </c>
      <c r="C163" s="7" t="s">
        <v>473</v>
      </c>
      <c r="D163" s="7" t="s">
        <v>65</v>
      </c>
      <c r="E163" s="5" t="s">
        <v>80</v>
      </c>
      <c r="F163" s="10" t="s">
        <v>468</v>
      </c>
      <c r="G163" s="85">
        <v>39521</v>
      </c>
      <c r="H163" s="12">
        <f t="shared" si="14"/>
        <v>10</v>
      </c>
      <c r="I163" s="4" t="str">
        <f t="shared" si="15"/>
        <v>Jr</v>
      </c>
      <c r="J163" s="4" t="s">
        <v>217</v>
      </c>
      <c r="K163" s="13" t="s">
        <v>634</v>
      </c>
      <c r="L163" s="22"/>
      <c r="M163" s="22"/>
      <c r="N163" s="15" t="s">
        <v>237</v>
      </c>
      <c r="O163" s="15"/>
      <c r="P163" s="15"/>
      <c r="Q163" s="23"/>
      <c r="R163" s="22"/>
      <c r="S163" s="19"/>
      <c r="T163" s="22"/>
      <c r="U163" s="22"/>
      <c r="V163" s="22"/>
      <c r="W163" s="15"/>
      <c r="X163" s="15" t="s">
        <v>610</v>
      </c>
      <c r="Y163" s="22"/>
      <c r="Z163" s="19" t="s">
        <v>0</v>
      </c>
      <c r="AA163" s="92"/>
      <c r="AB163" s="92"/>
      <c r="AC163" s="92"/>
      <c r="AD163" s="22"/>
    </row>
    <row r="164" spans="1:30" s="3" customFormat="1" ht="45" customHeight="1" x14ac:dyDescent="0.2">
      <c r="A164" s="30">
        <f t="shared" si="16"/>
        <v>143</v>
      </c>
      <c r="B164" s="30">
        <f t="shared" si="17"/>
        <v>160</v>
      </c>
      <c r="C164" s="7" t="s">
        <v>473</v>
      </c>
      <c r="D164" s="7" t="s">
        <v>11</v>
      </c>
      <c r="E164" s="5" t="s">
        <v>80</v>
      </c>
      <c r="F164" s="10" t="s">
        <v>468</v>
      </c>
      <c r="G164" s="21">
        <v>38381</v>
      </c>
      <c r="H164" s="12">
        <f t="shared" si="14"/>
        <v>13</v>
      </c>
      <c r="I164" s="4" t="str">
        <f t="shared" si="15"/>
        <v>Jr</v>
      </c>
      <c r="J164" s="4" t="s">
        <v>217</v>
      </c>
      <c r="K164" s="13" t="s">
        <v>632</v>
      </c>
      <c r="L164" s="22"/>
      <c r="M164" s="22"/>
      <c r="N164" s="15" t="s">
        <v>415</v>
      </c>
      <c r="O164" s="15"/>
      <c r="P164" s="15"/>
      <c r="Q164" s="23"/>
      <c r="R164" s="22"/>
      <c r="S164" s="19"/>
      <c r="T164" s="22"/>
      <c r="U164" s="22"/>
      <c r="V164" s="22"/>
      <c r="W164" s="15"/>
      <c r="X164" s="15" t="s">
        <v>606</v>
      </c>
      <c r="Y164" s="22"/>
      <c r="Z164" s="19" t="s">
        <v>0</v>
      </c>
      <c r="AA164" s="92"/>
      <c r="AB164" s="92"/>
      <c r="AC164" s="92"/>
      <c r="AD164" s="22"/>
    </row>
    <row r="165" spans="1:30" s="3" customFormat="1" ht="45" customHeight="1" x14ac:dyDescent="0.2">
      <c r="A165" s="30">
        <f t="shared" si="16"/>
        <v>144</v>
      </c>
      <c r="B165" s="30">
        <f t="shared" si="17"/>
        <v>161</v>
      </c>
      <c r="C165" s="7" t="s">
        <v>474</v>
      </c>
      <c r="D165" s="7" t="s">
        <v>475</v>
      </c>
      <c r="E165" s="5" t="s">
        <v>79</v>
      </c>
      <c r="F165" s="10" t="s">
        <v>468</v>
      </c>
      <c r="G165" s="21">
        <v>38987</v>
      </c>
      <c r="H165" s="12">
        <f t="shared" si="14"/>
        <v>12</v>
      </c>
      <c r="I165" s="4" t="str">
        <f t="shared" si="15"/>
        <v>Jr</v>
      </c>
      <c r="J165" s="4" t="s">
        <v>217</v>
      </c>
      <c r="K165" s="13" t="s">
        <v>585</v>
      </c>
      <c r="L165" s="22"/>
      <c r="M165" s="22"/>
      <c r="N165" s="15" t="s">
        <v>236</v>
      </c>
      <c r="O165" s="15"/>
      <c r="P165" s="15"/>
      <c r="Q165" s="23"/>
      <c r="R165" s="22"/>
      <c r="S165" s="19"/>
      <c r="T165" s="22"/>
      <c r="U165" s="22"/>
      <c r="V165" s="22"/>
      <c r="W165" s="15"/>
      <c r="X165" s="15" t="s">
        <v>608</v>
      </c>
      <c r="Y165" s="22"/>
      <c r="Z165" s="19" t="s">
        <v>0</v>
      </c>
      <c r="AA165" s="92"/>
      <c r="AB165" s="92"/>
      <c r="AC165" s="92"/>
      <c r="AD165" s="22"/>
    </row>
    <row r="166" spans="1:30" s="3" customFormat="1" ht="45" customHeight="1" x14ac:dyDescent="0.2">
      <c r="A166" s="30">
        <f t="shared" si="16"/>
        <v>145</v>
      </c>
      <c r="B166" s="30">
        <f t="shared" si="17"/>
        <v>162</v>
      </c>
      <c r="C166" s="7" t="s">
        <v>21</v>
      </c>
      <c r="D166" s="7" t="s">
        <v>69</v>
      </c>
      <c r="E166" s="5" t="s">
        <v>80</v>
      </c>
      <c r="F166" s="10" t="s">
        <v>468</v>
      </c>
      <c r="G166" s="21">
        <v>39393</v>
      </c>
      <c r="H166" s="12">
        <f t="shared" si="14"/>
        <v>11</v>
      </c>
      <c r="I166" s="4" t="str">
        <f t="shared" si="15"/>
        <v>Jr</v>
      </c>
      <c r="J166" s="4" t="s">
        <v>217</v>
      </c>
      <c r="K166" s="13" t="s">
        <v>632</v>
      </c>
      <c r="L166" s="22"/>
      <c r="M166" s="22"/>
      <c r="N166" s="15" t="s">
        <v>416</v>
      </c>
      <c r="O166" s="15"/>
      <c r="P166" s="15"/>
      <c r="Q166" s="23"/>
      <c r="R166" s="22"/>
      <c r="S166" s="19"/>
      <c r="T166" s="22"/>
      <c r="U166" s="22"/>
      <c r="V166" s="22"/>
      <c r="W166" s="15"/>
      <c r="X166" s="15" t="s">
        <v>610</v>
      </c>
      <c r="Y166" s="22"/>
      <c r="Z166" s="19" t="s">
        <v>0</v>
      </c>
      <c r="AA166" s="92"/>
      <c r="AB166" s="92"/>
      <c r="AC166" s="92"/>
      <c r="AD166" s="22"/>
    </row>
    <row r="167" spans="1:30" ht="45" customHeight="1" x14ac:dyDescent="0.2">
      <c r="A167" s="30">
        <f t="shared" si="16"/>
        <v>146</v>
      </c>
      <c r="B167" s="30">
        <f t="shared" si="17"/>
        <v>163</v>
      </c>
      <c r="C167" s="7" t="s">
        <v>476</v>
      </c>
      <c r="D167" s="7" t="s">
        <v>195</v>
      </c>
      <c r="E167" s="5" t="s">
        <v>79</v>
      </c>
      <c r="F167" s="10" t="s">
        <v>468</v>
      </c>
      <c r="G167" s="21">
        <v>38648</v>
      </c>
      <c r="H167" s="12">
        <f t="shared" si="14"/>
        <v>13</v>
      </c>
      <c r="I167" s="4" t="str">
        <f t="shared" si="15"/>
        <v>Jr</v>
      </c>
      <c r="J167" s="4" t="s">
        <v>217</v>
      </c>
      <c r="K167" s="13" t="s">
        <v>633</v>
      </c>
      <c r="L167" s="22"/>
      <c r="M167" s="22"/>
      <c r="N167" s="15" t="s">
        <v>603</v>
      </c>
      <c r="O167" s="15"/>
      <c r="P167" s="15"/>
      <c r="Q167" s="23"/>
      <c r="R167" s="22"/>
      <c r="S167" s="19"/>
      <c r="T167" s="22"/>
      <c r="U167" s="22"/>
      <c r="V167" s="22"/>
      <c r="W167" s="15"/>
      <c r="X167" s="15" t="s">
        <v>606</v>
      </c>
      <c r="Y167" s="22"/>
      <c r="Z167" s="19" t="s">
        <v>0</v>
      </c>
      <c r="AA167" s="92"/>
      <c r="AB167" s="92"/>
      <c r="AC167" s="92"/>
      <c r="AD167" s="22"/>
    </row>
    <row r="168" spans="1:30" ht="45" customHeight="1" x14ac:dyDescent="0.2">
      <c r="A168" s="30">
        <f t="shared" si="16"/>
        <v>147</v>
      </c>
      <c r="B168" s="30">
        <f t="shared" si="17"/>
        <v>164</v>
      </c>
      <c r="C168" s="7" t="s">
        <v>477</v>
      </c>
      <c r="D168" s="7" t="s">
        <v>478</v>
      </c>
      <c r="E168" s="5" t="s">
        <v>79</v>
      </c>
      <c r="F168" s="10" t="s">
        <v>468</v>
      </c>
      <c r="G168" s="21">
        <v>39332</v>
      </c>
      <c r="H168" s="12">
        <f t="shared" si="14"/>
        <v>11</v>
      </c>
      <c r="I168" s="4" t="str">
        <f t="shared" si="15"/>
        <v>Jr</v>
      </c>
      <c r="J168" s="4" t="s">
        <v>217</v>
      </c>
      <c r="K168" s="13" t="s">
        <v>633</v>
      </c>
      <c r="L168" s="22"/>
      <c r="M168" s="15" t="s">
        <v>232</v>
      </c>
      <c r="N168" s="15" t="s">
        <v>416</v>
      </c>
      <c r="O168" s="15"/>
      <c r="P168" s="15"/>
      <c r="Q168" s="23"/>
      <c r="R168" s="22"/>
      <c r="S168" s="19"/>
      <c r="T168" s="22"/>
      <c r="U168" s="22"/>
      <c r="V168" s="22"/>
      <c r="W168" s="15"/>
      <c r="X168" s="15" t="s">
        <v>608</v>
      </c>
      <c r="Y168" s="22"/>
      <c r="Z168" s="19" t="s">
        <v>0</v>
      </c>
      <c r="AA168" s="92"/>
      <c r="AB168" s="92"/>
      <c r="AC168" s="92"/>
      <c r="AD168" s="22"/>
    </row>
    <row r="169" spans="1:30" ht="45" customHeight="1" x14ac:dyDescent="0.2">
      <c r="A169" s="30">
        <f t="shared" si="16"/>
        <v>148</v>
      </c>
      <c r="B169" s="30">
        <f t="shared" si="17"/>
        <v>165</v>
      </c>
      <c r="C169" s="7" t="s">
        <v>479</v>
      </c>
      <c r="D169" s="7" t="s">
        <v>13</v>
      </c>
      <c r="E169" s="5" t="s">
        <v>80</v>
      </c>
      <c r="F169" s="10" t="s">
        <v>468</v>
      </c>
      <c r="G169" s="21">
        <v>38180</v>
      </c>
      <c r="H169" s="12">
        <f t="shared" si="14"/>
        <v>14</v>
      </c>
      <c r="I169" s="4" t="str">
        <f t="shared" si="15"/>
        <v>Sr</v>
      </c>
      <c r="J169" s="4" t="s">
        <v>217</v>
      </c>
      <c r="K169" s="13" t="s">
        <v>635</v>
      </c>
      <c r="L169" s="22"/>
      <c r="M169" s="22"/>
      <c r="N169" s="15" t="s">
        <v>231</v>
      </c>
      <c r="O169" s="15"/>
      <c r="P169" s="15"/>
      <c r="Q169" s="23"/>
      <c r="R169" s="22"/>
      <c r="S169" s="19"/>
      <c r="T169" s="22"/>
      <c r="U169" s="22"/>
      <c r="V169" s="22"/>
      <c r="W169" s="15"/>
      <c r="X169" s="15" t="s">
        <v>609</v>
      </c>
      <c r="Y169" s="22"/>
      <c r="Z169" s="19" t="s">
        <v>0</v>
      </c>
      <c r="AA169" s="92"/>
      <c r="AB169" s="92"/>
      <c r="AC169" s="92"/>
      <c r="AD169" s="22"/>
    </row>
    <row r="170" spans="1:30" ht="45" customHeight="1" x14ac:dyDescent="0.2">
      <c r="A170" s="30">
        <f t="shared" si="16"/>
        <v>149</v>
      </c>
      <c r="B170" s="30">
        <f t="shared" si="17"/>
        <v>166</v>
      </c>
      <c r="C170" s="7" t="s">
        <v>480</v>
      </c>
      <c r="D170" s="7" t="s">
        <v>481</v>
      </c>
      <c r="E170" s="5" t="s">
        <v>80</v>
      </c>
      <c r="F170" s="10" t="s">
        <v>468</v>
      </c>
      <c r="G170" s="21">
        <v>38916</v>
      </c>
      <c r="H170" s="12">
        <f t="shared" si="14"/>
        <v>12</v>
      </c>
      <c r="I170" s="4" t="str">
        <f t="shared" si="15"/>
        <v>Jr</v>
      </c>
      <c r="J170" s="4" t="s">
        <v>217</v>
      </c>
      <c r="K170" s="13" t="s">
        <v>632</v>
      </c>
      <c r="L170" s="22"/>
      <c r="M170" s="22"/>
      <c r="N170" s="15" t="s">
        <v>603</v>
      </c>
      <c r="O170" s="15"/>
      <c r="P170" s="15"/>
      <c r="Q170" s="23"/>
      <c r="R170" s="22"/>
      <c r="S170" s="19"/>
      <c r="T170" s="22"/>
      <c r="U170" s="22"/>
      <c r="V170" s="22"/>
      <c r="W170" s="15"/>
      <c r="X170" s="15" t="s">
        <v>606</v>
      </c>
      <c r="Y170" s="22"/>
      <c r="Z170" s="19" t="s">
        <v>0</v>
      </c>
      <c r="AA170" s="92"/>
      <c r="AB170" s="92"/>
      <c r="AC170" s="92"/>
      <c r="AD170" s="22"/>
    </row>
    <row r="171" spans="1:30" ht="45" customHeight="1" x14ac:dyDescent="0.2">
      <c r="A171" s="30">
        <f t="shared" si="16"/>
        <v>150</v>
      </c>
      <c r="B171" s="30">
        <f t="shared" si="17"/>
        <v>167</v>
      </c>
      <c r="C171" s="7" t="s">
        <v>621</v>
      </c>
      <c r="D171" s="7" t="s">
        <v>15</v>
      </c>
      <c r="E171" s="5" t="s">
        <v>79</v>
      </c>
      <c r="F171" s="10" t="s">
        <v>468</v>
      </c>
      <c r="G171" s="21">
        <v>37529</v>
      </c>
      <c r="H171" s="12">
        <f t="shared" si="14"/>
        <v>16</v>
      </c>
      <c r="I171" s="4" t="str">
        <f t="shared" si="15"/>
        <v>Sr</v>
      </c>
      <c r="J171" s="4" t="s">
        <v>217</v>
      </c>
      <c r="K171" s="13" t="s">
        <v>632</v>
      </c>
      <c r="L171" s="22"/>
      <c r="M171" s="22"/>
      <c r="N171" s="15" t="s">
        <v>603</v>
      </c>
      <c r="O171" s="15"/>
      <c r="P171" s="15"/>
      <c r="Q171" s="23"/>
      <c r="R171" s="22"/>
      <c r="S171" s="19"/>
      <c r="T171" s="22"/>
      <c r="U171" s="22"/>
      <c r="V171" s="22"/>
      <c r="W171" s="15"/>
      <c r="X171" s="15" t="s">
        <v>614</v>
      </c>
      <c r="Y171" s="22"/>
      <c r="Z171" s="19" t="s">
        <v>0</v>
      </c>
      <c r="AA171" s="92"/>
      <c r="AB171" s="92"/>
      <c r="AC171" s="92"/>
      <c r="AD171" s="22"/>
    </row>
    <row r="172" spans="1:30" ht="45" customHeight="1" x14ac:dyDescent="0.2">
      <c r="A172" s="30">
        <f t="shared" si="16"/>
        <v>151</v>
      </c>
      <c r="B172" s="30">
        <f t="shared" si="17"/>
        <v>168</v>
      </c>
      <c r="C172" s="7" t="s">
        <v>621</v>
      </c>
      <c r="D172" s="7" t="s">
        <v>627</v>
      </c>
      <c r="E172" s="5" t="s">
        <v>79</v>
      </c>
      <c r="F172" s="10" t="s">
        <v>468</v>
      </c>
      <c r="G172" s="21">
        <v>36987</v>
      </c>
      <c r="H172" s="12">
        <f t="shared" si="14"/>
        <v>17</v>
      </c>
      <c r="I172" s="4" t="str">
        <f t="shared" si="15"/>
        <v>Sr</v>
      </c>
      <c r="J172" s="4" t="s">
        <v>217</v>
      </c>
      <c r="K172" s="13" t="s">
        <v>634</v>
      </c>
      <c r="L172" s="22"/>
      <c r="M172" s="22"/>
      <c r="N172" s="15" t="s">
        <v>414</v>
      </c>
      <c r="O172" s="15"/>
      <c r="P172" s="15"/>
      <c r="Q172" s="23"/>
      <c r="R172" s="22"/>
      <c r="S172" s="19"/>
      <c r="T172" s="22"/>
      <c r="U172" s="22"/>
      <c r="V172" s="22"/>
      <c r="W172" s="15"/>
      <c r="X172" s="15" t="s">
        <v>612</v>
      </c>
      <c r="Y172" s="22"/>
      <c r="Z172" s="19" t="s">
        <v>0</v>
      </c>
      <c r="AA172" s="92"/>
      <c r="AB172" s="92"/>
      <c r="AC172" s="92"/>
      <c r="AD172" s="22"/>
    </row>
    <row r="173" spans="1:30" ht="45" customHeight="1" x14ac:dyDescent="0.2">
      <c r="A173" s="30">
        <f t="shared" si="16"/>
        <v>152</v>
      </c>
      <c r="B173" s="30">
        <f t="shared" si="17"/>
        <v>169</v>
      </c>
      <c r="C173" s="7" t="s">
        <v>482</v>
      </c>
      <c r="D173" s="7" t="s">
        <v>163</v>
      </c>
      <c r="E173" s="5" t="s">
        <v>79</v>
      </c>
      <c r="F173" s="10" t="s">
        <v>468</v>
      </c>
      <c r="G173" s="21">
        <v>39101</v>
      </c>
      <c r="H173" s="12">
        <f t="shared" si="14"/>
        <v>11</v>
      </c>
      <c r="I173" s="4" t="str">
        <f t="shared" si="15"/>
        <v>Jr</v>
      </c>
      <c r="J173" s="4" t="s">
        <v>217</v>
      </c>
      <c r="K173" s="13" t="s">
        <v>633</v>
      </c>
      <c r="L173" s="22"/>
      <c r="M173" s="22"/>
      <c r="N173" s="15" t="s">
        <v>415</v>
      </c>
      <c r="O173" s="18"/>
      <c r="P173" s="90"/>
      <c r="Q173" s="15" t="s">
        <v>577</v>
      </c>
      <c r="R173" s="22"/>
      <c r="S173" s="19"/>
      <c r="T173" s="22"/>
      <c r="U173" s="22"/>
      <c r="V173" s="22"/>
      <c r="W173" s="90"/>
      <c r="X173" s="18"/>
      <c r="Y173" s="22"/>
      <c r="Z173" s="19" t="s">
        <v>0</v>
      </c>
      <c r="AA173" s="92"/>
      <c r="AB173" s="92"/>
      <c r="AC173" s="92"/>
      <c r="AD173" s="22"/>
    </row>
    <row r="174" spans="1:30" ht="45" customHeight="1" x14ac:dyDescent="0.2">
      <c r="A174" s="30">
        <f t="shared" si="16"/>
        <v>153</v>
      </c>
      <c r="B174" s="30">
        <f t="shared" si="17"/>
        <v>170</v>
      </c>
      <c r="C174" s="7" t="s">
        <v>372</v>
      </c>
      <c r="D174" s="7" t="s">
        <v>60</v>
      </c>
      <c r="E174" s="5" t="s">
        <v>79</v>
      </c>
      <c r="F174" s="20" t="s">
        <v>371</v>
      </c>
      <c r="G174" s="21">
        <v>38353</v>
      </c>
      <c r="H174" s="12">
        <f t="shared" si="14"/>
        <v>13</v>
      </c>
      <c r="I174" s="4" t="str">
        <f t="shared" si="15"/>
        <v>Jr</v>
      </c>
      <c r="J174" s="4" t="s">
        <v>216</v>
      </c>
      <c r="K174" s="19"/>
      <c r="L174" s="23"/>
      <c r="M174" s="18"/>
      <c r="N174" s="18"/>
      <c r="O174" s="22"/>
      <c r="P174" s="90"/>
      <c r="Q174" s="15" t="s">
        <v>580</v>
      </c>
      <c r="R174" s="22"/>
      <c r="S174" s="19"/>
      <c r="T174" s="15"/>
      <c r="U174" s="15"/>
      <c r="V174" s="22"/>
      <c r="W174" s="90"/>
      <c r="X174" s="18"/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16"/>
        <v>154</v>
      </c>
      <c r="B175" s="30">
        <f t="shared" si="17"/>
        <v>171</v>
      </c>
      <c r="C175" s="7" t="s">
        <v>549</v>
      </c>
      <c r="D175" s="7" t="s">
        <v>168</v>
      </c>
      <c r="E175" s="5" t="s">
        <v>80</v>
      </c>
      <c r="F175" s="20" t="s">
        <v>371</v>
      </c>
      <c r="G175" s="21">
        <v>39789</v>
      </c>
      <c r="H175" s="12">
        <f t="shared" si="14"/>
        <v>10</v>
      </c>
      <c r="I175" s="4" t="str">
        <f t="shared" si="15"/>
        <v>Jr</v>
      </c>
      <c r="J175" s="4" t="s">
        <v>216</v>
      </c>
      <c r="K175" s="13"/>
      <c r="L175" s="22"/>
      <c r="M175" s="22"/>
      <c r="N175" s="22"/>
      <c r="O175" s="15"/>
      <c r="P175" s="15"/>
      <c r="Q175" s="15" t="s">
        <v>580</v>
      </c>
      <c r="R175" s="22"/>
      <c r="S175" s="19"/>
      <c r="T175" s="22"/>
      <c r="U175" s="22"/>
      <c r="V175" s="22"/>
      <c r="W175" s="15"/>
      <c r="X175" s="18"/>
      <c r="Y175" s="22"/>
      <c r="Z175" s="19"/>
      <c r="AA175" s="92"/>
      <c r="AB175" s="92"/>
      <c r="AC175" s="92"/>
      <c r="AD175" s="22"/>
    </row>
    <row r="176" spans="1:30" ht="45" customHeight="1" x14ac:dyDescent="0.2">
      <c r="A176" s="30">
        <f t="shared" si="16"/>
        <v>155</v>
      </c>
      <c r="B176" s="30">
        <f t="shared" si="17"/>
        <v>172</v>
      </c>
      <c r="C176" s="7" t="s">
        <v>548</v>
      </c>
      <c r="D176" s="7" t="s">
        <v>37</v>
      </c>
      <c r="E176" s="5" t="s">
        <v>80</v>
      </c>
      <c r="F176" s="20" t="s">
        <v>371</v>
      </c>
      <c r="G176" s="21">
        <v>39061</v>
      </c>
      <c r="H176" s="12">
        <f t="shared" si="14"/>
        <v>12</v>
      </c>
      <c r="I176" s="4" t="str">
        <f t="shared" si="15"/>
        <v>Jr</v>
      </c>
      <c r="J176" s="4" t="s">
        <v>216</v>
      </c>
      <c r="K176" s="13"/>
      <c r="L176" s="88"/>
      <c r="M176" s="22"/>
      <c r="N176" s="22"/>
      <c r="O176" s="15"/>
      <c r="P176" s="15"/>
      <c r="Q176" s="15" t="s">
        <v>580</v>
      </c>
      <c r="R176" s="22"/>
      <c r="S176" s="19"/>
      <c r="T176" s="22"/>
      <c r="U176" s="22"/>
      <c r="V176" s="22"/>
      <c r="W176" s="15"/>
      <c r="X176" s="18"/>
      <c r="Y176" s="22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si="16"/>
        <v>156</v>
      </c>
      <c r="B177" s="30">
        <f t="shared" si="17"/>
        <v>173</v>
      </c>
      <c r="C177" s="7" t="s">
        <v>114</v>
      </c>
      <c r="D177" s="7" t="s">
        <v>99</v>
      </c>
      <c r="E177" s="5" t="s">
        <v>80</v>
      </c>
      <c r="F177" s="20" t="s">
        <v>369</v>
      </c>
      <c r="G177" s="21">
        <v>36910</v>
      </c>
      <c r="H177" s="12">
        <f t="shared" si="14"/>
        <v>17</v>
      </c>
      <c r="I177" s="4" t="str">
        <f t="shared" si="15"/>
        <v>Sr</v>
      </c>
      <c r="J177" s="4" t="s">
        <v>216</v>
      </c>
      <c r="K177" s="19"/>
      <c r="L177" s="22"/>
      <c r="M177" s="18"/>
      <c r="N177" s="18"/>
      <c r="O177" s="22"/>
      <c r="P177" s="90"/>
      <c r="Q177" s="23" t="s">
        <v>578</v>
      </c>
      <c r="R177" s="22"/>
      <c r="S177" s="19"/>
      <c r="T177" s="22"/>
      <c r="U177" s="18"/>
      <c r="V177" s="22"/>
      <c r="W177" s="90"/>
      <c r="X177" s="18"/>
      <c r="Y177" s="22"/>
      <c r="Z177" s="19" t="s">
        <v>0</v>
      </c>
      <c r="AA177" s="92"/>
      <c r="AB177" s="92" t="s">
        <v>0</v>
      </c>
      <c r="AC177" s="92"/>
      <c r="AD177" s="22"/>
    </row>
    <row r="178" spans="1:30" ht="45" customHeight="1" x14ac:dyDescent="0.2">
      <c r="A178" s="30">
        <f t="shared" si="16"/>
        <v>157</v>
      </c>
      <c r="B178" s="30">
        <f t="shared" si="17"/>
        <v>174</v>
      </c>
      <c r="C178" s="7" t="s">
        <v>373</v>
      </c>
      <c r="D178" s="7" t="s">
        <v>155</v>
      </c>
      <c r="E178" s="5" t="s">
        <v>80</v>
      </c>
      <c r="F178" s="20" t="s">
        <v>369</v>
      </c>
      <c r="G178" s="21">
        <v>38458</v>
      </c>
      <c r="H178" s="12">
        <f t="shared" si="14"/>
        <v>13</v>
      </c>
      <c r="I178" s="4" t="str">
        <f t="shared" si="15"/>
        <v>Jr</v>
      </c>
      <c r="J178" s="4" t="s">
        <v>216</v>
      </c>
      <c r="K178" s="19"/>
      <c r="L178" s="22"/>
      <c r="M178" s="18"/>
      <c r="O178" s="22"/>
      <c r="P178" s="90"/>
      <c r="Q178" s="15" t="s">
        <v>580</v>
      </c>
      <c r="R178" s="22"/>
      <c r="S178" s="19"/>
      <c r="T178" s="22"/>
      <c r="U178" s="18"/>
      <c r="V178" s="22"/>
      <c r="W178" s="90"/>
      <c r="X178" s="18"/>
      <c r="Y178" s="22"/>
      <c r="Z178" s="19" t="s">
        <v>0</v>
      </c>
      <c r="AA178" s="92"/>
      <c r="AB178" s="92" t="s">
        <v>0</v>
      </c>
      <c r="AC178" s="92"/>
      <c r="AD178" s="22"/>
    </row>
    <row r="179" spans="1:30" ht="45" customHeight="1" x14ac:dyDescent="0.2">
      <c r="A179" s="30">
        <f t="shared" si="16"/>
        <v>158</v>
      </c>
      <c r="B179" s="30">
        <f t="shared" si="17"/>
        <v>175</v>
      </c>
      <c r="C179" s="7" t="s">
        <v>552</v>
      </c>
      <c r="D179" s="7" t="s">
        <v>125</v>
      </c>
      <c r="E179" s="5" t="s">
        <v>80</v>
      </c>
      <c r="F179" s="20" t="s">
        <v>369</v>
      </c>
      <c r="G179" s="21">
        <v>39601</v>
      </c>
      <c r="H179" s="12">
        <f t="shared" si="14"/>
        <v>10</v>
      </c>
      <c r="I179" s="4" t="str">
        <f t="shared" si="15"/>
        <v>Jr</v>
      </c>
      <c r="J179" s="4" t="s">
        <v>216</v>
      </c>
      <c r="K179" s="19"/>
      <c r="L179" s="22"/>
      <c r="M179" s="18"/>
      <c r="N179" s="15" t="s">
        <v>235</v>
      </c>
      <c r="O179" s="22"/>
      <c r="P179" s="90"/>
      <c r="Q179" s="15" t="s">
        <v>580</v>
      </c>
      <c r="R179" s="22"/>
      <c r="S179" s="19"/>
      <c r="T179" s="22"/>
      <c r="U179" s="18"/>
      <c r="V179" s="22"/>
      <c r="W179" s="90"/>
      <c r="X179" s="18"/>
      <c r="Y179" s="22"/>
      <c r="Z179" s="19" t="s">
        <v>0</v>
      </c>
      <c r="AA179" s="92"/>
      <c r="AB179" s="92" t="s">
        <v>0</v>
      </c>
      <c r="AC179" s="92"/>
      <c r="AD179" s="22"/>
    </row>
    <row r="180" spans="1:30" s="3" customFormat="1" ht="45" customHeight="1" x14ac:dyDescent="0.2">
      <c r="A180" s="30">
        <f t="shared" si="16"/>
        <v>159</v>
      </c>
      <c r="B180" s="30">
        <f t="shared" si="17"/>
        <v>176</v>
      </c>
      <c r="C180" s="7" t="s">
        <v>550</v>
      </c>
      <c r="D180" s="7" t="s">
        <v>551</v>
      </c>
      <c r="E180" s="5" t="s">
        <v>80</v>
      </c>
      <c r="F180" s="20" t="s">
        <v>369</v>
      </c>
      <c r="G180" s="21">
        <v>38005</v>
      </c>
      <c r="H180" s="12">
        <f t="shared" si="14"/>
        <v>14</v>
      </c>
      <c r="I180" s="4" t="str">
        <f t="shared" si="15"/>
        <v>Sr</v>
      </c>
      <c r="J180" s="4" t="s">
        <v>216</v>
      </c>
      <c r="K180" s="19"/>
      <c r="L180" s="22"/>
      <c r="M180" s="18"/>
      <c r="N180" s="15"/>
      <c r="O180" s="22"/>
      <c r="P180" s="90"/>
      <c r="Q180" s="23" t="s">
        <v>578</v>
      </c>
      <c r="R180" s="22"/>
      <c r="S180" s="19"/>
      <c r="T180" s="22"/>
      <c r="U180" s="18"/>
      <c r="V180" s="22"/>
      <c r="W180" s="90"/>
      <c r="X180" s="18"/>
      <c r="Y180" s="22"/>
      <c r="Z180" s="19" t="s">
        <v>0</v>
      </c>
      <c r="AA180" s="92"/>
      <c r="AB180" s="92" t="s">
        <v>0</v>
      </c>
      <c r="AC180" s="92"/>
      <c r="AD180" s="22"/>
    </row>
    <row r="181" spans="1:30" ht="45" customHeight="1" x14ac:dyDescent="0.2">
      <c r="A181" s="30">
        <f t="shared" si="16"/>
        <v>160</v>
      </c>
      <c r="B181" s="30">
        <f t="shared" si="17"/>
        <v>177</v>
      </c>
      <c r="C181" s="7" t="s">
        <v>374</v>
      </c>
      <c r="D181" s="7" t="s">
        <v>375</v>
      </c>
      <c r="E181" s="5" t="s">
        <v>79</v>
      </c>
      <c r="F181" s="20" t="s">
        <v>369</v>
      </c>
      <c r="G181" s="21">
        <v>37855</v>
      </c>
      <c r="H181" s="12">
        <f t="shared" si="14"/>
        <v>15</v>
      </c>
      <c r="I181" s="4" t="str">
        <f t="shared" si="15"/>
        <v>Sr</v>
      </c>
      <c r="J181" s="4" t="s">
        <v>216</v>
      </c>
      <c r="K181" s="19"/>
      <c r="L181" s="22"/>
      <c r="M181" s="18"/>
      <c r="N181" s="15"/>
      <c r="O181" s="22"/>
      <c r="P181" s="90"/>
      <c r="Q181" s="15" t="s">
        <v>581</v>
      </c>
      <c r="R181" s="22"/>
      <c r="S181" s="19"/>
      <c r="T181" s="22"/>
      <c r="U181" s="18"/>
      <c r="V181" s="22"/>
      <c r="W181" s="90"/>
      <c r="X181" s="18"/>
      <c r="Y181" s="22"/>
      <c r="Z181" s="19" t="s">
        <v>0</v>
      </c>
      <c r="AA181" s="92"/>
      <c r="AB181" s="92" t="s">
        <v>0</v>
      </c>
      <c r="AC181" s="92"/>
      <c r="AD181" s="22"/>
    </row>
    <row r="182" spans="1:30" ht="45" customHeight="1" x14ac:dyDescent="0.2">
      <c r="A182" s="30">
        <f t="shared" si="16"/>
        <v>161</v>
      </c>
      <c r="B182" s="30">
        <f t="shared" si="17"/>
        <v>178</v>
      </c>
      <c r="C182" s="7" t="s">
        <v>376</v>
      </c>
      <c r="D182" s="7" t="s">
        <v>377</v>
      </c>
      <c r="E182" s="5" t="s">
        <v>80</v>
      </c>
      <c r="F182" s="10" t="s">
        <v>205</v>
      </c>
      <c r="G182" s="21">
        <v>37663</v>
      </c>
      <c r="H182" s="12">
        <f t="shared" si="14"/>
        <v>15</v>
      </c>
      <c r="I182" s="4" t="str">
        <f t="shared" si="15"/>
        <v>Sr</v>
      </c>
      <c r="J182" s="4" t="s">
        <v>217</v>
      </c>
      <c r="K182" s="19"/>
      <c r="L182" s="23"/>
      <c r="O182" s="22"/>
      <c r="P182" s="90"/>
      <c r="Q182" s="15" t="s">
        <v>581</v>
      </c>
      <c r="R182" s="22"/>
      <c r="S182" s="19"/>
      <c r="T182" s="15" t="s">
        <v>254</v>
      </c>
      <c r="U182" s="15" t="s">
        <v>615</v>
      </c>
      <c r="V182" s="22"/>
      <c r="W182" s="90"/>
      <c r="Y182" s="22"/>
      <c r="Z182" s="19" t="s">
        <v>0</v>
      </c>
      <c r="AA182" s="92"/>
      <c r="AB182" s="92"/>
      <c r="AC182" s="92"/>
      <c r="AD182" s="22"/>
    </row>
    <row r="183" spans="1:30" ht="45" customHeight="1" x14ac:dyDescent="0.2">
      <c r="A183" s="30">
        <f t="shared" si="16"/>
        <v>162</v>
      </c>
      <c r="B183" s="30">
        <f t="shared" si="17"/>
        <v>179</v>
      </c>
      <c r="C183" s="7" t="s">
        <v>483</v>
      </c>
      <c r="D183" s="7" t="s">
        <v>101</v>
      </c>
      <c r="E183" s="5" t="s">
        <v>80</v>
      </c>
      <c r="F183" s="10" t="s">
        <v>205</v>
      </c>
      <c r="G183" s="21">
        <v>37878</v>
      </c>
      <c r="H183" s="12">
        <f t="shared" si="14"/>
        <v>15</v>
      </c>
      <c r="I183" s="4" t="str">
        <f t="shared" si="15"/>
        <v>Sr</v>
      </c>
      <c r="J183" s="4" t="s">
        <v>217</v>
      </c>
      <c r="K183" s="19"/>
      <c r="L183" s="23"/>
      <c r="M183" s="15" t="s">
        <v>239</v>
      </c>
      <c r="O183" s="22"/>
      <c r="P183" s="90"/>
      <c r="Q183" s="15"/>
      <c r="R183" s="22"/>
      <c r="S183" s="19"/>
      <c r="U183" s="15" t="s">
        <v>428</v>
      </c>
      <c r="V183" s="22"/>
      <c r="W183" s="90"/>
      <c r="X183" s="15" t="s">
        <v>607</v>
      </c>
      <c r="Y183" s="22"/>
      <c r="Z183" s="19" t="s">
        <v>0</v>
      </c>
      <c r="AA183" s="92"/>
      <c r="AB183" s="92"/>
      <c r="AC183" s="92"/>
      <c r="AD183" s="22"/>
    </row>
    <row r="184" spans="1:30" ht="45" customHeight="1" x14ac:dyDescent="0.2">
      <c r="A184" s="30">
        <f t="shared" si="16"/>
        <v>163</v>
      </c>
      <c r="B184" s="30">
        <f t="shared" si="17"/>
        <v>180</v>
      </c>
      <c r="C184" s="7" t="s">
        <v>378</v>
      </c>
      <c r="D184" s="7" t="s">
        <v>8</v>
      </c>
      <c r="E184" s="5" t="s">
        <v>80</v>
      </c>
      <c r="F184" s="10" t="s">
        <v>205</v>
      </c>
      <c r="G184" s="21">
        <v>39005</v>
      </c>
      <c r="H184" s="12">
        <f t="shared" si="14"/>
        <v>12</v>
      </c>
      <c r="I184" s="4" t="str">
        <f t="shared" si="15"/>
        <v>Jr</v>
      </c>
      <c r="J184" s="4" t="s">
        <v>216</v>
      </c>
      <c r="K184" s="19"/>
      <c r="M184" s="15" t="s">
        <v>246</v>
      </c>
      <c r="N184" s="18"/>
      <c r="O184" s="22"/>
      <c r="P184" s="90"/>
      <c r="R184" s="22"/>
      <c r="S184" s="19"/>
      <c r="T184" s="15"/>
      <c r="U184" s="15" t="s">
        <v>421</v>
      </c>
      <c r="V184" s="22"/>
      <c r="W184" s="90"/>
      <c r="X184" s="15" t="s">
        <v>610</v>
      </c>
      <c r="Y184" s="22"/>
      <c r="Z184" s="19" t="s">
        <v>0</v>
      </c>
      <c r="AA184" s="92"/>
      <c r="AB184" s="92"/>
      <c r="AC184" s="92"/>
      <c r="AD184" s="22"/>
    </row>
    <row r="185" spans="1:30" ht="45" customHeight="1" x14ac:dyDescent="0.2">
      <c r="A185" s="30">
        <f t="shared" si="16"/>
        <v>164</v>
      </c>
      <c r="B185" s="30">
        <f t="shared" si="17"/>
        <v>181</v>
      </c>
      <c r="C185" s="7" t="s">
        <v>39</v>
      </c>
      <c r="D185" s="7" t="s">
        <v>117</v>
      </c>
      <c r="E185" s="5" t="s">
        <v>79</v>
      </c>
      <c r="F185" s="10" t="s">
        <v>205</v>
      </c>
      <c r="G185" s="21">
        <v>38007</v>
      </c>
      <c r="H185" s="12">
        <f t="shared" si="14"/>
        <v>14</v>
      </c>
      <c r="I185" s="4" t="str">
        <f t="shared" si="15"/>
        <v>Sr</v>
      </c>
      <c r="J185" s="4" t="s">
        <v>217</v>
      </c>
      <c r="K185" s="19"/>
      <c r="L185" s="23"/>
      <c r="O185" s="22"/>
      <c r="P185" s="90"/>
      <c r="Q185" s="23" t="s">
        <v>578</v>
      </c>
      <c r="R185" s="22"/>
      <c r="S185" s="19"/>
      <c r="T185" s="15" t="s">
        <v>255</v>
      </c>
      <c r="U185" s="15" t="s">
        <v>615</v>
      </c>
      <c r="V185" s="22"/>
      <c r="W185" s="90"/>
      <c r="Y185" s="92"/>
      <c r="Z185" s="19" t="s">
        <v>0</v>
      </c>
      <c r="AA185" s="92"/>
      <c r="AB185" s="92"/>
      <c r="AC185" s="92"/>
      <c r="AD185" s="22"/>
    </row>
    <row r="186" spans="1:30" ht="45" customHeight="1" x14ac:dyDescent="0.2">
      <c r="A186" s="30">
        <f t="shared" si="16"/>
        <v>165</v>
      </c>
      <c r="B186" s="30">
        <f t="shared" si="17"/>
        <v>182</v>
      </c>
      <c r="C186" s="7" t="s">
        <v>39</v>
      </c>
      <c r="D186" s="7" t="s">
        <v>98</v>
      </c>
      <c r="E186" s="5" t="s">
        <v>80</v>
      </c>
      <c r="F186" s="10" t="s">
        <v>205</v>
      </c>
      <c r="G186" s="21">
        <v>37382</v>
      </c>
      <c r="H186" s="12">
        <f t="shared" si="14"/>
        <v>16</v>
      </c>
      <c r="I186" s="4" t="str">
        <f t="shared" si="15"/>
        <v>Sr</v>
      </c>
      <c r="J186" s="4" t="s">
        <v>217</v>
      </c>
      <c r="K186" s="17"/>
      <c r="L186" s="22"/>
      <c r="Q186" s="15" t="s">
        <v>576</v>
      </c>
      <c r="T186" s="23" t="s">
        <v>616</v>
      </c>
      <c r="U186" s="15" t="s">
        <v>422</v>
      </c>
      <c r="Y186" s="22"/>
      <c r="Z186" s="19" t="s">
        <v>0</v>
      </c>
      <c r="AA186" s="92"/>
      <c r="AB186" s="92"/>
      <c r="AC186" s="92"/>
      <c r="AD186" s="22"/>
    </row>
    <row r="187" spans="1:30" ht="45" customHeight="1" x14ac:dyDescent="0.2">
      <c r="A187" s="30">
        <f t="shared" si="16"/>
        <v>166</v>
      </c>
      <c r="B187" s="30">
        <f t="shared" si="17"/>
        <v>183</v>
      </c>
      <c r="C187" s="7" t="s">
        <v>484</v>
      </c>
      <c r="D187" s="7" t="s">
        <v>161</v>
      </c>
      <c r="E187" s="5" t="s">
        <v>80</v>
      </c>
      <c r="F187" s="10" t="s">
        <v>205</v>
      </c>
      <c r="G187" s="21">
        <v>38961</v>
      </c>
      <c r="H187" s="12">
        <f t="shared" si="14"/>
        <v>12</v>
      </c>
      <c r="I187" s="4" t="str">
        <f t="shared" si="15"/>
        <v>Jr</v>
      </c>
      <c r="J187" s="4" t="s">
        <v>217</v>
      </c>
      <c r="K187" s="17"/>
      <c r="L187" s="22"/>
      <c r="M187" s="15" t="s">
        <v>239</v>
      </c>
      <c r="Q187" s="15"/>
      <c r="U187" s="15" t="s">
        <v>428</v>
      </c>
      <c r="X187" s="15" t="s">
        <v>613</v>
      </c>
      <c r="Y187" s="22"/>
      <c r="Z187" s="19" t="s">
        <v>0</v>
      </c>
      <c r="AA187" s="92"/>
      <c r="AB187" s="92"/>
      <c r="AC187" s="92"/>
      <c r="AD187" s="22"/>
    </row>
    <row r="188" spans="1:30" ht="45" customHeight="1" x14ac:dyDescent="0.2">
      <c r="A188" s="30">
        <f t="shared" si="16"/>
        <v>167</v>
      </c>
      <c r="B188" s="30">
        <f t="shared" si="17"/>
        <v>184</v>
      </c>
      <c r="C188" s="7" t="s">
        <v>379</v>
      </c>
      <c r="D188" s="7" t="s">
        <v>219</v>
      </c>
      <c r="E188" s="5" t="s">
        <v>80</v>
      </c>
      <c r="F188" s="10" t="s">
        <v>205</v>
      </c>
      <c r="G188" s="21">
        <v>37900</v>
      </c>
      <c r="H188" s="12">
        <f t="shared" si="14"/>
        <v>15</v>
      </c>
      <c r="I188" s="4" t="str">
        <f t="shared" si="15"/>
        <v>Sr</v>
      </c>
      <c r="J188" s="4" t="s">
        <v>217</v>
      </c>
      <c r="K188" s="17"/>
      <c r="L188" s="22"/>
      <c r="M188" s="15"/>
      <c r="N188" s="15"/>
      <c r="O188" s="22"/>
      <c r="P188" s="90"/>
      <c r="Q188" s="23" t="s">
        <v>578</v>
      </c>
      <c r="R188" s="22"/>
      <c r="S188" s="17"/>
      <c r="T188" s="15" t="s">
        <v>255</v>
      </c>
      <c r="U188" s="15" t="s">
        <v>615</v>
      </c>
      <c r="V188" s="22"/>
      <c r="W188" s="90"/>
      <c r="X188" s="15"/>
      <c r="Y188" s="9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si="16"/>
        <v>168</v>
      </c>
      <c r="B189" s="30">
        <f t="shared" si="17"/>
        <v>185</v>
      </c>
      <c r="C189" s="7" t="s">
        <v>118</v>
      </c>
      <c r="D189" s="7" t="s">
        <v>119</v>
      </c>
      <c r="E189" s="5" t="s">
        <v>80</v>
      </c>
      <c r="F189" s="10" t="s">
        <v>205</v>
      </c>
      <c r="G189" s="21">
        <v>38112</v>
      </c>
      <c r="H189" s="12">
        <f t="shared" si="14"/>
        <v>14</v>
      </c>
      <c r="I189" s="4" t="str">
        <f t="shared" si="15"/>
        <v>Sr</v>
      </c>
      <c r="J189" s="4" t="s">
        <v>216</v>
      </c>
      <c r="K189" s="19"/>
      <c r="L189" s="23"/>
      <c r="M189" s="15" t="s">
        <v>239</v>
      </c>
      <c r="N189" s="15" t="s">
        <v>235</v>
      </c>
      <c r="O189" s="22"/>
      <c r="P189" s="90"/>
      <c r="Q189" s="15" t="s">
        <v>576</v>
      </c>
      <c r="R189" s="22"/>
      <c r="S189" s="17"/>
      <c r="U189" s="15"/>
      <c r="V189" s="22"/>
      <c r="W189" s="90"/>
      <c r="X189" s="18"/>
      <c r="Y189" s="2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16"/>
        <v>169</v>
      </c>
      <c r="B190" s="30">
        <f t="shared" si="17"/>
        <v>186</v>
      </c>
      <c r="C190" s="7" t="s">
        <v>135</v>
      </c>
      <c r="D190" s="7" t="s">
        <v>136</v>
      </c>
      <c r="E190" s="5" t="s">
        <v>80</v>
      </c>
      <c r="F190" s="10" t="s">
        <v>205</v>
      </c>
      <c r="G190" s="21">
        <v>38231</v>
      </c>
      <c r="H190" s="12">
        <f t="shared" si="14"/>
        <v>14</v>
      </c>
      <c r="I190" s="4" t="str">
        <f t="shared" si="15"/>
        <v>Sr</v>
      </c>
      <c r="J190" s="4" t="s">
        <v>217</v>
      </c>
      <c r="K190" s="17"/>
      <c r="L190" s="23" t="s">
        <v>224</v>
      </c>
      <c r="M190" s="15"/>
      <c r="N190" s="15"/>
      <c r="O190" s="22"/>
      <c r="P190" s="90"/>
      <c r="Q190" s="15" t="s">
        <v>579</v>
      </c>
      <c r="R190" s="22"/>
      <c r="S190" s="17"/>
      <c r="T190" s="23" t="s">
        <v>616</v>
      </c>
      <c r="U190" s="15" t="s">
        <v>421</v>
      </c>
      <c r="V190" s="22"/>
      <c r="W190" s="90"/>
      <c r="X190" s="15"/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16"/>
        <v>170</v>
      </c>
      <c r="B191" s="30">
        <f t="shared" si="17"/>
        <v>187</v>
      </c>
      <c r="C191" s="7" t="s">
        <v>84</v>
      </c>
      <c r="D191" s="7" t="s">
        <v>17</v>
      </c>
      <c r="E191" s="5" t="s">
        <v>80</v>
      </c>
      <c r="F191" s="10" t="s">
        <v>205</v>
      </c>
      <c r="G191" s="21">
        <v>38037</v>
      </c>
      <c r="H191" s="12">
        <f t="shared" si="14"/>
        <v>14</v>
      </c>
      <c r="I191" s="4" t="str">
        <f t="shared" si="15"/>
        <v>Sr</v>
      </c>
      <c r="J191" s="4" t="s">
        <v>217</v>
      </c>
      <c r="K191" s="17"/>
      <c r="L191" s="22"/>
      <c r="Q191" s="15" t="s">
        <v>579</v>
      </c>
      <c r="T191" s="23" t="s">
        <v>617</v>
      </c>
      <c r="U191" s="15" t="s">
        <v>422</v>
      </c>
      <c r="Y191" s="92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16"/>
        <v>171</v>
      </c>
      <c r="B192" s="30">
        <f t="shared" si="17"/>
        <v>188</v>
      </c>
      <c r="C192" s="7" t="s">
        <v>188</v>
      </c>
      <c r="D192" s="7" t="s">
        <v>485</v>
      </c>
      <c r="E192" s="5" t="s">
        <v>80</v>
      </c>
      <c r="F192" s="10" t="s">
        <v>205</v>
      </c>
      <c r="G192" s="21">
        <v>39197</v>
      </c>
      <c r="H192" s="12">
        <f t="shared" si="14"/>
        <v>11</v>
      </c>
      <c r="I192" s="4" t="str">
        <f t="shared" si="15"/>
        <v>Jr</v>
      </c>
      <c r="J192" s="4" t="s">
        <v>217</v>
      </c>
      <c r="K192" s="17"/>
      <c r="L192" s="22"/>
      <c r="M192" s="15" t="s">
        <v>241</v>
      </c>
      <c r="U192" s="15" t="s">
        <v>428</v>
      </c>
      <c r="X192" s="15" t="s">
        <v>613</v>
      </c>
      <c r="Y192" s="2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16"/>
        <v>172</v>
      </c>
      <c r="B193" s="30">
        <f t="shared" si="17"/>
        <v>189</v>
      </c>
      <c r="C193" s="7" t="s">
        <v>146</v>
      </c>
      <c r="D193" s="7" t="s">
        <v>11</v>
      </c>
      <c r="E193" s="5" t="s">
        <v>80</v>
      </c>
      <c r="F193" s="20" t="s">
        <v>206</v>
      </c>
      <c r="G193" s="21">
        <v>37809</v>
      </c>
      <c r="H193" s="12">
        <f t="shared" si="14"/>
        <v>15</v>
      </c>
      <c r="I193" s="4" t="str">
        <f t="shared" si="15"/>
        <v>Sr</v>
      </c>
      <c r="J193" s="4" t="s">
        <v>216</v>
      </c>
      <c r="Q193" s="23" t="s">
        <v>578</v>
      </c>
    </row>
    <row r="194" spans="1:30" ht="45" customHeight="1" x14ac:dyDescent="0.2">
      <c r="A194" s="30">
        <f t="shared" si="16"/>
        <v>173</v>
      </c>
      <c r="B194" s="30">
        <f t="shared" si="17"/>
        <v>190</v>
      </c>
      <c r="C194" s="7" t="s">
        <v>140</v>
      </c>
      <c r="D194" s="7" t="s">
        <v>285</v>
      </c>
      <c r="E194" s="5" t="s">
        <v>80</v>
      </c>
      <c r="F194" s="20" t="s">
        <v>206</v>
      </c>
      <c r="G194" s="21">
        <v>40062</v>
      </c>
      <c r="H194" s="12">
        <f t="shared" si="14"/>
        <v>9</v>
      </c>
      <c r="I194" s="4" t="str">
        <f t="shared" si="15"/>
        <v>Jr</v>
      </c>
      <c r="J194" s="4" t="s">
        <v>216</v>
      </c>
      <c r="Q194" s="15" t="s">
        <v>584</v>
      </c>
    </row>
    <row r="195" spans="1:30" ht="45" customHeight="1" x14ac:dyDescent="0.2">
      <c r="A195" s="30">
        <f t="shared" si="16"/>
        <v>174</v>
      </c>
      <c r="B195" s="30">
        <f t="shared" si="17"/>
        <v>191</v>
      </c>
      <c r="C195" s="7" t="s">
        <v>488</v>
      </c>
      <c r="D195" s="7" t="s">
        <v>489</v>
      </c>
      <c r="E195" s="5" t="s">
        <v>80</v>
      </c>
      <c r="F195" s="20" t="s">
        <v>206</v>
      </c>
      <c r="G195" s="21">
        <v>37406</v>
      </c>
      <c r="H195" s="12">
        <f t="shared" si="14"/>
        <v>16</v>
      </c>
      <c r="I195" s="4" t="str">
        <f t="shared" si="15"/>
        <v>Sr</v>
      </c>
      <c r="J195" s="4" t="s">
        <v>216</v>
      </c>
      <c r="Q195" s="15" t="s">
        <v>581</v>
      </c>
    </row>
    <row r="196" spans="1:30" ht="45" customHeight="1" x14ac:dyDescent="0.2">
      <c r="A196" s="30">
        <f t="shared" si="16"/>
        <v>175</v>
      </c>
      <c r="B196" s="30">
        <f t="shared" si="17"/>
        <v>192</v>
      </c>
      <c r="C196" s="7" t="s">
        <v>290</v>
      </c>
      <c r="D196" s="7" t="s">
        <v>291</v>
      </c>
      <c r="E196" s="5" t="s">
        <v>80</v>
      </c>
      <c r="F196" s="20" t="s">
        <v>206</v>
      </c>
      <c r="G196" s="21">
        <v>38027</v>
      </c>
      <c r="H196" s="12">
        <f t="shared" si="14"/>
        <v>14</v>
      </c>
      <c r="I196" s="4" t="str">
        <f t="shared" si="15"/>
        <v>Sr</v>
      </c>
      <c r="J196" s="4" t="s">
        <v>216</v>
      </c>
      <c r="Q196" s="23" t="s">
        <v>578</v>
      </c>
    </row>
    <row r="197" spans="1:30" ht="45" customHeight="1" x14ac:dyDescent="0.2">
      <c r="A197" s="30">
        <f t="shared" si="16"/>
        <v>176</v>
      </c>
      <c r="B197" s="30">
        <f t="shared" si="17"/>
        <v>193</v>
      </c>
      <c r="C197" s="7" t="s">
        <v>486</v>
      </c>
      <c r="D197" s="7" t="s">
        <v>487</v>
      </c>
      <c r="E197" s="5" t="s">
        <v>80</v>
      </c>
      <c r="F197" s="20" t="s">
        <v>206</v>
      </c>
      <c r="G197" s="21">
        <v>37995</v>
      </c>
      <c r="H197" s="12">
        <f t="shared" si="14"/>
        <v>14</v>
      </c>
      <c r="I197" s="4" t="str">
        <f t="shared" si="15"/>
        <v>Sr</v>
      </c>
      <c r="J197" s="4" t="s">
        <v>216</v>
      </c>
      <c r="Q197" s="15" t="s">
        <v>581</v>
      </c>
    </row>
    <row r="198" spans="1:30" ht="45" customHeight="1" x14ac:dyDescent="0.2">
      <c r="A198" s="30">
        <f t="shared" si="16"/>
        <v>177</v>
      </c>
      <c r="B198" s="30">
        <f t="shared" si="17"/>
        <v>194</v>
      </c>
      <c r="C198" s="7" t="s">
        <v>286</v>
      </c>
      <c r="D198" s="7" t="s">
        <v>101</v>
      </c>
      <c r="E198" s="5" t="s">
        <v>80</v>
      </c>
      <c r="F198" s="10" t="s">
        <v>207</v>
      </c>
      <c r="G198" s="21">
        <v>38995</v>
      </c>
      <c r="H198" s="12">
        <f t="shared" si="14"/>
        <v>12</v>
      </c>
      <c r="I198" s="4" t="str">
        <f t="shared" si="15"/>
        <v>Jr</v>
      </c>
      <c r="J198" s="4" t="s">
        <v>217</v>
      </c>
      <c r="K198" s="13" t="s">
        <v>633</v>
      </c>
      <c r="L198" s="23" t="s">
        <v>244</v>
      </c>
      <c r="M198" s="22"/>
      <c r="N198" s="22"/>
      <c r="P198" s="15"/>
      <c r="Q198" s="18"/>
      <c r="R198" s="22"/>
      <c r="S198" s="19"/>
      <c r="T198" s="22"/>
      <c r="U198" s="22"/>
      <c r="V198" s="15" t="s">
        <v>429</v>
      </c>
      <c r="X198" s="15" t="s">
        <v>613</v>
      </c>
      <c r="Y198" s="23"/>
      <c r="Z198" s="19" t="s">
        <v>0</v>
      </c>
      <c r="AA198" s="92"/>
      <c r="AB198" s="92" t="s">
        <v>0</v>
      </c>
      <c r="AC198" s="92" t="s">
        <v>0</v>
      </c>
      <c r="AD198" s="22"/>
    </row>
    <row r="199" spans="1:30" ht="45" customHeight="1" x14ac:dyDescent="0.2">
      <c r="A199" s="30">
        <f t="shared" si="16"/>
        <v>178</v>
      </c>
      <c r="B199" s="30">
        <f t="shared" si="17"/>
        <v>195</v>
      </c>
      <c r="C199" s="7" t="s">
        <v>490</v>
      </c>
      <c r="D199" s="7" t="s">
        <v>111</v>
      </c>
      <c r="E199" s="5" t="s">
        <v>80</v>
      </c>
      <c r="F199" s="10" t="s">
        <v>207</v>
      </c>
      <c r="G199" s="21">
        <v>38832</v>
      </c>
      <c r="H199" s="12">
        <f t="shared" si="14"/>
        <v>12</v>
      </c>
      <c r="I199" s="4" t="str">
        <f t="shared" si="15"/>
        <v>Jr</v>
      </c>
      <c r="J199" s="4" t="s">
        <v>216</v>
      </c>
      <c r="K199" s="13"/>
      <c r="L199" s="23" t="s">
        <v>225</v>
      </c>
      <c r="M199" s="22"/>
      <c r="N199" s="15"/>
      <c r="O199" s="15"/>
      <c r="P199" s="15"/>
      <c r="Q199" s="15" t="s">
        <v>584</v>
      </c>
      <c r="R199" s="22"/>
      <c r="S199" s="13"/>
      <c r="T199" s="15"/>
      <c r="U199" s="22"/>
      <c r="W199" s="15"/>
      <c r="X199" s="15"/>
      <c r="Y199" s="23"/>
      <c r="Z199" s="19" t="s">
        <v>0</v>
      </c>
      <c r="AA199" s="92"/>
      <c r="AB199" s="92" t="s">
        <v>0</v>
      </c>
      <c r="AC199" s="92"/>
      <c r="AD199" s="22"/>
    </row>
    <row r="200" spans="1:30" ht="45" customHeight="1" x14ac:dyDescent="0.2">
      <c r="A200" s="30">
        <f t="shared" si="16"/>
        <v>179</v>
      </c>
      <c r="B200" s="30">
        <f t="shared" si="17"/>
        <v>196</v>
      </c>
      <c r="C200" s="7" t="s">
        <v>127</v>
      </c>
      <c r="D200" s="7" t="s">
        <v>87</v>
      </c>
      <c r="E200" s="5" t="s">
        <v>79</v>
      </c>
      <c r="F200" s="10" t="s">
        <v>207</v>
      </c>
      <c r="G200" s="21">
        <v>38555</v>
      </c>
      <c r="H200" s="12">
        <f t="shared" si="14"/>
        <v>13</v>
      </c>
      <c r="I200" s="4" t="str">
        <f t="shared" si="15"/>
        <v>Jr</v>
      </c>
      <c r="J200" s="4" t="s">
        <v>217</v>
      </c>
      <c r="K200" s="13" t="s">
        <v>600</v>
      </c>
      <c r="L200" s="23" t="s">
        <v>224</v>
      </c>
      <c r="M200" s="22"/>
      <c r="N200" s="15"/>
      <c r="O200" s="15"/>
      <c r="P200" s="15"/>
      <c r="Q200" s="22"/>
      <c r="R200" s="22"/>
      <c r="S200" s="13"/>
      <c r="T200" s="15"/>
      <c r="V200" s="18"/>
      <c r="W200" s="15"/>
      <c r="X200" s="15" t="s">
        <v>612</v>
      </c>
      <c r="Y200" s="23"/>
      <c r="Z200" s="19" t="s">
        <v>0</v>
      </c>
      <c r="AA200" s="92"/>
      <c r="AB200" s="92" t="s">
        <v>0</v>
      </c>
      <c r="AC200" s="92"/>
      <c r="AD200" s="22"/>
    </row>
    <row r="201" spans="1:30" ht="45" customHeight="1" x14ac:dyDescent="0.2">
      <c r="A201" s="30">
        <f t="shared" si="16"/>
        <v>180</v>
      </c>
      <c r="B201" s="30">
        <f t="shared" si="17"/>
        <v>197</v>
      </c>
      <c r="C201" s="7" t="s">
        <v>188</v>
      </c>
      <c r="D201" s="7" t="s">
        <v>8</v>
      </c>
      <c r="E201" s="5" t="s">
        <v>80</v>
      </c>
      <c r="F201" s="10" t="s">
        <v>207</v>
      </c>
      <c r="G201" s="21">
        <v>36669</v>
      </c>
      <c r="H201" s="12">
        <f t="shared" si="14"/>
        <v>18</v>
      </c>
      <c r="I201" s="4" t="str">
        <f t="shared" si="15"/>
        <v>Sr</v>
      </c>
      <c r="J201" s="4" t="s">
        <v>218</v>
      </c>
      <c r="L201" s="91"/>
      <c r="M201" s="22"/>
      <c r="N201" s="22"/>
      <c r="P201" s="15"/>
      <c r="Q201" s="18"/>
      <c r="R201" s="22"/>
      <c r="S201" s="19"/>
      <c r="T201" s="22"/>
      <c r="U201" s="22"/>
      <c r="V201" s="15" t="s">
        <v>429</v>
      </c>
      <c r="W201" s="15"/>
      <c r="X201" s="18"/>
      <c r="Y201" s="22"/>
      <c r="Z201" s="19" t="s">
        <v>0</v>
      </c>
      <c r="AA201" s="92"/>
      <c r="AB201" s="92" t="s">
        <v>0</v>
      </c>
      <c r="AC201" s="92"/>
      <c r="AD201" s="22"/>
    </row>
    <row r="202" spans="1:30" ht="45" customHeight="1" x14ac:dyDescent="0.2">
      <c r="A202" s="30">
        <f t="shared" si="16"/>
        <v>181</v>
      </c>
      <c r="B202" s="30">
        <f t="shared" si="17"/>
        <v>198</v>
      </c>
      <c r="C202" s="7" t="s">
        <v>493</v>
      </c>
      <c r="D202" s="7" t="s">
        <v>494</v>
      </c>
      <c r="E202" s="5" t="s">
        <v>79</v>
      </c>
      <c r="F202" s="10" t="s">
        <v>492</v>
      </c>
      <c r="G202" s="21">
        <v>37105</v>
      </c>
      <c r="H202" s="12">
        <f t="shared" si="14"/>
        <v>17</v>
      </c>
      <c r="I202" s="4" t="str">
        <f t="shared" si="15"/>
        <v>Sr</v>
      </c>
      <c r="J202" s="4" t="s">
        <v>217</v>
      </c>
      <c r="K202" s="86" t="s">
        <v>589</v>
      </c>
      <c r="L202" s="91"/>
      <c r="M202" s="22"/>
      <c r="N202" s="22"/>
      <c r="O202" s="87" t="s">
        <v>605</v>
      </c>
      <c r="Q202" s="23" t="s">
        <v>578</v>
      </c>
      <c r="R202" s="22"/>
      <c r="S202" s="25" t="s">
        <v>441</v>
      </c>
      <c r="T202" s="22"/>
      <c r="U202" s="22"/>
      <c r="V202" s="18"/>
      <c r="W202" s="15"/>
      <c r="X202" s="18"/>
      <c r="Y202" s="23"/>
      <c r="Z202" s="19" t="s">
        <v>0</v>
      </c>
      <c r="AA202" s="92"/>
      <c r="AB202" s="92" t="s">
        <v>0</v>
      </c>
      <c r="AC202" s="92"/>
      <c r="AD202" s="22" t="s">
        <v>0</v>
      </c>
    </row>
    <row r="203" spans="1:30" ht="45" customHeight="1" x14ac:dyDescent="0.2">
      <c r="A203" s="30">
        <f t="shared" si="16"/>
        <v>182</v>
      </c>
      <c r="B203" s="30">
        <f t="shared" si="17"/>
        <v>199</v>
      </c>
      <c r="C203" s="7" t="s">
        <v>50</v>
      </c>
      <c r="D203" s="7" t="s">
        <v>51</v>
      </c>
      <c r="E203" s="5" t="s">
        <v>79</v>
      </c>
      <c r="F203" s="10" t="s">
        <v>208</v>
      </c>
      <c r="G203" s="21">
        <v>36434</v>
      </c>
      <c r="H203" s="12">
        <f t="shared" si="14"/>
        <v>19</v>
      </c>
      <c r="I203" s="4" t="str">
        <f t="shared" si="15"/>
        <v>Sr</v>
      </c>
      <c r="J203" s="4" t="s">
        <v>217</v>
      </c>
      <c r="K203" s="13" t="s">
        <v>632</v>
      </c>
      <c r="L203" s="22"/>
      <c r="M203" s="15" t="s">
        <v>602</v>
      </c>
      <c r="N203" s="15" t="s">
        <v>229</v>
      </c>
      <c r="O203" s="15"/>
      <c r="P203" s="15"/>
      <c r="Q203" s="18"/>
      <c r="R203" s="22"/>
      <c r="S203" s="13" t="s">
        <v>501</v>
      </c>
      <c r="T203" s="22"/>
      <c r="U203" s="18"/>
      <c r="V203" s="22"/>
      <c r="W203" s="15"/>
      <c r="X203" s="15" t="s">
        <v>607</v>
      </c>
      <c r="Y203" s="23"/>
      <c r="Z203" s="19" t="s">
        <v>0</v>
      </c>
      <c r="AA203" s="92"/>
      <c r="AB203" s="92"/>
      <c r="AC203" s="92"/>
      <c r="AD203" s="22"/>
    </row>
    <row r="204" spans="1:30" ht="45" customHeight="1" x14ac:dyDescent="0.2">
      <c r="A204" s="30">
        <f t="shared" si="16"/>
        <v>183</v>
      </c>
      <c r="B204" s="30">
        <f t="shared" si="17"/>
        <v>200</v>
      </c>
      <c r="C204" s="7" t="s">
        <v>107</v>
      </c>
      <c r="D204" s="7" t="s">
        <v>148</v>
      </c>
      <c r="E204" s="5" t="s">
        <v>79</v>
      </c>
      <c r="F204" s="10" t="s">
        <v>208</v>
      </c>
      <c r="G204" s="21">
        <v>37771</v>
      </c>
      <c r="H204" s="12">
        <f t="shared" si="14"/>
        <v>15</v>
      </c>
      <c r="I204" s="4" t="str">
        <f t="shared" si="15"/>
        <v>Sr</v>
      </c>
      <c r="J204" s="4" t="s">
        <v>217</v>
      </c>
      <c r="K204" s="13"/>
      <c r="M204" s="15" t="s">
        <v>602</v>
      </c>
      <c r="N204" s="15" t="s">
        <v>233</v>
      </c>
      <c r="O204" s="22"/>
      <c r="P204" s="90"/>
      <c r="Q204" s="49"/>
      <c r="R204" s="22"/>
      <c r="S204" s="13"/>
      <c r="T204" s="22"/>
      <c r="U204" s="22"/>
      <c r="V204" s="50"/>
      <c r="W204" s="51"/>
      <c r="X204" s="15" t="s">
        <v>607</v>
      </c>
      <c r="Y204" s="22"/>
      <c r="Z204" s="19" t="s">
        <v>0</v>
      </c>
      <c r="AA204" s="92"/>
      <c r="AB204" s="92"/>
      <c r="AC204" s="92"/>
      <c r="AD204" s="22"/>
    </row>
    <row r="205" spans="1:30" ht="45" customHeight="1" x14ac:dyDescent="0.2">
      <c r="A205" s="30">
        <f t="shared" si="16"/>
        <v>184</v>
      </c>
      <c r="B205" s="30">
        <f t="shared" si="17"/>
        <v>201</v>
      </c>
      <c r="C205" s="7" t="s">
        <v>107</v>
      </c>
      <c r="D205" s="7" t="s">
        <v>149</v>
      </c>
      <c r="E205" s="5" t="s">
        <v>80</v>
      </c>
      <c r="F205" s="10" t="s">
        <v>208</v>
      </c>
      <c r="G205" s="21">
        <v>37068</v>
      </c>
      <c r="H205" s="12">
        <f t="shared" si="14"/>
        <v>17</v>
      </c>
      <c r="I205" s="4" t="str">
        <f t="shared" si="15"/>
        <v>Sr</v>
      </c>
      <c r="J205" s="4" t="s">
        <v>217</v>
      </c>
      <c r="K205" s="13"/>
      <c r="L205" s="22"/>
      <c r="M205" s="15" t="s">
        <v>247</v>
      </c>
      <c r="N205" s="15" t="s">
        <v>413</v>
      </c>
      <c r="O205" s="22"/>
      <c r="P205" s="15"/>
      <c r="Q205" s="49"/>
      <c r="R205" s="22"/>
      <c r="S205" s="13"/>
      <c r="T205" s="15"/>
      <c r="U205" s="22"/>
      <c r="V205" s="50"/>
      <c r="W205" s="51"/>
      <c r="X205" s="15" t="s">
        <v>607</v>
      </c>
      <c r="Y205" s="22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16"/>
        <v>185</v>
      </c>
      <c r="B206" s="30">
        <f t="shared" si="17"/>
        <v>202</v>
      </c>
      <c r="C206" s="7" t="s">
        <v>495</v>
      </c>
      <c r="D206" s="7" t="s">
        <v>6</v>
      </c>
      <c r="E206" s="5" t="s">
        <v>80</v>
      </c>
      <c r="F206" s="10" t="s">
        <v>208</v>
      </c>
      <c r="G206" s="21">
        <v>38835</v>
      </c>
      <c r="H206" s="12">
        <f t="shared" si="14"/>
        <v>12</v>
      </c>
      <c r="I206" s="4" t="str">
        <f t="shared" si="15"/>
        <v>Jr</v>
      </c>
      <c r="J206" s="4" t="s">
        <v>217</v>
      </c>
      <c r="K206" s="13" t="s">
        <v>635</v>
      </c>
      <c r="L206" s="22"/>
      <c r="M206" s="15"/>
      <c r="N206" s="15"/>
      <c r="O206" s="22"/>
      <c r="P206" s="90"/>
      <c r="Q206" s="15" t="s">
        <v>580</v>
      </c>
      <c r="R206" s="22"/>
      <c r="S206" s="13"/>
      <c r="T206" s="22"/>
      <c r="U206" s="18"/>
      <c r="V206" s="22"/>
      <c r="W206" s="90"/>
      <c r="X206" s="15"/>
      <c r="Y206" s="22"/>
      <c r="Z206" s="19"/>
      <c r="AA206" s="92"/>
      <c r="AB206" s="92"/>
      <c r="AC206" s="92"/>
      <c r="AD206" s="22"/>
    </row>
    <row r="207" spans="1:30" ht="45" customHeight="1" x14ac:dyDescent="0.2">
      <c r="A207" s="30">
        <f t="shared" si="16"/>
        <v>186</v>
      </c>
      <c r="B207" s="30">
        <f t="shared" si="17"/>
        <v>203</v>
      </c>
      <c r="C207" s="7" t="s">
        <v>23</v>
      </c>
      <c r="D207" s="7" t="s">
        <v>138</v>
      </c>
      <c r="E207" s="5" t="s">
        <v>80</v>
      </c>
      <c r="F207" s="10" t="s">
        <v>208</v>
      </c>
      <c r="G207" s="21">
        <v>38807</v>
      </c>
      <c r="H207" s="12">
        <f t="shared" si="14"/>
        <v>12</v>
      </c>
      <c r="I207" s="4" t="str">
        <f t="shared" si="15"/>
        <v>Jr</v>
      </c>
      <c r="J207" s="4" t="s">
        <v>217</v>
      </c>
      <c r="K207" s="13" t="s">
        <v>633</v>
      </c>
      <c r="L207" s="22"/>
      <c r="M207" s="15" t="s">
        <v>238</v>
      </c>
      <c r="N207" s="15" t="s">
        <v>417</v>
      </c>
      <c r="O207" s="22"/>
      <c r="P207" s="15"/>
      <c r="Q207" s="18"/>
      <c r="R207" s="22"/>
      <c r="S207" s="17"/>
      <c r="T207" s="22"/>
      <c r="U207" s="22"/>
      <c r="V207" s="22"/>
      <c r="W207" s="15"/>
      <c r="X207" s="15" t="s">
        <v>606</v>
      </c>
      <c r="Y207" s="22"/>
      <c r="Z207" s="19" t="s">
        <v>0</v>
      </c>
      <c r="AA207" s="92"/>
      <c r="AB207" s="92"/>
      <c r="AC207" s="92"/>
      <c r="AD207" s="22"/>
    </row>
    <row r="208" spans="1:30" ht="45" customHeight="1" x14ac:dyDescent="0.2">
      <c r="A208" s="30">
        <f t="shared" si="16"/>
        <v>187</v>
      </c>
      <c r="B208" s="30">
        <f t="shared" si="17"/>
        <v>204</v>
      </c>
      <c r="C208" s="7" t="s">
        <v>121</v>
      </c>
      <c r="D208" s="7" t="s">
        <v>89</v>
      </c>
      <c r="E208" s="5" t="s">
        <v>79</v>
      </c>
      <c r="F208" s="10" t="s">
        <v>208</v>
      </c>
      <c r="G208" s="21">
        <v>36847</v>
      </c>
      <c r="H208" s="12">
        <f t="shared" si="14"/>
        <v>18</v>
      </c>
      <c r="I208" s="4" t="str">
        <f t="shared" si="15"/>
        <v>Sr</v>
      </c>
      <c r="J208" s="4" t="s">
        <v>217</v>
      </c>
      <c r="K208" s="13" t="s">
        <v>585</v>
      </c>
      <c r="L208" s="22"/>
      <c r="M208" s="15" t="s">
        <v>230</v>
      </c>
      <c r="N208" s="15" t="s">
        <v>236</v>
      </c>
      <c r="O208" s="22"/>
      <c r="P208" s="15"/>
      <c r="Q208" s="18"/>
      <c r="R208" s="22"/>
      <c r="S208" s="19"/>
      <c r="T208" s="22"/>
      <c r="U208" s="22"/>
      <c r="V208" s="22"/>
      <c r="W208" s="90"/>
      <c r="X208" s="15" t="s">
        <v>607</v>
      </c>
      <c r="Y208" s="22"/>
      <c r="Z208" s="19"/>
      <c r="AA208" s="92"/>
      <c r="AB208" s="92"/>
      <c r="AC208" s="92"/>
      <c r="AD208" s="22"/>
    </row>
    <row r="209" spans="1:30" ht="45" customHeight="1" x14ac:dyDescent="0.2">
      <c r="A209" s="30">
        <f t="shared" si="16"/>
        <v>188</v>
      </c>
      <c r="B209" s="30">
        <f t="shared" si="17"/>
        <v>205</v>
      </c>
      <c r="C209" s="7" t="s">
        <v>42</v>
      </c>
      <c r="D209" s="7" t="s">
        <v>47</v>
      </c>
      <c r="E209" s="5" t="s">
        <v>80</v>
      </c>
      <c r="F209" s="10" t="s">
        <v>208</v>
      </c>
      <c r="G209" s="21">
        <v>37524</v>
      </c>
      <c r="H209" s="12">
        <f t="shared" si="14"/>
        <v>16</v>
      </c>
      <c r="I209" s="4" t="str">
        <f t="shared" si="15"/>
        <v>Sr</v>
      </c>
      <c r="J209" s="4" t="s">
        <v>216</v>
      </c>
      <c r="K209" s="13" t="s">
        <v>635</v>
      </c>
      <c r="L209" s="22"/>
      <c r="M209" s="15" t="s">
        <v>237</v>
      </c>
      <c r="N209" s="15" t="s">
        <v>412</v>
      </c>
      <c r="O209" s="22"/>
      <c r="P209" s="90"/>
      <c r="Q209" s="15"/>
      <c r="R209" s="22"/>
      <c r="S209" s="13" t="s">
        <v>436</v>
      </c>
      <c r="T209" s="22"/>
      <c r="U209" s="18"/>
      <c r="V209" s="22"/>
      <c r="W209" s="90"/>
      <c r="X209" s="15" t="s">
        <v>609</v>
      </c>
      <c r="Y209" s="22"/>
      <c r="Z209" s="19"/>
      <c r="AA209" s="92"/>
      <c r="AB209" s="92"/>
      <c r="AC209" s="92"/>
      <c r="AD209" s="22"/>
    </row>
    <row r="210" spans="1:30" ht="45" customHeight="1" x14ac:dyDescent="0.2">
      <c r="A210" s="30">
        <f t="shared" si="16"/>
        <v>189</v>
      </c>
      <c r="B210" s="30">
        <f t="shared" si="17"/>
        <v>206</v>
      </c>
      <c r="C210" s="7" t="s">
        <v>42</v>
      </c>
      <c r="D210" s="7" t="s">
        <v>139</v>
      </c>
      <c r="E210" s="5" t="s">
        <v>79</v>
      </c>
      <c r="F210" s="10" t="s">
        <v>208</v>
      </c>
      <c r="G210" s="21">
        <v>38264</v>
      </c>
      <c r="H210" s="12">
        <f t="shared" si="14"/>
        <v>14</v>
      </c>
      <c r="I210" s="4" t="str">
        <f t="shared" si="15"/>
        <v>Sr</v>
      </c>
      <c r="J210" s="4" t="s">
        <v>217</v>
      </c>
      <c r="K210" s="13" t="s">
        <v>633</v>
      </c>
      <c r="L210" s="22"/>
      <c r="M210" s="15" t="s">
        <v>247</v>
      </c>
      <c r="N210" s="15" t="s">
        <v>418</v>
      </c>
      <c r="O210" s="18"/>
      <c r="P210" s="15"/>
      <c r="Q210" s="18"/>
      <c r="R210" s="22"/>
      <c r="S210" s="25" t="s">
        <v>441</v>
      </c>
      <c r="T210" s="15"/>
      <c r="U210" s="22"/>
      <c r="V210" s="22"/>
      <c r="W210" s="90"/>
      <c r="X210" s="15" t="s">
        <v>609</v>
      </c>
      <c r="Y210" s="22"/>
      <c r="Z210" s="19"/>
      <c r="AA210" s="92"/>
      <c r="AB210" s="92"/>
      <c r="AC210" s="92"/>
      <c r="AD210" s="22"/>
    </row>
    <row r="211" spans="1:30" ht="45" customHeight="1" x14ac:dyDescent="0.2">
      <c r="A211" s="30">
        <f t="shared" si="16"/>
        <v>190</v>
      </c>
      <c r="B211" s="30">
        <f t="shared" si="17"/>
        <v>207</v>
      </c>
      <c r="C211" s="7" t="s">
        <v>122</v>
      </c>
      <c r="D211" s="7" t="s">
        <v>123</v>
      </c>
      <c r="E211" s="5" t="s">
        <v>79</v>
      </c>
      <c r="F211" s="10" t="s">
        <v>208</v>
      </c>
      <c r="G211" s="21">
        <v>36646</v>
      </c>
      <c r="H211" s="12">
        <f t="shared" si="14"/>
        <v>18</v>
      </c>
      <c r="I211" s="4" t="str">
        <f t="shared" si="15"/>
        <v>Sr</v>
      </c>
      <c r="J211" s="4" t="s">
        <v>217</v>
      </c>
      <c r="K211" s="13" t="s">
        <v>634</v>
      </c>
      <c r="L211" s="22"/>
      <c r="M211" s="15" t="s">
        <v>245</v>
      </c>
      <c r="N211" s="15" t="s">
        <v>414</v>
      </c>
      <c r="O211" s="18"/>
      <c r="P211" s="15"/>
      <c r="Q211" s="18"/>
      <c r="R211" s="22"/>
      <c r="S211" s="25" t="s">
        <v>456</v>
      </c>
      <c r="T211" s="22"/>
      <c r="U211" s="22"/>
      <c r="V211" s="22"/>
      <c r="W211" s="90"/>
      <c r="X211" s="15" t="s">
        <v>609</v>
      </c>
      <c r="Y211" s="2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16"/>
        <v>191</v>
      </c>
      <c r="B212" s="30">
        <f t="shared" si="17"/>
        <v>208</v>
      </c>
      <c r="C212" s="7" t="s">
        <v>122</v>
      </c>
      <c r="D212" s="7" t="s">
        <v>150</v>
      </c>
      <c r="E212" s="5" t="s">
        <v>80</v>
      </c>
      <c r="F212" s="10" t="s">
        <v>208</v>
      </c>
      <c r="G212" s="21">
        <v>37651</v>
      </c>
      <c r="H212" s="12">
        <f t="shared" si="14"/>
        <v>15</v>
      </c>
      <c r="I212" s="4" t="str">
        <f t="shared" si="15"/>
        <v>Sr</v>
      </c>
      <c r="J212" s="4" t="s">
        <v>217</v>
      </c>
      <c r="K212" s="13" t="s">
        <v>633</v>
      </c>
      <c r="L212" s="22"/>
      <c r="M212" s="15" t="s">
        <v>247</v>
      </c>
      <c r="N212" s="15" t="s">
        <v>414</v>
      </c>
      <c r="O212" s="22"/>
      <c r="P212" s="15"/>
      <c r="Q212" s="18"/>
      <c r="R212" s="22"/>
      <c r="S212" s="17"/>
      <c r="T212" s="22"/>
      <c r="U212" s="18"/>
      <c r="V212" s="22"/>
      <c r="W212" s="90"/>
      <c r="X212" s="15" t="s">
        <v>607</v>
      </c>
      <c r="Y212" s="22"/>
      <c r="Z212" s="19" t="s">
        <v>0</v>
      </c>
      <c r="AA212" s="92"/>
      <c r="AB212" s="92"/>
      <c r="AC212" s="92"/>
      <c r="AD212" s="22"/>
    </row>
    <row r="213" spans="1:30" ht="45" customHeight="1" x14ac:dyDescent="0.2">
      <c r="A213" s="30">
        <f t="shared" si="16"/>
        <v>192</v>
      </c>
      <c r="B213" s="30">
        <f t="shared" si="17"/>
        <v>209</v>
      </c>
      <c r="C213" s="7" t="s">
        <v>124</v>
      </c>
      <c r="D213" s="7" t="s">
        <v>82</v>
      </c>
      <c r="E213" s="5" t="s">
        <v>80</v>
      </c>
      <c r="F213" s="10" t="s">
        <v>208</v>
      </c>
      <c r="G213" s="21">
        <v>37624</v>
      </c>
      <c r="H213" s="12">
        <f t="shared" si="14"/>
        <v>15</v>
      </c>
      <c r="I213" s="4" t="str">
        <f t="shared" si="15"/>
        <v>Sr</v>
      </c>
      <c r="J213" s="4" t="s">
        <v>217</v>
      </c>
      <c r="K213" s="13" t="s">
        <v>632</v>
      </c>
      <c r="L213" s="22"/>
      <c r="M213" s="15" t="s">
        <v>235</v>
      </c>
      <c r="N213" s="15" t="s">
        <v>416</v>
      </c>
      <c r="O213" s="22"/>
      <c r="P213" s="15"/>
      <c r="Q213" s="18"/>
      <c r="R213" s="22"/>
      <c r="S213" s="13"/>
      <c r="T213" s="22"/>
      <c r="U213" s="18"/>
      <c r="V213" s="22"/>
      <c r="W213" s="90"/>
      <c r="X213" s="15" t="s">
        <v>607</v>
      </c>
      <c r="Y213" s="22"/>
      <c r="Z213" s="19" t="s">
        <v>0</v>
      </c>
      <c r="AA213" s="92"/>
      <c r="AB213" s="92"/>
      <c r="AC213" s="92"/>
      <c r="AD213" s="22"/>
    </row>
    <row r="214" spans="1:30" ht="45" customHeight="1" x14ac:dyDescent="0.2">
      <c r="A214" s="30">
        <f t="shared" si="16"/>
        <v>193</v>
      </c>
      <c r="B214" s="30">
        <f t="shared" si="17"/>
        <v>210</v>
      </c>
      <c r="C214" s="7" t="s">
        <v>502</v>
      </c>
      <c r="D214" s="7" t="s">
        <v>485</v>
      </c>
      <c r="E214" s="5" t="s">
        <v>80</v>
      </c>
      <c r="F214" s="10" t="s">
        <v>208</v>
      </c>
      <c r="G214" s="21">
        <v>39358</v>
      </c>
      <c r="H214" s="12">
        <f t="shared" ref="H214:H277" si="18">IF(G214="",0,IF(MONTH(G214)&lt;13,YEAR($H$3)-YEAR(G214),YEAR($H$3)-YEAR(G214)-1))</f>
        <v>11</v>
      </c>
      <c r="I214" s="4" t="str">
        <f t="shared" ref="I214:I277" si="19">IF(G214="","",IF(H214&lt;14,"Jr","Sr"))</f>
        <v>Jr</v>
      </c>
      <c r="J214" s="4" t="s">
        <v>217</v>
      </c>
      <c r="K214" s="13" t="s">
        <v>634</v>
      </c>
      <c r="L214" s="22"/>
      <c r="M214" s="15" t="s">
        <v>229</v>
      </c>
      <c r="N214" s="15"/>
      <c r="O214" s="22"/>
      <c r="P214" s="90"/>
      <c r="Q214" s="18"/>
      <c r="R214" s="22"/>
      <c r="S214" s="13"/>
      <c r="T214" s="22"/>
      <c r="U214" s="22"/>
      <c r="V214" s="18"/>
      <c r="W214" s="90"/>
      <c r="X214" s="15" t="s">
        <v>608</v>
      </c>
      <c r="Y214" s="22"/>
      <c r="Z214" s="19"/>
      <c r="AA214" s="92"/>
      <c r="AB214" s="92"/>
      <c r="AC214" s="92"/>
      <c r="AD214" s="22"/>
    </row>
    <row r="215" spans="1:30" ht="45" customHeight="1" x14ac:dyDescent="0.2">
      <c r="A215" s="30">
        <f t="shared" si="16"/>
        <v>194</v>
      </c>
      <c r="B215" s="30">
        <f t="shared" si="17"/>
        <v>211</v>
      </c>
      <c r="C215" s="7" t="s">
        <v>102</v>
      </c>
      <c r="D215" s="7" t="s">
        <v>120</v>
      </c>
      <c r="E215" s="5" t="s">
        <v>80</v>
      </c>
      <c r="F215" s="10" t="s">
        <v>208</v>
      </c>
      <c r="G215" s="21">
        <v>36808</v>
      </c>
      <c r="H215" s="12">
        <f t="shared" si="18"/>
        <v>18</v>
      </c>
      <c r="I215" s="4" t="str">
        <f t="shared" si="19"/>
        <v>Sr</v>
      </c>
      <c r="J215" s="4" t="s">
        <v>217</v>
      </c>
      <c r="K215" s="13" t="s">
        <v>631</v>
      </c>
      <c r="L215" s="22"/>
      <c r="M215" s="15" t="s">
        <v>238</v>
      </c>
      <c r="N215" s="15" t="s">
        <v>417</v>
      </c>
      <c r="O215" s="18"/>
      <c r="P215" s="15"/>
      <c r="Q215" s="18"/>
      <c r="R215" s="22"/>
      <c r="S215" s="13" t="s">
        <v>503</v>
      </c>
      <c r="T215" s="22"/>
      <c r="U215" s="22"/>
      <c r="V215" s="22"/>
      <c r="W215" s="90"/>
      <c r="X215" s="15" t="s">
        <v>609</v>
      </c>
      <c r="Y215" s="9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ref="A216:A279" si="20">SUM(A215+1)</f>
        <v>195</v>
      </c>
      <c r="B216" s="30">
        <f t="shared" ref="B216:B279" si="21">SUM(B215+1)</f>
        <v>212</v>
      </c>
      <c r="C216" s="7" t="s">
        <v>91</v>
      </c>
      <c r="D216" s="7" t="s">
        <v>53</v>
      </c>
      <c r="E216" s="5" t="s">
        <v>80</v>
      </c>
      <c r="F216" s="10" t="s">
        <v>208</v>
      </c>
      <c r="G216" s="21">
        <v>36516</v>
      </c>
      <c r="H216" s="12">
        <f t="shared" si="18"/>
        <v>19</v>
      </c>
      <c r="I216" s="4" t="str">
        <f t="shared" si="19"/>
        <v>Sr</v>
      </c>
      <c r="J216" s="4" t="s">
        <v>217</v>
      </c>
      <c r="K216" s="13"/>
      <c r="L216" s="22"/>
      <c r="M216" s="15" t="s">
        <v>236</v>
      </c>
      <c r="N216" s="15" t="s">
        <v>417</v>
      </c>
      <c r="O216" s="22"/>
      <c r="P216" s="90"/>
      <c r="Q216" s="18"/>
      <c r="R216" s="22"/>
      <c r="S216" s="13" t="s">
        <v>442</v>
      </c>
      <c r="T216" s="22"/>
      <c r="U216" s="18"/>
      <c r="V216" s="22"/>
      <c r="W216" s="90"/>
      <c r="X216" s="15"/>
      <c r="Y216" s="22"/>
      <c r="Z216" s="19" t="s">
        <v>0</v>
      </c>
      <c r="AA216" s="92"/>
      <c r="AB216" s="92"/>
      <c r="AC216" s="92"/>
      <c r="AD216" s="22"/>
    </row>
    <row r="217" spans="1:30" ht="45" customHeight="1" x14ac:dyDescent="0.2">
      <c r="A217" s="30">
        <f t="shared" si="20"/>
        <v>196</v>
      </c>
      <c r="B217" s="30">
        <f t="shared" si="21"/>
        <v>213</v>
      </c>
      <c r="C217" s="7" t="s">
        <v>109</v>
      </c>
      <c r="D217" s="7" t="s">
        <v>13</v>
      </c>
      <c r="E217" s="5" t="s">
        <v>80</v>
      </c>
      <c r="F217" s="10" t="s">
        <v>208</v>
      </c>
      <c r="G217" s="21">
        <v>36316</v>
      </c>
      <c r="H217" s="12">
        <f t="shared" si="18"/>
        <v>19</v>
      </c>
      <c r="I217" s="4" t="str">
        <f t="shared" si="19"/>
        <v>Sr</v>
      </c>
      <c r="J217" s="4" t="s">
        <v>217</v>
      </c>
      <c r="K217" s="13" t="s">
        <v>633</v>
      </c>
      <c r="L217" s="22"/>
      <c r="M217" s="15" t="s">
        <v>234</v>
      </c>
      <c r="N217" s="15" t="s">
        <v>416</v>
      </c>
      <c r="O217" s="18"/>
      <c r="P217" s="15"/>
      <c r="Q217" s="18"/>
      <c r="R217" s="22"/>
      <c r="S217" s="25" t="s">
        <v>456</v>
      </c>
      <c r="T217" s="22"/>
      <c r="U217" s="22"/>
      <c r="V217" s="22"/>
      <c r="W217" s="90"/>
      <c r="X217" s="15" t="s">
        <v>609</v>
      </c>
      <c r="Y217" s="2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20"/>
        <v>197</v>
      </c>
      <c r="B218" s="30">
        <f t="shared" si="21"/>
        <v>214</v>
      </c>
      <c r="C218" s="7" t="s">
        <v>500</v>
      </c>
      <c r="D218" s="7" t="s">
        <v>151</v>
      </c>
      <c r="E218" s="5" t="s">
        <v>80</v>
      </c>
      <c r="F218" s="10" t="s">
        <v>208</v>
      </c>
      <c r="G218" s="21">
        <v>37488</v>
      </c>
      <c r="H218" s="12">
        <f t="shared" si="18"/>
        <v>16</v>
      </c>
      <c r="I218" s="4" t="str">
        <f t="shared" si="19"/>
        <v>Sr</v>
      </c>
      <c r="J218" s="4" t="s">
        <v>217</v>
      </c>
      <c r="K218" s="13" t="s">
        <v>634</v>
      </c>
      <c r="L218" s="22"/>
      <c r="M218" s="15" t="s">
        <v>233</v>
      </c>
      <c r="N218" s="15" t="s">
        <v>229</v>
      </c>
      <c r="O218" s="18"/>
      <c r="P218" s="90"/>
      <c r="Q218" s="18"/>
      <c r="R218" s="22"/>
      <c r="S218" s="13" t="s">
        <v>503</v>
      </c>
      <c r="T218" s="22"/>
      <c r="U218" s="22"/>
      <c r="V218" s="22"/>
      <c r="W218" s="90"/>
      <c r="X218" s="15" t="s">
        <v>609</v>
      </c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20"/>
        <v>198</v>
      </c>
      <c r="B219" s="30">
        <f t="shared" si="21"/>
        <v>215</v>
      </c>
      <c r="C219" s="7" t="s">
        <v>281</v>
      </c>
      <c r="D219" s="7" t="s">
        <v>496</v>
      </c>
      <c r="E219" s="5" t="s">
        <v>80</v>
      </c>
      <c r="F219" s="10" t="s">
        <v>208</v>
      </c>
      <c r="G219" s="21">
        <v>39764</v>
      </c>
      <c r="H219" s="12">
        <f t="shared" si="18"/>
        <v>10</v>
      </c>
      <c r="I219" s="4" t="str">
        <f t="shared" si="19"/>
        <v>Jr</v>
      </c>
      <c r="J219" s="31" t="s">
        <v>217</v>
      </c>
      <c r="K219" s="13" t="s">
        <v>633</v>
      </c>
      <c r="L219" s="22"/>
      <c r="M219" s="15"/>
      <c r="N219" s="15"/>
      <c r="O219" s="22"/>
      <c r="P219" s="15"/>
      <c r="Q219" s="15" t="s">
        <v>590</v>
      </c>
      <c r="R219" s="22"/>
      <c r="S219" s="13"/>
      <c r="T219" s="22"/>
      <c r="U219" s="18"/>
      <c r="V219" s="22"/>
      <c r="W219" s="15"/>
      <c r="X219" s="15"/>
      <c r="Y219" s="22"/>
      <c r="Z219" s="19"/>
      <c r="AA219" s="92"/>
      <c r="AB219" s="92"/>
      <c r="AC219" s="92"/>
      <c r="AD219" s="22"/>
    </row>
    <row r="220" spans="1:30" ht="45" customHeight="1" x14ac:dyDescent="0.2">
      <c r="A220" s="30">
        <f t="shared" si="20"/>
        <v>199</v>
      </c>
      <c r="B220" s="30">
        <f t="shared" si="21"/>
        <v>216</v>
      </c>
      <c r="C220" s="7" t="s">
        <v>281</v>
      </c>
      <c r="D220" s="7" t="s">
        <v>381</v>
      </c>
      <c r="E220" s="5" t="s">
        <v>79</v>
      </c>
      <c r="F220" s="10" t="s">
        <v>208</v>
      </c>
      <c r="G220" s="21">
        <v>38888</v>
      </c>
      <c r="H220" s="12">
        <f t="shared" si="18"/>
        <v>12</v>
      </c>
      <c r="I220" s="4" t="str">
        <f t="shared" si="19"/>
        <v>Jr</v>
      </c>
      <c r="J220" s="4" t="s">
        <v>217</v>
      </c>
      <c r="K220" s="13" t="s">
        <v>585</v>
      </c>
      <c r="L220" s="22"/>
      <c r="M220" s="15" t="s">
        <v>230</v>
      </c>
      <c r="N220" s="15" t="s">
        <v>415</v>
      </c>
      <c r="O220" s="22"/>
      <c r="P220" s="15"/>
      <c r="Q220" s="18"/>
      <c r="R220" s="22"/>
      <c r="S220" s="25"/>
      <c r="T220" s="22"/>
      <c r="U220" s="22"/>
      <c r="V220" s="22"/>
      <c r="W220" s="90"/>
      <c r="X220" s="15" t="s">
        <v>610</v>
      </c>
      <c r="Y220" s="2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si="20"/>
        <v>200</v>
      </c>
      <c r="B221" s="30">
        <f t="shared" si="21"/>
        <v>217</v>
      </c>
      <c r="C221" s="7" t="s">
        <v>281</v>
      </c>
      <c r="D221" s="7" t="s">
        <v>497</v>
      </c>
      <c r="E221" s="5" t="s">
        <v>79</v>
      </c>
      <c r="F221" s="10" t="s">
        <v>208</v>
      </c>
      <c r="G221" s="21">
        <v>39764</v>
      </c>
      <c r="H221" s="12">
        <f t="shared" si="18"/>
        <v>10</v>
      </c>
      <c r="I221" s="4" t="str">
        <f t="shared" si="19"/>
        <v>Jr</v>
      </c>
      <c r="J221" s="4" t="s">
        <v>217</v>
      </c>
      <c r="K221" s="13" t="s">
        <v>632</v>
      </c>
      <c r="L221" s="22"/>
      <c r="M221" s="15"/>
      <c r="N221" s="15"/>
      <c r="O221" s="22"/>
      <c r="P221" s="15"/>
      <c r="Q221" s="15" t="s">
        <v>590</v>
      </c>
      <c r="R221" s="22"/>
      <c r="S221" s="25"/>
      <c r="T221" s="22"/>
      <c r="U221" s="22"/>
      <c r="V221" s="22"/>
      <c r="W221" s="90"/>
      <c r="X221" s="15"/>
      <c r="Y221" s="22"/>
      <c r="Z221" s="19"/>
      <c r="AA221" s="92"/>
      <c r="AB221" s="92"/>
      <c r="AC221" s="92"/>
      <c r="AD221" s="22"/>
    </row>
    <row r="222" spans="1:30" ht="45" customHeight="1" x14ac:dyDescent="0.2">
      <c r="A222" s="30">
        <f t="shared" si="20"/>
        <v>201</v>
      </c>
      <c r="B222" s="30">
        <f t="shared" si="21"/>
        <v>218</v>
      </c>
      <c r="C222" s="7" t="s">
        <v>382</v>
      </c>
      <c r="D222" s="7" t="s">
        <v>86</v>
      </c>
      <c r="E222" s="5" t="s">
        <v>80</v>
      </c>
      <c r="F222" s="10" t="s">
        <v>208</v>
      </c>
      <c r="G222" s="21">
        <v>37804</v>
      </c>
      <c r="H222" s="12">
        <f t="shared" si="18"/>
        <v>15</v>
      </c>
      <c r="I222" s="4" t="str">
        <f t="shared" si="19"/>
        <v>Sr</v>
      </c>
      <c r="J222" s="4" t="s">
        <v>217</v>
      </c>
      <c r="K222" s="13" t="s">
        <v>634</v>
      </c>
      <c r="L222" s="22"/>
      <c r="M222" s="15" t="s">
        <v>235</v>
      </c>
      <c r="N222" s="15" t="s">
        <v>231</v>
      </c>
      <c r="O222" s="22"/>
      <c r="P222" s="90"/>
      <c r="Q222" s="22"/>
      <c r="R222" s="22"/>
      <c r="T222" s="22"/>
      <c r="U222" s="22"/>
      <c r="V222" s="22"/>
      <c r="W222" s="15"/>
      <c r="X222" s="15" t="s">
        <v>607</v>
      </c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20"/>
        <v>202</v>
      </c>
      <c r="B223" s="30">
        <f t="shared" si="21"/>
        <v>219</v>
      </c>
      <c r="C223" s="7" t="s">
        <v>152</v>
      </c>
      <c r="D223" s="7" t="s">
        <v>153</v>
      </c>
      <c r="E223" s="5" t="s">
        <v>80</v>
      </c>
      <c r="F223" s="10" t="s">
        <v>208</v>
      </c>
      <c r="G223" s="21">
        <v>36844</v>
      </c>
      <c r="H223" s="12">
        <f t="shared" si="18"/>
        <v>18</v>
      </c>
      <c r="I223" s="4" t="str">
        <f t="shared" si="19"/>
        <v>Sr</v>
      </c>
      <c r="J223" s="4" t="s">
        <v>217</v>
      </c>
      <c r="K223" s="13" t="s">
        <v>632</v>
      </c>
      <c r="L223" s="22"/>
      <c r="M223" s="15" t="s">
        <v>240</v>
      </c>
      <c r="N223" s="15" t="s">
        <v>233</v>
      </c>
      <c r="O223" s="18"/>
      <c r="P223" s="90"/>
      <c r="Q223" s="18"/>
      <c r="R223" s="22"/>
      <c r="S223" s="17"/>
      <c r="T223" s="22"/>
      <c r="U223" s="18"/>
      <c r="V223" s="22"/>
      <c r="W223" s="15"/>
      <c r="X223" s="15" t="s">
        <v>609</v>
      </c>
      <c r="Y223" s="2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20"/>
        <v>203</v>
      </c>
      <c r="B224" s="30">
        <f t="shared" si="21"/>
        <v>220</v>
      </c>
      <c r="C224" s="7" t="s">
        <v>152</v>
      </c>
      <c r="D224" s="7" t="s">
        <v>266</v>
      </c>
      <c r="E224" s="5" t="s">
        <v>79</v>
      </c>
      <c r="F224" s="10" t="s">
        <v>208</v>
      </c>
      <c r="G224" s="21">
        <v>37343</v>
      </c>
      <c r="H224" s="12">
        <f t="shared" si="18"/>
        <v>16</v>
      </c>
      <c r="I224" s="4" t="str">
        <f t="shared" si="19"/>
        <v>Sr</v>
      </c>
      <c r="J224" s="4" t="s">
        <v>217</v>
      </c>
      <c r="K224" s="13" t="s">
        <v>633</v>
      </c>
      <c r="L224" s="22"/>
      <c r="M224" s="15" t="s">
        <v>234</v>
      </c>
      <c r="N224" s="15" t="s">
        <v>416</v>
      </c>
      <c r="O224" s="18"/>
      <c r="P224" s="90"/>
      <c r="Q224" s="18"/>
      <c r="R224" s="22"/>
      <c r="S224" s="13"/>
      <c r="T224" s="22"/>
      <c r="U224" s="18"/>
      <c r="V224" s="22"/>
      <c r="W224" s="15"/>
      <c r="X224" s="15" t="s">
        <v>607</v>
      </c>
      <c r="Y224" s="9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20"/>
        <v>204</v>
      </c>
      <c r="B225" s="30">
        <f t="shared" si="21"/>
        <v>221</v>
      </c>
      <c r="C225" s="7" t="s">
        <v>498</v>
      </c>
      <c r="D225" s="7" t="s">
        <v>499</v>
      </c>
      <c r="E225" s="5" t="s">
        <v>80</v>
      </c>
      <c r="F225" s="10" t="s">
        <v>208</v>
      </c>
      <c r="G225" s="21">
        <v>39818</v>
      </c>
      <c r="H225" s="12">
        <f t="shared" si="18"/>
        <v>9</v>
      </c>
      <c r="I225" s="4" t="str">
        <f t="shared" si="19"/>
        <v>Jr</v>
      </c>
      <c r="J225" s="4" t="s">
        <v>217</v>
      </c>
      <c r="K225" s="13" t="s">
        <v>631</v>
      </c>
      <c r="L225" s="22"/>
      <c r="M225" s="15" t="s">
        <v>232</v>
      </c>
      <c r="N225" s="15" t="s">
        <v>230</v>
      </c>
      <c r="O225" s="22"/>
      <c r="P225" s="90"/>
      <c r="Q225" s="15"/>
      <c r="R225" s="22"/>
      <c r="S225" s="13"/>
      <c r="T225" s="22"/>
      <c r="U225" s="18"/>
      <c r="V225" s="22"/>
      <c r="W225" s="90"/>
      <c r="X225" s="15" t="s">
        <v>608</v>
      </c>
      <c r="Y225" s="22"/>
      <c r="Z225" s="19"/>
      <c r="AA225" s="92"/>
      <c r="AB225" s="92"/>
      <c r="AC225" s="92"/>
      <c r="AD225" s="22"/>
    </row>
    <row r="226" spans="1:30" ht="45" customHeight="1" x14ac:dyDescent="0.2">
      <c r="A226" s="30">
        <f t="shared" si="20"/>
        <v>205</v>
      </c>
      <c r="B226" s="30">
        <f t="shared" si="21"/>
        <v>222</v>
      </c>
      <c r="C226" s="7" t="s">
        <v>52</v>
      </c>
      <c r="D226" s="7" t="s">
        <v>2</v>
      </c>
      <c r="E226" s="5" t="s">
        <v>80</v>
      </c>
      <c r="F226" s="10" t="s">
        <v>208</v>
      </c>
      <c r="G226" s="21">
        <v>37210</v>
      </c>
      <c r="H226" s="12">
        <f t="shared" si="18"/>
        <v>17</v>
      </c>
      <c r="I226" s="4" t="str">
        <f t="shared" si="19"/>
        <v>Sr</v>
      </c>
      <c r="J226" s="4" t="s">
        <v>217</v>
      </c>
      <c r="K226" s="13" t="s">
        <v>634</v>
      </c>
      <c r="L226" s="22"/>
      <c r="M226" s="15" t="s">
        <v>237</v>
      </c>
      <c r="N226" s="15" t="s">
        <v>413</v>
      </c>
      <c r="O226" s="18"/>
      <c r="P226" s="90"/>
      <c r="Q226" s="18"/>
      <c r="R226" s="22"/>
      <c r="T226" s="22"/>
      <c r="U226" s="22"/>
      <c r="V226" s="22"/>
      <c r="W226" s="90"/>
      <c r="X226" s="15" t="s">
        <v>609</v>
      </c>
      <c r="Y226" s="22"/>
      <c r="Z226" s="19" t="s">
        <v>0</v>
      </c>
      <c r="AA226" s="92"/>
      <c r="AB226" s="92"/>
      <c r="AC226" s="92"/>
      <c r="AD226" s="22"/>
    </row>
    <row r="227" spans="1:30" ht="45" customHeight="1" x14ac:dyDescent="0.2">
      <c r="A227" s="30">
        <f t="shared" si="20"/>
        <v>206</v>
      </c>
      <c r="B227" s="30">
        <f t="shared" si="21"/>
        <v>223</v>
      </c>
      <c r="C227" s="7" t="s">
        <v>383</v>
      </c>
      <c r="D227" s="7" t="s">
        <v>384</v>
      </c>
      <c r="E227" s="5" t="s">
        <v>80</v>
      </c>
      <c r="F227" s="10" t="s">
        <v>103</v>
      </c>
      <c r="G227" s="21">
        <v>37762</v>
      </c>
      <c r="H227" s="12">
        <f t="shared" si="18"/>
        <v>15</v>
      </c>
      <c r="I227" s="4" t="str">
        <f t="shared" si="19"/>
        <v>Sr</v>
      </c>
      <c r="J227" s="4" t="s">
        <v>216</v>
      </c>
      <c r="K227" s="13" t="s">
        <v>633</v>
      </c>
      <c r="L227" s="23"/>
      <c r="M227" s="18"/>
      <c r="N227" s="18"/>
      <c r="O227" s="15"/>
      <c r="P227" s="90"/>
      <c r="Q227" s="15" t="s">
        <v>584</v>
      </c>
      <c r="R227" s="22"/>
      <c r="S227" s="17"/>
      <c r="T227" s="22"/>
      <c r="U227" s="22"/>
      <c r="V227" s="18"/>
      <c r="W227" s="90"/>
      <c r="X227" s="15"/>
      <c r="Y227" s="22"/>
      <c r="Z227" s="19" t="s">
        <v>0</v>
      </c>
      <c r="AA227" s="92"/>
      <c r="AB227" s="92" t="s">
        <v>0</v>
      </c>
      <c r="AC227" s="92"/>
      <c r="AD227" s="22"/>
    </row>
    <row r="228" spans="1:30" ht="45" customHeight="1" x14ac:dyDescent="0.2">
      <c r="A228" s="30">
        <f t="shared" si="20"/>
        <v>207</v>
      </c>
      <c r="B228" s="30">
        <f t="shared" si="21"/>
        <v>224</v>
      </c>
      <c r="C228" s="7" t="s">
        <v>137</v>
      </c>
      <c r="D228" s="7" t="s">
        <v>505</v>
      </c>
      <c r="E228" s="5" t="s">
        <v>80</v>
      </c>
      <c r="F228" s="10" t="s">
        <v>103</v>
      </c>
      <c r="G228" s="21">
        <v>38414</v>
      </c>
      <c r="H228" s="12">
        <f t="shared" si="18"/>
        <v>13</v>
      </c>
      <c r="I228" s="4" t="str">
        <f t="shared" si="19"/>
        <v>Jr</v>
      </c>
      <c r="J228" s="4" t="s">
        <v>216</v>
      </c>
      <c r="K228" s="17"/>
      <c r="L228" s="23" t="s">
        <v>227</v>
      </c>
      <c r="M228" s="15"/>
      <c r="N228" s="18"/>
      <c r="O228" s="18"/>
      <c r="P228" s="15"/>
      <c r="Q228" s="15" t="s">
        <v>582</v>
      </c>
      <c r="R228" s="22"/>
      <c r="S228" s="17"/>
      <c r="T228" s="22"/>
      <c r="U228" s="22"/>
      <c r="V228" s="18"/>
      <c r="W228" s="90"/>
      <c r="X228" s="18"/>
      <c r="Y228" s="22"/>
      <c r="Z228" s="19" t="s">
        <v>0</v>
      </c>
      <c r="AA228" s="92"/>
      <c r="AB228" s="92"/>
      <c r="AC228" s="92"/>
      <c r="AD228" s="22"/>
    </row>
    <row r="229" spans="1:30" ht="45" customHeight="1" x14ac:dyDescent="0.2">
      <c r="A229" s="30">
        <f t="shared" si="20"/>
        <v>208</v>
      </c>
      <c r="B229" s="30">
        <f t="shared" si="21"/>
        <v>225</v>
      </c>
      <c r="C229" s="7" t="s">
        <v>21</v>
      </c>
      <c r="D229" s="7" t="s">
        <v>506</v>
      </c>
      <c r="E229" s="5" t="s">
        <v>80</v>
      </c>
      <c r="F229" s="10" t="s">
        <v>103</v>
      </c>
      <c r="G229" s="21">
        <v>38673</v>
      </c>
      <c r="H229" s="12">
        <f t="shared" si="18"/>
        <v>13</v>
      </c>
      <c r="I229" s="4" t="str">
        <f t="shared" si="19"/>
        <v>Jr</v>
      </c>
      <c r="J229" s="4" t="s">
        <v>216</v>
      </c>
      <c r="K229" s="13" t="s">
        <v>630</v>
      </c>
      <c r="L229" s="23" t="s">
        <v>228</v>
      </c>
      <c r="M229" s="15"/>
      <c r="N229" s="15" t="s">
        <v>415</v>
      </c>
      <c r="O229" s="15"/>
      <c r="P229" s="15"/>
      <c r="Q229" s="18"/>
      <c r="R229" s="22"/>
      <c r="S229" s="17"/>
      <c r="T229" s="22"/>
      <c r="U229" s="22"/>
      <c r="V229" s="15"/>
      <c r="W229" s="90"/>
      <c r="X229" s="15"/>
      <c r="Y229" s="22"/>
      <c r="Z229" s="19"/>
      <c r="AA229" s="92"/>
      <c r="AB229" s="92"/>
      <c r="AC229" s="92"/>
      <c r="AD229" s="22"/>
    </row>
    <row r="230" spans="1:30" ht="45" customHeight="1" x14ac:dyDescent="0.2">
      <c r="A230" s="30">
        <f t="shared" si="20"/>
        <v>209</v>
      </c>
      <c r="B230" s="30">
        <f t="shared" si="21"/>
        <v>226</v>
      </c>
      <c r="C230" s="7" t="s">
        <v>507</v>
      </c>
      <c r="D230" s="7" t="s">
        <v>57</v>
      </c>
      <c r="E230" s="5" t="s">
        <v>80</v>
      </c>
      <c r="F230" s="10" t="s">
        <v>103</v>
      </c>
      <c r="G230" s="21">
        <v>37256</v>
      </c>
      <c r="H230" s="12">
        <f t="shared" si="18"/>
        <v>17</v>
      </c>
      <c r="I230" s="4" t="str">
        <f t="shared" si="19"/>
        <v>Sr</v>
      </c>
      <c r="J230" s="4" t="s">
        <v>216</v>
      </c>
      <c r="K230" s="13" t="s">
        <v>585</v>
      </c>
      <c r="L230" s="74"/>
      <c r="M230" s="15"/>
      <c r="N230" s="15" t="s">
        <v>235</v>
      </c>
      <c r="O230" s="15"/>
      <c r="P230" s="15"/>
      <c r="Q230" s="18"/>
      <c r="R230" s="22"/>
      <c r="S230" s="17"/>
      <c r="T230" s="22"/>
      <c r="U230" s="22"/>
      <c r="V230" s="15"/>
      <c r="W230" s="90"/>
      <c r="X230" s="15"/>
      <c r="Y230" s="22"/>
      <c r="Z230" s="19" t="s">
        <v>0</v>
      </c>
      <c r="AA230" s="92"/>
      <c r="AB230" s="92" t="s">
        <v>0</v>
      </c>
      <c r="AC230" s="92"/>
      <c r="AD230" s="22"/>
    </row>
    <row r="231" spans="1:30" ht="45" customHeight="1" x14ac:dyDescent="0.2">
      <c r="A231" s="30">
        <f t="shared" si="20"/>
        <v>210</v>
      </c>
      <c r="B231" s="30">
        <f t="shared" si="21"/>
        <v>227</v>
      </c>
      <c r="C231" s="7" t="s">
        <v>508</v>
      </c>
      <c r="D231" s="7" t="s">
        <v>11</v>
      </c>
      <c r="E231" s="5" t="s">
        <v>80</v>
      </c>
      <c r="F231" s="10" t="s">
        <v>103</v>
      </c>
      <c r="G231" s="21">
        <v>37187</v>
      </c>
      <c r="H231" s="12">
        <f t="shared" si="18"/>
        <v>17</v>
      </c>
      <c r="I231" s="4" t="str">
        <f t="shared" si="19"/>
        <v>Sr</v>
      </c>
      <c r="J231" s="4" t="s">
        <v>216</v>
      </c>
      <c r="K231" s="13" t="s">
        <v>600</v>
      </c>
      <c r="L231" s="23"/>
      <c r="M231" s="18"/>
      <c r="N231" s="15" t="s">
        <v>231</v>
      </c>
      <c r="O231" s="15"/>
      <c r="P231" s="90"/>
      <c r="Q231" s="15" t="s">
        <v>596</v>
      </c>
      <c r="R231" s="22"/>
      <c r="S231" s="17"/>
      <c r="T231" s="22"/>
      <c r="U231" s="22"/>
      <c r="V231" s="18"/>
      <c r="W231" s="90"/>
      <c r="X231" s="15"/>
      <c r="Y231" s="22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20"/>
        <v>211</v>
      </c>
      <c r="B232" s="30">
        <f t="shared" si="21"/>
        <v>228</v>
      </c>
      <c r="C232" s="7" t="s">
        <v>169</v>
      </c>
      <c r="D232" s="7" t="s">
        <v>126</v>
      </c>
      <c r="E232" s="5" t="s">
        <v>79</v>
      </c>
      <c r="F232" s="10" t="s">
        <v>170</v>
      </c>
      <c r="G232" s="21">
        <v>38000</v>
      </c>
      <c r="H232" s="12">
        <f t="shared" si="18"/>
        <v>14</v>
      </c>
      <c r="I232" s="4" t="str">
        <f t="shared" si="19"/>
        <v>Sr</v>
      </c>
      <c r="J232" s="4" t="s">
        <v>216</v>
      </c>
      <c r="K232" s="13"/>
      <c r="L232" s="23" t="s">
        <v>223</v>
      </c>
      <c r="M232" s="18"/>
      <c r="N232" s="18"/>
      <c r="O232" s="15" t="s">
        <v>330</v>
      </c>
      <c r="P232" s="90"/>
      <c r="Q232" s="18"/>
      <c r="R232" s="22"/>
      <c r="S232" s="17"/>
      <c r="T232" s="22"/>
      <c r="U232" s="22"/>
      <c r="V232" s="18"/>
      <c r="W232" s="90"/>
      <c r="X232" s="22"/>
      <c r="Y232" s="22"/>
      <c r="Z232" s="19"/>
      <c r="AA232" s="92"/>
      <c r="AB232" s="92"/>
      <c r="AC232" s="92"/>
      <c r="AD232" s="22"/>
    </row>
    <row r="233" spans="1:30" ht="45" customHeight="1" x14ac:dyDescent="0.2">
      <c r="A233" s="30">
        <f t="shared" si="20"/>
        <v>212</v>
      </c>
      <c r="B233" s="30">
        <f t="shared" si="21"/>
        <v>229</v>
      </c>
      <c r="C233" s="7" t="s">
        <v>554</v>
      </c>
      <c r="D233" s="7" t="s">
        <v>555</v>
      </c>
      <c r="E233" s="5" t="s">
        <v>80</v>
      </c>
      <c r="F233" s="10" t="s">
        <v>171</v>
      </c>
      <c r="G233" s="21">
        <v>38949</v>
      </c>
      <c r="H233" s="12">
        <f t="shared" si="18"/>
        <v>12</v>
      </c>
      <c r="I233" s="4" t="str">
        <f t="shared" si="19"/>
        <v>Jr</v>
      </c>
      <c r="J233" s="4" t="s">
        <v>218</v>
      </c>
      <c r="X233" s="15" t="s">
        <v>606</v>
      </c>
      <c r="Z233" s="19"/>
      <c r="AA233" s="92"/>
      <c r="AB233" s="92"/>
      <c r="AC233" s="92"/>
      <c r="AD233" s="22"/>
    </row>
    <row r="234" spans="1:30" ht="45" customHeight="1" x14ac:dyDescent="0.2">
      <c r="A234" s="30">
        <f t="shared" si="20"/>
        <v>213</v>
      </c>
      <c r="B234" s="30">
        <f t="shared" si="21"/>
        <v>230</v>
      </c>
      <c r="C234" s="7" t="s">
        <v>172</v>
      </c>
      <c r="D234" s="7" t="s">
        <v>174</v>
      </c>
      <c r="E234" s="5" t="s">
        <v>80</v>
      </c>
      <c r="F234" s="10" t="s">
        <v>171</v>
      </c>
      <c r="G234" s="21">
        <v>38408</v>
      </c>
      <c r="H234" s="12">
        <f t="shared" si="18"/>
        <v>13</v>
      </c>
      <c r="I234" s="4" t="str">
        <f t="shared" si="19"/>
        <v>Jr</v>
      </c>
      <c r="J234" s="4" t="s">
        <v>218</v>
      </c>
      <c r="K234" s="13"/>
      <c r="L234" s="22"/>
      <c r="M234" s="18"/>
      <c r="N234" s="15"/>
      <c r="O234" s="18"/>
      <c r="P234" s="90"/>
      <c r="Q234" s="18"/>
      <c r="R234" s="22"/>
      <c r="S234" s="17"/>
      <c r="T234" s="18"/>
      <c r="U234" s="18"/>
      <c r="V234" s="18"/>
      <c r="W234" s="90"/>
      <c r="X234" s="15" t="s">
        <v>608</v>
      </c>
      <c r="Y234" s="22"/>
      <c r="Z234" s="19"/>
      <c r="AA234" s="92"/>
      <c r="AB234" s="92"/>
      <c r="AC234" s="92"/>
      <c r="AD234" s="22"/>
    </row>
    <row r="235" spans="1:30" ht="45" customHeight="1" x14ac:dyDescent="0.2">
      <c r="A235" s="30">
        <f t="shared" si="20"/>
        <v>214</v>
      </c>
      <c r="B235" s="30">
        <f t="shared" si="21"/>
        <v>231</v>
      </c>
      <c r="C235" s="7" t="s">
        <v>172</v>
      </c>
      <c r="D235" s="7" t="s">
        <v>36</v>
      </c>
      <c r="E235" s="5" t="s">
        <v>80</v>
      </c>
      <c r="F235" s="10" t="s">
        <v>171</v>
      </c>
      <c r="G235" s="21">
        <v>38408</v>
      </c>
      <c r="H235" s="12">
        <f t="shared" si="18"/>
        <v>13</v>
      </c>
      <c r="I235" s="4" t="str">
        <f t="shared" si="19"/>
        <v>Jr</v>
      </c>
      <c r="J235" s="4" t="s">
        <v>218</v>
      </c>
      <c r="K235" s="13"/>
      <c r="L235" s="22"/>
      <c r="M235" s="18"/>
      <c r="N235" s="15"/>
      <c r="O235" s="18"/>
      <c r="P235" s="90"/>
      <c r="Q235" s="18"/>
      <c r="R235" s="22"/>
      <c r="S235" s="17"/>
      <c r="T235" s="18"/>
      <c r="U235" s="18"/>
      <c r="V235" s="18"/>
      <c r="W235" s="90"/>
      <c r="X235" s="15" t="s">
        <v>610</v>
      </c>
      <c r="Y235" s="22"/>
      <c r="Z235" s="19"/>
      <c r="AA235" s="92"/>
      <c r="AB235" s="92"/>
      <c r="AC235" s="92"/>
      <c r="AD235" s="22"/>
    </row>
    <row r="236" spans="1:30" ht="45" customHeight="1" x14ac:dyDescent="0.2">
      <c r="A236" s="30">
        <f t="shared" si="20"/>
        <v>215</v>
      </c>
      <c r="B236" s="30">
        <f t="shared" si="21"/>
        <v>232</v>
      </c>
      <c r="C236" s="7" t="s">
        <v>287</v>
      </c>
      <c r="D236" s="7" t="s">
        <v>5</v>
      </c>
      <c r="E236" s="5" t="s">
        <v>80</v>
      </c>
      <c r="F236" s="10" t="s">
        <v>171</v>
      </c>
      <c r="G236" s="21">
        <v>38798</v>
      </c>
      <c r="H236" s="12">
        <f t="shared" si="18"/>
        <v>12</v>
      </c>
      <c r="I236" s="4" t="str">
        <f t="shared" si="19"/>
        <v>Jr</v>
      </c>
      <c r="J236" s="4" t="s">
        <v>218</v>
      </c>
      <c r="K236" s="13"/>
      <c r="L236" s="22"/>
      <c r="M236" s="18"/>
      <c r="N236" s="15"/>
      <c r="O236" s="18"/>
      <c r="P236" s="90"/>
      <c r="Q236" s="18"/>
      <c r="R236" s="22"/>
      <c r="S236" s="17"/>
      <c r="T236" s="18"/>
      <c r="U236" s="18"/>
      <c r="V236" s="18"/>
      <c r="W236" s="90"/>
      <c r="X236" s="15" t="s">
        <v>610</v>
      </c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20"/>
        <v>216</v>
      </c>
      <c r="B237" s="30">
        <f t="shared" si="21"/>
        <v>233</v>
      </c>
      <c r="C237" s="7" t="s">
        <v>553</v>
      </c>
      <c r="D237" s="7" t="s">
        <v>146</v>
      </c>
      <c r="E237" s="5" t="s">
        <v>80</v>
      </c>
      <c r="F237" s="10" t="s">
        <v>171</v>
      </c>
      <c r="G237" s="21">
        <v>39028</v>
      </c>
      <c r="H237" s="12">
        <f t="shared" si="18"/>
        <v>12</v>
      </c>
      <c r="I237" s="4" t="str">
        <f t="shared" si="19"/>
        <v>Jr</v>
      </c>
      <c r="J237" s="4" t="s">
        <v>218</v>
      </c>
      <c r="K237" s="13"/>
      <c r="L237" s="22"/>
      <c r="M237" s="18"/>
      <c r="N237" s="15"/>
      <c r="O237" s="18"/>
      <c r="P237" s="90"/>
      <c r="Q237" s="18"/>
      <c r="R237" s="22"/>
      <c r="S237" s="17"/>
      <c r="T237" s="18"/>
      <c r="U237" s="18"/>
      <c r="V237" s="18"/>
      <c r="W237" s="90"/>
      <c r="X237" s="15" t="s">
        <v>608</v>
      </c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20"/>
        <v>217</v>
      </c>
      <c r="B238" s="30">
        <f t="shared" si="21"/>
        <v>234</v>
      </c>
      <c r="C238" s="7" t="s">
        <v>173</v>
      </c>
      <c r="D238" s="7" t="s">
        <v>81</v>
      </c>
      <c r="E238" s="5" t="s">
        <v>79</v>
      </c>
      <c r="F238" s="10" t="s">
        <v>171</v>
      </c>
      <c r="G238" s="21">
        <v>38523</v>
      </c>
      <c r="H238" s="12">
        <f t="shared" si="18"/>
        <v>13</v>
      </c>
      <c r="I238" s="4" t="str">
        <f t="shared" si="19"/>
        <v>Jr</v>
      </c>
      <c r="J238" s="4" t="s">
        <v>218</v>
      </c>
      <c r="K238" s="13"/>
      <c r="L238" s="22"/>
      <c r="M238" s="18"/>
      <c r="N238" s="15"/>
      <c r="O238" s="18"/>
      <c r="P238" s="90"/>
      <c r="Q238" s="18"/>
      <c r="R238" s="22"/>
      <c r="S238" s="17"/>
      <c r="T238" s="18"/>
      <c r="U238" s="18"/>
      <c r="V238" s="18"/>
      <c r="W238" s="90"/>
      <c r="X238" s="15" t="s">
        <v>610</v>
      </c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si="20"/>
        <v>218</v>
      </c>
      <c r="B239" s="30">
        <f t="shared" si="21"/>
        <v>235</v>
      </c>
      <c r="C239" s="7" t="s">
        <v>177</v>
      </c>
      <c r="D239" s="7" t="s">
        <v>321</v>
      </c>
      <c r="E239" s="5" t="s">
        <v>79</v>
      </c>
      <c r="F239" s="20" t="s">
        <v>194</v>
      </c>
      <c r="G239" s="21">
        <v>39086</v>
      </c>
      <c r="H239" s="12">
        <f t="shared" si="18"/>
        <v>11</v>
      </c>
      <c r="I239" s="4" t="str">
        <f t="shared" si="19"/>
        <v>Jr</v>
      </c>
      <c r="J239" s="4" t="s">
        <v>217</v>
      </c>
      <c r="K239" s="13" t="s">
        <v>514</v>
      </c>
      <c r="L239" s="23"/>
      <c r="O239" s="15" t="s">
        <v>604</v>
      </c>
      <c r="Q239" s="15" t="s">
        <v>580</v>
      </c>
      <c r="R239" s="5" t="s">
        <v>0</v>
      </c>
      <c r="U239" s="15" t="s">
        <v>423</v>
      </c>
      <c r="W239" s="24" t="s">
        <v>260</v>
      </c>
      <c r="Z239" s="19" t="s">
        <v>0</v>
      </c>
      <c r="AA239" s="92"/>
      <c r="AB239" s="92" t="s">
        <v>0</v>
      </c>
      <c r="AC239" s="92" t="s">
        <v>0</v>
      </c>
      <c r="AD239" s="5" t="s">
        <v>0</v>
      </c>
    </row>
    <row r="240" spans="1:30" ht="45" customHeight="1" x14ac:dyDescent="0.2">
      <c r="A240" s="30">
        <f t="shared" si="20"/>
        <v>219</v>
      </c>
      <c r="B240" s="30">
        <f t="shared" si="21"/>
        <v>236</v>
      </c>
      <c r="C240" s="7" t="s">
        <v>177</v>
      </c>
      <c r="D240" s="7" t="s">
        <v>36</v>
      </c>
      <c r="E240" s="5" t="s">
        <v>80</v>
      </c>
      <c r="F240" s="20" t="s">
        <v>194</v>
      </c>
      <c r="G240" s="21">
        <v>38421</v>
      </c>
      <c r="H240" s="12">
        <f t="shared" si="18"/>
        <v>13</v>
      </c>
      <c r="I240" s="4" t="str">
        <f t="shared" si="19"/>
        <v>Jr</v>
      </c>
      <c r="J240" s="4" t="s">
        <v>217</v>
      </c>
      <c r="K240" s="13" t="s">
        <v>544</v>
      </c>
      <c r="M240" s="15" t="s">
        <v>239</v>
      </c>
      <c r="N240" s="15" t="s">
        <v>229</v>
      </c>
      <c r="Q240" s="15" t="s">
        <v>590</v>
      </c>
      <c r="R240" s="5" t="s">
        <v>0</v>
      </c>
      <c r="S240" s="13" t="s">
        <v>501</v>
      </c>
      <c r="W240" s="15" t="s">
        <v>262</v>
      </c>
      <c r="Z240" s="19" t="s">
        <v>0</v>
      </c>
      <c r="AA240" s="92"/>
      <c r="AB240" s="92" t="s">
        <v>0</v>
      </c>
      <c r="AC240" s="92" t="s">
        <v>0</v>
      </c>
      <c r="AD240" s="92" t="s">
        <v>0</v>
      </c>
    </row>
    <row r="241" spans="1:30" ht="45" customHeight="1" x14ac:dyDescent="0.2">
      <c r="A241" s="30">
        <f t="shared" si="20"/>
        <v>220</v>
      </c>
      <c r="B241" s="30">
        <f t="shared" si="21"/>
        <v>237</v>
      </c>
      <c r="C241" s="7" t="s">
        <v>557</v>
      </c>
      <c r="D241" s="7" t="s">
        <v>558</v>
      </c>
      <c r="E241" s="5" t="s">
        <v>80</v>
      </c>
      <c r="F241" s="20" t="s">
        <v>194</v>
      </c>
      <c r="G241" s="21">
        <v>38889</v>
      </c>
      <c r="H241" s="12">
        <f t="shared" si="18"/>
        <v>12</v>
      </c>
      <c r="I241" s="4" t="str">
        <f t="shared" si="19"/>
        <v>Jr</v>
      </c>
      <c r="J241" s="4" t="s">
        <v>217</v>
      </c>
      <c r="K241" s="13"/>
      <c r="L241" s="23" t="s">
        <v>225</v>
      </c>
      <c r="N241" s="15" t="s">
        <v>414</v>
      </c>
      <c r="Q241" s="15"/>
      <c r="T241" s="23" t="s">
        <v>258</v>
      </c>
      <c r="U241" s="15"/>
      <c r="W241" s="24" t="s">
        <v>260</v>
      </c>
      <c r="Z241" s="19"/>
      <c r="AA241" s="92"/>
      <c r="AB241" s="92"/>
      <c r="AC241" s="92" t="s">
        <v>0</v>
      </c>
    </row>
    <row r="242" spans="1:30" ht="45" customHeight="1" x14ac:dyDescent="0.2">
      <c r="A242" s="30">
        <f t="shared" si="20"/>
        <v>221</v>
      </c>
      <c r="B242" s="30">
        <f t="shared" si="21"/>
        <v>238</v>
      </c>
      <c r="C242" s="7" t="s">
        <v>178</v>
      </c>
      <c r="D242" s="7" t="s">
        <v>179</v>
      </c>
      <c r="E242" s="5" t="s">
        <v>80</v>
      </c>
      <c r="F242" s="20" t="s">
        <v>194</v>
      </c>
      <c r="G242" s="21">
        <v>36839</v>
      </c>
      <c r="H242" s="12">
        <f t="shared" si="18"/>
        <v>18</v>
      </c>
      <c r="I242" s="4" t="str">
        <f t="shared" si="19"/>
        <v>Sr</v>
      </c>
      <c r="J242" s="4" t="s">
        <v>217</v>
      </c>
      <c r="K242" s="13" t="s">
        <v>564</v>
      </c>
      <c r="M242" s="15" t="s">
        <v>238</v>
      </c>
      <c r="N242" s="15" t="s">
        <v>235</v>
      </c>
      <c r="R242" s="22"/>
      <c r="X242" s="15" t="s">
        <v>607</v>
      </c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20"/>
        <v>222</v>
      </c>
      <c r="B243" s="30">
        <f t="shared" si="21"/>
        <v>239</v>
      </c>
      <c r="C243" s="7" t="s">
        <v>180</v>
      </c>
      <c r="D243" s="7" t="s">
        <v>386</v>
      </c>
      <c r="E243" s="5" t="s">
        <v>79</v>
      </c>
      <c r="F243" s="20" t="s">
        <v>194</v>
      </c>
      <c r="G243" s="21">
        <v>37816</v>
      </c>
      <c r="H243" s="12">
        <f t="shared" si="18"/>
        <v>15</v>
      </c>
      <c r="I243" s="4" t="str">
        <f t="shared" si="19"/>
        <v>Sr</v>
      </c>
      <c r="J243" s="4" t="s">
        <v>217</v>
      </c>
      <c r="K243" s="13" t="s">
        <v>514</v>
      </c>
      <c r="L243" s="23"/>
      <c r="O243" s="15" t="s">
        <v>329</v>
      </c>
      <c r="R243" s="22" t="s">
        <v>0</v>
      </c>
      <c r="S243" s="13" t="s">
        <v>457</v>
      </c>
      <c r="W243" s="24"/>
      <c r="Z243" s="19" t="s">
        <v>0</v>
      </c>
      <c r="AA243" s="92"/>
      <c r="AB243" s="92" t="s">
        <v>0</v>
      </c>
      <c r="AC243" s="92"/>
      <c r="AD243" s="22" t="s">
        <v>0</v>
      </c>
    </row>
    <row r="244" spans="1:30" ht="45" customHeight="1" x14ac:dyDescent="0.2">
      <c r="A244" s="30">
        <f t="shared" si="20"/>
        <v>223</v>
      </c>
      <c r="B244" s="30">
        <f t="shared" si="21"/>
        <v>240</v>
      </c>
      <c r="C244" s="7" t="s">
        <v>392</v>
      </c>
      <c r="D244" s="7" t="s">
        <v>138</v>
      </c>
      <c r="E244" s="5" t="s">
        <v>79</v>
      </c>
      <c r="F244" s="20" t="s">
        <v>194</v>
      </c>
      <c r="G244" s="21">
        <v>39521</v>
      </c>
      <c r="H244" s="12">
        <f t="shared" si="18"/>
        <v>10</v>
      </c>
      <c r="I244" s="4" t="str">
        <f t="shared" si="19"/>
        <v>Jr</v>
      </c>
      <c r="J244" s="4" t="s">
        <v>217</v>
      </c>
      <c r="L244" s="23" t="s">
        <v>224</v>
      </c>
      <c r="O244" s="15" t="s">
        <v>332</v>
      </c>
      <c r="R244" s="22" t="s">
        <v>0</v>
      </c>
      <c r="W244" s="24" t="s">
        <v>260</v>
      </c>
      <c r="Z244" s="19"/>
      <c r="AA244" s="92"/>
      <c r="AB244" s="92" t="s">
        <v>0</v>
      </c>
      <c r="AC244" s="92" t="s">
        <v>0</v>
      </c>
      <c r="AD244" s="5" t="s">
        <v>0</v>
      </c>
    </row>
    <row r="245" spans="1:30" ht="45" customHeight="1" x14ac:dyDescent="0.2">
      <c r="A245" s="30">
        <f t="shared" si="20"/>
        <v>224</v>
      </c>
      <c r="B245" s="30">
        <f t="shared" si="21"/>
        <v>241</v>
      </c>
      <c r="C245" s="7" t="s">
        <v>181</v>
      </c>
      <c r="D245" s="7" t="s">
        <v>182</v>
      </c>
      <c r="E245" s="5" t="s">
        <v>80</v>
      </c>
      <c r="F245" s="20" t="s">
        <v>194</v>
      </c>
      <c r="G245" s="21">
        <v>38049</v>
      </c>
      <c r="H245" s="12">
        <f t="shared" si="18"/>
        <v>14</v>
      </c>
      <c r="I245" s="4" t="str">
        <f t="shared" si="19"/>
        <v>Sr</v>
      </c>
      <c r="J245" s="4" t="s">
        <v>217</v>
      </c>
      <c r="L245" s="23" t="s">
        <v>244</v>
      </c>
      <c r="N245" s="15" t="s">
        <v>412</v>
      </c>
      <c r="Q245" s="15" t="s">
        <v>579</v>
      </c>
      <c r="R245" s="22"/>
      <c r="T245" s="23" t="s">
        <v>257</v>
      </c>
      <c r="W245" s="24" t="s">
        <v>619</v>
      </c>
      <c r="Y245" s="9"/>
      <c r="Z245" s="19"/>
      <c r="AA245" s="92"/>
      <c r="AB245" s="92"/>
      <c r="AC245" s="92" t="s">
        <v>0</v>
      </c>
    </row>
    <row r="246" spans="1:30" ht="45" customHeight="1" x14ac:dyDescent="0.2">
      <c r="A246" s="30">
        <f t="shared" si="20"/>
        <v>225</v>
      </c>
      <c r="B246" s="30">
        <f t="shared" si="21"/>
        <v>242</v>
      </c>
      <c r="C246" s="7" t="s">
        <v>388</v>
      </c>
      <c r="D246" s="7" t="s">
        <v>389</v>
      </c>
      <c r="E246" s="5" t="s">
        <v>80</v>
      </c>
      <c r="F246" s="20" t="s">
        <v>194</v>
      </c>
      <c r="G246" s="21">
        <v>38635</v>
      </c>
      <c r="H246" s="12">
        <f t="shared" si="18"/>
        <v>13</v>
      </c>
      <c r="I246" s="4" t="str">
        <f t="shared" si="19"/>
        <v>Jr</v>
      </c>
      <c r="J246" s="4" t="s">
        <v>217</v>
      </c>
      <c r="K246" s="13" t="s">
        <v>599</v>
      </c>
      <c r="L246" s="23" t="s">
        <v>242</v>
      </c>
      <c r="O246" s="15" t="s">
        <v>330</v>
      </c>
      <c r="Q246" s="15"/>
      <c r="R246" s="22"/>
      <c r="U246" s="15" t="s">
        <v>422</v>
      </c>
      <c r="W246" s="15" t="s">
        <v>335</v>
      </c>
      <c r="Y246" s="9"/>
      <c r="Z246" s="19" t="s">
        <v>0</v>
      </c>
      <c r="AA246" s="92"/>
      <c r="AB246" s="92" t="s">
        <v>0</v>
      </c>
      <c r="AC246" s="92" t="s">
        <v>0</v>
      </c>
      <c r="AD246" s="5" t="s">
        <v>0</v>
      </c>
    </row>
    <row r="247" spans="1:30" ht="45" customHeight="1" x14ac:dyDescent="0.2">
      <c r="A247" s="30">
        <f t="shared" si="20"/>
        <v>226</v>
      </c>
      <c r="B247" s="30">
        <f t="shared" si="21"/>
        <v>243</v>
      </c>
      <c r="C247" s="7" t="s">
        <v>388</v>
      </c>
      <c r="D247" s="7" t="s">
        <v>390</v>
      </c>
      <c r="E247" s="5" t="s">
        <v>80</v>
      </c>
      <c r="F247" s="20" t="s">
        <v>194</v>
      </c>
      <c r="G247" s="21">
        <v>39401</v>
      </c>
      <c r="H247" s="12">
        <f t="shared" si="18"/>
        <v>11</v>
      </c>
      <c r="I247" s="4" t="str">
        <f t="shared" si="19"/>
        <v>Jr</v>
      </c>
      <c r="J247" s="4" t="s">
        <v>217</v>
      </c>
      <c r="L247" s="23" t="s">
        <v>223</v>
      </c>
      <c r="Q247" s="15" t="s">
        <v>584</v>
      </c>
      <c r="R247" s="22"/>
      <c r="W247" s="15" t="s">
        <v>263</v>
      </c>
      <c r="Y247" s="9"/>
      <c r="Z247" s="19"/>
      <c r="AA247" s="92"/>
      <c r="AB247" s="92"/>
      <c r="AC247" s="92" t="s">
        <v>0</v>
      </c>
    </row>
    <row r="248" spans="1:30" ht="45" customHeight="1" x14ac:dyDescent="0.2">
      <c r="A248" s="30">
        <f t="shared" si="20"/>
        <v>227</v>
      </c>
      <c r="B248" s="30">
        <f t="shared" si="21"/>
        <v>244</v>
      </c>
      <c r="C248" s="7" t="s">
        <v>559</v>
      </c>
      <c r="D248" s="7" t="s">
        <v>629</v>
      </c>
      <c r="E248" s="5" t="s">
        <v>79</v>
      </c>
      <c r="F248" s="20" t="s">
        <v>194</v>
      </c>
      <c r="G248" s="21">
        <v>37469</v>
      </c>
      <c r="H248" s="12">
        <f t="shared" si="18"/>
        <v>16</v>
      </c>
      <c r="I248" s="4" t="str">
        <f t="shared" si="19"/>
        <v>Sr</v>
      </c>
      <c r="J248" s="4" t="s">
        <v>217</v>
      </c>
      <c r="O248" s="15" t="s">
        <v>330</v>
      </c>
      <c r="Q248" s="15"/>
      <c r="R248" s="22" t="s">
        <v>0</v>
      </c>
      <c r="W248" s="15" t="s">
        <v>261</v>
      </c>
      <c r="Y248" s="9"/>
      <c r="Z248" s="19"/>
      <c r="AA248" s="92"/>
      <c r="AB248" s="92" t="s">
        <v>0</v>
      </c>
      <c r="AC248" s="92" t="s">
        <v>0</v>
      </c>
      <c r="AD248" s="92" t="s">
        <v>0</v>
      </c>
    </row>
    <row r="249" spans="1:30" ht="45" customHeight="1" x14ac:dyDescent="0.2">
      <c r="A249" s="30">
        <f t="shared" si="20"/>
        <v>228</v>
      </c>
      <c r="B249" s="30">
        <f t="shared" si="21"/>
        <v>245</v>
      </c>
      <c r="C249" s="7" t="s">
        <v>279</v>
      </c>
      <c r="D249" s="7" t="s">
        <v>560</v>
      </c>
      <c r="E249" s="5" t="s">
        <v>79</v>
      </c>
      <c r="F249" s="20" t="s">
        <v>194</v>
      </c>
      <c r="G249" s="21">
        <v>38604</v>
      </c>
      <c r="H249" s="12">
        <f t="shared" si="18"/>
        <v>13</v>
      </c>
      <c r="I249" s="4" t="str">
        <f t="shared" si="19"/>
        <v>Jr</v>
      </c>
      <c r="J249" s="4" t="s">
        <v>217</v>
      </c>
      <c r="Q249" s="15" t="s">
        <v>594</v>
      </c>
      <c r="R249" s="22"/>
      <c r="Y249" s="9"/>
      <c r="Z249" s="19"/>
      <c r="AA249" s="92"/>
      <c r="AB249" s="92"/>
      <c r="AC249" s="92"/>
    </row>
    <row r="250" spans="1:30" ht="45" customHeight="1" x14ac:dyDescent="0.2">
      <c r="A250" s="30">
        <f t="shared" si="20"/>
        <v>229</v>
      </c>
      <c r="B250" s="30">
        <f t="shared" si="21"/>
        <v>246</v>
      </c>
      <c r="C250" s="7" t="s">
        <v>21</v>
      </c>
      <c r="D250" s="7" t="s">
        <v>113</v>
      </c>
      <c r="E250" s="5" t="s">
        <v>79</v>
      </c>
      <c r="F250" s="20" t="s">
        <v>194</v>
      </c>
      <c r="G250" s="21">
        <v>37599</v>
      </c>
      <c r="H250" s="12">
        <f t="shared" si="18"/>
        <v>16</v>
      </c>
      <c r="I250" s="4" t="str">
        <f t="shared" si="19"/>
        <v>Sr</v>
      </c>
      <c r="J250" s="4" t="s">
        <v>217</v>
      </c>
      <c r="K250" s="13"/>
      <c r="O250" s="15"/>
      <c r="Q250" s="23" t="s">
        <v>578</v>
      </c>
      <c r="R250" s="22"/>
      <c r="W250" s="24"/>
      <c r="Y250" s="23"/>
      <c r="Z250" s="19"/>
      <c r="AA250" s="92"/>
      <c r="AB250" s="92"/>
      <c r="AC250" s="92"/>
      <c r="AD250" s="22"/>
    </row>
    <row r="251" spans="1:30" ht="45" customHeight="1" x14ac:dyDescent="0.2">
      <c r="A251" s="30">
        <f t="shared" si="20"/>
        <v>230</v>
      </c>
      <c r="B251" s="30">
        <f t="shared" si="21"/>
        <v>247</v>
      </c>
      <c r="C251" s="7" t="s">
        <v>21</v>
      </c>
      <c r="D251" s="7" t="s">
        <v>35</v>
      </c>
      <c r="E251" s="5" t="s">
        <v>80</v>
      </c>
      <c r="F251" s="20" t="s">
        <v>194</v>
      </c>
      <c r="G251" s="21">
        <v>38950</v>
      </c>
      <c r="H251" s="12">
        <f t="shared" si="18"/>
        <v>12</v>
      </c>
      <c r="I251" s="4" t="str">
        <f t="shared" si="19"/>
        <v>Jr</v>
      </c>
      <c r="J251" s="4" t="s">
        <v>216</v>
      </c>
      <c r="K251" s="13" t="s">
        <v>630</v>
      </c>
      <c r="L251" s="23" t="s">
        <v>244</v>
      </c>
      <c r="O251" s="15" t="s">
        <v>330</v>
      </c>
      <c r="R251" s="22" t="s">
        <v>0</v>
      </c>
      <c r="W251" s="24" t="s">
        <v>260</v>
      </c>
      <c r="Z251" s="19" t="s">
        <v>0</v>
      </c>
      <c r="AA251" s="92"/>
      <c r="AB251" s="92" t="s">
        <v>0</v>
      </c>
      <c r="AC251" s="92" t="s">
        <v>0</v>
      </c>
      <c r="AD251" s="92" t="s">
        <v>0</v>
      </c>
    </row>
    <row r="252" spans="1:30" ht="45" customHeight="1" x14ac:dyDescent="0.2">
      <c r="A252" s="30">
        <f t="shared" si="20"/>
        <v>231</v>
      </c>
      <c r="B252" s="30">
        <f t="shared" si="21"/>
        <v>248</v>
      </c>
      <c r="C252" s="7" t="s">
        <v>187</v>
      </c>
      <c r="D252" s="7" t="s">
        <v>280</v>
      </c>
      <c r="E252" s="5" t="s">
        <v>80</v>
      </c>
      <c r="F252" s="20" t="s">
        <v>194</v>
      </c>
      <c r="G252" s="21">
        <v>38459</v>
      </c>
      <c r="H252" s="12">
        <f t="shared" si="18"/>
        <v>13</v>
      </c>
      <c r="I252" s="4" t="str">
        <f t="shared" si="19"/>
        <v>Jr</v>
      </c>
      <c r="J252" s="4" t="s">
        <v>217</v>
      </c>
      <c r="L252" s="23" t="s">
        <v>242</v>
      </c>
      <c r="O252" s="15" t="s">
        <v>331</v>
      </c>
      <c r="R252" s="22" t="s">
        <v>0</v>
      </c>
      <c r="W252" s="15" t="s">
        <v>263</v>
      </c>
      <c r="Z252" s="19"/>
      <c r="AA252" s="92"/>
      <c r="AB252" s="92" t="s">
        <v>0</v>
      </c>
      <c r="AC252" s="92" t="s">
        <v>0</v>
      </c>
      <c r="AD252" s="22" t="s">
        <v>0</v>
      </c>
    </row>
    <row r="253" spans="1:30" ht="45" customHeight="1" x14ac:dyDescent="0.2">
      <c r="A253" s="30">
        <f t="shared" si="20"/>
        <v>232</v>
      </c>
      <c r="B253" s="30">
        <f t="shared" si="21"/>
        <v>249</v>
      </c>
      <c r="C253" s="7" t="s">
        <v>387</v>
      </c>
      <c r="D253" s="7" t="s">
        <v>14</v>
      </c>
      <c r="E253" s="5" t="s">
        <v>80</v>
      </c>
      <c r="F253" s="20" t="s">
        <v>194</v>
      </c>
      <c r="G253" s="21">
        <v>38767</v>
      </c>
      <c r="H253" s="12">
        <f t="shared" si="18"/>
        <v>12</v>
      </c>
      <c r="I253" s="4" t="str">
        <f t="shared" si="19"/>
        <v>Jr</v>
      </c>
      <c r="J253" s="4" t="s">
        <v>217</v>
      </c>
      <c r="L253" s="23" t="s">
        <v>225</v>
      </c>
      <c r="O253" s="15" t="s">
        <v>328</v>
      </c>
      <c r="Q253" s="15" t="s">
        <v>590</v>
      </c>
      <c r="R253" s="22" t="s">
        <v>0</v>
      </c>
      <c r="U253" s="15" t="s">
        <v>427</v>
      </c>
      <c r="W253" s="24" t="s">
        <v>260</v>
      </c>
      <c r="Z253" s="19"/>
      <c r="AA253" s="92"/>
      <c r="AB253" s="92" t="s">
        <v>0</v>
      </c>
      <c r="AC253" s="92" t="s">
        <v>0</v>
      </c>
      <c r="AD253" s="22" t="s">
        <v>0</v>
      </c>
    </row>
    <row r="254" spans="1:30" ht="45" customHeight="1" x14ac:dyDescent="0.2">
      <c r="A254" s="30">
        <f t="shared" si="20"/>
        <v>233</v>
      </c>
      <c r="B254" s="30">
        <f t="shared" si="21"/>
        <v>250</v>
      </c>
      <c r="C254" s="7" t="s">
        <v>91</v>
      </c>
      <c r="D254" s="7" t="s">
        <v>485</v>
      </c>
      <c r="E254" s="5" t="s">
        <v>80</v>
      </c>
      <c r="F254" s="20" t="s">
        <v>194</v>
      </c>
      <c r="G254" s="21">
        <v>38848</v>
      </c>
      <c r="H254" s="12">
        <f t="shared" si="18"/>
        <v>12</v>
      </c>
      <c r="I254" s="4" t="str">
        <f t="shared" si="19"/>
        <v>Jr</v>
      </c>
      <c r="J254" s="4" t="s">
        <v>217</v>
      </c>
      <c r="L254" s="23" t="s">
        <v>225</v>
      </c>
      <c r="N254" s="15" t="s">
        <v>412</v>
      </c>
      <c r="O254" s="15"/>
      <c r="P254" s="15"/>
      <c r="Q254" s="15" t="s">
        <v>590</v>
      </c>
      <c r="R254" s="22"/>
      <c r="S254" s="13" t="s">
        <v>503</v>
      </c>
      <c r="V254" s="15"/>
      <c r="W254" s="15" t="s">
        <v>618</v>
      </c>
      <c r="Z254" s="19"/>
      <c r="AA254" s="92"/>
      <c r="AB254" s="92"/>
      <c r="AC254" s="92" t="s">
        <v>0</v>
      </c>
      <c r="AD254" s="22"/>
    </row>
    <row r="255" spans="1:30" ht="45" customHeight="1" x14ac:dyDescent="0.2">
      <c r="A255" s="30">
        <f t="shared" si="20"/>
        <v>234</v>
      </c>
      <c r="B255" s="30">
        <f t="shared" si="21"/>
        <v>251</v>
      </c>
      <c r="C255" s="7" t="s">
        <v>186</v>
      </c>
      <c r="D255" s="7" t="s">
        <v>93</v>
      </c>
      <c r="E255" s="5" t="s">
        <v>80</v>
      </c>
      <c r="F255" s="20" t="s">
        <v>194</v>
      </c>
      <c r="G255" s="21">
        <v>36233</v>
      </c>
      <c r="H255" s="12">
        <f t="shared" si="18"/>
        <v>19</v>
      </c>
      <c r="I255" s="4" t="str">
        <f t="shared" si="19"/>
        <v>Sr</v>
      </c>
      <c r="J255" s="4" t="s">
        <v>217</v>
      </c>
      <c r="K255" s="13" t="s">
        <v>544</v>
      </c>
      <c r="L255" s="22"/>
      <c r="M255" s="18"/>
      <c r="N255" s="15"/>
      <c r="O255" s="15" t="s">
        <v>331</v>
      </c>
      <c r="Q255" s="15"/>
      <c r="R255" s="22" t="s">
        <v>0</v>
      </c>
      <c r="S255" s="17"/>
      <c r="T255" s="18"/>
      <c r="U255" s="18"/>
      <c r="W255" s="15" t="s">
        <v>334</v>
      </c>
      <c r="X255" s="18"/>
      <c r="Y255" s="22"/>
      <c r="Z255" s="19" t="s">
        <v>0</v>
      </c>
      <c r="AA255" s="92"/>
      <c r="AB255" s="92" t="s">
        <v>0</v>
      </c>
      <c r="AC255" s="92" t="s">
        <v>0</v>
      </c>
      <c r="AD255" s="22" t="s">
        <v>0</v>
      </c>
    </row>
    <row r="256" spans="1:30" ht="45" customHeight="1" x14ac:dyDescent="0.2">
      <c r="A256" s="30">
        <f t="shared" si="20"/>
        <v>235</v>
      </c>
      <c r="B256" s="30">
        <f t="shared" si="21"/>
        <v>252</v>
      </c>
      <c r="C256" s="7" t="s">
        <v>561</v>
      </c>
      <c r="D256" s="7" t="s">
        <v>562</v>
      </c>
      <c r="E256" s="5" t="s">
        <v>80</v>
      </c>
      <c r="F256" s="20" t="s">
        <v>194</v>
      </c>
      <c r="G256" s="21">
        <v>38919</v>
      </c>
      <c r="H256" s="12">
        <f t="shared" si="18"/>
        <v>12</v>
      </c>
      <c r="I256" s="4" t="str">
        <f t="shared" si="19"/>
        <v>Jr</v>
      </c>
      <c r="J256" s="4" t="s">
        <v>217</v>
      </c>
      <c r="K256" s="13"/>
      <c r="L256" s="23" t="s">
        <v>227</v>
      </c>
      <c r="M256" s="18"/>
      <c r="N256" s="15" t="s">
        <v>418</v>
      </c>
      <c r="O256" s="15"/>
      <c r="P256" s="15"/>
      <c r="Q256" s="15"/>
      <c r="R256" s="22"/>
      <c r="S256" s="17"/>
      <c r="T256" s="18"/>
      <c r="U256" s="18"/>
      <c r="V256" s="15"/>
      <c r="W256" s="15" t="s">
        <v>263</v>
      </c>
      <c r="X256" s="18"/>
      <c r="Y256" s="22"/>
      <c r="Z256" s="19"/>
      <c r="AA256" s="92"/>
      <c r="AB256" s="92"/>
      <c r="AC256" s="92" t="s">
        <v>0</v>
      </c>
      <c r="AD256" s="22"/>
    </row>
    <row r="257" spans="1:30" ht="45" customHeight="1" x14ac:dyDescent="0.2">
      <c r="A257" s="30">
        <f t="shared" si="20"/>
        <v>236</v>
      </c>
      <c r="B257" s="30">
        <f t="shared" si="21"/>
        <v>253</v>
      </c>
      <c r="C257" s="7" t="s">
        <v>509</v>
      </c>
      <c r="D257" s="7" t="s">
        <v>510</v>
      </c>
      <c r="E257" s="5" t="s">
        <v>79</v>
      </c>
      <c r="F257" s="10" t="s">
        <v>92</v>
      </c>
      <c r="G257" s="21">
        <v>39199</v>
      </c>
      <c r="H257" s="12">
        <f t="shared" si="18"/>
        <v>11</v>
      </c>
      <c r="I257" s="4" t="str">
        <f t="shared" si="19"/>
        <v>Jr</v>
      </c>
      <c r="J257" s="4" t="s">
        <v>217</v>
      </c>
      <c r="K257" s="13" t="s">
        <v>634</v>
      </c>
      <c r="L257" s="22"/>
      <c r="M257" s="15"/>
      <c r="N257" s="15"/>
      <c r="O257" s="18"/>
      <c r="P257" s="90"/>
      <c r="Q257" s="23"/>
      <c r="R257" s="22"/>
      <c r="S257" s="13" t="s">
        <v>501</v>
      </c>
      <c r="T257" s="15"/>
      <c r="U257" s="18"/>
      <c r="V257" s="18"/>
      <c r="W257" s="90"/>
      <c r="X257" s="15" t="s">
        <v>606</v>
      </c>
      <c r="Y257" s="23"/>
      <c r="Z257" s="19" t="s">
        <v>0</v>
      </c>
      <c r="AA257" s="92"/>
      <c r="AB257" s="92"/>
      <c r="AC257" s="92"/>
      <c r="AD257" s="22"/>
    </row>
    <row r="258" spans="1:30" ht="45" customHeight="1" x14ac:dyDescent="0.2">
      <c r="A258" s="30">
        <f t="shared" si="20"/>
        <v>237</v>
      </c>
      <c r="B258" s="30">
        <f t="shared" si="21"/>
        <v>254</v>
      </c>
      <c r="C258" s="7" t="s">
        <v>395</v>
      </c>
      <c r="D258" s="7" t="s">
        <v>396</v>
      </c>
      <c r="E258" s="5" t="s">
        <v>79</v>
      </c>
      <c r="F258" s="10" t="s">
        <v>92</v>
      </c>
      <c r="G258" s="21">
        <v>38945</v>
      </c>
      <c r="H258" s="12">
        <f t="shared" si="18"/>
        <v>12</v>
      </c>
      <c r="I258" s="4" t="str">
        <f t="shared" si="19"/>
        <v>Jr</v>
      </c>
      <c r="J258" s="4" t="s">
        <v>217</v>
      </c>
      <c r="K258" s="13" t="s">
        <v>634</v>
      </c>
      <c r="L258" s="22"/>
      <c r="M258" s="15" t="s">
        <v>245</v>
      </c>
      <c r="N258" s="15" t="s">
        <v>230</v>
      </c>
      <c r="O258" s="18"/>
      <c r="P258" s="90"/>
      <c r="Q258" s="23"/>
      <c r="R258" s="22"/>
      <c r="S258" s="13" t="s">
        <v>515</v>
      </c>
      <c r="T258" s="15"/>
      <c r="U258" s="18"/>
      <c r="V258" s="18"/>
      <c r="W258" s="90"/>
      <c r="X258" s="15" t="s">
        <v>608</v>
      </c>
      <c r="Y258" s="23"/>
      <c r="Z258" s="19" t="s">
        <v>0</v>
      </c>
      <c r="AA258" s="92"/>
      <c r="AB258" s="92"/>
      <c r="AC258" s="92"/>
      <c r="AD258" s="22"/>
    </row>
    <row r="259" spans="1:30" ht="45" customHeight="1" x14ac:dyDescent="0.2">
      <c r="A259" s="30">
        <f t="shared" si="20"/>
        <v>238</v>
      </c>
      <c r="B259" s="30">
        <f t="shared" si="21"/>
        <v>255</v>
      </c>
      <c r="C259" s="7" t="s">
        <v>395</v>
      </c>
      <c r="D259" s="7" t="s">
        <v>397</v>
      </c>
      <c r="E259" s="5" t="s">
        <v>80</v>
      </c>
      <c r="F259" s="10" t="s">
        <v>92</v>
      </c>
      <c r="G259" s="21">
        <v>38313</v>
      </c>
      <c r="H259" s="12">
        <f t="shared" si="18"/>
        <v>14</v>
      </c>
      <c r="I259" s="4" t="str">
        <f t="shared" si="19"/>
        <v>Sr</v>
      </c>
      <c r="J259" s="4" t="s">
        <v>217</v>
      </c>
      <c r="K259" s="13" t="s">
        <v>631</v>
      </c>
      <c r="L259" s="22"/>
      <c r="M259" s="15" t="s">
        <v>419</v>
      </c>
      <c r="N259" s="15" t="s">
        <v>418</v>
      </c>
      <c r="O259" s="18"/>
      <c r="P259" s="90"/>
      <c r="Q259" s="23"/>
      <c r="R259" s="22"/>
      <c r="S259" s="25" t="s">
        <v>441</v>
      </c>
      <c r="T259" s="15"/>
      <c r="U259" s="18"/>
      <c r="V259" s="18"/>
      <c r="W259" s="90"/>
      <c r="X259" s="15" t="s">
        <v>609</v>
      </c>
      <c r="Y259" s="92"/>
      <c r="Z259" s="19" t="s">
        <v>0</v>
      </c>
      <c r="AA259" s="92"/>
      <c r="AB259" s="92"/>
      <c r="AC259" s="92"/>
      <c r="AD259" s="22"/>
    </row>
    <row r="260" spans="1:30" ht="45" customHeight="1" x14ac:dyDescent="0.2">
      <c r="A260" s="30">
        <f t="shared" si="20"/>
        <v>239</v>
      </c>
      <c r="B260" s="30">
        <f t="shared" si="21"/>
        <v>256</v>
      </c>
      <c r="C260" s="7" t="s">
        <v>302</v>
      </c>
      <c r="D260" s="7" t="s">
        <v>168</v>
      </c>
      <c r="E260" s="5" t="s">
        <v>80</v>
      </c>
      <c r="F260" s="10" t="s">
        <v>92</v>
      </c>
      <c r="G260" s="21">
        <v>38836</v>
      </c>
      <c r="H260" s="12">
        <f t="shared" si="18"/>
        <v>12</v>
      </c>
      <c r="I260" s="4" t="str">
        <f t="shared" si="19"/>
        <v>Jr</v>
      </c>
      <c r="J260" s="4" t="s">
        <v>217</v>
      </c>
      <c r="K260" s="13" t="s">
        <v>635</v>
      </c>
      <c r="L260" s="22"/>
      <c r="M260" s="15" t="s">
        <v>230</v>
      </c>
      <c r="N260" s="15" t="s">
        <v>233</v>
      </c>
      <c r="O260" s="18"/>
      <c r="P260" s="90"/>
      <c r="Q260" s="23"/>
      <c r="R260" s="22"/>
      <c r="S260" s="13" t="s">
        <v>436</v>
      </c>
      <c r="T260" s="23"/>
      <c r="U260" s="22"/>
      <c r="V260" s="18"/>
      <c r="W260" s="90"/>
      <c r="X260" s="15" t="s">
        <v>608</v>
      </c>
      <c r="Y260" s="22"/>
      <c r="Z260" s="19" t="s">
        <v>0</v>
      </c>
      <c r="AA260" s="92"/>
      <c r="AB260" s="92"/>
      <c r="AC260" s="92"/>
      <c r="AD260" s="22"/>
    </row>
    <row r="261" spans="1:30" ht="45" customHeight="1" x14ac:dyDescent="0.2">
      <c r="A261" s="30">
        <f t="shared" si="20"/>
        <v>240</v>
      </c>
      <c r="B261" s="30">
        <f t="shared" si="21"/>
        <v>257</v>
      </c>
      <c r="C261" s="7" t="s">
        <v>303</v>
      </c>
      <c r="D261" s="7" t="s">
        <v>304</v>
      </c>
      <c r="E261" s="5" t="s">
        <v>79</v>
      </c>
      <c r="F261" s="10" t="s">
        <v>92</v>
      </c>
      <c r="G261" s="21">
        <v>39304</v>
      </c>
      <c r="H261" s="12">
        <f t="shared" si="18"/>
        <v>11</v>
      </c>
      <c r="I261" s="4" t="str">
        <f t="shared" si="19"/>
        <v>Jr</v>
      </c>
      <c r="J261" s="4" t="s">
        <v>217</v>
      </c>
      <c r="K261" s="13" t="s">
        <v>633</v>
      </c>
      <c r="L261" s="22"/>
      <c r="M261" s="30"/>
      <c r="N261" s="15" t="s">
        <v>413</v>
      </c>
      <c r="O261" s="18"/>
      <c r="P261" s="90"/>
      <c r="Q261" s="15"/>
      <c r="R261" s="22"/>
      <c r="S261" s="13" t="s">
        <v>436</v>
      </c>
      <c r="T261" s="15"/>
      <c r="U261" s="18"/>
      <c r="V261" s="18"/>
      <c r="W261" s="90"/>
      <c r="X261" s="15" t="s">
        <v>608</v>
      </c>
      <c r="Y261" s="22"/>
      <c r="Z261" s="19" t="s">
        <v>0</v>
      </c>
      <c r="AA261" s="92"/>
      <c r="AB261" s="92"/>
      <c r="AC261" s="92"/>
      <c r="AD261" s="22"/>
    </row>
    <row r="262" spans="1:30" ht="45" customHeight="1" x14ac:dyDescent="0.2">
      <c r="A262" s="30">
        <f t="shared" si="20"/>
        <v>241</v>
      </c>
      <c r="B262" s="30">
        <f t="shared" si="21"/>
        <v>258</v>
      </c>
      <c r="C262" s="7" t="s">
        <v>393</v>
      </c>
      <c r="D262" s="7" t="s">
        <v>394</v>
      </c>
      <c r="E262" s="5" t="s">
        <v>80</v>
      </c>
      <c r="F262" s="10" t="s">
        <v>92</v>
      </c>
      <c r="G262" s="21">
        <v>38634</v>
      </c>
      <c r="H262" s="12">
        <f t="shared" si="18"/>
        <v>13</v>
      </c>
      <c r="I262" s="4" t="str">
        <f t="shared" si="19"/>
        <v>Jr</v>
      </c>
      <c r="J262" s="4" t="s">
        <v>217</v>
      </c>
      <c r="K262" s="13" t="s">
        <v>635</v>
      </c>
      <c r="L262" s="22"/>
      <c r="M262" s="15" t="s">
        <v>231</v>
      </c>
      <c r="N262" s="15" t="s">
        <v>229</v>
      </c>
      <c r="O262" s="18"/>
      <c r="P262" s="90"/>
      <c r="Q262" s="15"/>
      <c r="R262" s="22"/>
      <c r="S262" s="13" t="s">
        <v>460</v>
      </c>
      <c r="T262" s="15"/>
      <c r="U262" s="18"/>
      <c r="V262" s="18"/>
      <c r="W262" s="90"/>
      <c r="X262" s="15" t="s">
        <v>606</v>
      </c>
      <c r="Y262" s="22"/>
      <c r="Z262" s="19" t="s">
        <v>0</v>
      </c>
      <c r="AA262" s="92"/>
      <c r="AB262" s="92"/>
      <c r="AC262" s="92"/>
      <c r="AD262" s="22"/>
    </row>
    <row r="263" spans="1:30" ht="45" customHeight="1" x14ac:dyDescent="0.2">
      <c r="A263" s="30">
        <f t="shared" si="20"/>
        <v>242</v>
      </c>
      <c r="B263" s="30">
        <f t="shared" si="21"/>
        <v>259</v>
      </c>
      <c r="C263" s="7" t="s">
        <v>511</v>
      </c>
      <c r="D263" s="7" t="s">
        <v>470</v>
      </c>
      <c r="E263" s="5" t="s">
        <v>79</v>
      </c>
      <c r="F263" s="10" t="s">
        <v>92</v>
      </c>
      <c r="G263" s="21">
        <v>37592</v>
      </c>
      <c r="H263" s="12">
        <f t="shared" si="18"/>
        <v>16</v>
      </c>
      <c r="I263" s="4" t="str">
        <f t="shared" si="19"/>
        <v>Sr</v>
      </c>
      <c r="J263" s="4" t="s">
        <v>217</v>
      </c>
      <c r="K263" s="86" t="s">
        <v>589</v>
      </c>
      <c r="L263" s="22"/>
      <c r="M263" s="30"/>
      <c r="N263" s="15"/>
      <c r="O263" s="18"/>
      <c r="P263" s="90"/>
      <c r="Q263" s="15"/>
      <c r="R263" s="22"/>
      <c r="S263" s="13"/>
      <c r="T263" s="23"/>
      <c r="U263" s="18"/>
      <c r="V263" s="18"/>
      <c r="W263" s="90"/>
      <c r="X263" s="15"/>
      <c r="Y263" s="92"/>
      <c r="Z263" s="19" t="s">
        <v>0</v>
      </c>
      <c r="AA263" s="92"/>
      <c r="AB263" s="92"/>
      <c r="AC263" s="92"/>
      <c r="AD263" s="22"/>
    </row>
    <row r="264" spans="1:30" ht="45" customHeight="1" x14ac:dyDescent="0.2">
      <c r="A264" s="30">
        <f t="shared" si="20"/>
        <v>243</v>
      </c>
      <c r="B264" s="30">
        <f t="shared" si="21"/>
        <v>260</v>
      </c>
      <c r="C264" s="7" t="s">
        <v>513</v>
      </c>
      <c r="D264" s="7" t="s">
        <v>19</v>
      </c>
      <c r="E264" s="5" t="s">
        <v>80</v>
      </c>
      <c r="F264" s="10" t="s">
        <v>92</v>
      </c>
      <c r="G264" s="21">
        <v>37882</v>
      </c>
      <c r="H264" s="12">
        <f t="shared" si="18"/>
        <v>15</v>
      </c>
      <c r="I264" s="4" t="str">
        <f t="shared" si="19"/>
        <v>Sr</v>
      </c>
      <c r="J264" s="4" t="s">
        <v>217</v>
      </c>
      <c r="K264" s="13" t="s">
        <v>632</v>
      </c>
      <c r="L264" s="22"/>
      <c r="M264" s="15" t="s">
        <v>235</v>
      </c>
      <c r="N264" s="15" t="s">
        <v>414</v>
      </c>
      <c r="O264" s="18"/>
      <c r="P264" s="90"/>
      <c r="Q264" s="15"/>
      <c r="R264" s="22"/>
      <c r="S264" s="13" t="s">
        <v>443</v>
      </c>
      <c r="T264" s="15"/>
      <c r="U264" s="18"/>
      <c r="V264" s="18"/>
      <c r="W264" s="90"/>
      <c r="X264" s="15" t="s">
        <v>609</v>
      </c>
      <c r="Y264" s="23"/>
      <c r="Z264" s="19" t="s">
        <v>0</v>
      </c>
      <c r="AA264" s="92"/>
      <c r="AB264" s="92"/>
      <c r="AC264" s="92"/>
      <c r="AD264" s="22"/>
    </row>
    <row r="265" spans="1:30" ht="45" customHeight="1" x14ac:dyDescent="0.2">
      <c r="A265" s="30">
        <f t="shared" si="20"/>
        <v>244</v>
      </c>
      <c r="B265" s="30">
        <f t="shared" si="21"/>
        <v>261</v>
      </c>
      <c r="C265" s="7" t="s">
        <v>98</v>
      </c>
      <c r="D265" s="7" t="s">
        <v>48</v>
      </c>
      <c r="E265" s="5" t="s">
        <v>80</v>
      </c>
      <c r="F265" s="10" t="s">
        <v>92</v>
      </c>
      <c r="G265" s="21">
        <v>37775</v>
      </c>
      <c r="H265" s="12">
        <f t="shared" si="18"/>
        <v>15</v>
      </c>
      <c r="I265" s="4" t="str">
        <f t="shared" si="19"/>
        <v>Sr</v>
      </c>
      <c r="J265" s="4" t="s">
        <v>217</v>
      </c>
      <c r="K265" s="13" t="s">
        <v>635</v>
      </c>
      <c r="L265" s="22"/>
      <c r="M265" s="15" t="s">
        <v>231</v>
      </c>
      <c r="N265" s="15" t="s">
        <v>229</v>
      </c>
      <c r="O265" s="18"/>
      <c r="P265" s="90"/>
      <c r="Q265" s="15"/>
      <c r="R265" s="22"/>
      <c r="S265" s="13" t="s">
        <v>442</v>
      </c>
      <c r="T265" s="15"/>
      <c r="U265" s="18"/>
      <c r="V265" s="18"/>
      <c r="W265" s="90"/>
      <c r="X265" s="15" t="s">
        <v>607</v>
      </c>
      <c r="Y265" s="22"/>
      <c r="Z265" s="19" t="s">
        <v>0</v>
      </c>
      <c r="AA265" s="92"/>
      <c r="AB265" s="92"/>
      <c r="AC265" s="92"/>
      <c r="AD265" s="22"/>
    </row>
    <row r="266" spans="1:30" ht="45" customHeight="1" x14ac:dyDescent="0.2">
      <c r="A266" s="30">
        <f t="shared" si="20"/>
        <v>245</v>
      </c>
      <c r="B266" s="30">
        <f t="shared" si="21"/>
        <v>262</v>
      </c>
      <c r="C266" s="7" t="s">
        <v>98</v>
      </c>
      <c r="D266" s="7" t="s">
        <v>512</v>
      </c>
      <c r="E266" s="5" t="s">
        <v>80</v>
      </c>
      <c r="F266" s="10" t="s">
        <v>92</v>
      </c>
      <c r="G266" s="21">
        <v>38979</v>
      </c>
      <c r="H266" s="12">
        <f t="shared" si="18"/>
        <v>12</v>
      </c>
      <c r="I266" s="4" t="str">
        <f t="shared" si="19"/>
        <v>Jr</v>
      </c>
      <c r="J266" s="4" t="s">
        <v>217</v>
      </c>
      <c r="K266" s="13" t="s">
        <v>634</v>
      </c>
      <c r="L266" s="22"/>
      <c r="M266" s="15" t="s">
        <v>233</v>
      </c>
      <c r="N266" s="15" t="s">
        <v>237</v>
      </c>
      <c r="O266" s="18"/>
      <c r="P266" s="90"/>
      <c r="Q266" s="23"/>
      <c r="R266" s="22"/>
      <c r="S266" s="13" t="s">
        <v>515</v>
      </c>
      <c r="T266" s="15"/>
      <c r="U266" s="18"/>
      <c r="V266" s="18"/>
      <c r="W266" s="90"/>
      <c r="X266" s="15" t="s">
        <v>606</v>
      </c>
      <c r="Y266" s="22"/>
      <c r="Z266" s="19" t="s">
        <v>0</v>
      </c>
      <c r="AA266" s="92"/>
      <c r="AB266" s="92"/>
      <c r="AC266" s="92"/>
      <c r="AD266" s="22"/>
    </row>
    <row r="267" spans="1:30" ht="45" customHeight="1" x14ac:dyDescent="0.2">
      <c r="A267" s="30">
        <f t="shared" si="20"/>
        <v>246</v>
      </c>
      <c r="B267" s="30">
        <f t="shared" si="21"/>
        <v>263</v>
      </c>
      <c r="C267" s="7" t="s">
        <v>399</v>
      </c>
      <c r="D267" s="7" t="s">
        <v>563</v>
      </c>
      <c r="E267" s="5" t="s">
        <v>79</v>
      </c>
      <c r="F267" s="20" t="s">
        <v>298</v>
      </c>
      <c r="G267" s="21">
        <v>39426</v>
      </c>
      <c r="H267" s="12">
        <f t="shared" si="18"/>
        <v>11</v>
      </c>
      <c r="I267" s="4" t="str">
        <f t="shared" si="19"/>
        <v>Jr</v>
      </c>
      <c r="J267" s="4" t="s">
        <v>216</v>
      </c>
      <c r="L267" s="23" t="s">
        <v>242</v>
      </c>
      <c r="P267" s="15" t="s">
        <v>251</v>
      </c>
      <c r="Q267" s="15" t="s">
        <v>590</v>
      </c>
      <c r="R267" s="22"/>
      <c r="U267" s="18"/>
      <c r="V267" s="22"/>
      <c r="W267" s="15"/>
      <c r="X267" s="22"/>
      <c r="Y267" s="22"/>
      <c r="Z267" s="19"/>
      <c r="AA267" s="92"/>
      <c r="AB267" s="92"/>
      <c r="AC267" s="92"/>
      <c r="AD267" s="22"/>
    </row>
    <row r="268" spans="1:30" ht="45" customHeight="1" x14ac:dyDescent="0.2">
      <c r="A268" s="30">
        <f t="shared" si="20"/>
        <v>247</v>
      </c>
      <c r="B268" s="30">
        <f t="shared" si="21"/>
        <v>264</v>
      </c>
      <c r="C268" s="7" t="s">
        <v>399</v>
      </c>
      <c r="D268" s="7" t="s">
        <v>138</v>
      </c>
      <c r="E268" s="5" t="s">
        <v>80</v>
      </c>
      <c r="F268" s="20" t="s">
        <v>298</v>
      </c>
      <c r="G268" s="21">
        <v>38048</v>
      </c>
      <c r="H268" s="12">
        <f t="shared" si="18"/>
        <v>14</v>
      </c>
      <c r="I268" s="4" t="str">
        <f t="shared" si="19"/>
        <v>Sr</v>
      </c>
      <c r="J268" s="4" t="s">
        <v>216</v>
      </c>
      <c r="L268" s="23" t="s">
        <v>242</v>
      </c>
      <c r="P268" s="15" t="s">
        <v>248</v>
      </c>
      <c r="Q268" s="15" t="s">
        <v>581</v>
      </c>
      <c r="R268" s="22"/>
      <c r="U268" s="18"/>
      <c r="V268" s="22"/>
      <c r="W268" s="15"/>
      <c r="X268" s="22"/>
      <c r="Y268" s="22"/>
      <c r="Z268" s="19"/>
      <c r="AA268" s="92"/>
      <c r="AB268" s="92"/>
      <c r="AC268" s="92"/>
      <c r="AD268" s="22"/>
    </row>
    <row r="269" spans="1:30" ht="45" customHeight="1" x14ac:dyDescent="0.2">
      <c r="A269" s="30">
        <f t="shared" si="20"/>
        <v>248</v>
      </c>
      <c r="B269" s="30">
        <f t="shared" si="21"/>
        <v>265</v>
      </c>
      <c r="C269" s="7" t="s">
        <v>299</v>
      </c>
      <c r="D269" s="7" t="s">
        <v>10</v>
      </c>
      <c r="E269" s="5" t="s">
        <v>80</v>
      </c>
      <c r="F269" s="20" t="s">
        <v>298</v>
      </c>
      <c r="G269" s="21">
        <v>38482</v>
      </c>
      <c r="H269" s="12">
        <f t="shared" si="18"/>
        <v>13</v>
      </c>
      <c r="I269" s="4" t="str">
        <f t="shared" si="19"/>
        <v>Jr</v>
      </c>
      <c r="J269" s="4" t="s">
        <v>217</v>
      </c>
      <c r="K269" s="13" t="s">
        <v>585</v>
      </c>
      <c r="L269" s="23"/>
      <c r="M269" s="15" t="s">
        <v>238</v>
      </c>
      <c r="N269" s="15" t="s">
        <v>603</v>
      </c>
      <c r="P269" s="15" t="s">
        <v>226</v>
      </c>
      <c r="Q269" s="15"/>
      <c r="R269" s="22"/>
      <c r="S269" s="25" t="s">
        <v>441</v>
      </c>
      <c r="T269" s="22"/>
      <c r="V269" s="22"/>
      <c r="W269" s="15"/>
      <c r="X269" s="15" t="s">
        <v>610</v>
      </c>
      <c r="Y269" s="92"/>
      <c r="Z269" s="19" t="s">
        <v>0</v>
      </c>
      <c r="AA269" s="92"/>
      <c r="AB269" s="92"/>
      <c r="AC269" s="92" t="s">
        <v>0</v>
      </c>
      <c r="AD269" s="22"/>
    </row>
    <row r="270" spans="1:30" ht="45" customHeight="1" x14ac:dyDescent="0.2">
      <c r="A270" s="30">
        <f t="shared" si="20"/>
        <v>249</v>
      </c>
      <c r="B270" s="30">
        <f t="shared" si="21"/>
        <v>266</v>
      </c>
      <c r="C270" s="7" t="s">
        <v>300</v>
      </c>
      <c r="D270" s="7" t="s">
        <v>60</v>
      </c>
      <c r="E270" s="5" t="s">
        <v>79</v>
      </c>
      <c r="F270" s="20" t="s">
        <v>298</v>
      </c>
      <c r="G270" s="21">
        <v>38197</v>
      </c>
      <c r="H270" s="12">
        <f t="shared" si="18"/>
        <v>14</v>
      </c>
      <c r="I270" s="4" t="str">
        <f t="shared" si="19"/>
        <v>Sr</v>
      </c>
      <c r="J270" s="4" t="s">
        <v>217</v>
      </c>
      <c r="L270" s="23"/>
      <c r="N270" s="15" t="s">
        <v>236</v>
      </c>
      <c r="P270" s="15" t="s">
        <v>248</v>
      </c>
      <c r="Q270" s="15"/>
      <c r="R270" s="22"/>
      <c r="S270" s="13" t="s">
        <v>515</v>
      </c>
      <c r="T270" s="22"/>
      <c r="V270" s="22"/>
      <c r="W270" s="15"/>
      <c r="Y270" s="22"/>
      <c r="Z270" s="19" t="s">
        <v>0</v>
      </c>
      <c r="AA270" s="92"/>
      <c r="AB270" s="92"/>
      <c r="AC270" s="92" t="s">
        <v>0</v>
      </c>
      <c r="AD270" s="22"/>
    </row>
    <row r="271" spans="1:30" ht="45" customHeight="1" x14ac:dyDescent="0.2">
      <c r="A271" s="30">
        <f t="shared" si="20"/>
        <v>250</v>
      </c>
      <c r="B271" s="30">
        <f t="shared" si="21"/>
        <v>267</v>
      </c>
      <c r="C271" s="7" t="s">
        <v>398</v>
      </c>
      <c r="D271" s="7" t="s">
        <v>10</v>
      </c>
      <c r="E271" s="5" t="s">
        <v>80</v>
      </c>
      <c r="F271" s="20" t="s">
        <v>298</v>
      </c>
      <c r="G271" s="21">
        <v>37791</v>
      </c>
      <c r="H271" s="12">
        <f t="shared" si="18"/>
        <v>15</v>
      </c>
      <c r="I271" s="4" t="str">
        <f t="shared" si="19"/>
        <v>Sr</v>
      </c>
      <c r="J271" s="4" t="s">
        <v>217</v>
      </c>
      <c r="K271" s="13" t="s">
        <v>514</v>
      </c>
      <c r="L271" s="23"/>
      <c r="N271" s="15" t="s">
        <v>235</v>
      </c>
      <c r="P271" s="15" t="s">
        <v>333</v>
      </c>
      <c r="Q271" s="15"/>
      <c r="R271" s="22"/>
      <c r="S271" s="25" t="s">
        <v>441</v>
      </c>
      <c r="T271" s="23" t="s">
        <v>617</v>
      </c>
      <c r="V271" s="22"/>
      <c r="W271" s="15"/>
      <c r="Y271" s="22"/>
      <c r="Z271" s="19" t="s">
        <v>0</v>
      </c>
      <c r="AA271" s="92"/>
      <c r="AB271" s="92"/>
      <c r="AC271" s="92" t="s">
        <v>0</v>
      </c>
      <c r="AD271" s="22"/>
    </row>
    <row r="272" spans="1:30" ht="45" customHeight="1" x14ac:dyDescent="0.2">
      <c r="A272" s="30">
        <f t="shared" si="20"/>
        <v>251</v>
      </c>
      <c r="B272" s="30">
        <f t="shared" si="21"/>
        <v>268</v>
      </c>
      <c r="C272" s="7" t="s">
        <v>91</v>
      </c>
      <c r="D272" s="7" t="s">
        <v>82</v>
      </c>
      <c r="E272" s="5" t="s">
        <v>80</v>
      </c>
      <c r="F272" s="20" t="s">
        <v>298</v>
      </c>
      <c r="G272" s="21">
        <v>37753</v>
      </c>
      <c r="H272" s="12">
        <f t="shared" si="18"/>
        <v>15</v>
      </c>
      <c r="I272" s="4" t="str">
        <f t="shared" si="19"/>
        <v>Sr</v>
      </c>
      <c r="J272" s="4" t="s">
        <v>217</v>
      </c>
      <c r="K272" s="13" t="s">
        <v>564</v>
      </c>
      <c r="L272" s="23"/>
      <c r="N272" s="15" t="s">
        <v>229</v>
      </c>
      <c r="P272" s="15" t="s">
        <v>248</v>
      </c>
      <c r="Q272" s="15"/>
      <c r="R272" s="22"/>
      <c r="S272" s="25" t="s">
        <v>441</v>
      </c>
      <c r="T272" s="23" t="s">
        <v>616</v>
      </c>
      <c r="V272" s="22"/>
      <c r="W272" s="15"/>
      <c r="Y272" s="22"/>
      <c r="Z272" s="19" t="s">
        <v>0</v>
      </c>
      <c r="AA272" s="92"/>
      <c r="AB272" s="92"/>
      <c r="AC272" s="92" t="s">
        <v>0</v>
      </c>
      <c r="AD272" s="22"/>
    </row>
    <row r="273" spans="1:30" ht="45" customHeight="1" x14ac:dyDescent="0.2">
      <c r="A273" s="30">
        <f t="shared" si="20"/>
        <v>252</v>
      </c>
      <c r="B273" s="30">
        <f t="shared" si="21"/>
        <v>269</v>
      </c>
      <c r="C273" s="7" t="s">
        <v>91</v>
      </c>
      <c r="D273" s="7" t="s">
        <v>301</v>
      </c>
      <c r="E273" s="5" t="s">
        <v>80</v>
      </c>
      <c r="F273" s="20" t="s">
        <v>298</v>
      </c>
      <c r="G273" s="21">
        <v>38989</v>
      </c>
      <c r="H273" s="12">
        <f t="shared" si="18"/>
        <v>12</v>
      </c>
      <c r="I273" s="4" t="str">
        <f t="shared" si="19"/>
        <v>Jr</v>
      </c>
      <c r="J273" s="4" t="s">
        <v>217</v>
      </c>
      <c r="L273" s="23" t="s">
        <v>225</v>
      </c>
      <c r="M273" s="15"/>
      <c r="N273" s="15" t="s">
        <v>603</v>
      </c>
      <c r="O273" s="18"/>
      <c r="R273" s="22"/>
      <c r="S273" s="13" t="s">
        <v>443</v>
      </c>
      <c r="T273" s="22"/>
      <c r="U273" s="18"/>
      <c r="W273" s="15"/>
      <c r="X273" s="15" t="s">
        <v>613</v>
      </c>
      <c r="Y273" s="22"/>
      <c r="Z273" s="19" t="s">
        <v>0</v>
      </c>
      <c r="AA273" s="92"/>
      <c r="AB273" s="92"/>
      <c r="AC273" s="92" t="s">
        <v>0</v>
      </c>
      <c r="AD273" s="22"/>
    </row>
    <row r="274" spans="1:30" ht="45" customHeight="1" x14ac:dyDescent="0.2">
      <c r="A274" s="30">
        <f t="shared" si="20"/>
        <v>253</v>
      </c>
      <c r="B274" s="30">
        <f t="shared" si="21"/>
        <v>270</v>
      </c>
      <c r="C274" s="7" t="s">
        <v>400</v>
      </c>
      <c r="D274" s="7" t="s">
        <v>401</v>
      </c>
      <c r="E274" s="5" t="s">
        <v>79</v>
      </c>
      <c r="F274" s="20" t="s">
        <v>404</v>
      </c>
      <c r="G274" s="21">
        <v>36877</v>
      </c>
      <c r="H274" s="12">
        <f t="shared" si="18"/>
        <v>18</v>
      </c>
      <c r="I274" s="4" t="str">
        <f t="shared" si="19"/>
        <v>Sr</v>
      </c>
      <c r="J274" s="4" t="s">
        <v>216</v>
      </c>
      <c r="K274" s="17"/>
      <c r="L274" s="22"/>
      <c r="M274" s="15"/>
      <c r="N274" s="15"/>
      <c r="O274" s="18"/>
      <c r="P274" s="15"/>
      <c r="Q274" s="15" t="s">
        <v>581</v>
      </c>
      <c r="R274" s="22"/>
      <c r="S274" s="19"/>
      <c r="T274" s="23"/>
      <c r="U274" s="15"/>
      <c r="V274" s="15"/>
      <c r="W274" s="15"/>
      <c r="X274" s="22"/>
      <c r="Y274" s="22"/>
      <c r="Z274" s="19"/>
      <c r="AA274" s="92"/>
      <c r="AB274" s="92"/>
      <c r="AC274" s="92"/>
      <c r="AD274" s="22" t="s">
        <v>0</v>
      </c>
    </row>
    <row r="275" spans="1:30" ht="45" customHeight="1" x14ac:dyDescent="0.2">
      <c r="A275" s="30">
        <f t="shared" si="20"/>
        <v>254</v>
      </c>
      <c r="B275" s="30">
        <f t="shared" si="21"/>
        <v>271</v>
      </c>
      <c r="C275" s="7" t="s">
        <v>402</v>
      </c>
      <c r="D275" s="7" t="s">
        <v>431</v>
      </c>
      <c r="E275" s="5" t="s">
        <v>79</v>
      </c>
      <c r="F275" s="20" t="s">
        <v>404</v>
      </c>
      <c r="G275" s="21">
        <v>38658</v>
      </c>
      <c r="H275" s="12">
        <f t="shared" si="18"/>
        <v>13</v>
      </c>
      <c r="I275" s="4" t="str">
        <f t="shared" si="19"/>
        <v>Jr</v>
      </c>
      <c r="J275" s="4" t="s">
        <v>216</v>
      </c>
      <c r="K275" s="13" t="s">
        <v>632</v>
      </c>
      <c r="L275" s="23" t="s">
        <v>224</v>
      </c>
      <c r="M275" s="15"/>
      <c r="N275" s="15"/>
      <c r="O275" s="18"/>
      <c r="P275" s="15"/>
      <c r="Q275" s="15"/>
      <c r="R275" s="22"/>
      <c r="S275" s="19"/>
      <c r="T275" s="23"/>
      <c r="U275" s="15"/>
      <c r="V275" s="15"/>
      <c r="W275" s="15"/>
      <c r="X275" s="22"/>
      <c r="Y275" s="22"/>
      <c r="Z275" s="19"/>
      <c r="AA275" s="92"/>
      <c r="AB275" s="92"/>
      <c r="AC275" s="92"/>
      <c r="AD275" s="22"/>
    </row>
    <row r="276" spans="1:30" ht="45" customHeight="1" x14ac:dyDescent="0.2">
      <c r="A276" s="30">
        <f t="shared" si="20"/>
        <v>255</v>
      </c>
      <c r="B276" s="30">
        <f t="shared" si="21"/>
        <v>272</v>
      </c>
      <c r="C276" s="7" t="s">
        <v>402</v>
      </c>
      <c r="D276" s="7" t="s">
        <v>403</v>
      </c>
      <c r="E276" s="5" t="s">
        <v>80</v>
      </c>
      <c r="F276" s="20" t="s">
        <v>404</v>
      </c>
      <c r="G276" s="21">
        <v>38658</v>
      </c>
      <c r="H276" s="12">
        <f t="shared" si="18"/>
        <v>13</v>
      </c>
      <c r="I276" s="4" t="str">
        <f t="shared" si="19"/>
        <v>Jr</v>
      </c>
      <c r="J276" s="4" t="s">
        <v>216</v>
      </c>
      <c r="K276" s="13" t="s">
        <v>633</v>
      </c>
      <c r="L276" s="23" t="s">
        <v>227</v>
      </c>
      <c r="M276" s="15"/>
      <c r="N276" s="15"/>
      <c r="O276" s="18"/>
      <c r="P276" s="15"/>
      <c r="Q276" s="15" t="s">
        <v>590</v>
      </c>
      <c r="R276" s="22"/>
      <c r="S276" s="19"/>
      <c r="T276" s="23"/>
      <c r="U276" s="15"/>
      <c r="V276" s="15"/>
      <c r="W276" s="15"/>
      <c r="X276" s="22"/>
      <c r="Y276" s="22"/>
      <c r="Z276" s="19"/>
      <c r="AA276" s="92"/>
      <c r="AB276" s="92"/>
      <c r="AC276" s="92"/>
      <c r="AD276" s="22"/>
    </row>
    <row r="277" spans="1:30" ht="45" customHeight="1" x14ac:dyDescent="0.2">
      <c r="A277" s="30">
        <f t="shared" si="20"/>
        <v>256</v>
      </c>
      <c r="B277" s="30">
        <f t="shared" si="21"/>
        <v>273</v>
      </c>
      <c r="C277" s="7" t="s">
        <v>279</v>
      </c>
      <c r="D277" s="7" t="s">
        <v>322</v>
      </c>
      <c r="E277" s="5" t="s">
        <v>79</v>
      </c>
      <c r="F277" s="20" t="s">
        <v>404</v>
      </c>
      <c r="G277" s="21">
        <v>36887</v>
      </c>
      <c r="H277" s="12">
        <f t="shared" si="18"/>
        <v>18</v>
      </c>
      <c r="I277" s="4" t="str">
        <f t="shared" si="19"/>
        <v>Sr</v>
      </c>
      <c r="J277" s="4" t="s">
        <v>216</v>
      </c>
      <c r="K277" s="17"/>
      <c r="L277" s="22"/>
      <c r="M277" s="15"/>
      <c r="N277" s="15"/>
      <c r="O277" s="18"/>
      <c r="P277" s="15"/>
      <c r="Q277" s="23" t="s">
        <v>584</v>
      </c>
      <c r="R277" s="22"/>
      <c r="S277" s="19"/>
      <c r="T277" s="23"/>
      <c r="U277" s="15"/>
      <c r="V277" s="15"/>
      <c r="W277" s="15"/>
      <c r="X277" s="22"/>
      <c r="Y277" s="22"/>
      <c r="Z277" s="19"/>
      <c r="AA277" s="92"/>
      <c r="AB277" s="92"/>
      <c r="AC277" s="92"/>
      <c r="AD277" s="22"/>
    </row>
    <row r="278" spans="1:30" ht="45" customHeight="1" x14ac:dyDescent="0.2">
      <c r="A278" s="30">
        <f t="shared" si="20"/>
        <v>257</v>
      </c>
      <c r="B278" s="30">
        <f t="shared" si="21"/>
        <v>274</v>
      </c>
      <c r="C278" s="7" t="s">
        <v>516</v>
      </c>
      <c r="D278" s="7" t="s">
        <v>517</v>
      </c>
      <c r="E278" s="5" t="s">
        <v>79</v>
      </c>
      <c r="F278" s="20" t="s">
        <v>404</v>
      </c>
      <c r="G278" s="21">
        <v>37237</v>
      </c>
      <c r="H278" s="12">
        <f t="shared" ref="H278:H341" si="22">IF(G278="",0,IF(MONTH(G278)&lt;13,YEAR($H$3)-YEAR(G278),YEAR($H$3)-YEAR(G278)-1))</f>
        <v>17</v>
      </c>
      <c r="I278" s="4" t="str">
        <f t="shared" ref="I278:I341" si="23">IF(G278="","",IF(H278&lt;14,"Jr","Sr"))</f>
        <v>Sr</v>
      </c>
      <c r="J278" s="4" t="s">
        <v>216</v>
      </c>
      <c r="K278" s="17"/>
      <c r="L278" s="22"/>
      <c r="M278" s="15"/>
      <c r="N278" s="15"/>
      <c r="O278" s="18"/>
      <c r="P278" s="15"/>
      <c r="Q278" s="23" t="s">
        <v>584</v>
      </c>
      <c r="R278" s="22"/>
      <c r="S278" s="19"/>
      <c r="T278" s="23"/>
      <c r="U278" s="15"/>
      <c r="V278" s="15"/>
      <c r="W278" s="15"/>
      <c r="X278" s="22"/>
      <c r="Y278" s="22"/>
      <c r="Z278" s="19"/>
      <c r="AA278" s="92"/>
      <c r="AB278" s="92"/>
      <c r="AC278" s="92"/>
      <c r="AD278" s="22"/>
    </row>
    <row r="279" spans="1:30" ht="45" customHeight="1" x14ac:dyDescent="0.2">
      <c r="A279" s="30">
        <f t="shared" si="20"/>
        <v>258</v>
      </c>
      <c r="B279" s="30">
        <f t="shared" si="21"/>
        <v>275</v>
      </c>
      <c r="C279" s="7" t="s">
        <v>565</v>
      </c>
      <c r="D279" s="7" t="s">
        <v>128</v>
      </c>
      <c r="E279" s="5" t="s">
        <v>80</v>
      </c>
      <c r="F279" s="10" t="s">
        <v>44</v>
      </c>
      <c r="G279" s="21">
        <v>37285</v>
      </c>
      <c r="H279" s="12">
        <f t="shared" si="22"/>
        <v>16</v>
      </c>
      <c r="I279" s="4" t="str">
        <f t="shared" si="23"/>
        <v>Sr</v>
      </c>
      <c r="J279" s="4" t="s">
        <v>218</v>
      </c>
      <c r="K279" s="13"/>
      <c r="L279" s="22"/>
      <c r="M279" s="15"/>
      <c r="N279" s="15"/>
      <c r="O279" s="18"/>
      <c r="P279" s="15"/>
      <c r="Q279" s="15"/>
      <c r="R279" s="22" t="s">
        <v>0</v>
      </c>
      <c r="S279" s="25"/>
      <c r="T279" s="15" t="s">
        <v>256</v>
      </c>
      <c r="U279" s="15" t="s">
        <v>615</v>
      </c>
      <c r="V279" s="22"/>
      <c r="W279" s="90"/>
      <c r="Y279" s="18"/>
      <c r="Z279" s="19" t="s">
        <v>0</v>
      </c>
      <c r="AA279" s="92" t="s">
        <v>0</v>
      </c>
      <c r="AB279" s="92" t="s">
        <v>0</v>
      </c>
      <c r="AC279" s="92" t="s">
        <v>0</v>
      </c>
      <c r="AD279" s="22" t="s">
        <v>0</v>
      </c>
    </row>
    <row r="280" spans="1:30" ht="45" customHeight="1" x14ac:dyDescent="0.2">
      <c r="A280" s="30">
        <f t="shared" ref="A280:A299" si="24">SUM(A279+1)</f>
        <v>259</v>
      </c>
      <c r="B280" s="30">
        <f t="shared" ref="B280:B299" si="25">SUM(B279+1)</f>
        <v>276</v>
      </c>
      <c r="C280" s="7" t="s">
        <v>68</v>
      </c>
      <c r="D280" s="7" t="s">
        <v>93</v>
      </c>
      <c r="E280" s="5" t="s">
        <v>80</v>
      </c>
      <c r="F280" s="10" t="s">
        <v>44</v>
      </c>
      <c r="G280" s="21">
        <v>37152</v>
      </c>
      <c r="H280" s="12">
        <f t="shared" si="22"/>
        <v>17</v>
      </c>
      <c r="I280" s="4" t="str">
        <f t="shared" si="23"/>
        <v>Sr</v>
      </c>
      <c r="J280" s="4" t="s">
        <v>217</v>
      </c>
      <c r="K280" s="19"/>
      <c r="L280" s="22"/>
      <c r="M280" s="15"/>
      <c r="N280" s="15" t="s">
        <v>418</v>
      </c>
      <c r="O280" s="22"/>
      <c r="P280" s="15"/>
      <c r="Q280" s="22"/>
      <c r="R280" s="22" t="s">
        <v>0</v>
      </c>
      <c r="S280" s="13"/>
      <c r="T280" s="15" t="s">
        <v>257</v>
      </c>
      <c r="U280" s="15"/>
      <c r="V280" s="22"/>
      <c r="W280" s="24" t="s">
        <v>337</v>
      </c>
      <c r="Y280" s="22"/>
      <c r="Z280" s="19" t="s">
        <v>0</v>
      </c>
      <c r="AA280" s="92" t="s">
        <v>0</v>
      </c>
      <c r="AB280" s="92" t="s">
        <v>0</v>
      </c>
      <c r="AC280" s="92" t="s">
        <v>0</v>
      </c>
      <c r="AD280" s="22" t="s">
        <v>0</v>
      </c>
    </row>
    <row r="281" spans="1:30" ht="45" customHeight="1" x14ac:dyDescent="0.2">
      <c r="A281" s="30">
        <f t="shared" si="24"/>
        <v>260</v>
      </c>
      <c r="B281" s="30">
        <f t="shared" si="25"/>
        <v>277</v>
      </c>
      <c r="C281" s="7" t="s">
        <v>566</v>
      </c>
      <c r="D281" s="7" t="s">
        <v>19</v>
      </c>
      <c r="E281" s="5" t="s">
        <v>80</v>
      </c>
      <c r="F281" s="10" t="s">
        <v>44</v>
      </c>
      <c r="G281" s="21">
        <v>39779</v>
      </c>
      <c r="H281" s="12">
        <f t="shared" si="22"/>
        <v>10</v>
      </c>
      <c r="I281" s="4" t="str">
        <f t="shared" si="23"/>
        <v>Jr</v>
      </c>
      <c r="J281" s="4" t="s">
        <v>216</v>
      </c>
      <c r="K281" s="19"/>
      <c r="L281" s="23" t="s">
        <v>228</v>
      </c>
      <c r="M281" s="15"/>
      <c r="N281" s="15"/>
      <c r="O281" s="22"/>
      <c r="P281" s="15"/>
      <c r="Q281" s="22"/>
      <c r="R281" s="22" t="s">
        <v>0</v>
      </c>
      <c r="S281" s="13"/>
      <c r="T281" s="15"/>
      <c r="U281" s="15"/>
      <c r="V281" s="22"/>
      <c r="W281" s="24"/>
      <c r="Y281" s="22"/>
      <c r="Z281" s="19"/>
      <c r="AA281" s="92"/>
      <c r="AB281" s="92" t="s">
        <v>0</v>
      </c>
      <c r="AC281" s="92" t="s">
        <v>0</v>
      </c>
      <c r="AD281" s="22" t="s">
        <v>0</v>
      </c>
    </row>
    <row r="282" spans="1:30" ht="45" customHeight="1" x14ac:dyDescent="0.2">
      <c r="A282" s="30">
        <f t="shared" si="24"/>
        <v>261</v>
      </c>
      <c r="B282" s="30">
        <f t="shared" si="25"/>
        <v>278</v>
      </c>
      <c r="C282" s="7" t="s">
        <v>566</v>
      </c>
      <c r="D282" s="7" t="s">
        <v>6</v>
      </c>
      <c r="E282" s="5" t="s">
        <v>80</v>
      </c>
      <c r="F282" s="10" t="s">
        <v>44</v>
      </c>
      <c r="G282" s="21">
        <v>38782</v>
      </c>
      <c r="H282" s="12">
        <f t="shared" si="22"/>
        <v>12</v>
      </c>
      <c r="I282" s="4" t="str">
        <f t="shared" si="23"/>
        <v>Jr</v>
      </c>
      <c r="J282" s="4" t="s">
        <v>216</v>
      </c>
      <c r="K282" s="19"/>
      <c r="L282" s="23" t="s">
        <v>225</v>
      </c>
      <c r="M282" s="15"/>
      <c r="N282" s="15"/>
      <c r="O282" s="22"/>
      <c r="P282" s="15" t="s">
        <v>251</v>
      </c>
      <c r="Q282" s="15" t="s">
        <v>591</v>
      </c>
      <c r="R282" s="22" t="s">
        <v>0</v>
      </c>
      <c r="S282" s="13"/>
      <c r="T282" s="15"/>
      <c r="U282" s="15"/>
      <c r="V282" s="22"/>
      <c r="W282" s="24"/>
      <c r="Y282" s="22"/>
      <c r="Z282" s="19" t="s">
        <v>0</v>
      </c>
      <c r="AA282" s="92"/>
      <c r="AB282" s="92" t="s">
        <v>0</v>
      </c>
      <c r="AC282" s="92" t="s">
        <v>0</v>
      </c>
      <c r="AD282" s="22" t="s">
        <v>0</v>
      </c>
    </row>
    <row r="283" spans="1:30" ht="45" customHeight="1" x14ac:dyDescent="0.2">
      <c r="A283" s="30">
        <f t="shared" si="24"/>
        <v>262</v>
      </c>
      <c r="B283" s="30">
        <f t="shared" si="25"/>
        <v>279</v>
      </c>
      <c r="C283" s="7" t="s">
        <v>529</v>
      </c>
      <c r="D283" s="7" t="s">
        <v>485</v>
      </c>
      <c r="E283" s="5" t="s">
        <v>80</v>
      </c>
      <c r="F283" s="10" t="s">
        <v>44</v>
      </c>
      <c r="G283" s="21">
        <v>38781</v>
      </c>
      <c r="H283" s="12">
        <f t="shared" si="22"/>
        <v>12</v>
      </c>
      <c r="I283" s="4" t="str">
        <f t="shared" si="23"/>
        <v>Jr</v>
      </c>
      <c r="J283" s="4" t="s">
        <v>217</v>
      </c>
      <c r="K283" s="17"/>
      <c r="L283" s="23" t="s">
        <v>227</v>
      </c>
      <c r="M283" s="15"/>
      <c r="N283" s="15"/>
      <c r="O283" s="18"/>
      <c r="P283" s="15"/>
      <c r="Q283" s="15" t="s">
        <v>597</v>
      </c>
      <c r="R283" s="22" t="s">
        <v>0</v>
      </c>
      <c r="S283" s="13" t="s">
        <v>443</v>
      </c>
      <c r="T283" s="15"/>
      <c r="V283" s="22"/>
      <c r="W283" s="90"/>
      <c r="X283" s="22"/>
      <c r="Y283" s="18"/>
      <c r="Z283" s="19" t="s">
        <v>0</v>
      </c>
      <c r="AA283" s="92" t="s">
        <v>0</v>
      </c>
      <c r="AB283" s="92" t="s">
        <v>0</v>
      </c>
      <c r="AC283" s="92" t="s">
        <v>0</v>
      </c>
      <c r="AD283" s="22" t="s">
        <v>0</v>
      </c>
    </row>
    <row r="284" spans="1:30" ht="45" customHeight="1" x14ac:dyDescent="0.2">
      <c r="A284" s="30">
        <f t="shared" si="24"/>
        <v>263</v>
      </c>
      <c r="B284" s="30">
        <f t="shared" si="25"/>
        <v>280</v>
      </c>
      <c r="C284" s="7" t="s">
        <v>529</v>
      </c>
      <c r="D284" s="7" t="s">
        <v>569</v>
      </c>
      <c r="E284" s="5" t="s">
        <v>80</v>
      </c>
      <c r="F284" s="10" t="s">
        <v>44</v>
      </c>
      <c r="G284" s="21">
        <v>39692</v>
      </c>
      <c r="H284" s="12">
        <f t="shared" si="22"/>
        <v>10</v>
      </c>
      <c r="I284" s="4" t="str">
        <f t="shared" si="23"/>
        <v>Jr</v>
      </c>
      <c r="J284" s="4" t="s">
        <v>217</v>
      </c>
      <c r="K284" s="17"/>
      <c r="L284" s="23" t="s">
        <v>223</v>
      </c>
      <c r="M284" s="15"/>
      <c r="N284" s="15"/>
      <c r="O284" s="18"/>
      <c r="P284" s="15"/>
      <c r="Q284" s="23" t="s">
        <v>595</v>
      </c>
      <c r="R284" s="22" t="s">
        <v>0</v>
      </c>
      <c r="S284" s="25" t="s">
        <v>441</v>
      </c>
      <c r="T284" s="15"/>
      <c r="V284" s="22"/>
      <c r="W284" s="90"/>
      <c r="X284" s="22"/>
      <c r="Y284" s="18"/>
      <c r="Z284" s="19"/>
      <c r="AA284" s="92"/>
      <c r="AB284" s="92" t="s">
        <v>0</v>
      </c>
      <c r="AC284" s="92" t="s">
        <v>0</v>
      </c>
      <c r="AD284" s="22" t="s">
        <v>0</v>
      </c>
    </row>
    <row r="285" spans="1:30" ht="45" customHeight="1" x14ac:dyDescent="0.2">
      <c r="A285" s="30">
        <f t="shared" si="24"/>
        <v>264</v>
      </c>
      <c r="B285" s="30">
        <f t="shared" si="25"/>
        <v>281</v>
      </c>
      <c r="C285" s="7" t="s">
        <v>66</v>
      </c>
      <c r="D285" s="7" t="s">
        <v>67</v>
      </c>
      <c r="E285" s="5" t="s">
        <v>79</v>
      </c>
      <c r="F285" s="10" t="s">
        <v>44</v>
      </c>
      <c r="G285" s="21">
        <v>36427</v>
      </c>
      <c r="H285" s="12">
        <f t="shared" si="22"/>
        <v>19</v>
      </c>
      <c r="I285" s="4" t="str">
        <f t="shared" si="23"/>
        <v>Sr</v>
      </c>
      <c r="J285" s="4" t="s">
        <v>217</v>
      </c>
      <c r="K285" s="13" t="s">
        <v>544</v>
      </c>
      <c r="L285" s="91"/>
      <c r="M285" s="22"/>
      <c r="O285" s="18"/>
      <c r="Q285" s="15"/>
      <c r="R285" s="22" t="s">
        <v>0</v>
      </c>
      <c r="S285" s="17"/>
      <c r="T285" s="22"/>
      <c r="U285" s="22"/>
      <c r="V285" s="22"/>
      <c r="W285" s="15"/>
      <c r="X285" s="22"/>
      <c r="Y285" s="23"/>
      <c r="Z285" s="19" t="s">
        <v>0</v>
      </c>
      <c r="AA285" s="92" t="s">
        <v>0</v>
      </c>
      <c r="AB285" s="92" t="s">
        <v>0</v>
      </c>
      <c r="AC285" s="92" t="s">
        <v>0</v>
      </c>
      <c r="AD285" s="22" t="s">
        <v>0</v>
      </c>
    </row>
    <row r="286" spans="1:30" ht="45" customHeight="1" x14ac:dyDescent="0.2">
      <c r="A286" s="30">
        <f t="shared" si="24"/>
        <v>265</v>
      </c>
      <c r="B286" s="30">
        <f t="shared" si="25"/>
        <v>282</v>
      </c>
      <c r="C286" s="7" t="s">
        <v>66</v>
      </c>
      <c r="D286" s="7" t="s">
        <v>195</v>
      </c>
      <c r="E286" s="5" t="s">
        <v>79</v>
      </c>
      <c r="F286" s="10" t="s">
        <v>44</v>
      </c>
      <c r="G286" s="21">
        <v>38674</v>
      </c>
      <c r="H286" s="12">
        <f t="shared" si="22"/>
        <v>13</v>
      </c>
      <c r="I286" s="4" t="str">
        <f t="shared" si="23"/>
        <v>Jr</v>
      </c>
      <c r="J286" s="4" t="s">
        <v>217</v>
      </c>
      <c r="K286" s="13" t="s">
        <v>544</v>
      </c>
      <c r="L286" s="23"/>
      <c r="M286" s="22"/>
      <c r="N286" s="18"/>
      <c r="P286" s="15" t="s">
        <v>308</v>
      </c>
      <c r="Q286" s="15" t="s">
        <v>591</v>
      </c>
      <c r="R286" s="22" t="s">
        <v>0</v>
      </c>
      <c r="S286" s="17"/>
      <c r="T286" s="18"/>
      <c r="U286" s="18"/>
      <c r="V286" s="15" t="s">
        <v>429</v>
      </c>
      <c r="W286" s="24"/>
      <c r="Y286" s="18"/>
      <c r="Z286" s="19" t="s">
        <v>0</v>
      </c>
      <c r="AA286" s="92" t="s">
        <v>0</v>
      </c>
      <c r="AB286" s="92" t="s">
        <v>0</v>
      </c>
      <c r="AC286" s="92" t="s">
        <v>0</v>
      </c>
      <c r="AD286" s="22" t="s">
        <v>0</v>
      </c>
    </row>
    <row r="287" spans="1:30" ht="45" customHeight="1" x14ac:dyDescent="0.2">
      <c r="A287" s="30">
        <f t="shared" si="24"/>
        <v>266</v>
      </c>
      <c r="B287" s="30">
        <f t="shared" si="25"/>
        <v>283</v>
      </c>
      <c r="C287" s="7" t="s">
        <v>405</v>
      </c>
      <c r="D287" s="7" t="s">
        <v>69</v>
      </c>
      <c r="E287" s="5" t="s">
        <v>80</v>
      </c>
      <c r="F287" s="10" t="s">
        <v>44</v>
      </c>
      <c r="G287" s="21">
        <v>37459</v>
      </c>
      <c r="H287" s="12">
        <f t="shared" si="22"/>
        <v>16</v>
      </c>
      <c r="I287" s="4" t="str">
        <f t="shared" si="23"/>
        <v>Sr</v>
      </c>
      <c r="J287" s="4" t="s">
        <v>217</v>
      </c>
      <c r="K287" s="13"/>
      <c r="L287" s="22"/>
      <c r="M287" s="15" t="s">
        <v>245</v>
      </c>
      <c r="N287" s="15" t="s">
        <v>236</v>
      </c>
      <c r="O287" s="15"/>
      <c r="R287" s="22" t="s">
        <v>0</v>
      </c>
      <c r="S287" s="13" t="s">
        <v>267</v>
      </c>
      <c r="U287" s="18"/>
      <c r="V287" s="15"/>
      <c r="W287" s="90"/>
      <c r="X287" s="22"/>
      <c r="Y287" s="18"/>
      <c r="Z287" s="19" t="s">
        <v>0</v>
      </c>
      <c r="AA287" s="92" t="s">
        <v>0</v>
      </c>
      <c r="AB287" s="92" t="s">
        <v>0</v>
      </c>
      <c r="AC287" s="92" t="s">
        <v>0</v>
      </c>
      <c r="AD287" s="22" t="s">
        <v>0</v>
      </c>
    </row>
    <row r="288" spans="1:30" ht="45" customHeight="1" x14ac:dyDescent="0.2">
      <c r="A288" s="30">
        <f t="shared" si="24"/>
        <v>267</v>
      </c>
      <c r="B288" s="30">
        <f t="shared" si="25"/>
        <v>284</v>
      </c>
      <c r="C288" s="7" t="s">
        <v>160</v>
      </c>
      <c r="D288" s="7" t="s">
        <v>161</v>
      </c>
      <c r="E288" s="5" t="s">
        <v>80</v>
      </c>
      <c r="F288" s="20" t="s">
        <v>411</v>
      </c>
      <c r="G288" s="21">
        <v>36887</v>
      </c>
      <c r="H288" s="12">
        <f t="shared" si="22"/>
        <v>18</v>
      </c>
      <c r="I288" s="4" t="str">
        <f t="shared" si="23"/>
        <v>Sr</v>
      </c>
      <c r="J288" s="4" t="s">
        <v>216</v>
      </c>
      <c r="K288" s="13" t="s">
        <v>634</v>
      </c>
      <c r="L288" s="22"/>
      <c r="M288" s="18"/>
      <c r="N288" s="18"/>
      <c r="O288" s="15" t="s">
        <v>330</v>
      </c>
      <c r="P288" s="90"/>
      <c r="Q288" s="15" t="s">
        <v>583</v>
      </c>
      <c r="R288" s="22"/>
      <c r="S288" s="17"/>
      <c r="T288" s="22"/>
      <c r="U288" s="22"/>
      <c r="V288" s="22"/>
      <c r="W288" s="90"/>
      <c r="X288" s="18"/>
      <c r="Y288" s="92"/>
      <c r="Z288" s="19" t="s">
        <v>0</v>
      </c>
      <c r="AA288" s="92"/>
      <c r="AB288" s="92"/>
      <c r="AC288" s="92"/>
      <c r="AD288" s="22"/>
    </row>
    <row r="289" spans="1:30" ht="45" customHeight="1" x14ac:dyDescent="0.2">
      <c r="A289" s="30">
        <f t="shared" si="24"/>
        <v>268</v>
      </c>
      <c r="B289" s="30">
        <f t="shared" si="25"/>
        <v>285</v>
      </c>
      <c r="C289" s="7" t="s">
        <v>111</v>
      </c>
      <c r="D289" s="7" t="s">
        <v>410</v>
      </c>
      <c r="E289" s="5" t="s">
        <v>79</v>
      </c>
      <c r="F289" s="20" t="s">
        <v>411</v>
      </c>
      <c r="G289" s="21">
        <v>37195</v>
      </c>
      <c r="H289" s="12">
        <f t="shared" si="22"/>
        <v>17</v>
      </c>
      <c r="I289" s="4" t="str">
        <f t="shared" si="23"/>
        <v>Sr</v>
      </c>
      <c r="J289" s="4" t="s">
        <v>216</v>
      </c>
      <c r="K289" s="13" t="s">
        <v>544</v>
      </c>
      <c r="L289" s="22"/>
      <c r="M289" s="18"/>
      <c r="N289" s="18"/>
      <c r="O289" s="15" t="s">
        <v>328</v>
      </c>
      <c r="P289" s="90"/>
      <c r="Q289" s="15" t="s">
        <v>594</v>
      </c>
      <c r="R289" s="22"/>
      <c r="S289" s="17"/>
      <c r="T289" s="22"/>
      <c r="U289" s="22"/>
      <c r="V289" s="22"/>
      <c r="W289" s="90"/>
      <c r="X289" s="15"/>
      <c r="Y289" s="92"/>
      <c r="Z289" s="19" t="s">
        <v>0</v>
      </c>
      <c r="AA289" s="92"/>
      <c r="AB289" s="92" t="s">
        <v>0</v>
      </c>
      <c r="AC289" s="92"/>
      <c r="AD289" s="22"/>
    </row>
    <row r="290" spans="1:30" ht="45" customHeight="1" x14ac:dyDescent="0.2">
      <c r="A290" s="30">
        <f t="shared" si="24"/>
        <v>269</v>
      </c>
      <c r="B290" s="30">
        <f t="shared" si="25"/>
        <v>286</v>
      </c>
      <c r="C290" s="7" t="s">
        <v>110</v>
      </c>
      <c r="D290" s="7" t="s">
        <v>315</v>
      </c>
      <c r="E290" s="5" t="s">
        <v>79</v>
      </c>
      <c r="F290" s="20" t="s">
        <v>316</v>
      </c>
      <c r="G290" s="21">
        <v>37006</v>
      </c>
      <c r="H290" s="12">
        <f t="shared" si="22"/>
        <v>17</v>
      </c>
      <c r="I290" s="4" t="str">
        <f t="shared" si="23"/>
        <v>Sr</v>
      </c>
      <c r="J290" s="4" t="s">
        <v>217</v>
      </c>
      <c r="K290" s="17"/>
      <c r="L290" s="22"/>
      <c r="M290" s="15" t="s">
        <v>232</v>
      </c>
      <c r="N290" s="15" t="s">
        <v>413</v>
      </c>
      <c r="O290" s="18"/>
      <c r="P290" s="15"/>
      <c r="Q290" s="15"/>
      <c r="R290" s="22" t="s">
        <v>0</v>
      </c>
      <c r="S290" s="17"/>
      <c r="T290" s="18"/>
      <c r="U290" s="18"/>
      <c r="V290" s="15"/>
      <c r="W290" s="15"/>
      <c r="X290" s="15" t="s">
        <v>609</v>
      </c>
      <c r="Y290" s="22"/>
      <c r="Z290" s="19" t="s">
        <v>0</v>
      </c>
      <c r="AA290" s="92"/>
      <c r="AB290" s="92"/>
      <c r="AC290" s="92"/>
      <c r="AD290" s="22"/>
    </row>
    <row r="291" spans="1:30" ht="45" customHeight="1" x14ac:dyDescent="0.2">
      <c r="A291" s="30">
        <f t="shared" si="24"/>
        <v>270</v>
      </c>
      <c r="B291" s="30">
        <f t="shared" si="25"/>
        <v>287</v>
      </c>
      <c r="C291" s="7" t="s">
        <v>110</v>
      </c>
      <c r="D291" s="7" t="s">
        <v>317</v>
      </c>
      <c r="E291" s="5" t="s">
        <v>80</v>
      </c>
      <c r="F291" s="20" t="s">
        <v>316</v>
      </c>
      <c r="G291" s="21">
        <v>37817</v>
      </c>
      <c r="H291" s="12">
        <f t="shared" si="22"/>
        <v>15</v>
      </c>
      <c r="I291" s="4" t="str">
        <f t="shared" si="23"/>
        <v>Sr</v>
      </c>
      <c r="J291" s="4" t="s">
        <v>217</v>
      </c>
      <c r="K291" s="17"/>
      <c r="L291" s="22"/>
      <c r="M291" s="15" t="s">
        <v>241</v>
      </c>
      <c r="N291" s="15" t="s">
        <v>414</v>
      </c>
      <c r="O291" s="18"/>
      <c r="P291" s="15"/>
      <c r="Q291" s="15"/>
      <c r="R291" s="22"/>
      <c r="S291" s="17"/>
      <c r="T291" s="18"/>
      <c r="U291" s="18"/>
      <c r="V291" s="15"/>
      <c r="W291" s="15"/>
      <c r="X291" s="15" t="s">
        <v>611</v>
      </c>
      <c r="Y291" s="92"/>
      <c r="Z291" s="19"/>
      <c r="AA291" s="92"/>
      <c r="AB291" s="92"/>
      <c r="AC291" s="92"/>
      <c r="AD291" s="22"/>
    </row>
    <row r="292" spans="1:30" ht="45" customHeight="1" x14ac:dyDescent="0.2">
      <c r="A292" s="30">
        <f t="shared" si="24"/>
        <v>271</v>
      </c>
      <c r="B292" s="30">
        <f t="shared" si="25"/>
        <v>288</v>
      </c>
      <c r="C292" s="7" t="s">
        <v>556</v>
      </c>
      <c r="D292" s="7" t="s">
        <v>285</v>
      </c>
      <c r="E292" s="5" t="s">
        <v>80</v>
      </c>
      <c r="F292" s="20" t="s">
        <v>316</v>
      </c>
      <c r="G292" s="21">
        <v>39211</v>
      </c>
      <c r="H292" s="12">
        <f t="shared" si="22"/>
        <v>11</v>
      </c>
      <c r="I292" s="4" t="str">
        <f t="shared" si="23"/>
        <v>Jr</v>
      </c>
      <c r="J292" s="4" t="s">
        <v>217</v>
      </c>
      <c r="K292" s="13" t="s">
        <v>585</v>
      </c>
      <c r="L292" s="22"/>
      <c r="M292" s="22"/>
      <c r="N292" s="15" t="s">
        <v>418</v>
      </c>
      <c r="O292" s="18"/>
      <c r="P292" s="15"/>
      <c r="Q292" s="15" t="s">
        <v>580</v>
      </c>
      <c r="R292" s="22"/>
      <c r="S292" s="17"/>
      <c r="T292" s="18"/>
      <c r="U292" s="18"/>
      <c r="V292" s="15"/>
      <c r="W292" s="15"/>
      <c r="X292" s="15"/>
      <c r="Y292" s="9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4"/>
        <v>272</v>
      </c>
      <c r="B293" s="30">
        <f t="shared" si="25"/>
        <v>289</v>
      </c>
      <c r="C293" s="7" t="s">
        <v>407</v>
      </c>
      <c r="D293" s="7" t="s">
        <v>4</v>
      </c>
      <c r="E293" s="5" t="s">
        <v>80</v>
      </c>
      <c r="F293" s="20" t="s">
        <v>316</v>
      </c>
      <c r="G293" s="21">
        <v>38523</v>
      </c>
      <c r="H293" s="12">
        <f t="shared" si="22"/>
        <v>13</v>
      </c>
      <c r="I293" s="4" t="str">
        <f t="shared" si="23"/>
        <v>Jr</v>
      </c>
      <c r="J293" s="4" t="s">
        <v>216</v>
      </c>
      <c r="K293" s="17"/>
      <c r="L293" s="23" t="s">
        <v>242</v>
      </c>
      <c r="M293" s="22"/>
      <c r="O293" s="15" t="s">
        <v>332</v>
      </c>
      <c r="P293" s="15"/>
      <c r="Q293" s="23" t="s">
        <v>595</v>
      </c>
      <c r="R293" s="22" t="s">
        <v>0</v>
      </c>
      <c r="S293" s="17"/>
      <c r="T293" s="18"/>
      <c r="U293" s="18"/>
      <c r="V293" s="15"/>
      <c r="W293" s="15"/>
      <c r="X293" s="15"/>
      <c r="Y293" s="92"/>
      <c r="Z293" s="19"/>
      <c r="AA293" s="92"/>
      <c r="AB293" s="92" t="s">
        <v>0</v>
      </c>
      <c r="AC293" s="92"/>
      <c r="AD293" s="22"/>
    </row>
    <row r="294" spans="1:30" ht="45" customHeight="1" x14ac:dyDescent="0.2">
      <c r="A294" s="30">
        <f t="shared" si="24"/>
        <v>273</v>
      </c>
      <c r="B294" s="30">
        <f t="shared" si="25"/>
        <v>290</v>
      </c>
      <c r="C294" s="7" t="s">
        <v>407</v>
      </c>
      <c r="D294" s="7" t="s">
        <v>8</v>
      </c>
      <c r="E294" s="5" t="s">
        <v>80</v>
      </c>
      <c r="F294" s="20" t="s">
        <v>316</v>
      </c>
      <c r="G294" s="21">
        <v>39414</v>
      </c>
      <c r="H294" s="12">
        <f t="shared" si="22"/>
        <v>11</v>
      </c>
      <c r="I294" s="4" t="str">
        <f t="shared" si="23"/>
        <v>Jr</v>
      </c>
      <c r="J294" s="4" t="s">
        <v>216</v>
      </c>
      <c r="K294" s="17"/>
      <c r="L294" s="23" t="s">
        <v>242</v>
      </c>
      <c r="M294" s="22"/>
      <c r="N294" s="15"/>
      <c r="O294" s="18"/>
      <c r="P294" s="15"/>
      <c r="Q294" s="23" t="s">
        <v>595</v>
      </c>
      <c r="R294" s="22"/>
      <c r="S294" s="17"/>
      <c r="T294" s="18"/>
      <c r="U294" s="18"/>
      <c r="V294" s="15"/>
      <c r="W294" s="15"/>
      <c r="X294" s="15"/>
      <c r="Y294" s="92"/>
      <c r="Z294" s="19"/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24"/>
        <v>274</v>
      </c>
      <c r="B295" s="30">
        <f t="shared" si="25"/>
        <v>291</v>
      </c>
      <c r="C295" s="7" t="s">
        <v>318</v>
      </c>
      <c r="D295" s="7" t="s">
        <v>319</v>
      </c>
      <c r="E295" s="5" t="s">
        <v>80</v>
      </c>
      <c r="F295" s="20" t="s">
        <v>316</v>
      </c>
      <c r="G295" s="21">
        <v>37354</v>
      </c>
      <c r="H295" s="12">
        <f t="shared" si="22"/>
        <v>16</v>
      </c>
      <c r="I295" s="4" t="str">
        <f t="shared" si="23"/>
        <v>Sr</v>
      </c>
      <c r="J295" s="4" t="s">
        <v>216</v>
      </c>
      <c r="K295" s="13" t="s">
        <v>635</v>
      </c>
      <c r="L295" s="22"/>
      <c r="M295" s="15" t="s">
        <v>602</v>
      </c>
      <c r="N295" s="15" t="s">
        <v>231</v>
      </c>
      <c r="O295" s="18"/>
      <c r="P295" s="15"/>
      <c r="Q295" s="15" t="s">
        <v>579</v>
      </c>
      <c r="R295" s="22"/>
      <c r="S295" s="17"/>
      <c r="T295" s="15"/>
      <c r="U295" s="18"/>
      <c r="V295" s="15"/>
      <c r="W295" s="15"/>
      <c r="X295" s="15"/>
      <c r="Y295" s="92"/>
      <c r="Z295" s="19"/>
      <c r="AA295" s="92"/>
      <c r="AB295" s="92"/>
      <c r="AC295" s="92"/>
      <c r="AD295" s="22"/>
    </row>
    <row r="296" spans="1:30" ht="45" customHeight="1" x14ac:dyDescent="0.2">
      <c r="A296" s="30">
        <f t="shared" si="24"/>
        <v>275</v>
      </c>
      <c r="B296" s="30">
        <f t="shared" si="25"/>
        <v>292</v>
      </c>
      <c r="C296" s="7" t="s">
        <v>409</v>
      </c>
      <c r="D296" s="7" t="s">
        <v>175</v>
      </c>
      <c r="E296" s="5" t="s">
        <v>80</v>
      </c>
      <c r="F296" s="10" t="s">
        <v>144</v>
      </c>
      <c r="G296" s="21">
        <v>38000</v>
      </c>
      <c r="H296" s="12">
        <f t="shared" si="22"/>
        <v>14</v>
      </c>
      <c r="I296" s="4" t="str">
        <f t="shared" si="23"/>
        <v>Sr</v>
      </c>
      <c r="J296" s="4" t="s">
        <v>216</v>
      </c>
      <c r="K296" s="17"/>
      <c r="L296" s="22"/>
      <c r="M296" s="22"/>
      <c r="N296" s="22"/>
      <c r="O296" s="15" t="s">
        <v>332</v>
      </c>
      <c r="P296" s="15"/>
      <c r="Q296" s="18"/>
      <c r="R296" s="22" t="s">
        <v>0</v>
      </c>
      <c r="S296" s="17"/>
      <c r="T296" s="18"/>
      <c r="U296" s="18"/>
      <c r="V296" s="15"/>
      <c r="W296" s="15"/>
      <c r="X296" s="18"/>
      <c r="Y296" s="22"/>
      <c r="Z296" s="19"/>
      <c r="AA296" s="92"/>
      <c r="AB296" s="92" t="s">
        <v>0</v>
      </c>
      <c r="AC296" s="92"/>
      <c r="AD296" s="22"/>
    </row>
    <row r="297" spans="1:30" ht="45" customHeight="1" x14ac:dyDescent="0.2">
      <c r="A297" s="30">
        <f t="shared" si="24"/>
        <v>276</v>
      </c>
      <c r="B297" s="30">
        <f t="shared" si="25"/>
        <v>293</v>
      </c>
      <c r="C297" s="7" t="s">
        <v>570</v>
      </c>
      <c r="D297" s="7" t="s">
        <v>571</v>
      </c>
      <c r="E297" s="5" t="s">
        <v>80</v>
      </c>
      <c r="F297" s="10" t="s">
        <v>144</v>
      </c>
      <c r="G297" s="21">
        <v>37346</v>
      </c>
      <c r="H297" s="12">
        <f t="shared" si="22"/>
        <v>16</v>
      </c>
      <c r="I297" s="4" t="str">
        <f t="shared" si="23"/>
        <v>Sr</v>
      </c>
      <c r="J297" s="4" t="s">
        <v>216</v>
      </c>
      <c r="K297" s="17"/>
      <c r="L297" s="22"/>
      <c r="M297" s="22"/>
      <c r="N297" s="22"/>
      <c r="O297" s="15" t="s">
        <v>328</v>
      </c>
      <c r="P297" s="15"/>
      <c r="Q297" s="18"/>
      <c r="R297" s="22" t="s">
        <v>0</v>
      </c>
      <c r="S297" s="17"/>
      <c r="T297" s="18"/>
      <c r="U297" s="18"/>
      <c r="V297" s="15"/>
      <c r="W297" s="15"/>
      <c r="X297" s="18"/>
      <c r="Y297" s="2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24"/>
        <v>277</v>
      </c>
      <c r="B298" s="30">
        <f t="shared" si="25"/>
        <v>294</v>
      </c>
      <c r="C298" s="7" t="s">
        <v>408</v>
      </c>
      <c r="D298" s="7" t="s">
        <v>9</v>
      </c>
      <c r="E298" s="5" t="s">
        <v>79</v>
      </c>
      <c r="F298" s="10" t="s">
        <v>144</v>
      </c>
      <c r="G298" s="21">
        <v>37128</v>
      </c>
      <c r="H298" s="12">
        <f t="shared" si="22"/>
        <v>17</v>
      </c>
      <c r="I298" s="4" t="str">
        <f t="shared" si="23"/>
        <v>Sr</v>
      </c>
      <c r="J298" s="4" t="s">
        <v>216</v>
      </c>
      <c r="K298" s="17"/>
      <c r="L298" s="22"/>
      <c r="M298" s="22"/>
      <c r="N298" s="22"/>
      <c r="O298" s="15" t="s">
        <v>332</v>
      </c>
      <c r="P298" s="15"/>
      <c r="Q298" s="18"/>
      <c r="R298" s="22" t="s">
        <v>0</v>
      </c>
      <c r="S298" s="17"/>
      <c r="T298" s="18"/>
      <c r="U298" s="18"/>
      <c r="V298" s="15"/>
      <c r="W298" s="15"/>
      <c r="X298" s="18"/>
      <c r="Y298" s="2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4"/>
        <v>278</v>
      </c>
      <c r="B299" s="30">
        <f t="shared" si="25"/>
        <v>295</v>
      </c>
      <c r="C299" s="7" t="s">
        <v>145</v>
      </c>
      <c r="D299" s="7" t="s">
        <v>7</v>
      </c>
      <c r="E299" s="5" t="s">
        <v>80</v>
      </c>
      <c r="F299" s="10" t="s">
        <v>144</v>
      </c>
      <c r="G299" s="21">
        <v>37428</v>
      </c>
      <c r="H299" s="12">
        <f t="shared" si="22"/>
        <v>16</v>
      </c>
      <c r="I299" s="4" t="str">
        <f t="shared" si="23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D300" s="38"/>
      <c r="E300" s="38"/>
      <c r="K300" s="39"/>
      <c r="L300" s="40"/>
      <c r="N300" s="41"/>
      <c r="O300" s="41"/>
      <c r="P300" s="41"/>
      <c r="Q300" s="41"/>
      <c r="R300" s="40"/>
      <c r="S300" s="39"/>
      <c r="V300" s="41"/>
      <c r="Y300" s="41"/>
      <c r="Z300" s="42"/>
      <c r="AA300" s="43"/>
      <c r="AB300" s="43"/>
      <c r="AC300" s="43"/>
      <c r="AD300" s="40"/>
    </row>
    <row r="301" spans="1:30" ht="24" customHeight="1" x14ac:dyDescent="0.2">
      <c r="K301" s="17"/>
      <c r="L301" s="40"/>
      <c r="M301" s="22"/>
      <c r="N301" s="18"/>
      <c r="O301" s="18"/>
      <c r="P301" s="41"/>
      <c r="Q301" s="41"/>
      <c r="R301" s="40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22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R303" s="22"/>
      <c r="V303" s="41"/>
      <c r="Y303" s="40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P304" s="41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P307" s="41"/>
      <c r="R307" s="22"/>
      <c r="V307" s="41"/>
      <c r="Y307" s="41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V310" s="41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Y311" s="40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T312" s="41"/>
      <c r="U312" s="41"/>
      <c r="Y312" s="41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Q314" s="41"/>
      <c r="R314" s="22"/>
      <c r="S314" s="42"/>
      <c r="T314" s="40"/>
      <c r="U314" s="40"/>
      <c r="V314" s="40"/>
      <c r="W314" s="40"/>
      <c r="X314" s="40"/>
      <c r="Y314" s="40"/>
      <c r="Z314" s="42"/>
      <c r="AA314" s="43"/>
      <c r="AB314" s="43"/>
      <c r="AC314" s="43"/>
      <c r="AD314" s="40"/>
    </row>
    <row r="315" spans="1:30" x14ac:dyDescent="0.2">
      <c r="K315" s="17"/>
      <c r="M315" s="18"/>
      <c r="N315" s="18"/>
      <c r="O315" s="18"/>
      <c r="P315" s="18"/>
      <c r="Q315" s="18"/>
      <c r="S315" s="17"/>
      <c r="T315" s="18"/>
      <c r="V315" s="18"/>
      <c r="W315" s="18"/>
      <c r="X315" s="18"/>
      <c r="Y315" s="18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</row>
    <row r="319" spans="1:30" s="1" customFormat="1" x14ac:dyDescent="0.2">
      <c r="A319" s="97"/>
      <c r="B319" s="30"/>
      <c r="C319" s="37"/>
      <c r="D319" s="37"/>
      <c r="E319" s="37"/>
      <c r="F319" s="37"/>
      <c r="G319" s="5"/>
      <c r="H319" s="5"/>
      <c r="I319" s="9"/>
      <c r="J319" s="9"/>
      <c r="K319" s="17"/>
      <c r="L319" s="5"/>
      <c r="M319" s="18"/>
      <c r="N319" s="18"/>
      <c r="O319" s="22"/>
      <c r="P319" s="18"/>
      <c r="Q319" s="18"/>
      <c r="R319" s="22"/>
      <c r="S319" s="19"/>
      <c r="T319" s="18"/>
      <c r="U319" s="5"/>
      <c r="V319" s="18"/>
      <c r="W319" s="18"/>
      <c r="X319" s="18"/>
      <c r="Y319" s="5"/>
      <c r="Z319" s="6"/>
      <c r="AA319" s="9"/>
      <c r="AB319" s="9"/>
      <c r="AC319" s="9"/>
      <c r="AD319" s="5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18"/>
      <c r="P320" s="18"/>
      <c r="Q320" s="18"/>
      <c r="R320" s="22"/>
      <c r="S320" s="19"/>
      <c r="T320" s="22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6"/>
      <c r="T321" s="18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19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5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5"/>
      <c r="S325" s="6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5"/>
      <c r="O326" s="5"/>
      <c r="P326" s="5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5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91"/>
      <c r="R330" s="5"/>
      <c r="S330" s="6"/>
      <c r="T330" s="5"/>
      <c r="U330" s="5"/>
      <c r="V330" s="18"/>
      <c r="W330" s="5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5"/>
      <c r="N331" s="5"/>
      <c r="O331" s="5"/>
      <c r="P331" s="5"/>
      <c r="Q331" s="18"/>
      <c r="R331" s="5"/>
      <c r="S331" s="6"/>
      <c r="T331" s="5"/>
      <c r="U331" s="5"/>
      <c r="V331" s="22"/>
      <c r="W331" s="22"/>
      <c r="X331" s="5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5"/>
      <c r="R332" s="5"/>
      <c r="S332" s="6"/>
      <c r="T332" s="5"/>
      <c r="U332" s="5"/>
      <c r="V332" s="22"/>
      <c r="W332" s="5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18"/>
      <c r="W333" s="5"/>
      <c r="X333" s="22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6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5"/>
      <c r="Y340" s="5"/>
      <c r="Z340" s="6"/>
      <c r="AA340" s="9"/>
      <c r="AB340" s="9"/>
      <c r="AC340" s="9"/>
      <c r="AD340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6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22"/>
      <c r="W346" s="22"/>
      <c r="X346" s="5"/>
      <c r="Y346" s="5"/>
      <c r="Z346" s="6"/>
      <c r="AA346" s="9"/>
      <c r="AB346" s="9"/>
      <c r="AC346" s="9"/>
      <c r="AD346" s="5"/>
    </row>
  </sheetData>
  <sortState ref="A4:AD298">
    <sortCondition ref="Y4:Y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4 H186:H188 H222:H233 H254:H259 H296:H297 H119:H121 H210:H213 H235:H241 H286:H287 H63 H71:H80 H96:H99 H101:H103 H66:H69 H190 H252">
    <cfRule type="cellIs" dxfId="2192" priority="364" stopIfTrue="1" operator="equal">
      <formula>0</formula>
    </cfRule>
    <cfRule type="cellIs" dxfId="2191" priority="365" operator="lessThan">
      <formula>9</formula>
    </cfRule>
    <cfRule type="cellIs" dxfId="2190" priority="366" operator="greaterThan">
      <formula>19</formula>
    </cfRule>
  </conditionalFormatting>
  <conditionalFormatting sqref="H4">
    <cfRule type="cellIs" dxfId="2189" priority="361" stopIfTrue="1" operator="equal">
      <formula>0</formula>
    </cfRule>
    <cfRule type="cellIs" dxfId="2188" priority="362" operator="lessThan">
      <formula>9</formula>
    </cfRule>
    <cfRule type="cellIs" dxfId="2187" priority="363" operator="greaterThan">
      <formula>19</formula>
    </cfRule>
  </conditionalFormatting>
  <conditionalFormatting sqref="H157 H165:H166 H161:H163">
    <cfRule type="cellIs" dxfId="2186" priority="334" stopIfTrue="1" operator="equal">
      <formula>0</formula>
    </cfRule>
    <cfRule type="cellIs" dxfId="2185" priority="335" operator="lessThan">
      <formula>9</formula>
    </cfRule>
    <cfRule type="cellIs" dxfId="2184" priority="336" operator="greaterThan">
      <formula>19</formula>
    </cfRule>
  </conditionalFormatting>
  <conditionalFormatting sqref="H37:H43">
    <cfRule type="cellIs" dxfId="2183" priority="349" stopIfTrue="1" operator="equal">
      <formula>0</formula>
    </cfRule>
    <cfRule type="cellIs" dxfId="2182" priority="350" operator="lessThan">
      <formula>9</formula>
    </cfRule>
    <cfRule type="cellIs" dxfId="2181" priority="351" operator="greaterThan">
      <formula>19</formula>
    </cfRule>
  </conditionalFormatting>
  <conditionalFormatting sqref="H23 H32 H26:H28 H34:H35">
    <cfRule type="cellIs" dxfId="2180" priority="352" stopIfTrue="1" operator="equal">
      <formula>0</formula>
    </cfRule>
    <cfRule type="cellIs" dxfId="2179" priority="353" operator="lessThan">
      <formula>9</formula>
    </cfRule>
    <cfRule type="cellIs" dxfId="2178" priority="354" operator="greaterThan">
      <formula>19</formula>
    </cfRule>
  </conditionalFormatting>
  <conditionalFormatting sqref="H117">
    <cfRule type="cellIs" dxfId="2177" priority="343" stopIfTrue="1" operator="equal">
      <formula>0</formula>
    </cfRule>
    <cfRule type="cellIs" dxfId="2176" priority="344" operator="lessThan">
      <formula>9</formula>
    </cfRule>
    <cfRule type="cellIs" dxfId="2175" priority="345" operator="greaterThan">
      <formula>19</formula>
    </cfRule>
  </conditionalFormatting>
  <conditionalFormatting sqref="H205">
    <cfRule type="cellIs" dxfId="2174" priority="328" stopIfTrue="1" operator="equal">
      <formula>0</formula>
    </cfRule>
    <cfRule type="cellIs" dxfId="2173" priority="329" operator="lessThan">
      <formula>9</formula>
    </cfRule>
    <cfRule type="cellIs" dxfId="2172" priority="330" operator="greaterThan">
      <formula>19</formula>
    </cfRule>
  </conditionalFormatting>
  <conditionalFormatting sqref="H198:H200">
    <cfRule type="cellIs" dxfId="2171" priority="331" stopIfTrue="1" operator="equal">
      <formula>0</formula>
    </cfRule>
    <cfRule type="cellIs" dxfId="2170" priority="332" operator="lessThan">
      <formula>9</formula>
    </cfRule>
    <cfRule type="cellIs" dxfId="2169" priority="333" operator="greaterThan">
      <formula>19</formula>
    </cfRule>
  </conditionalFormatting>
  <conditionalFormatting sqref="H246:H247 H250">
    <cfRule type="cellIs" dxfId="2168" priority="322" stopIfTrue="1" operator="equal">
      <formula>0</formula>
    </cfRule>
    <cfRule type="cellIs" dxfId="2167" priority="323" operator="lessThan">
      <formula>9</formula>
    </cfRule>
    <cfRule type="cellIs" dxfId="2166" priority="324" operator="greaterThan">
      <formula>19</formula>
    </cfRule>
  </conditionalFormatting>
  <conditionalFormatting sqref="H11:H16">
    <cfRule type="cellIs" dxfId="2165" priority="358" stopIfTrue="1" operator="equal">
      <formula>0</formula>
    </cfRule>
    <cfRule type="cellIs" dxfId="2164" priority="359" operator="lessThan">
      <formula>9</formula>
    </cfRule>
    <cfRule type="cellIs" dxfId="2163" priority="360" operator="greaterThan">
      <formula>19</formula>
    </cfRule>
  </conditionalFormatting>
  <conditionalFormatting sqref="H18:H21">
    <cfRule type="cellIs" dxfId="2162" priority="355" stopIfTrue="1" operator="equal">
      <formula>0</formula>
    </cfRule>
    <cfRule type="cellIs" dxfId="2161" priority="356" operator="lessThan">
      <formula>9</formula>
    </cfRule>
    <cfRule type="cellIs" dxfId="2160" priority="357" operator="greaterThan">
      <formula>19</formula>
    </cfRule>
  </conditionalFormatting>
  <conditionalFormatting sqref="H91:H92 H84">
    <cfRule type="cellIs" dxfId="2159" priority="346" stopIfTrue="1" operator="equal">
      <formula>0</formula>
    </cfRule>
    <cfRule type="cellIs" dxfId="2158" priority="347" operator="lessThan">
      <formula>9</formula>
    </cfRule>
    <cfRule type="cellIs" dxfId="2157" priority="348" operator="greaterThan">
      <formula>19</formula>
    </cfRule>
  </conditionalFormatting>
  <conditionalFormatting sqref="H124">
    <cfRule type="cellIs" dxfId="2156" priority="340" stopIfTrue="1" operator="equal">
      <formula>0</formula>
    </cfRule>
    <cfRule type="cellIs" dxfId="2155" priority="341" operator="lessThan">
      <formula>9</formula>
    </cfRule>
    <cfRule type="cellIs" dxfId="2154" priority="342" operator="greaterThan">
      <formula>19</formula>
    </cfRule>
  </conditionalFormatting>
  <conditionalFormatting sqref="H137:H143">
    <cfRule type="cellIs" dxfId="2153" priority="337" stopIfTrue="1" operator="equal">
      <formula>0</formula>
    </cfRule>
    <cfRule type="cellIs" dxfId="2152" priority="338" operator="lessThan">
      <formula>9</formula>
    </cfRule>
    <cfRule type="cellIs" dxfId="2151" priority="339" operator="greaterThan">
      <formula>19</formula>
    </cfRule>
  </conditionalFormatting>
  <conditionalFormatting sqref="H215">
    <cfRule type="cellIs" dxfId="2150" priority="325" stopIfTrue="1" operator="equal">
      <formula>0</formula>
    </cfRule>
    <cfRule type="cellIs" dxfId="2149" priority="326" operator="lessThan">
      <formula>9</formula>
    </cfRule>
    <cfRule type="cellIs" dxfId="2148" priority="327" operator="greaterThan">
      <formula>19</formula>
    </cfRule>
  </conditionalFormatting>
  <conditionalFormatting sqref="H283 H292">
    <cfRule type="cellIs" dxfId="2147" priority="316" stopIfTrue="1" operator="equal">
      <formula>0</formula>
    </cfRule>
    <cfRule type="cellIs" dxfId="2146" priority="317" operator="lessThan">
      <formula>9</formula>
    </cfRule>
    <cfRule type="cellIs" dxfId="2145" priority="318" operator="greaterThan">
      <formula>19</formula>
    </cfRule>
  </conditionalFormatting>
  <conditionalFormatting sqref="H261:H262 H276 H279 H274 H269 H264:H266">
    <cfRule type="cellIs" dxfId="2144" priority="319" stopIfTrue="1" operator="equal">
      <formula>0</formula>
    </cfRule>
    <cfRule type="cellIs" dxfId="2143" priority="320" operator="lessThan">
      <formula>9</formula>
    </cfRule>
    <cfRule type="cellIs" dxfId="2142" priority="321" operator="greaterThan">
      <formula>19</formula>
    </cfRule>
  </conditionalFormatting>
  <conditionalFormatting sqref="H299">
    <cfRule type="cellIs" dxfId="2141" priority="313" stopIfTrue="1" operator="equal">
      <formula>0</formula>
    </cfRule>
    <cfRule type="cellIs" dxfId="2140" priority="314" operator="lessThan">
      <formula>9</formula>
    </cfRule>
    <cfRule type="cellIs" dxfId="2139" priority="315" operator="greaterThan">
      <formula>19</formula>
    </cfRule>
  </conditionalFormatting>
  <conditionalFormatting sqref="H30:H31">
    <cfRule type="cellIs" dxfId="2138" priority="310" stopIfTrue="1" operator="equal">
      <formula>0</formula>
    </cfRule>
    <cfRule type="cellIs" dxfId="2137" priority="311" operator="lessThan">
      <formula>9</formula>
    </cfRule>
    <cfRule type="cellIs" dxfId="2136" priority="312" operator="greaterThan">
      <formula>19</formula>
    </cfRule>
  </conditionalFormatting>
  <conditionalFormatting sqref="H86:H87">
    <cfRule type="cellIs" dxfId="2135" priority="304" stopIfTrue="1" operator="equal">
      <formula>0</formula>
    </cfRule>
    <cfRule type="cellIs" dxfId="2134" priority="305" operator="lessThan">
      <formula>9</formula>
    </cfRule>
    <cfRule type="cellIs" dxfId="2133" priority="306" operator="greaterThan">
      <formula>19</formula>
    </cfRule>
  </conditionalFormatting>
  <conditionalFormatting sqref="H89">
    <cfRule type="cellIs" dxfId="2132" priority="307" stopIfTrue="1" operator="equal">
      <formula>0</formula>
    </cfRule>
    <cfRule type="cellIs" dxfId="2131" priority="308" operator="lessThan">
      <formula>9</formula>
    </cfRule>
    <cfRule type="cellIs" dxfId="2130" priority="309" operator="greaterThan">
      <formula>19</formula>
    </cfRule>
  </conditionalFormatting>
  <conditionalFormatting sqref="H182 H184">
    <cfRule type="cellIs" dxfId="2129" priority="298" stopIfTrue="1" operator="equal">
      <formula>0</formula>
    </cfRule>
    <cfRule type="cellIs" dxfId="2128" priority="299" operator="lessThan">
      <formula>9</formula>
    </cfRule>
    <cfRule type="cellIs" dxfId="2127" priority="300" operator="greaterThan">
      <formula>19</formula>
    </cfRule>
  </conditionalFormatting>
  <conditionalFormatting sqref="H164">
    <cfRule type="cellIs" dxfId="2126" priority="301" stopIfTrue="1" operator="equal">
      <formula>0</formula>
    </cfRule>
    <cfRule type="cellIs" dxfId="2125" priority="302" operator="lessThan">
      <formula>9</formula>
    </cfRule>
    <cfRule type="cellIs" dxfId="2124" priority="303" operator="greaterThan">
      <formula>19</formula>
    </cfRule>
  </conditionalFormatting>
  <conditionalFormatting sqref="H192:H193">
    <cfRule type="cellIs" dxfId="2123" priority="295" stopIfTrue="1" operator="equal">
      <formula>0</formula>
    </cfRule>
    <cfRule type="cellIs" dxfId="2122" priority="296" operator="lessThan">
      <formula>9</formula>
    </cfRule>
    <cfRule type="cellIs" dxfId="2121" priority="297" operator="greaterThan">
      <formula>19</formula>
    </cfRule>
  </conditionalFormatting>
  <conditionalFormatting sqref="H195">
    <cfRule type="cellIs" dxfId="2120" priority="292" stopIfTrue="1" operator="equal">
      <formula>0</formula>
    </cfRule>
    <cfRule type="cellIs" dxfId="2119" priority="293" operator="lessThan">
      <formula>9</formula>
    </cfRule>
    <cfRule type="cellIs" dxfId="2118" priority="294" operator="greaterThan">
      <formula>19</formula>
    </cfRule>
  </conditionalFormatting>
  <conditionalFormatting sqref="H194">
    <cfRule type="cellIs" dxfId="2117" priority="289" stopIfTrue="1" operator="equal">
      <formula>0</formula>
    </cfRule>
    <cfRule type="cellIs" dxfId="2116" priority="290" operator="lessThan">
      <formula>9</formula>
    </cfRule>
    <cfRule type="cellIs" dxfId="2115" priority="291" operator="greaterThan">
      <formula>19</formula>
    </cfRule>
  </conditionalFormatting>
  <conditionalFormatting sqref="H196">
    <cfRule type="cellIs" dxfId="2114" priority="286" stopIfTrue="1" operator="equal">
      <formula>0</formula>
    </cfRule>
    <cfRule type="cellIs" dxfId="2113" priority="287" operator="lessThan">
      <formula>9</formula>
    </cfRule>
    <cfRule type="cellIs" dxfId="2112" priority="288" operator="greaterThan">
      <formula>19</formula>
    </cfRule>
  </conditionalFormatting>
  <conditionalFormatting sqref="H201">
    <cfRule type="cellIs" dxfId="2111" priority="283" stopIfTrue="1" operator="equal">
      <formula>0</formula>
    </cfRule>
    <cfRule type="cellIs" dxfId="2110" priority="284" operator="lessThan">
      <formula>9</formula>
    </cfRule>
    <cfRule type="cellIs" dxfId="2109" priority="285" operator="greaterThan">
      <formula>19</formula>
    </cfRule>
  </conditionalFormatting>
  <conditionalFormatting sqref="H202">
    <cfRule type="cellIs" dxfId="2108" priority="280" stopIfTrue="1" operator="equal">
      <formula>0</formula>
    </cfRule>
    <cfRule type="cellIs" dxfId="2107" priority="281" operator="lessThan">
      <formula>9</formula>
    </cfRule>
    <cfRule type="cellIs" dxfId="2106" priority="282" operator="greaterThan">
      <formula>19</formula>
    </cfRule>
  </conditionalFormatting>
  <conditionalFormatting sqref="H204">
    <cfRule type="cellIs" dxfId="2105" priority="277" stopIfTrue="1" operator="equal">
      <formula>0</formula>
    </cfRule>
    <cfRule type="cellIs" dxfId="2104" priority="278" operator="lessThan">
      <formula>9</formula>
    </cfRule>
    <cfRule type="cellIs" dxfId="2103" priority="279" operator="greaterThan">
      <formula>19</formula>
    </cfRule>
  </conditionalFormatting>
  <conditionalFormatting sqref="H206">
    <cfRule type="cellIs" dxfId="2102" priority="274" stopIfTrue="1" operator="equal">
      <formula>0</formula>
    </cfRule>
    <cfRule type="cellIs" dxfId="2101" priority="275" operator="lessThan">
      <formula>9</formula>
    </cfRule>
    <cfRule type="cellIs" dxfId="2100" priority="276" operator="greaterThan">
      <formula>19</formula>
    </cfRule>
  </conditionalFormatting>
  <conditionalFormatting sqref="H208">
    <cfRule type="cellIs" dxfId="2099" priority="271" stopIfTrue="1" operator="equal">
      <formula>0</formula>
    </cfRule>
    <cfRule type="cellIs" dxfId="2098" priority="272" operator="lessThan">
      <formula>9</formula>
    </cfRule>
    <cfRule type="cellIs" dxfId="2097" priority="273" operator="greaterThan">
      <formula>19</formula>
    </cfRule>
  </conditionalFormatting>
  <conditionalFormatting sqref="H221">
    <cfRule type="cellIs" dxfId="2096" priority="268" stopIfTrue="1" operator="equal">
      <formula>0</formula>
    </cfRule>
    <cfRule type="cellIs" dxfId="2095" priority="269" operator="lessThan">
      <formula>9</formula>
    </cfRule>
    <cfRule type="cellIs" dxfId="2094" priority="270" operator="greaterThan">
      <formula>19</formula>
    </cfRule>
  </conditionalFormatting>
  <conditionalFormatting sqref="H219">
    <cfRule type="cellIs" dxfId="2093" priority="265" stopIfTrue="1" operator="equal">
      <formula>0</formula>
    </cfRule>
    <cfRule type="cellIs" dxfId="2092" priority="266" operator="lessThan">
      <formula>9</formula>
    </cfRule>
    <cfRule type="cellIs" dxfId="2091" priority="267" operator="greaterThan">
      <formula>19</formula>
    </cfRule>
  </conditionalFormatting>
  <conditionalFormatting sqref="H242 H244">
    <cfRule type="cellIs" dxfId="2090" priority="262" stopIfTrue="1" operator="equal">
      <formula>0</formula>
    </cfRule>
    <cfRule type="cellIs" dxfId="2089" priority="263" operator="lessThan">
      <formula>9</formula>
    </cfRule>
    <cfRule type="cellIs" dxfId="2088" priority="264" operator="greaterThan">
      <formula>19</formula>
    </cfRule>
  </conditionalFormatting>
  <conditionalFormatting sqref="H248">
    <cfRule type="cellIs" dxfId="2087" priority="259" stopIfTrue="1" operator="equal">
      <formula>0</formula>
    </cfRule>
    <cfRule type="cellIs" dxfId="2086" priority="260" operator="lessThan">
      <formula>9</formula>
    </cfRule>
    <cfRule type="cellIs" dxfId="2085" priority="261" operator="greaterThan">
      <formula>19</formula>
    </cfRule>
  </conditionalFormatting>
  <conditionalFormatting sqref="H275">
    <cfRule type="cellIs" dxfId="2084" priority="256" stopIfTrue="1" operator="equal">
      <formula>0</formula>
    </cfRule>
    <cfRule type="cellIs" dxfId="2083" priority="257" operator="lessThan">
      <formula>9</formula>
    </cfRule>
    <cfRule type="cellIs" dxfId="2082" priority="258" operator="greaterThan">
      <formula>19</formula>
    </cfRule>
  </conditionalFormatting>
  <conditionalFormatting sqref="H278">
    <cfRule type="cellIs" dxfId="2081" priority="253" stopIfTrue="1" operator="equal">
      <formula>0</formula>
    </cfRule>
    <cfRule type="cellIs" dxfId="2080" priority="254" operator="lessThan">
      <formula>9</formula>
    </cfRule>
    <cfRule type="cellIs" dxfId="2079" priority="255" operator="greaterThan">
      <formula>19</formula>
    </cfRule>
  </conditionalFormatting>
  <conditionalFormatting sqref="H280">
    <cfRule type="cellIs" dxfId="2078" priority="250" stopIfTrue="1" operator="equal">
      <formula>0</formula>
    </cfRule>
    <cfRule type="cellIs" dxfId="2077" priority="251" operator="lessThan">
      <formula>9</formula>
    </cfRule>
    <cfRule type="cellIs" dxfId="2076" priority="252" operator="greaterThan">
      <formula>19</formula>
    </cfRule>
  </conditionalFormatting>
  <conditionalFormatting sqref="H270:H271">
    <cfRule type="cellIs" dxfId="2075" priority="247" stopIfTrue="1" operator="equal">
      <formula>0</formula>
    </cfRule>
    <cfRule type="cellIs" dxfId="2074" priority="248" operator="lessThan">
      <formula>9</formula>
    </cfRule>
    <cfRule type="cellIs" dxfId="2073" priority="249" operator="greaterThan">
      <formula>19</formula>
    </cfRule>
  </conditionalFormatting>
  <conditionalFormatting sqref="H273">
    <cfRule type="cellIs" dxfId="2072" priority="244" stopIfTrue="1" operator="equal">
      <formula>0</formula>
    </cfRule>
    <cfRule type="cellIs" dxfId="2071" priority="245" operator="lessThan">
      <formula>9</formula>
    </cfRule>
    <cfRule type="cellIs" dxfId="2070" priority="246" operator="greaterThan">
      <formula>19</formula>
    </cfRule>
  </conditionalFormatting>
  <conditionalFormatting sqref="H267:H268">
    <cfRule type="cellIs" dxfId="2069" priority="241" stopIfTrue="1" operator="equal">
      <formula>0</formula>
    </cfRule>
    <cfRule type="cellIs" dxfId="2068" priority="242" operator="lessThan">
      <formula>9</formula>
    </cfRule>
    <cfRule type="cellIs" dxfId="2067" priority="243" operator="greaterThan">
      <formula>19</formula>
    </cfRule>
  </conditionalFormatting>
  <conditionalFormatting sqref="H272">
    <cfRule type="cellIs" dxfId="2066" priority="238" stopIfTrue="1" operator="equal">
      <formula>0</formula>
    </cfRule>
    <cfRule type="cellIs" dxfId="2065" priority="239" operator="lessThan">
      <formula>9</formula>
    </cfRule>
    <cfRule type="cellIs" dxfId="2064" priority="240" operator="greaterThan">
      <formula>19</formula>
    </cfRule>
  </conditionalFormatting>
  <conditionalFormatting sqref="H277">
    <cfRule type="cellIs" dxfId="2063" priority="235" stopIfTrue="1" operator="equal">
      <formula>0</formula>
    </cfRule>
    <cfRule type="cellIs" dxfId="2062" priority="236" operator="lessThan">
      <formula>9</formula>
    </cfRule>
    <cfRule type="cellIs" dxfId="2061" priority="237" operator="greaterThan">
      <formula>19</formula>
    </cfRule>
  </conditionalFormatting>
  <conditionalFormatting sqref="H294">
    <cfRule type="cellIs" dxfId="2060" priority="229" stopIfTrue="1" operator="equal">
      <formula>0</formula>
    </cfRule>
    <cfRule type="cellIs" dxfId="2059" priority="230" operator="lessThan">
      <formula>9</formula>
    </cfRule>
    <cfRule type="cellIs" dxfId="2058" priority="231" operator="greaterThan">
      <formula>19</formula>
    </cfRule>
  </conditionalFormatting>
  <conditionalFormatting sqref="H285">
    <cfRule type="cellIs" dxfId="2057" priority="232" stopIfTrue="1" operator="equal">
      <formula>0</formula>
    </cfRule>
    <cfRule type="cellIs" dxfId="2056" priority="233" operator="lessThan">
      <formula>9</formula>
    </cfRule>
    <cfRule type="cellIs" dxfId="2055" priority="234" operator="greaterThan">
      <formula>19</formula>
    </cfRule>
  </conditionalFormatting>
  <conditionalFormatting sqref="H298">
    <cfRule type="cellIs" dxfId="2054" priority="226" stopIfTrue="1" operator="equal">
      <formula>0</formula>
    </cfRule>
    <cfRule type="cellIs" dxfId="2053" priority="227" operator="lessThan">
      <formula>9</formula>
    </cfRule>
    <cfRule type="cellIs" dxfId="2052" priority="228" operator="greaterThan">
      <formula>19</formula>
    </cfRule>
  </conditionalFormatting>
  <conditionalFormatting sqref="H105">
    <cfRule type="cellIs" dxfId="2051" priority="223" stopIfTrue="1" operator="equal">
      <formula>0</formula>
    </cfRule>
    <cfRule type="cellIs" dxfId="2050" priority="224" operator="lessThan">
      <formula>9</formula>
    </cfRule>
    <cfRule type="cellIs" dxfId="2049" priority="225" operator="greaterThan">
      <formula>19</formula>
    </cfRule>
  </conditionalFormatting>
  <conditionalFormatting sqref="H41">
    <cfRule type="cellIs" dxfId="2048" priority="220" stopIfTrue="1" operator="equal">
      <formula>0</formula>
    </cfRule>
    <cfRule type="cellIs" dxfId="2047" priority="221" operator="lessThan">
      <formula>9</formula>
    </cfRule>
    <cfRule type="cellIs" dxfId="2046" priority="222" operator="greaterThan">
      <formula>19</formula>
    </cfRule>
  </conditionalFormatting>
  <conditionalFormatting sqref="H39">
    <cfRule type="cellIs" dxfId="2045" priority="217" stopIfTrue="1" operator="equal">
      <formula>0</formula>
    </cfRule>
    <cfRule type="cellIs" dxfId="2044" priority="218" operator="lessThan">
      <formula>9</formula>
    </cfRule>
    <cfRule type="cellIs" dxfId="2043" priority="219" operator="greaterThan">
      <formula>19</formula>
    </cfRule>
  </conditionalFormatting>
  <conditionalFormatting sqref="H40">
    <cfRule type="cellIs" dxfId="2042" priority="214" stopIfTrue="1" operator="equal">
      <formula>0</formula>
    </cfRule>
    <cfRule type="cellIs" dxfId="2041" priority="215" operator="lessThan">
      <formula>9</formula>
    </cfRule>
    <cfRule type="cellIs" dxfId="2040" priority="216" operator="greaterThan">
      <formula>19</formula>
    </cfRule>
  </conditionalFormatting>
  <conditionalFormatting sqref="H38">
    <cfRule type="cellIs" dxfId="2039" priority="211" stopIfTrue="1" operator="equal">
      <formula>0</formula>
    </cfRule>
    <cfRule type="cellIs" dxfId="2038" priority="212" operator="lessThan">
      <formula>9</formula>
    </cfRule>
    <cfRule type="cellIs" dxfId="2037" priority="213" operator="greaterThan">
      <formula>19</formula>
    </cfRule>
  </conditionalFormatting>
  <conditionalFormatting sqref="H43">
    <cfRule type="cellIs" dxfId="2036" priority="208" stopIfTrue="1" operator="equal">
      <formula>0</formula>
    </cfRule>
    <cfRule type="cellIs" dxfId="2035" priority="209" operator="lessThan">
      <formula>9</formula>
    </cfRule>
    <cfRule type="cellIs" dxfId="2034" priority="210" operator="greaterThan">
      <formula>19</formula>
    </cfRule>
  </conditionalFormatting>
  <conditionalFormatting sqref="H44">
    <cfRule type="cellIs" dxfId="2033" priority="205" stopIfTrue="1" operator="equal">
      <formula>0</formula>
    </cfRule>
    <cfRule type="cellIs" dxfId="2032" priority="206" operator="lessThan">
      <formula>9</formula>
    </cfRule>
    <cfRule type="cellIs" dxfId="2031" priority="207" operator="greaterThan">
      <formula>19</formula>
    </cfRule>
  </conditionalFormatting>
  <conditionalFormatting sqref="H45:H46">
    <cfRule type="cellIs" dxfId="2030" priority="202" stopIfTrue="1" operator="equal">
      <formula>0</formula>
    </cfRule>
    <cfRule type="cellIs" dxfId="2029" priority="203" operator="lessThan">
      <formula>9</formula>
    </cfRule>
    <cfRule type="cellIs" dxfId="2028" priority="204" operator="greaterThan">
      <formula>19</formula>
    </cfRule>
  </conditionalFormatting>
  <conditionalFormatting sqref="H47">
    <cfRule type="cellIs" dxfId="2027" priority="199" stopIfTrue="1" operator="equal">
      <formula>0</formula>
    </cfRule>
    <cfRule type="cellIs" dxfId="2026" priority="200" operator="lessThan">
      <formula>9</formula>
    </cfRule>
    <cfRule type="cellIs" dxfId="2025" priority="201" operator="greaterThan">
      <formula>19</formula>
    </cfRule>
  </conditionalFormatting>
  <conditionalFormatting sqref="H48">
    <cfRule type="cellIs" dxfId="2024" priority="196" stopIfTrue="1" operator="equal">
      <formula>0</formula>
    </cfRule>
    <cfRule type="cellIs" dxfId="2023" priority="197" operator="lessThan">
      <formula>9</formula>
    </cfRule>
    <cfRule type="cellIs" dxfId="2022" priority="198" operator="greaterThan">
      <formula>19</formula>
    </cfRule>
  </conditionalFormatting>
  <conditionalFormatting sqref="H49">
    <cfRule type="cellIs" dxfId="2021" priority="193" stopIfTrue="1" operator="equal">
      <formula>0</formula>
    </cfRule>
    <cfRule type="cellIs" dxfId="2020" priority="194" operator="lessThan">
      <formula>9</formula>
    </cfRule>
    <cfRule type="cellIs" dxfId="2019" priority="195" operator="greaterThan">
      <formula>19</formula>
    </cfRule>
  </conditionalFormatting>
  <conditionalFormatting sqref="H50:H51">
    <cfRule type="cellIs" dxfId="2018" priority="190" stopIfTrue="1" operator="equal">
      <formula>0</formula>
    </cfRule>
    <cfRule type="cellIs" dxfId="2017" priority="191" operator="lessThan">
      <formula>9</formula>
    </cfRule>
    <cfRule type="cellIs" dxfId="2016" priority="192" operator="greaterThan">
      <formula>19</formula>
    </cfRule>
  </conditionalFormatting>
  <conditionalFormatting sqref="H52">
    <cfRule type="cellIs" dxfId="2015" priority="187" stopIfTrue="1" operator="equal">
      <formula>0</formula>
    </cfRule>
    <cfRule type="cellIs" dxfId="2014" priority="188" operator="lessThan">
      <formula>9</formula>
    </cfRule>
    <cfRule type="cellIs" dxfId="2013" priority="189" operator="greaterThan">
      <formula>19</formula>
    </cfRule>
  </conditionalFormatting>
  <conditionalFormatting sqref="H57">
    <cfRule type="cellIs" dxfId="2012" priority="181" stopIfTrue="1" operator="equal">
      <formula>0</formula>
    </cfRule>
    <cfRule type="cellIs" dxfId="2011" priority="182" operator="lessThan">
      <formula>9</formula>
    </cfRule>
    <cfRule type="cellIs" dxfId="2010" priority="183" operator="greaterThan">
      <formula>19</formula>
    </cfRule>
  </conditionalFormatting>
  <conditionalFormatting sqref="H53:H56">
    <cfRule type="cellIs" dxfId="2009" priority="184" stopIfTrue="1" operator="equal">
      <formula>0</formula>
    </cfRule>
    <cfRule type="cellIs" dxfId="2008" priority="185" operator="lessThan">
      <formula>9</formula>
    </cfRule>
    <cfRule type="cellIs" dxfId="2007" priority="186" operator="greaterThan">
      <formula>19</formula>
    </cfRule>
  </conditionalFormatting>
  <conditionalFormatting sqref="H58:H60">
    <cfRule type="cellIs" dxfId="2006" priority="178" stopIfTrue="1" operator="equal">
      <formula>0</formula>
    </cfRule>
    <cfRule type="cellIs" dxfId="2005" priority="179" operator="lessThan">
      <formula>9</formula>
    </cfRule>
    <cfRule type="cellIs" dxfId="2004" priority="180" operator="greaterThan">
      <formula>19</formula>
    </cfRule>
  </conditionalFormatting>
  <conditionalFormatting sqref="H61">
    <cfRule type="cellIs" dxfId="2003" priority="175" stopIfTrue="1" operator="equal">
      <formula>0</formula>
    </cfRule>
    <cfRule type="cellIs" dxfId="2002" priority="176" operator="lessThan">
      <formula>9</formula>
    </cfRule>
    <cfRule type="cellIs" dxfId="2001" priority="177" operator="greaterThan">
      <formula>19</formula>
    </cfRule>
  </conditionalFormatting>
  <conditionalFormatting sqref="H106">
    <cfRule type="cellIs" dxfId="2000" priority="172" stopIfTrue="1" operator="equal">
      <formula>0</formula>
    </cfRule>
    <cfRule type="cellIs" dxfId="1999" priority="173" operator="lessThan">
      <formula>9</formula>
    </cfRule>
    <cfRule type="cellIs" dxfId="1998" priority="174" operator="greaterThan">
      <formula>19</formula>
    </cfRule>
  </conditionalFormatting>
  <conditionalFormatting sqref="H107">
    <cfRule type="cellIs" dxfId="1997" priority="169" stopIfTrue="1" operator="equal">
      <formula>0</formula>
    </cfRule>
    <cfRule type="cellIs" dxfId="1996" priority="170" operator="lessThan">
      <formula>9</formula>
    </cfRule>
    <cfRule type="cellIs" dxfId="1995" priority="171" operator="greaterThan">
      <formula>19</formula>
    </cfRule>
  </conditionalFormatting>
  <conditionalFormatting sqref="H108">
    <cfRule type="cellIs" dxfId="1994" priority="166" stopIfTrue="1" operator="equal">
      <formula>0</formula>
    </cfRule>
    <cfRule type="cellIs" dxfId="1993" priority="167" operator="lessThan">
      <formula>9</formula>
    </cfRule>
    <cfRule type="cellIs" dxfId="1992" priority="168" operator="greaterThan">
      <formula>19</formula>
    </cfRule>
  </conditionalFormatting>
  <conditionalFormatting sqref="H109">
    <cfRule type="cellIs" dxfId="1991" priority="163" stopIfTrue="1" operator="equal">
      <formula>0</formula>
    </cfRule>
    <cfRule type="cellIs" dxfId="1990" priority="164" operator="lessThan">
      <formula>9</formula>
    </cfRule>
    <cfRule type="cellIs" dxfId="1989" priority="165" operator="greaterThan">
      <formula>19</formula>
    </cfRule>
  </conditionalFormatting>
  <conditionalFormatting sqref="H123">
    <cfRule type="cellIs" dxfId="1988" priority="160" stopIfTrue="1" operator="equal">
      <formula>0</formula>
    </cfRule>
    <cfRule type="cellIs" dxfId="1987" priority="161" operator="lessThan">
      <formula>9</formula>
    </cfRule>
    <cfRule type="cellIs" dxfId="1986" priority="162" operator="greaterThan">
      <formula>19</formula>
    </cfRule>
  </conditionalFormatting>
  <conditionalFormatting sqref="H125">
    <cfRule type="cellIs" dxfId="1985" priority="157" stopIfTrue="1" operator="equal">
      <formula>0</formula>
    </cfRule>
    <cfRule type="cellIs" dxfId="1984" priority="158" operator="lessThan">
      <formula>9</formula>
    </cfRule>
    <cfRule type="cellIs" dxfId="1983" priority="159" operator="greaterThan">
      <formula>19</formula>
    </cfRule>
  </conditionalFormatting>
  <conditionalFormatting sqref="H126:H127">
    <cfRule type="cellIs" dxfId="1982" priority="154" stopIfTrue="1" operator="equal">
      <formula>0</formula>
    </cfRule>
    <cfRule type="cellIs" dxfId="1981" priority="155" operator="lessThan">
      <formula>9</formula>
    </cfRule>
    <cfRule type="cellIs" dxfId="1980" priority="156" operator="greaterThan">
      <formula>19</formula>
    </cfRule>
  </conditionalFormatting>
  <conditionalFormatting sqref="H128:H130">
    <cfRule type="cellIs" dxfId="1979" priority="151" stopIfTrue="1" operator="equal">
      <formula>0</formula>
    </cfRule>
    <cfRule type="cellIs" dxfId="1978" priority="152" operator="lessThan">
      <formula>9</formula>
    </cfRule>
    <cfRule type="cellIs" dxfId="1977" priority="153" operator="greaterThan">
      <formula>19</formula>
    </cfRule>
  </conditionalFormatting>
  <conditionalFormatting sqref="H131">
    <cfRule type="cellIs" dxfId="1976" priority="148" stopIfTrue="1" operator="equal">
      <formula>0</formula>
    </cfRule>
    <cfRule type="cellIs" dxfId="1975" priority="149" operator="lessThan">
      <formula>9</formula>
    </cfRule>
    <cfRule type="cellIs" dxfId="1974" priority="150" operator="greaterThan">
      <formula>19</formula>
    </cfRule>
  </conditionalFormatting>
  <conditionalFormatting sqref="H132">
    <cfRule type="cellIs" dxfId="1973" priority="145" stopIfTrue="1" operator="equal">
      <formula>0</formula>
    </cfRule>
    <cfRule type="cellIs" dxfId="1972" priority="146" operator="lessThan">
      <formula>9</formula>
    </cfRule>
    <cfRule type="cellIs" dxfId="1971" priority="147" operator="greaterThan">
      <formula>19</formula>
    </cfRule>
  </conditionalFormatting>
  <conditionalFormatting sqref="H133">
    <cfRule type="cellIs" dxfId="1970" priority="142" stopIfTrue="1" operator="equal">
      <formula>0</formula>
    </cfRule>
    <cfRule type="cellIs" dxfId="1969" priority="143" operator="lessThan">
      <formula>9</formula>
    </cfRule>
    <cfRule type="cellIs" dxfId="1968" priority="144" operator="greaterThan">
      <formula>19</formula>
    </cfRule>
  </conditionalFormatting>
  <conditionalFormatting sqref="H135">
    <cfRule type="cellIs" dxfId="1967" priority="139" stopIfTrue="1" operator="equal">
      <formula>0</formula>
    </cfRule>
    <cfRule type="cellIs" dxfId="1966" priority="140" operator="lessThan">
      <formula>9</formula>
    </cfRule>
    <cfRule type="cellIs" dxfId="1965" priority="141" operator="greaterThan">
      <formula>19</formula>
    </cfRule>
  </conditionalFormatting>
  <conditionalFormatting sqref="H134">
    <cfRule type="cellIs" dxfId="1964" priority="136" stopIfTrue="1" operator="equal">
      <formula>0</formula>
    </cfRule>
    <cfRule type="cellIs" dxfId="1963" priority="137" operator="lessThan">
      <formula>9</formula>
    </cfRule>
    <cfRule type="cellIs" dxfId="1962" priority="138" operator="greaterThan">
      <formula>19</formula>
    </cfRule>
  </conditionalFormatting>
  <conditionalFormatting sqref="H144:H154">
    <cfRule type="cellIs" dxfId="1961" priority="133" stopIfTrue="1" operator="equal">
      <formula>0</formula>
    </cfRule>
    <cfRule type="cellIs" dxfId="1960" priority="134" operator="lessThan">
      <formula>9</formula>
    </cfRule>
    <cfRule type="cellIs" dxfId="1959" priority="135" operator="greaterThan">
      <formula>19</formula>
    </cfRule>
  </conditionalFormatting>
  <conditionalFormatting sqref="H155">
    <cfRule type="cellIs" dxfId="1958" priority="130" stopIfTrue="1" operator="equal">
      <formula>0</formula>
    </cfRule>
    <cfRule type="cellIs" dxfId="1957" priority="131" operator="lessThan">
      <formula>9</formula>
    </cfRule>
    <cfRule type="cellIs" dxfId="1956" priority="132" operator="greaterThan">
      <formula>19</formula>
    </cfRule>
  </conditionalFormatting>
  <conditionalFormatting sqref="H168">
    <cfRule type="cellIs" dxfId="1955" priority="127" stopIfTrue="1" operator="equal">
      <formula>0</formula>
    </cfRule>
    <cfRule type="cellIs" dxfId="1954" priority="128" operator="lessThan">
      <formula>9</formula>
    </cfRule>
    <cfRule type="cellIs" dxfId="1953" priority="129" operator="greaterThan">
      <formula>19</formula>
    </cfRule>
  </conditionalFormatting>
  <conditionalFormatting sqref="H169:H180">
    <cfRule type="cellIs" dxfId="1952" priority="124" stopIfTrue="1" operator="equal">
      <formula>0</formula>
    </cfRule>
    <cfRule type="cellIs" dxfId="1951" priority="125" operator="lessThan">
      <formula>9</formula>
    </cfRule>
    <cfRule type="cellIs" dxfId="1950" priority="126" operator="greaterThan">
      <formula>19</formula>
    </cfRule>
  </conditionalFormatting>
  <conditionalFormatting sqref="H197">
    <cfRule type="cellIs" dxfId="1949" priority="121" stopIfTrue="1" operator="equal">
      <formula>0</formula>
    </cfRule>
    <cfRule type="cellIs" dxfId="1948" priority="122" operator="lessThan">
      <formula>9</formula>
    </cfRule>
    <cfRule type="cellIs" dxfId="1947" priority="123" operator="greaterThan">
      <formula>19</formula>
    </cfRule>
  </conditionalFormatting>
  <conditionalFormatting sqref="H207">
    <cfRule type="cellIs" dxfId="1946" priority="118" stopIfTrue="1" operator="equal">
      <formula>0</formula>
    </cfRule>
    <cfRule type="cellIs" dxfId="1945" priority="119" operator="lessThan">
      <formula>9</formula>
    </cfRule>
    <cfRule type="cellIs" dxfId="1944" priority="120" operator="greaterThan">
      <formula>19</formula>
    </cfRule>
  </conditionalFormatting>
  <conditionalFormatting sqref="H214">
    <cfRule type="cellIs" dxfId="1943" priority="115" stopIfTrue="1" operator="equal">
      <formula>0</formula>
    </cfRule>
    <cfRule type="cellIs" dxfId="1942" priority="116" operator="lessThan">
      <formula>9</formula>
    </cfRule>
    <cfRule type="cellIs" dxfId="1941" priority="117" operator="greaterThan">
      <formula>19</formula>
    </cfRule>
  </conditionalFormatting>
  <conditionalFormatting sqref="H216">
    <cfRule type="cellIs" dxfId="1940" priority="112" stopIfTrue="1" operator="equal">
      <formula>0</formula>
    </cfRule>
    <cfRule type="cellIs" dxfId="1939" priority="113" operator="lessThan">
      <formula>9</formula>
    </cfRule>
    <cfRule type="cellIs" dxfId="1938" priority="114" operator="greaterThan">
      <formula>19</formula>
    </cfRule>
  </conditionalFormatting>
  <conditionalFormatting sqref="H217">
    <cfRule type="cellIs" dxfId="1937" priority="109" stopIfTrue="1" operator="equal">
      <formula>0</formula>
    </cfRule>
    <cfRule type="cellIs" dxfId="1936" priority="110" operator="lessThan">
      <formula>9</formula>
    </cfRule>
    <cfRule type="cellIs" dxfId="1935" priority="111" operator="greaterThan">
      <formula>19</formula>
    </cfRule>
  </conditionalFormatting>
  <conditionalFormatting sqref="H90">
    <cfRule type="cellIs" dxfId="1934" priority="106" stopIfTrue="1" operator="equal">
      <formula>0</formula>
    </cfRule>
    <cfRule type="cellIs" dxfId="1933" priority="107" operator="lessThan">
      <formula>9</formula>
    </cfRule>
    <cfRule type="cellIs" dxfId="1932" priority="108" operator="greaterThan">
      <formula>19</formula>
    </cfRule>
  </conditionalFormatting>
  <conditionalFormatting sqref="H243">
    <cfRule type="cellIs" dxfId="1931" priority="103" stopIfTrue="1" operator="equal">
      <formula>0</formula>
    </cfRule>
    <cfRule type="cellIs" dxfId="1930" priority="104" operator="lessThan">
      <formula>9</formula>
    </cfRule>
    <cfRule type="cellIs" dxfId="1929" priority="105" operator="greaterThan">
      <formula>19</formula>
    </cfRule>
  </conditionalFormatting>
  <conditionalFormatting sqref="H234">
    <cfRule type="cellIs" dxfId="1928" priority="100" stopIfTrue="1" operator="equal">
      <formula>0</formula>
    </cfRule>
    <cfRule type="cellIs" dxfId="1927" priority="101" operator="lessThan">
      <formula>9</formula>
    </cfRule>
    <cfRule type="cellIs" dxfId="1926" priority="102" operator="greaterThan">
      <formula>19</formula>
    </cfRule>
  </conditionalFormatting>
  <conditionalFormatting sqref="H249">
    <cfRule type="cellIs" dxfId="1925" priority="97" stopIfTrue="1" operator="equal">
      <formula>0</formula>
    </cfRule>
    <cfRule type="cellIs" dxfId="1924" priority="98" operator="lessThan">
      <formula>9</formula>
    </cfRule>
    <cfRule type="cellIs" dxfId="1923" priority="99" operator="greaterThan">
      <formula>19</formula>
    </cfRule>
  </conditionalFormatting>
  <conditionalFormatting sqref="H284">
    <cfRule type="cellIs" dxfId="1922" priority="94" stopIfTrue="1" operator="equal">
      <formula>0</formula>
    </cfRule>
    <cfRule type="cellIs" dxfId="1921" priority="95" operator="lessThan">
      <formula>9</formula>
    </cfRule>
    <cfRule type="cellIs" dxfId="1920" priority="96" operator="greaterThan">
      <formula>19</formula>
    </cfRule>
  </conditionalFormatting>
  <conditionalFormatting sqref="H288">
    <cfRule type="cellIs" dxfId="1919" priority="91" stopIfTrue="1" operator="equal">
      <formula>0</formula>
    </cfRule>
    <cfRule type="cellIs" dxfId="1918" priority="92" operator="lessThan">
      <formula>9</formula>
    </cfRule>
    <cfRule type="cellIs" dxfId="1917" priority="93" operator="greaterThan">
      <formula>19</formula>
    </cfRule>
  </conditionalFormatting>
  <conditionalFormatting sqref="H289">
    <cfRule type="cellIs" dxfId="1916" priority="88" stopIfTrue="1" operator="equal">
      <formula>0</formula>
    </cfRule>
    <cfRule type="cellIs" dxfId="1915" priority="89" operator="lessThan">
      <formula>9</formula>
    </cfRule>
    <cfRule type="cellIs" dxfId="1914" priority="90" operator="greaterThan">
      <formula>19</formula>
    </cfRule>
  </conditionalFormatting>
  <conditionalFormatting sqref="H291">
    <cfRule type="cellIs" dxfId="1913" priority="85" stopIfTrue="1" operator="equal">
      <formula>0</formula>
    </cfRule>
    <cfRule type="cellIs" dxfId="1912" priority="86" operator="lessThan">
      <formula>9</formula>
    </cfRule>
    <cfRule type="cellIs" dxfId="1911" priority="87" operator="greaterThan">
      <formula>19</formula>
    </cfRule>
  </conditionalFormatting>
  <conditionalFormatting sqref="H290">
    <cfRule type="cellIs" dxfId="1910" priority="82" stopIfTrue="1" operator="equal">
      <formula>0</formula>
    </cfRule>
    <cfRule type="cellIs" dxfId="1909" priority="83" operator="lessThan">
      <formula>9</formula>
    </cfRule>
    <cfRule type="cellIs" dxfId="1908" priority="84" operator="greaterThan">
      <formula>19</formula>
    </cfRule>
  </conditionalFormatting>
  <conditionalFormatting sqref="H8">
    <cfRule type="cellIs" dxfId="1907" priority="79" stopIfTrue="1" operator="equal">
      <formula>0</formula>
    </cfRule>
    <cfRule type="cellIs" dxfId="1906" priority="80" operator="lessThan">
      <formula>9</formula>
    </cfRule>
    <cfRule type="cellIs" dxfId="1905" priority="81" operator="greaterThan">
      <formula>19</formula>
    </cfRule>
  </conditionalFormatting>
  <conditionalFormatting sqref="H5">
    <cfRule type="cellIs" dxfId="1904" priority="76" stopIfTrue="1" operator="equal">
      <formula>0</formula>
    </cfRule>
    <cfRule type="cellIs" dxfId="1903" priority="77" operator="lessThan">
      <formula>9</formula>
    </cfRule>
    <cfRule type="cellIs" dxfId="1902" priority="78" operator="greaterThan">
      <formula>19</formula>
    </cfRule>
  </conditionalFormatting>
  <conditionalFormatting sqref="H6">
    <cfRule type="cellIs" dxfId="1901" priority="73" stopIfTrue="1" operator="equal">
      <formula>0</formula>
    </cfRule>
    <cfRule type="cellIs" dxfId="1900" priority="74" operator="lessThan">
      <formula>9</formula>
    </cfRule>
    <cfRule type="cellIs" dxfId="1899" priority="75" operator="greaterThan">
      <formula>19</formula>
    </cfRule>
  </conditionalFormatting>
  <conditionalFormatting sqref="H7">
    <cfRule type="cellIs" dxfId="1898" priority="70" stopIfTrue="1" operator="equal">
      <formula>0</formula>
    </cfRule>
    <cfRule type="cellIs" dxfId="1897" priority="71" operator="lessThan">
      <formula>9</formula>
    </cfRule>
    <cfRule type="cellIs" dxfId="1896" priority="72" operator="greaterThan">
      <formula>19</formula>
    </cfRule>
  </conditionalFormatting>
  <conditionalFormatting sqref="H9">
    <cfRule type="cellIs" dxfId="1895" priority="67" stopIfTrue="1" operator="equal">
      <formula>0</formula>
    </cfRule>
    <cfRule type="cellIs" dxfId="1894" priority="68" operator="lessThan">
      <formula>9</formula>
    </cfRule>
    <cfRule type="cellIs" dxfId="1893" priority="69" operator="greaterThan">
      <formula>19</formula>
    </cfRule>
  </conditionalFormatting>
  <conditionalFormatting sqref="H24:H25">
    <cfRule type="cellIs" dxfId="1892" priority="64" stopIfTrue="1" operator="equal">
      <formula>0</formula>
    </cfRule>
    <cfRule type="cellIs" dxfId="1891" priority="65" operator="lessThan">
      <formula>9</formula>
    </cfRule>
    <cfRule type="cellIs" dxfId="1890" priority="66" operator="greaterThan">
      <formula>19</formula>
    </cfRule>
  </conditionalFormatting>
  <conditionalFormatting sqref="H29">
    <cfRule type="cellIs" dxfId="1889" priority="61" stopIfTrue="1" operator="equal">
      <formula>0</formula>
    </cfRule>
    <cfRule type="cellIs" dxfId="1888" priority="62" operator="lessThan">
      <formula>9</formula>
    </cfRule>
    <cfRule type="cellIs" dxfId="1887" priority="63" operator="greaterThan">
      <formula>19</formula>
    </cfRule>
  </conditionalFormatting>
  <conditionalFormatting sqref="H33">
    <cfRule type="cellIs" dxfId="1886" priority="58" stopIfTrue="1" operator="equal">
      <formula>0</formula>
    </cfRule>
    <cfRule type="cellIs" dxfId="1885" priority="59" operator="lessThan">
      <formula>9</formula>
    </cfRule>
    <cfRule type="cellIs" dxfId="1884" priority="60" operator="greaterThan">
      <formula>19</formula>
    </cfRule>
  </conditionalFormatting>
  <conditionalFormatting sqref="H81:H82">
    <cfRule type="cellIs" dxfId="1883" priority="55" stopIfTrue="1" operator="equal">
      <formula>0</formula>
    </cfRule>
    <cfRule type="cellIs" dxfId="1882" priority="56" operator="lessThan">
      <formula>9</formula>
    </cfRule>
    <cfRule type="cellIs" dxfId="1881" priority="57" operator="greaterThan">
      <formula>19</formula>
    </cfRule>
  </conditionalFormatting>
  <conditionalFormatting sqref="H95">
    <cfRule type="cellIs" dxfId="1880" priority="52" stopIfTrue="1" operator="equal">
      <formula>0</formula>
    </cfRule>
    <cfRule type="cellIs" dxfId="1879" priority="53" operator="lessThan">
      <formula>9</formula>
    </cfRule>
    <cfRule type="cellIs" dxfId="1878" priority="54" operator="greaterThan">
      <formula>19</formula>
    </cfRule>
  </conditionalFormatting>
  <conditionalFormatting sqref="H100">
    <cfRule type="cellIs" dxfId="1877" priority="49" stopIfTrue="1" operator="equal">
      <formula>0</formula>
    </cfRule>
    <cfRule type="cellIs" dxfId="1876" priority="50" operator="lessThan">
      <formula>9</formula>
    </cfRule>
    <cfRule type="cellIs" dxfId="1875" priority="51" operator="greaterThan">
      <formula>19</formula>
    </cfRule>
  </conditionalFormatting>
  <conditionalFormatting sqref="H65">
    <cfRule type="cellIs" dxfId="1874" priority="46" stopIfTrue="1" operator="equal">
      <formula>0</formula>
    </cfRule>
    <cfRule type="cellIs" dxfId="1873" priority="47" operator="lessThan">
      <formula>9</formula>
    </cfRule>
    <cfRule type="cellIs" dxfId="1872" priority="48" operator="greaterThan">
      <formula>19</formula>
    </cfRule>
  </conditionalFormatting>
  <conditionalFormatting sqref="H85">
    <cfRule type="cellIs" dxfId="1871" priority="43" stopIfTrue="1" operator="equal">
      <formula>0</formula>
    </cfRule>
    <cfRule type="cellIs" dxfId="1870" priority="44" operator="lessThan">
      <formula>9</formula>
    </cfRule>
    <cfRule type="cellIs" dxfId="1869" priority="45" operator="greaterThan">
      <formula>19</formula>
    </cfRule>
  </conditionalFormatting>
  <conditionalFormatting sqref="H183">
    <cfRule type="cellIs" dxfId="1868" priority="40" stopIfTrue="1" operator="equal">
      <formula>0</formula>
    </cfRule>
    <cfRule type="cellIs" dxfId="1867" priority="41" operator="lessThan">
      <formula>9</formula>
    </cfRule>
    <cfRule type="cellIs" dxfId="1866" priority="42" operator="greaterThan">
      <formula>19</formula>
    </cfRule>
  </conditionalFormatting>
  <conditionalFormatting sqref="H189">
    <cfRule type="cellIs" dxfId="1865" priority="37" stopIfTrue="1" operator="equal">
      <formula>0</formula>
    </cfRule>
    <cfRule type="cellIs" dxfId="1864" priority="38" operator="lessThan">
      <formula>9</formula>
    </cfRule>
    <cfRule type="cellIs" dxfId="1863" priority="39" operator="greaterThan">
      <formula>19</formula>
    </cfRule>
  </conditionalFormatting>
  <conditionalFormatting sqref="H263">
    <cfRule type="cellIs" dxfId="1862" priority="34" stopIfTrue="1" operator="equal">
      <formula>0</formula>
    </cfRule>
    <cfRule type="cellIs" dxfId="1861" priority="35" operator="lessThan">
      <formula>9</formula>
    </cfRule>
    <cfRule type="cellIs" dxfId="1860" priority="36" operator="greaterThan">
      <formula>19</formula>
    </cfRule>
  </conditionalFormatting>
  <conditionalFormatting sqref="H281">
    <cfRule type="cellIs" dxfId="1859" priority="31" stopIfTrue="1" operator="equal">
      <formula>0</formula>
    </cfRule>
    <cfRule type="cellIs" dxfId="1858" priority="32" operator="lessThan">
      <formula>9</formula>
    </cfRule>
    <cfRule type="cellIs" dxfId="1857" priority="33" operator="greaterThan">
      <formula>19</formula>
    </cfRule>
  </conditionalFormatting>
  <conditionalFormatting sqref="H278">
    <cfRule type="cellIs" dxfId="1856" priority="28" stopIfTrue="1" operator="equal">
      <formula>0</formula>
    </cfRule>
    <cfRule type="cellIs" dxfId="1855" priority="29" operator="lessThan">
      <formula>9</formula>
    </cfRule>
    <cfRule type="cellIs" dxfId="1854" priority="30" operator="greaterThan">
      <formula>19</formula>
    </cfRule>
  </conditionalFormatting>
  <conditionalFormatting sqref="H280">
    <cfRule type="cellIs" dxfId="1853" priority="25" stopIfTrue="1" operator="equal">
      <formula>0</formula>
    </cfRule>
    <cfRule type="cellIs" dxfId="1852" priority="26" operator="lessThan">
      <formula>9</formula>
    </cfRule>
    <cfRule type="cellIs" dxfId="1851" priority="27" operator="greaterThan">
      <formula>19</formula>
    </cfRule>
  </conditionalFormatting>
  <conditionalFormatting sqref="H279">
    <cfRule type="cellIs" dxfId="1850" priority="22" stopIfTrue="1" operator="equal">
      <formula>0</formula>
    </cfRule>
    <cfRule type="cellIs" dxfId="1849" priority="23" operator="lessThan">
      <formula>9</formula>
    </cfRule>
    <cfRule type="cellIs" dxfId="1848" priority="24" operator="greaterThan">
      <formula>19</formula>
    </cfRule>
  </conditionalFormatting>
  <conditionalFormatting sqref="H281">
    <cfRule type="cellIs" dxfId="1847" priority="19" stopIfTrue="1" operator="equal">
      <formula>0</formula>
    </cfRule>
    <cfRule type="cellIs" dxfId="1846" priority="20" operator="lessThan">
      <formula>9</formula>
    </cfRule>
    <cfRule type="cellIs" dxfId="1845" priority="21" operator="greaterThan">
      <formula>19</formula>
    </cfRule>
  </conditionalFormatting>
  <conditionalFormatting sqref="H295">
    <cfRule type="cellIs" dxfId="1844" priority="16" stopIfTrue="1" operator="equal">
      <formula>0</formula>
    </cfRule>
    <cfRule type="cellIs" dxfId="1843" priority="17" operator="lessThan">
      <formula>9</formula>
    </cfRule>
    <cfRule type="cellIs" dxfId="1842" priority="18" operator="greaterThan">
      <formula>19</formula>
    </cfRule>
  </conditionalFormatting>
  <conditionalFormatting sqref="H158">
    <cfRule type="cellIs" dxfId="1841" priority="10" stopIfTrue="1" operator="equal">
      <formula>0</formula>
    </cfRule>
    <cfRule type="cellIs" dxfId="1840" priority="11" operator="lessThan">
      <formula>9</formula>
    </cfRule>
    <cfRule type="cellIs" dxfId="1839" priority="12" operator="greaterThan">
      <formula>19</formula>
    </cfRule>
  </conditionalFormatting>
  <conditionalFormatting sqref="H160">
    <cfRule type="cellIs" dxfId="1838" priority="13" stopIfTrue="1" operator="equal">
      <formula>0</formula>
    </cfRule>
    <cfRule type="cellIs" dxfId="1837" priority="14" operator="lessThan">
      <formula>9</formula>
    </cfRule>
    <cfRule type="cellIs" dxfId="1836" priority="15" operator="greaterThan">
      <formula>19</formula>
    </cfRule>
  </conditionalFormatting>
  <conditionalFormatting sqref="H110">
    <cfRule type="cellIs" dxfId="1835" priority="7" stopIfTrue="1" operator="equal">
      <formula>0</formula>
    </cfRule>
    <cfRule type="cellIs" dxfId="1834" priority="8" operator="lessThan">
      <formula>9</formula>
    </cfRule>
    <cfRule type="cellIs" dxfId="1833" priority="9" operator="greaterThan">
      <formula>19</formula>
    </cfRule>
  </conditionalFormatting>
  <conditionalFormatting sqref="H112 H114:H115">
    <cfRule type="cellIs" dxfId="1832" priority="4" stopIfTrue="1" operator="equal">
      <formula>0</formula>
    </cfRule>
    <cfRule type="cellIs" dxfId="1831" priority="5" operator="lessThan">
      <formula>9</formula>
    </cfRule>
    <cfRule type="cellIs" dxfId="1830" priority="6" operator="greaterThan">
      <formula>19</formula>
    </cfRule>
  </conditionalFormatting>
  <conditionalFormatting sqref="H113">
    <cfRule type="cellIs" dxfId="1829" priority="1" stopIfTrue="1" operator="equal">
      <formula>0</formula>
    </cfRule>
    <cfRule type="cellIs" dxfId="1828" priority="2" operator="lessThan">
      <formula>9</formula>
    </cfRule>
    <cfRule type="cellIs" dxfId="1827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 SUN CAMP PERRY PISTOL</oddHeader>
  </headerFooter>
  <rowBreaks count="1" manualBreakCount="1">
    <brk id="21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6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99" t="s">
        <v>28</v>
      </c>
      <c r="AA1" s="92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99" t="s">
        <v>338</v>
      </c>
      <c r="AA2" s="92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99"/>
      <c r="AA3" s="92"/>
      <c r="AB3" s="92"/>
      <c r="AC3" s="92"/>
      <c r="AD3" s="22"/>
    </row>
    <row r="4" spans="1:30" s="2" customFormat="1" ht="45" customHeight="1" x14ac:dyDescent="0.2">
      <c r="A4" s="30">
        <f>SUM(A3+1)</f>
        <v>1</v>
      </c>
      <c r="B4" s="30">
        <f>SUM(B3+1)</f>
        <v>1</v>
      </c>
      <c r="C4" s="7" t="s">
        <v>520</v>
      </c>
      <c r="D4" s="7" t="s">
        <v>8</v>
      </c>
      <c r="E4" s="5" t="s">
        <v>80</v>
      </c>
      <c r="F4" s="20" t="s">
        <v>214</v>
      </c>
      <c r="G4" s="21">
        <v>38772</v>
      </c>
      <c r="H4" s="12">
        <f t="shared" ref="H4:H35" si="0">IF(G4="",0,IF(MONTH(G4)&lt;13,YEAR($H$3)-YEAR(G4),YEAR($H$3)-YEAR(G4)-1))</f>
        <v>12</v>
      </c>
      <c r="I4" s="4" t="str">
        <f t="shared" ref="I4:I35" si="1">IF(G4="","",IF(H4&lt;14,"Jr","Sr"))</f>
        <v>Jr</v>
      </c>
      <c r="J4" s="32" t="s">
        <v>217</v>
      </c>
      <c r="K4" s="13"/>
      <c r="L4" s="22"/>
      <c r="M4" s="18"/>
      <c r="N4" s="18"/>
      <c r="O4" s="22"/>
      <c r="P4" s="15"/>
      <c r="Q4" s="91"/>
      <c r="R4" s="22"/>
      <c r="S4" s="19"/>
      <c r="T4" s="15"/>
      <c r="U4" s="15"/>
      <c r="V4" s="22"/>
      <c r="W4" s="15"/>
      <c r="X4" s="22"/>
      <c r="Y4" s="92"/>
      <c r="Z4" s="99" t="s">
        <v>0</v>
      </c>
      <c r="AA4" s="92"/>
      <c r="AB4" s="92" t="s">
        <v>0</v>
      </c>
      <c r="AC4" s="92" t="s">
        <v>0</v>
      </c>
      <c r="AD4" s="22" t="s">
        <v>0</v>
      </c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162</v>
      </c>
      <c r="D5" s="7" t="s">
        <v>11</v>
      </c>
      <c r="E5" s="5" t="s">
        <v>80</v>
      </c>
      <c r="F5" s="20" t="s">
        <v>214</v>
      </c>
      <c r="G5" s="21">
        <v>38655</v>
      </c>
      <c r="H5" s="12">
        <f t="shared" si="0"/>
        <v>13</v>
      </c>
      <c r="I5" s="4" t="str">
        <f t="shared" si="1"/>
        <v>Jr</v>
      </c>
      <c r="J5" s="32" t="s">
        <v>216</v>
      </c>
      <c r="K5" s="13"/>
      <c r="L5" s="22"/>
      <c r="M5" s="18"/>
      <c r="N5" s="18"/>
      <c r="O5" s="22"/>
      <c r="P5" s="15"/>
      <c r="Q5" s="91"/>
      <c r="R5" s="22"/>
      <c r="S5" s="19"/>
      <c r="T5" s="15"/>
      <c r="U5" s="15"/>
      <c r="V5" s="22"/>
      <c r="W5" s="15"/>
      <c r="X5" s="22"/>
      <c r="Y5" s="92"/>
      <c r="Z5" s="99" t="s">
        <v>0</v>
      </c>
      <c r="AA5" s="92"/>
      <c r="AB5" s="92"/>
      <c r="AC5" s="92"/>
      <c r="AD5" s="22"/>
    </row>
    <row r="6" spans="1:30" s="2" customFormat="1" ht="45" customHeight="1" x14ac:dyDescent="0.2">
      <c r="A6" s="30">
        <f t="shared" ref="A6:A9" si="2">SUM(A5+1)</f>
        <v>3</v>
      </c>
      <c r="B6" s="30">
        <f t="shared" ref="B6:B9" si="3">SUM(B5+1)</f>
        <v>3</v>
      </c>
      <c r="C6" s="7" t="s">
        <v>104</v>
      </c>
      <c r="D6" s="7" t="s">
        <v>105</v>
      </c>
      <c r="E6" s="5" t="s">
        <v>80</v>
      </c>
      <c r="F6" s="10" t="s">
        <v>209</v>
      </c>
      <c r="G6" s="21">
        <v>37562</v>
      </c>
      <c r="H6" s="12">
        <f t="shared" si="0"/>
        <v>16</v>
      </c>
      <c r="I6" s="4" t="str">
        <f t="shared" si="1"/>
        <v>Sr</v>
      </c>
      <c r="J6" s="4"/>
      <c r="K6" s="17"/>
      <c r="L6" s="23"/>
      <c r="M6" s="15" t="s">
        <v>246</v>
      </c>
      <c r="N6" s="15" t="s">
        <v>237</v>
      </c>
      <c r="O6" s="22"/>
      <c r="P6" s="15" t="s">
        <v>249</v>
      </c>
      <c r="Q6" s="15" t="s">
        <v>583</v>
      </c>
      <c r="R6" s="22"/>
      <c r="S6" s="19"/>
      <c r="T6" s="22"/>
      <c r="U6" s="22"/>
      <c r="V6" s="22"/>
      <c r="W6" s="15"/>
      <c r="X6" s="22"/>
      <c r="Y6" s="92"/>
      <c r="Z6" s="99" t="s">
        <v>0</v>
      </c>
      <c r="AA6" s="92"/>
      <c r="AB6" s="92" t="s">
        <v>0</v>
      </c>
      <c r="AC6" s="92"/>
      <c r="AD6" s="22" t="s">
        <v>0</v>
      </c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8" t="s">
        <v>22</v>
      </c>
      <c r="D7" s="8" t="s">
        <v>15</v>
      </c>
      <c r="E7" s="9" t="s">
        <v>79</v>
      </c>
      <c r="F7" s="10" t="s">
        <v>209</v>
      </c>
      <c r="G7" s="11">
        <v>36860</v>
      </c>
      <c r="H7" s="12">
        <f t="shared" si="0"/>
        <v>18</v>
      </c>
      <c r="I7" s="4" t="str">
        <f t="shared" si="1"/>
        <v>Sr</v>
      </c>
      <c r="J7" s="4"/>
      <c r="K7" s="86" t="s">
        <v>589</v>
      </c>
      <c r="L7" s="91"/>
      <c r="M7" s="92"/>
      <c r="N7" s="92"/>
      <c r="O7" s="87" t="s">
        <v>523</v>
      </c>
      <c r="P7" s="15"/>
      <c r="Q7" s="91"/>
      <c r="R7" s="92"/>
      <c r="S7" s="19"/>
      <c r="T7" s="92"/>
      <c r="U7" s="92"/>
      <c r="V7" s="92"/>
      <c r="W7" s="23"/>
      <c r="X7" s="92"/>
      <c r="Y7" s="92"/>
      <c r="Z7" s="99" t="s">
        <v>0</v>
      </c>
      <c r="AA7" s="92"/>
      <c r="AB7" s="92" t="s">
        <v>0</v>
      </c>
      <c r="AC7" s="92"/>
      <c r="AD7" s="92" t="s">
        <v>0</v>
      </c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313</v>
      </c>
      <c r="D8" s="8" t="s">
        <v>314</v>
      </c>
      <c r="E8" s="9" t="s">
        <v>80</v>
      </c>
      <c r="F8" s="10" t="s">
        <v>209</v>
      </c>
      <c r="G8" s="11">
        <v>38715</v>
      </c>
      <c r="H8" s="12">
        <f t="shared" si="0"/>
        <v>13</v>
      </c>
      <c r="I8" s="4" t="str">
        <f t="shared" si="1"/>
        <v>Jr</v>
      </c>
      <c r="J8" s="4" t="s">
        <v>217</v>
      </c>
      <c r="K8" s="13" t="s">
        <v>631</v>
      </c>
      <c r="L8" s="23" t="s">
        <v>223</v>
      </c>
      <c r="M8" s="92"/>
      <c r="N8" s="92"/>
      <c r="O8" s="15"/>
      <c r="P8" s="5"/>
      <c r="Q8" s="15" t="s">
        <v>577</v>
      </c>
      <c r="R8" s="92"/>
      <c r="S8" s="19"/>
      <c r="T8" s="92"/>
      <c r="U8" s="92"/>
      <c r="V8" s="15" t="s">
        <v>429</v>
      </c>
      <c r="W8" s="15" t="s">
        <v>335</v>
      </c>
      <c r="X8" s="92"/>
      <c r="Y8" s="92"/>
      <c r="Z8" s="99" t="s">
        <v>0</v>
      </c>
      <c r="AA8" s="92"/>
      <c r="AB8" s="92"/>
      <c r="AC8" s="92"/>
      <c r="AD8" s="92" t="s">
        <v>0</v>
      </c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63</v>
      </c>
      <c r="D9" s="7" t="s">
        <v>164</v>
      </c>
      <c r="E9" s="5" t="s">
        <v>79</v>
      </c>
      <c r="F9" s="10" t="s">
        <v>210</v>
      </c>
      <c r="G9" s="21">
        <v>38450</v>
      </c>
      <c r="H9" s="12">
        <f t="shared" si="0"/>
        <v>13</v>
      </c>
      <c r="I9" s="4" t="str">
        <f t="shared" si="1"/>
        <v>Jr</v>
      </c>
      <c r="J9" s="4" t="s">
        <v>217</v>
      </c>
      <c r="K9" s="17"/>
      <c r="L9" s="23" t="s">
        <v>227</v>
      </c>
      <c r="M9" s="15" t="s">
        <v>240</v>
      </c>
      <c r="N9" s="15" t="s">
        <v>235</v>
      </c>
      <c r="O9" s="5"/>
      <c r="P9" s="90"/>
      <c r="Q9" s="18"/>
      <c r="R9" s="22"/>
      <c r="S9" s="13" t="s">
        <v>436</v>
      </c>
      <c r="T9" s="18"/>
      <c r="U9" s="18"/>
      <c r="V9" s="22"/>
      <c r="W9" s="90"/>
      <c r="X9" s="22"/>
      <c r="Y9" s="91"/>
      <c r="Z9" s="99" t="s">
        <v>0</v>
      </c>
      <c r="AA9" s="92"/>
      <c r="AB9" s="92"/>
      <c r="AC9" s="92"/>
      <c r="AD9" s="92"/>
    </row>
    <row r="10" spans="1:30" ht="45" customHeight="1" x14ac:dyDescent="0.2">
      <c r="A10" s="30">
        <f t="shared" ref="A10:A72" si="4">SUM(A9+1)</f>
        <v>7</v>
      </c>
      <c r="B10" s="30">
        <f t="shared" ref="B10:B72" si="5">SUM(B9+1)</f>
        <v>7</v>
      </c>
      <c r="C10" s="7" t="s">
        <v>119</v>
      </c>
      <c r="D10" s="7" t="s">
        <v>45</v>
      </c>
      <c r="E10" s="5" t="s">
        <v>80</v>
      </c>
      <c r="F10" s="10" t="s">
        <v>210</v>
      </c>
      <c r="G10" s="21">
        <v>37813</v>
      </c>
      <c r="H10" s="12">
        <f t="shared" si="0"/>
        <v>15</v>
      </c>
      <c r="I10" s="4" t="str">
        <f t="shared" si="1"/>
        <v>Sr</v>
      </c>
      <c r="J10" s="4" t="s">
        <v>217</v>
      </c>
      <c r="K10" s="17"/>
      <c r="L10" s="23"/>
      <c r="M10" s="15" t="s">
        <v>241</v>
      </c>
      <c r="N10" s="15" t="s">
        <v>236</v>
      </c>
      <c r="O10" s="18"/>
      <c r="P10" s="90"/>
      <c r="R10" s="22" t="s">
        <v>0</v>
      </c>
      <c r="S10" s="25" t="s">
        <v>441</v>
      </c>
      <c r="T10" s="22"/>
      <c r="U10" s="22"/>
      <c r="V10" s="18"/>
      <c r="X10" s="15"/>
      <c r="Y10" s="91"/>
      <c r="Z10" s="99" t="s">
        <v>0</v>
      </c>
      <c r="AA10" s="92"/>
      <c r="AB10" s="92" t="s">
        <v>0</v>
      </c>
      <c r="AC10" s="92"/>
      <c r="AD10" s="22"/>
    </row>
    <row r="11" spans="1:30" ht="45" customHeight="1" x14ac:dyDescent="0.2">
      <c r="A11" s="30">
        <f t="shared" si="4"/>
        <v>8</v>
      </c>
      <c r="B11" s="30">
        <f t="shared" si="5"/>
        <v>8</v>
      </c>
      <c r="C11" s="7" t="s">
        <v>165</v>
      </c>
      <c r="D11" s="7" t="s">
        <v>148</v>
      </c>
      <c r="E11" s="5" t="s">
        <v>79</v>
      </c>
      <c r="F11" s="10" t="s">
        <v>210</v>
      </c>
      <c r="G11" s="21">
        <v>36529</v>
      </c>
      <c r="H11" s="12">
        <f t="shared" si="0"/>
        <v>18</v>
      </c>
      <c r="I11" s="4" t="str">
        <f t="shared" si="1"/>
        <v>Sr</v>
      </c>
      <c r="J11" s="4" t="s">
        <v>218</v>
      </c>
      <c r="K11" s="19"/>
      <c r="L11" s="91"/>
      <c r="M11" s="18"/>
      <c r="N11" s="18"/>
      <c r="O11" s="18"/>
      <c r="P11" s="24"/>
      <c r="Q11" s="18"/>
      <c r="R11" s="22"/>
      <c r="S11" s="13" t="s">
        <v>515</v>
      </c>
      <c r="T11" s="18"/>
      <c r="U11" s="15" t="s">
        <v>425</v>
      </c>
      <c r="V11" s="22"/>
      <c r="W11" s="90"/>
      <c r="X11" s="22"/>
      <c r="Y11" s="23"/>
      <c r="Z11" s="99" t="s">
        <v>0</v>
      </c>
      <c r="AA11" s="92"/>
      <c r="AB11" s="92" t="s">
        <v>0</v>
      </c>
      <c r="AC11" s="92"/>
      <c r="AD11" s="22"/>
    </row>
    <row r="12" spans="1:30" ht="45" customHeight="1" x14ac:dyDescent="0.2">
      <c r="A12" s="30">
        <f t="shared" si="4"/>
        <v>9</v>
      </c>
      <c r="B12" s="30">
        <f t="shared" si="5"/>
        <v>9</v>
      </c>
      <c r="C12" s="7" t="s">
        <v>349</v>
      </c>
      <c r="D12" s="7" t="s">
        <v>350</v>
      </c>
      <c r="E12" s="5" t="s">
        <v>79</v>
      </c>
      <c r="F12" s="10" t="s">
        <v>211</v>
      </c>
      <c r="G12" s="21">
        <v>37755</v>
      </c>
      <c r="H12" s="12">
        <f t="shared" si="0"/>
        <v>15</v>
      </c>
      <c r="I12" s="4" t="str">
        <f t="shared" si="1"/>
        <v>Sr</v>
      </c>
      <c r="J12" s="4" t="s">
        <v>216</v>
      </c>
      <c r="K12" s="13" t="s">
        <v>514</v>
      </c>
      <c r="L12" s="22"/>
      <c r="M12" s="15" t="s">
        <v>237</v>
      </c>
      <c r="N12" s="15" t="s">
        <v>236</v>
      </c>
      <c r="O12" s="18"/>
      <c r="P12" s="15"/>
      <c r="Q12" s="15" t="s">
        <v>576</v>
      </c>
      <c r="R12" s="22"/>
      <c r="S12" s="13"/>
      <c r="T12" s="18"/>
      <c r="U12" s="22"/>
      <c r="V12" s="18"/>
      <c r="W12" s="90"/>
      <c r="X12" s="22"/>
      <c r="Y12" s="18"/>
      <c r="Z12" s="99" t="s">
        <v>0</v>
      </c>
      <c r="AA12" s="92"/>
      <c r="AB12" s="92"/>
      <c r="AC12" s="92"/>
      <c r="AD12" s="22"/>
    </row>
    <row r="13" spans="1:30" ht="45" customHeight="1" x14ac:dyDescent="0.2">
      <c r="A13" s="30">
        <f t="shared" si="4"/>
        <v>10</v>
      </c>
      <c r="B13" s="30">
        <f t="shared" si="5"/>
        <v>10</v>
      </c>
      <c r="C13" s="7" t="s">
        <v>349</v>
      </c>
      <c r="D13" s="7" t="s">
        <v>434</v>
      </c>
      <c r="E13" s="5" t="s">
        <v>79</v>
      </c>
      <c r="F13" s="10" t="s">
        <v>211</v>
      </c>
      <c r="G13" s="21">
        <v>39997</v>
      </c>
      <c r="H13" s="12">
        <f t="shared" si="0"/>
        <v>9</v>
      </c>
      <c r="I13" s="4" t="str">
        <f t="shared" si="1"/>
        <v>Jr</v>
      </c>
      <c r="J13" s="4" t="s">
        <v>216</v>
      </c>
      <c r="K13" s="13" t="s">
        <v>585</v>
      </c>
      <c r="L13" s="22"/>
      <c r="M13" s="15"/>
      <c r="N13" s="15"/>
      <c r="O13" s="18"/>
      <c r="P13" s="15"/>
      <c r="Q13" s="15" t="s">
        <v>580</v>
      </c>
      <c r="R13" s="22"/>
      <c r="S13" s="13"/>
      <c r="T13" s="18"/>
      <c r="U13" s="22"/>
      <c r="V13" s="18"/>
      <c r="W13" s="90"/>
      <c r="X13" s="22"/>
      <c r="Y13" s="18"/>
      <c r="Z13" s="99" t="s">
        <v>435</v>
      </c>
      <c r="AA13" s="92"/>
      <c r="AB13" s="92"/>
      <c r="AC13" s="92"/>
      <c r="AD13" s="22"/>
    </row>
    <row r="14" spans="1:30" ht="45" customHeight="1" x14ac:dyDescent="0.2">
      <c r="A14" s="30">
        <f t="shared" si="4"/>
        <v>11</v>
      </c>
      <c r="B14" s="30">
        <f t="shared" si="5"/>
        <v>11</v>
      </c>
      <c r="C14" s="7" t="s">
        <v>349</v>
      </c>
      <c r="D14" s="7" t="s">
        <v>195</v>
      </c>
      <c r="E14" s="5" t="s">
        <v>79</v>
      </c>
      <c r="F14" s="10" t="s">
        <v>211</v>
      </c>
      <c r="G14" s="21">
        <v>39178</v>
      </c>
      <c r="H14" s="12">
        <f t="shared" si="0"/>
        <v>11</v>
      </c>
      <c r="I14" s="4" t="str">
        <f t="shared" si="1"/>
        <v>Jr</v>
      </c>
      <c r="J14" s="4" t="s">
        <v>216</v>
      </c>
      <c r="K14" s="13" t="s">
        <v>631</v>
      </c>
      <c r="L14" s="22"/>
      <c r="M14" s="15"/>
      <c r="N14" s="15"/>
      <c r="O14" s="18"/>
      <c r="P14" s="15"/>
      <c r="Q14" s="15" t="s">
        <v>577</v>
      </c>
      <c r="R14" s="22"/>
      <c r="S14" s="13"/>
      <c r="T14" s="18"/>
      <c r="U14" s="22"/>
      <c r="V14" s="18"/>
      <c r="W14" s="90"/>
      <c r="X14" s="22"/>
      <c r="Y14" s="18"/>
      <c r="Z14" s="99" t="s">
        <v>0</v>
      </c>
      <c r="AA14" s="92"/>
      <c r="AB14" s="92"/>
      <c r="AC14" s="92"/>
      <c r="AD14" s="22"/>
    </row>
    <row r="15" spans="1:30" ht="45" customHeight="1" x14ac:dyDescent="0.2">
      <c r="A15" s="30">
        <f t="shared" si="4"/>
        <v>12</v>
      </c>
      <c r="B15" s="30">
        <f t="shared" si="5"/>
        <v>12</v>
      </c>
      <c r="C15" s="7" t="s">
        <v>95</v>
      </c>
      <c r="D15" s="7" t="s">
        <v>53</v>
      </c>
      <c r="E15" s="5" t="s">
        <v>80</v>
      </c>
      <c r="F15" s="10" t="s">
        <v>211</v>
      </c>
      <c r="G15" s="21">
        <v>37018</v>
      </c>
      <c r="H15" s="12">
        <f t="shared" si="0"/>
        <v>17</v>
      </c>
      <c r="I15" s="4" t="str">
        <f t="shared" si="1"/>
        <v>Sr</v>
      </c>
      <c r="J15" s="4" t="s">
        <v>217</v>
      </c>
      <c r="K15" s="13" t="s">
        <v>632</v>
      </c>
      <c r="L15" s="22"/>
      <c r="M15" s="15" t="s">
        <v>233</v>
      </c>
      <c r="N15" s="15" t="s">
        <v>235</v>
      </c>
      <c r="O15" s="18"/>
      <c r="P15" s="15"/>
      <c r="Q15" s="15" t="s">
        <v>576</v>
      </c>
      <c r="R15" s="22"/>
      <c r="S15" s="13" t="s">
        <v>436</v>
      </c>
      <c r="T15" s="18"/>
      <c r="U15" s="22"/>
      <c r="V15" s="18"/>
      <c r="W15" s="90"/>
      <c r="X15" s="15"/>
      <c r="Y15" s="18"/>
      <c r="Z15" s="99" t="s">
        <v>0</v>
      </c>
      <c r="AA15" s="92"/>
      <c r="AB15" s="92"/>
      <c r="AC15" s="92"/>
      <c r="AD15" s="22"/>
    </row>
    <row r="16" spans="1:30" ht="45" customHeight="1" x14ac:dyDescent="0.2">
      <c r="A16" s="30">
        <f t="shared" si="4"/>
        <v>13</v>
      </c>
      <c r="B16" s="30">
        <f t="shared" si="5"/>
        <v>13</v>
      </c>
      <c r="C16" s="7" t="s">
        <v>272</v>
      </c>
      <c r="D16" s="7" t="s">
        <v>273</v>
      </c>
      <c r="E16" s="5" t="s">
        <v>80</v>
      </c>
      <c r="F16" s="10" t="s">
        <v>211</v>
      </c>
      <c r="G16" s="21">
        <v>37559</v>
      </c>
      <c r="H16" s="12">
        <f t="shared" si="0"/>
        <v>16</v>
      </c>
      <c r="I16" s="4" t="str">
        <f t="shared" si="1"/>
        <v>Sr</v>
      </c>
      <c r="J16" s="4" t="s">
        <v>216</v>
      </c>
      <c r="K16" s="13" t="s">
        <v>585</v>
      </c>
      <c r="L16" s="22"/>
      <c r="M16" s="15" t="s">
        <v>236</v>
      </c>
      <c r="N16" s="15" t="s">
        <v>230</v>
      </c>
      <c r="O16" s="18"/>
      <c r="P16" s="15"/>
      <c r="Q16" s="15" t="s">
        <v>576</v>
      </c>
      <c r="R16" s="22"/>
      <c r="S16" s="13"/>
      <c r="T16" s="18"/>
      <c r="U16" s="22"/>
      <c r="V16" s="18"/>
      <c r="W16" s="90"/>
      <c r="X16" s="22"/>
      <c r="Y16" s="18"/>
      <c r="Z16" s="99" t="s">
        <v>0</v>
      </c>
      <c r="AA16" s="92"/>
      <c r="AB16" s="92"/>
      <c r="AC16" s="92"/>
      <c r="AD16" s="22"/>
    </row>
    <row r="17" spans="1:30" ht="45" customHeight="1" x14ac:dyDescent="0.2">
      <c r="A17" s="30">
        <f t="shared" si="4"/>
        <v>14</v>
      </c>
      <c r="B17" s="30">
        <f t="shared" si="5"/>
        <v>14</v>
      </c>
      <c r="C17" s="7" t="s">
        <v>274</v>
      </c>
      <c r="D17" s="7" t="s">
        <v>275</v>
      </c>
      <c r="E17" s="5" t="s">
        <v>80</v>
      </c>
      <c r="F17" s="10" t="s">
        <v>211</v>
      </c>
      <c r="G17" s="21">
        <v>38121</v>
      </c>
      <c r="H17" s="12">
        <f t="shared" si="0"/>
        <v>14</v>
      </c>
      <c r="I17" s="4" t="str">
        <f t="shared" si="1"/>
        <v>Sr</v>
      </c>
      <c r="J17" s="4" t="s">
        <v>216</v>
      </c>
      <c r="K17" s="13" t="s">
        <v>633</v>
      </c>
      <c r="L17" s="22"/>
      <c r="M17" s="15" t="s">
        <v>238</v>
      </c>
      <c r="N17" s="15" t="s">
        <v>413</v>
      </c>
      <c r="O17" s="18"/>
      <c r="P17" s="15"/>
      <c r="Q17" s="23" t="s">
        <v>578</v>
      </c>
      <c r="R17" s="22"/>
      <c r="S17" s="13"/>
      <c r="T17" s="18"/>
      <c r="U17" s="22"/>
      <c r="V17" s="18"/>
      <c r="W17" s="90"/>
      <c r="X17" s="22"/>
      <c r="Y17" s="18"/>
      <c r="Z17" s="99" t="s">
        <v>0</v>
      </c>
      <c r="AA17" s="92"/>
      <c r="AB17" s="92"/>
      <c r="AC17" s="92"/>
      <c r="AD17" s="22"/>
    </row>
    <row r="18" spans="1:30" ht="45" customHeight="1" x14ac:dyDescent="0.2">
      <c r="A18" s="30">
        <f t="shared" si="4"/>
        <v>15</v>
      </c>
      <c r="B18" s="30">
        <f t="shared" si="5"/>
        <v>15</v>
      </c>
      <c r="C18" s="7" t="s">
        <v>94</v>
      </c>
      <c r="D18" s="7" t="s">
        <v>437</v>
      </c>
      <c r="E18" s="5" t="s">
        <v>79</v>
      </c>
      <c r="F18" s="10" t="s">
        <v>211</v>
      </c>
      <c r="G18" s="21">
        <v>37174</v>
      </c>
      <c r="H18" s="12">
        <f t="shared" si="0"/>
        <v>17</v>
      </c>
      <c r="I18" s="4" t="str">
        <f t="shared" si="1"/>
        <v>Sr</v>
      </c>
      <c r="J18" s="4" t="s">
        <v>216</v>
      </c>
      <c r="K18" s="13" t="s">
        <v>634</v>
      </c>
      <c r="L18" s="22"/>
      <c r="M18" s="15" t="s">
        <v>231</v>
      </c>
      <c r="N18" s="15" t="s">
        <v>413</v>
      </c>
      <c r="O18" s="18"/>
      <c r="P18" s="15"/>
      <c r="Q18" s="15" t="s">
        <v>579</v>
      </c>
      <c r="R18" s="22"/>
      <c r="S18" s="13"/>
      <c r="U18" s="22"/>
      <c r="V18" s="18"/>
      <c r="W18" s="90"/>
      <c r="X18" s="22"/>
      <c r="Y18" s="72"/>
      <c r="Z18" s="99" t="s">
        <v>0</v>
      </c>
      <c r="AA18" s="92"/>
      <c r="AB18" s="92"/>
      <c r="AC18" s="92"/>
      <c r="AD18" s="22"/>
    </row>
    <row r="19" spans="1:30" ht="45" customHeight="1" x14ac:dyDescent="0.2">
      <c r="A19" s="30">
        <f t="shared" si="4"/>
        <v>16</v>
      </c>
      <c r="B19" s="30">
        <f t="shared" si="5"/>
        <v>16</v>
      </c>
      <c r="C19" s="7" t="s">
        <v>351</v>
      </c>
      <c r="D19" s="7" t="s">
        <v>352</v>
      </c>
      <c r="E19" s="5" t="s">
        <v>80</v>
      </c>
      <c r="F19" s="10" t="s">
        <v>211</v>
      </c>
      <c r="G19" s="21">
        <v>38263</v>
      </c>
      <c r="H19" s="12">
        <f t="shared" si="0"/>
        <v>14</v>
      </c>
      <c r="I19" s="4" t="str">
        <f t="shared" si="1"/>
        <v>Sr</v>
      </c>
      <c r="J19" s="4" t="s">
        <v>216</v>
      </c>
      <c r="K19" s="13" t="s">
        <v>634</v>
      </c>
      <c r="L19" s="22"/>
      <c r="M19" s="15" t="s">
        <v>237</v>
      </c>
      <c r="N19" s="15" t="s">
        <v>412</v>
      </c>
      <c r="O19" s="18"/>
      <c r="P19" s="15"/>
      <c r="Q19" s="15" t="s">
        <v>579</v>
      </c>
      <c r="R19" s="22"/>
      <c r="S19" s="17"/>
      <c r="T19" s="18"/>
      <c r="U19" s="22"/>
      <c r="V19" s="18"/>
      <c r="W19" s="90"/>
      <c r="X19" s="22"/>
      <c r="Y19" s="18"/>
      <c r="Z19" s="99" t="s">
        <v>0</v>
      </c>
      <c r="AA19" s="92"/>
      <c r="AB19" s="92"/>
      <c r="AC19" s="92"/>
      <c r="AD19" s="22"/>
    </row>
    <row r="20" spans="1:30" ht="45" customHeight="1" x14ac:dyDescent="0.2">
      <c r="A20" s="30">
        <f t="shared" si="4"/>
        <v>17</v>
      </c>
      <c r="B20" s="30">
        <f t="shared" si="5"/>
        <v>17</v>
      </c>
      <c r="C20" s="7" t="s">
        <v>438</v>
      </c>
      <c r="D20" s="7" t="s">
        <v>108</v>
      </c>
      <c r="E20" s="5" t="s">
        <v>80</v>
      </c>
      <c r="F20" s="10" t="s">
        <v>211</v>
      </c>
      <c r="G20" s="21">
        <v>39961</v>
      </c>
      <c r="H20" s="12">
        <f t="shared" si="0"/>
        <v>9</v>
      </c>
      <c r="I20" s="4" t="str">
        <f t="shared" si="1"/>
        <v>Jr</v>
      </c>
      <c r="J20" s="4" t="s">
        <v>216</v>
      </c>
      <c r="K20" s="13" t="s">
        <v>633</v>
      </c>
      <c r="L20" s="22"/>
      <c r="M20" s="15"/>
      <c r="N20" s="15" t="s">
        <v>417</v>
      </c>
      <c r="O20" s="18"/>
      <c r="P20" s="15"/>
      <c r="Q20" s="15" t="s">
        <v>586</v>
      </c>
      <c r="R20" s="22"/>
      <c r="S20" s="13"/>
      <c r="U20" s="22"/>
      <c r="V20" s="18"/>
      <c r="W20" s="90"/>
      <c r="X20" s="22"/>
      <c r="Y20" s="72"/>
      <c r="Z20" s="99" t="s">
        <v>0</v>
      </c>
      <c r="AA20" s="92"/>
      <c r="AB20" s="92"/>
      <c r="AC20" s="92"/>
      <c r="AD20" s="22"/>
    </row>
    <row r="21" spans="1:30" ht="45" customHeight="1" x14ac:dyDescent="0.2">
      <c r="A21" s="30">
        <f t="shared" si="4"/>
        <v>18</v>
      </c>
      <c r="B21" s="30">
        <f t="shared" si="5"/>
        <v>18</v>
      </c>
      <c r="C21" s="7" t="s">
        <v>438</v>
      </c>
      <c r="D21" s="7" t="s">
        <v>439</v>
      </c>
      <c r="E21" s="5" t="s">
        <v>79</v>
      </c>
      <c r="F21" s="10" t="s">
        <v>211</v>
      </c>
      <c r="G21" s="21">
        <v>37978</v>
      </c>
      <c r="H21" s="12">
        <f t="shared" si="0"/>
        <v>15</v>
      </c>
      <c r="I21" s="4" t="str">
        <f t="shared" si="1"/>
        <v>Sr</v>
      </c>
      <c r="J21" s="4" t="s">
        <v>216</v>
      </c>
      <c r="K21" s="13" t="s">
        <v>585</v>
      </c>
      <c r="L21" s="22"/>
      <c r="M21" s="15"/>
      <c r="N21" s="15" t="s">
        <v>229</v>
      </c>
      <c r="O21" s="18"/>
      <c r="P21" s="15"/>
      <c r="Q21" s="15" t="s">
        <v>576</v>
      </c>
      <c r="R21" s="22"/>
      <c r="S21" s="17"/>
      <c r="T21" s="18"/>
      <c r="U21" s="22"/>
      <c r="V21" s="18"/>
      <c r="W21" s="90"/>
      <c r="X21" s="22"/>
      <c r="Y21" s="18"/>
      <c r="Z21" s="99" t="s">
        <v>0</v>
      </c>
      <c r="AA21" s="92"/>
      <c r="AB21" s="92"/>
      <c r="AC21" s="92"/>
      <c r="AD21" s="22"/>
    </row>
    <row r="22" spans="1:30" ht="45" customHeight="1" x14ac:dyDescent="0.2">
      <c r="A22" s="30">
        <f t="shared" si="4"/>
        <v>19</v>
      </c>
      <c r="B22" s="30">
        <f t="shared" si="5"/>
        <v>19</v>
      </c>
      <c r="C22" s="7" t="s">
        <v>62</v>
      </c>
      <c r="D22" s="7" t="s">
        <v>370</v>
      </c>
      <c r="E22" s="5" t="s">
        <v>80</v>
      </c>
      <c r="F22" s="10" t="s">
        <v>211</v>
      </c>
      <c r="G22" s="21">
        <v>38106</v>
      </c>
      <c r="H22" s="12">
        <f t="shared" si="0"/>
        <v>14</v>
      </c>
      <c r="I22" s="4" t="str">
        <f t="shared" si="1"/>
        <v>Sr</v>
      </c>
      <c r="J22" s="4" t="s">
        <v>216</v>
      </c>
      <c r="K22" s="13" t="s">
        <v>634</v>
      </c>
      <c r="L22" s="22"/>
      <c r="M22" s="15" t="s">
        <v>234</v>
      </c>
      <c r="N22" s="15" t="s">
        <v>418</v>
      </c>
      <c r="O22" s="18"/>
      <c r="P22" s="15"/>
      <c r="Q22" s="15" t="s">
        <v>581</v>
      </c>
      <c r="R22" s="22"/>
      <c r="S22" s="17"/>
      <c r="T22" s="18"/>
      <c r="U22" s="22"/>
      <c r="V22" s="18"/>
      <c r="W22" s="90"/>
      <c r="X22" s="22"/>
      <c r="Y22" s="18"/>
      <c r="Z22" s="99" t="s">
        <v>0</v>
      </c>
      <c r="AA22" s="92"/>
      <c r="AB22" s="92"/>
      <c r="AC22" s="92"/>
      <c r="AD22" s="22"/>
    </row>
    <row r="23" spans="1:30" ht="45" customHeight="1" x14ac:dyDescent="0.2">
      <c r="A23" s="30">
        <f t="shared" si="4"/>
        <v>20</v>
      </c>
      <c r="B23" s="30">
        <f t="shared" si="5"/>
        <v>20</v>
      </c>
      <c r="C23" s="7" t="s">
        <v>276</v>
      </c>
      <c r="D23" s="7" t="s">
        <v>37</v>
      </c>
      <c r="E23" s="5" t="s">
        <v>80</v>
      </c>
      <c r="F23" s="10" t="s">
        <v>211</v>
      </c>
      <c r="G23" s="21">
        <v>38400</v>
      </c>
      <c r="H23" s="12">
        <f t="shared" si="0"/>
        <v>13</v>
      </c>
      <c r="I23" s="4" t="str">
        <f t="shared" si="1"/>
        <v>Jr</v>
      </c>
      <c r="J23" s="4" t="s">
        <v>216</v>
      </c>
      <c r="K23" s="13" t="s">
        <v>585</v>
      </c>
      <c r="L23" s="22"/>
      <c r="M23" s="15" t="s">
        <v>229</v>
      </c>
      <c r="N23" s="15" t="s">
        <v>231</v>
      </c>
      <c r="O23" s="18"/>
      <c r="P23" s="15"/>
      <c r="Q23" s="15" t="s">
        <v>586</v>
      </c>
      <c r="R23" s="22"/>
      <c r="S23" s="17"/>
      <c r="T23" s="22"/>
      <c r="U23" s="18"/>
      <c r="V23" s="18"/>
      <c r="W23" s="90"/>
      <c r="X23" s="22"/>
      <c r="Y23" s="18"/>
      <c r="Z23" s="99" t="s">
        <v>0</v>
      </c>
      <c r="AA23" s="92"/>
      <c r="AB23" s="92"/>
      <c r="AC23" s="92"/>
      <c r="AD23" s="22"/>
    </row>
    <row r="24" spans="1:30" ht="45" customHeight="1" x14ac:dyDescent="0.2">
      <c r="A24" s="30">
        <f t="shared" si="4"/>
        <v>21</v>
      </c>
      <c r="B24" s="30">
        <f t="shared" si="5"/>
        <v>21</v>
      </c>
      <c r="C24" s="7" t="s">
        <v>276</v>
      </c>
      <c r="D24" s="7" t="s">
        <v>440</v>
      </c>
      <c r="E24" s="5" t="s">
        <v>79</v>
      </c>
      <c r="F24" s="10" t="s">
        <v>211</v>
      </c>
      <c r="G24" s="21">
        <v>39177</v>
      </c>
      <c r="H24" s="12">
        <f t="shared" si="0"/>
        <v>11</v>
      </c>
      <c r="I24" s="4" t="str">
        <f t="shared" si="1"/>
        <v>Jr</v>
      </c>
      <c r="J24" s="4" t="s">
        <v>216</v>
      </c>
      <c r="K24" s="13" t="s">
        <v>631</v>
      </c>
      <c r="L24" s="22"/>
      <c r="M24" s="15" t="s">
        <v>239</v>
      </c>
      <c r="N24" s="15" t="s">
        <v>417</v>
      </c>
      <c r="O24" s="18"/>
      <c r="P24" s="15"/>
      <c r="Q24" s="15" t="s">
        <v>590</v>
      </c>
      <c r="R24" s="22"/>
      <c r="S24" s="17"/>
      <c r="T24" s="18"/>
      <c r="U24" s="22"/>
      <c r="V24" s="18"/>
      <c r="W24" s="90"/>
      <c r="X24" s="22"/>
      <c r="Y24" s="18"/>
      <c r="Z24" s="99" t="s">
        <v>0</v>
      </c>
      <c r="AA24" s="92"/>
      <c r="AB24" s="92"/>
      <c r="AC24" s="92"/>
      <c r="AD24" s="22"/>
    </row>
    <row r="25" spans="1:30" ht="45" customHeight="1" x14ac:dyDescent="0.2">
      <c r="A25" s="30">
        <f t="shared" si="4"/>
        <v>22</v>
      </c>
      <c r="B25" s="30">
        <f t="shared" si="5"/>
        <v>22</v>
      </c>
      <c r="C25" s="7" t="s">
        <v>46</v>
      </c>
      <c r="D25" s="7" t="s">
        <v>83</v>
      </c>
      <c r="E25" s="5" t="s">
        <v>79</v>
      </c>
      <c r="F25" s="10" t="s">
        <v>211</v>
      </c>
      <c r="G25" s="21">
        <v>36419</v>
      </c>
      <c r="H25" s="12">
        <f t="shared" si="0"/>
        <v>19</v>
      </c>
      <c r="I25" s="4" t="str">
        <f t="shared" si="1"/>
        <v>Sr</v>
      </c>
      <c r="J25" s="4" t="s">
        <v>217</v>
      </c>
      <c r="K25" s="13" t="s">
        <v>585</v>
      </c>
      <c r="L25" s="22"/>
      <c r="M25" s="15" t="s">
        <v>601</v>
      </c>
      <c r="N25" s="15" t="s">
        <v>237</v>
      </c>
      <c r="O25" s="18"/>
      <c r="P25" s="15"/>
      <c r="Q25" s="15"/>
      <c r="R25" s="22"/>
      <c r="S25" s="25" t="s">
        <v>441</v>
      </c>
      <c r="T25" s="18"/>
      <c r="U25" s="22"/>
      <c r="V25" s="18"/>
      <c r="W25" s="90"/>
      <c r="X25" s="15"/>
      <c r="Y25" s="18"/>
      <c r="Z25" s="99" t="s">
        <v>0</v>
      </c>
      <c r="AA25" s="92"/>
      <c r="AB25" s="92"/>
      <c r="AC25" s="92"/>
      <c r="AD25" s="22"/>
    </row>
    <row r="26" spans="1:30" ht="45" customHeight="1" x14ac:dyDescent="0.2">
      <c r="A26" s="30">
        <f t="shared" si="4"/>
        <v>23</v>
      </c>
      <c r="B26" s="30">
        <f t="shared" si="5"/>
        <v>23</v>
      </c>
      <c r="C26" s="7" t="s">
        <v>46</v>
      </c>
      <c r="D26" s="7" t="s">
        <v>277</v>
      </c>
      <c r="E26" s="5" t="s">
        <v>80</v>
      </c>
      <c r="F26" s="10" t="s">
        <v>211</v>
      </c>
      <c r="G26" s="21">
        <v>37667</v>
      </c>
      <c r="H26" s="12">
        <f t="shared" si="0"/>
        <v>15</v>
      </c>
      <c r="I26" s="4" t="str">
        <f t="shared" si="1"/>
        <v>Sr</v>
      </c>
      <c r="J26" s="4" t="s">
        <v>216</v>
      </c>
      <c r="K26" s="13" t="s">
        <v>635</v>
      </c>
      <c r="L26" s="22"/>
      <c r="M26" s="15" t="s">
        <v>230</v>
      </c>
      <c r="N26" s="15" t="s">
        <v>412</v>
      </c>
      <c r="O26" s="18"/>
      <c r="P26" s="15"/>
      <c r="Q26" s="15" t="s">
        <v>579</v>
      </c>
      <c r="R26" s="22"/>
      <c r="S26" s="17"/>
      <c r="T26" s="18"/>
      <c r="U26" s="18"/>
      <c r="V26" s="18"/>
      <c r="W26" s="90"/>
      <c r="X26" s="22"/>
      <c r="Y26" s="18"/>
      <c r="Z26" s="99" t="s">
        <v>0</v>
      </c>
      <c r="AA26" s="92"/>
      <c r="AB26" s="92"/>
      <c r="AC26" s="92"/>
      <c r="AD26" s="22"/>
    </row>
    <row r="27" spans="1:30" ht="45" customHeight="1" x14ac:dyDescent="0.2">
      <c r="A27" s="30">
        <f t="shared" si="4"/>
        <v>24</v>
      </c>
      <c r="B27" s="30">
        <f t="shared" si="5"/>
        <v>24</v>
      </c>
      <c r="C27" s="7" t="s">
        <v>46</v>
      </c>
      <c r="D27" s="7" t="s">
        <v>265</v>
      </c>
      <c r="E27" s="5" t="s">
        <v>80</v>
      </c>
      <c r="F27" s="10" t="s">
        <v>211</v>
      </c>
      <c r="G27" s="21">
        <v>39770</v>
      </c>
      <c r="H27" s="12">
        <f t="shared" si="0"/>
        <v>10</v>
      </c>
      <c r="I27" s="4" t="str">
        <f t="shared" si="1"/>
        <v>Jr</v>
      </c>
      <c r="J27" s="4" t="s">
        <v>216</v>
      </c>
      <c r="K27" s="13" t="s">
        <v>632</v>
      </c>
      <c r="L27" s="22"/>
      <c r="M27" s="15"/>
      <c r="N27" s="15" t="s">
        <v>236</v>
      </c>
      <c r="O27" s="18"/>
      <c r="P27" s="15"/>
      <c r="Q27" s="15" t="s">
        <v>590</v>
      </c>
      <c r="R27" s="22"/>
      <c r="S27" s="17"/>
      <c r="T27" s="22"/>
      <c r="U27" s="18"/>
      <c r="V27" s="18"/>
      <c r="W27" s="90"/>
      <c r="X27" s="22"/>
      <c r="Y27" s="18"/>
      <c r="Z27" s="99" t="s">
        <v>0</v>
      </c>
      <c r="AA27" s="92"/>
      <c r="AB27" s="92"/>
      <c r="AC27" s="92"/>
      <c r="AD27" s="22"/>
    </row>
    <row r="28" spans="1:30" ht="45" customHeight="1" x14ac:dyDescent="0.2">
      <c r="A28" s="30">
        <f t="shared" si="4"/>
        <v>25</v>
      </c>
      <c r="B28" s="30">
        <f t="shared" si="5"/>
        <v>25</v>
      </c>
      <c r="C28" s="7" t="s">
        <v>278</v>
      </c>
      <c r="D28" s="7" t="s">
        <v>65</v>
      </c>
      <c r="E28" s="5" t="s">
        <v>80</v>
      </c>
      <c r="F28" s="10" t="s">
        <v>211</v>
      </c>
      <c r="G28" s="21">
        <v>37419</v>
      </c>
      <c r="H28" s="12">
        <f t="shared" si="0"/>
        <v>16</v>
      </c>
      <c r="I28" s="4" t="str">
        <f t="shared" si="1"/>
        <v>Sr</v>
      </c>
      <c r="J28" s="4" t="s">
        <v>216</v>
      </c>
      <c r="K28" s="13" t="s">
        <v>585</v>
      </c>
      <c r="L28" s="22"/>
      <c r="M28" s="15" t="s">
        <v>236</v>
      </c>
      <c r="N28" s="15" t="s">
        <v>416</v>
      </c>
      <c r="O28" s="18"/>
      <c r="P28" s="15"/>
      <c r="Q28" s="15" t="s">
        <v>581</v>
      </c>
      <c r="R28" s="22"/>
      <c r="S28" s="13"/>
      <c r="T28" s="18"/>
      <c r="U28" s="22"/>
      <c r="V28" s="18"/>
      <c r="W28" s="90"/>
      <c r="X28" s="15"/>
      <c r="Y28" s="18"/>
      <c r="Z28" s="99" t="s">
        <v>0</v>
      </c>
      <c r="AA28" s="92"/>
      <c r="AB28" s="92"/>
      <c r="AC28" s="92"/>
      <c r="AD28" s="22"/>
    </row>
    <row r="29" spans="1:30" ht="45" customHeight="1" x14ac:dyDescent="0.2">
      <c r="A29" s="30">
        <f t="shared" si="4"/>
        <v>26</v>
      </c>
      <c r="B29" s="30">
        <f t="shared" si="5"/>
        <v>26</v>
      </c>
      <c r="C29" s="7" t="s">
        <v>84</v>
      </c>
      <c r="D29" s="7" t="s">
        <v>85</v>
      </c>
      <c r="E29" s="5" t="s">
        <v>80</v>
      </c>
      <c r="F29" s="10" t="s">
        <v>211</v>
      </c>
      <c r="G29" s="21">
        <v>36467</v>
      </c>
      <c r="H29" s="12">
        <f t="shared" si="0"/>
        <v>19</v>
      </c>
      <c r="I29" s="4" t="str">
        <f t="shared" si="1"/>
        <v>Sr</v>
      </c>
      <c r="J29" s="4" t="s">
        <v>217</v>
      </c>
      <c r="K29" s="13" t="s">
        <v>635</v>
      </c>
      <c r="L29" s="22"/>
      <c r="M29" s="15" t="s">
        <v>241</v>
      </c>
      <c r="N29" s="15" t="s">
        <v>233</v>
      </c>
      <c r="O29" s="18"/>
      <c r="P29" s="15"/>
      <c r="Q29" s="15" t="s">
        <v>581</v>
      </c>
      <c r="R29" s="22"/>
      <c r="S29" s="13" t="s">
        <v>442</v>
      </c>
      <c r="T29" s="18"/>
      <c r="U29" s="18"/>
      <c r="V29" s="18"/>
      <c r="W29" s="90"/>
      <c r="X29" s="15"/>
      <c r="Y29" s="18"/>
      <c r="Z29" s="99" t="s">
        <v>0</v>
      </c>
      <c r="AA29" s="92"/>
      <c r="AB29" s="92"/>
      <c r="AC29" s="92"/>
      <c r="AD29" s="22"/>
    </row>
    <row r="30" spans="1:30" ht="45" customHeight="1" x14ac:dyDescent="0.2">
      <c r="A30" s="30">
        <f t="shared" si="4"/>
        <v>27</v>
      </c>
      <c r="B30" s="30">
        <f t="shared" si="5"/>
        <v>27</v>
      </c>
      <c r="C30" s="7" t="s">
        <v>84</v>
      </c>
      <c r="D30" s="7" t="s">
        <v>159</v>
      </c>
      <c r="E30" s="5" t="s">
        <v>80</v>
      </c>
      <c r="F30" s="10" t="s">
        <v>211</v>
      </c>
      <c r="G30" s="21">
        <v>38381</v>
      </c>
      <c r="H30" s="12">
        <f t="shared" si="0"/>
        <v>13</v>
      </c>
      <c r="I30" s="4" t="str">
        <f t="shared" si="1"/>
        <v>Jr</v>
      </c>
      <c r="J30" s="4" t="s">
        <v>217</v>
      </c>
      <c r="K30" s="13" t="s">
        <v>585</v>
      </c>
      <c r="L30" s="22"/>
      <c r="M30" s="15" t="s">
        <v>236</v>
      </c>
      <c r="N30" s="15" t="s">
        <v>237</v>
      </c>
      <c r="O30" s="18"/>
      <c r="P30" s="15"/>
      <c r="Q30" s="15" t="s">
        <v>586</v>
      </c>
      <c r="R30" s="22"/>
      <c r="S30" s="13" t="s">
        <v>443</v>
      </c>
      <c r="T30" s="18"/>
      <c r="U30" s="18"/>
      <c r="V30" s="18"/>
      <c r="W30" s="90"/>
      <c r="X30" s="15"/>
      <c r="Y30" s="18"/>
      <c r="Z30" s="99" t="s">
        <v>0</v>
      </c>
      <c r="AA30" s="92"/>
      <c r="AB30" s="92"/>
      <c r="AC30" s="92"/>
      <c r="AD30" s="22"/>
    </row>
    <row r="31" spans="1:30" ht="45" customHeight="1" x14ac:dyDescent="0.2">
      <c r="A31" s="30">
        <f t="shared" si="4"/>
        <v>28</v>
      </c>
      <c r="B31" s="30">
        <f t="shared" si="5"/>
        <v>28</v>
      </c>
      <c r="C31" s="7" t="s">
        <v>112</v>
      </c>
      <c r="D31" s="7" t="s">
        <v>41</v>
      </c>
      <c r="E31" s="5" t="s">
        <v>80</v>
      </c>
      <c r="F31" s="10" t="s">
        <v>211</v>
      </c>
      <c r="G31" s="21">
        <v>36736</v>
      </c>
      <c r="H31" s="12">
        <f t="shared" si="0"/>
        <v>18</v>
      </c>
      <c r="I31" s="4" t="str">
        <f t="shared" si="1"/>
        <v>Sr</v>
      </c>
      <c r="J31" s="4" t="s">
        <v>216</v>
      </c>
      <c r="K31" s="13" t="s">
        <v>585</v>
      </c>
      <c r="L31" s="22"/>
      <c r="M31" s="15" t="s">
        <v>235</v>
      </c>
      <c r="N31" s="15" t="s">
        <v>231</v>
      </c>
      <c r="P31" s="15"/>
      <c r="Q31" s="15" t="s">
        <v>576</v>
      </c>
      <c r="R31" s="22"/>
      <c r="S31" s="17"/>
      <c r="T31" s="18"/>
      <c r="U31" s="22"/>
      <c r="V31" s="18"/>
      <c r="W31" s="90"/>
      <c r="X31" s="22"/>
      <c r="Y31" s="18"/>
      <c r="Z31" s="99" t="s">
        <v>0</v>
      </c>
      <c r="AA31" s="92"/>
      <c r="AB31" s="92"/>
      <c r="AC31" s="92"/>
      <c r="AD31" s="22"/>
    </row>
    <row r="32" spans="1:30" ht="45" customHeight="1" x14ac:dyDescent="0.2">
      <c r="A32" s="30">
        <f t="shared" si="4"/>
        <v>29</v>
      </c>
      <c r="B32" s="30">
        <f t="shared" si="5"/>
        <v>29</v>
      </c>
      <c r="C32" s="7" t="s">
        <v>112</v>
      </c>
      <c r="D32" s="7" t="s">
        <v>48</v>
      </c>
      <c r="E32" s="5" t="s">
        <v>80</v>
      </c>
      <c r="F32" s="10" t="s">
        <v>211</v>
      </c>
      <c r="G32" s="21">
        <v>36185</v>
      </c>
      <c r="H32" s="12">
        <f t="shared" si="0"/>
        <v>19</v>
      </c>
      <c r="I32" s="4" t="str">
        <f t="shared" si="1"/>
        <v>Sr</v>
      </c>
      <c r="J32" s="4" t="s">
        <v>216</v>
      </c>
      <c r="K32" s="13" t="s">
        <v>635</v>
      </c>
      <c r="L32" s="22"/>
      <c r="M32" s="15" t="s">
        <v>602</v>
      </c>
      <c r="N32" s="15" t="s">
        <v>230</v>
      </c>
      <c r="O32" s="18"/>
      <c r="P32" s="15"/>
      <c r="Q32" s="15" t="s">
        <v>579</v>
      </c>
      <c r="R32" s="22"/>
      <c r="S32" s="17"/>
      <c r="T32" s="18"/>
      <c r="U32" s="22"/>
      <c r="V32" s="18"/>
      <c r="W32" s="90"/>
      <c r="X32" s="15"/>
      <c r="Y32" s="18"/>
      <c r="Z32" s="99" t="s">
        <v>0</v>
      </c>
      <c r="AA32" s="92"/>
      <c r="AB32" s="92"/>
      <c r="AC32" s="92"/>
      <c r="AD32" s="22"/>
    </row>
    <row r="33" spans="1:30" ht="45" customHeight="1" x14ac:dyDescent="0.2">
      <c r="A33" s="30">
        <f t="shared" si="4"/>
        <v>30</v>
      </c>
      <c r="B33" s="30">
        <f t="shared" si="5"/>
        <v>30</v>
      </c>
      <c r="C33" s="7" t="s">
        <v>444</v>
      </c>
      <c r="D33" s="7" t="s">
        <v>380</v>
      </c>
      <c r="E33" s="5" t="s">
        <v>80</v>
      </c>
      <c r="F33" s="10" t="s">
        <v>211</v>
      </c>
      <c r="G33" s="21">
        <v>37753</v>
      </c>
      <c r="H33" s="12">
        <f t="shared" si="0"/>
        <v>15</v>
      </c>
      <c r="I33" s="4" t="str">
        <f t="shared" si="1"/>
        <v>Sr</v>
      </c>
      <c r="J33" s="4" t="s">
        <v>216</v>
      </c>
      <c r="K33" s="13" t="s">
        <v>634</v>
      </c>
      <c r="L33" s="22"/>
      <c r="M33" s="15" t="s">
        <v>234</v>
      </c>
      <c r="N33" s="15" t="s">
        <v>236</v>
      </c>
      <c r="O33" s="18"/>
      <c r="P33" s="15"/>
      <c r="Q33" s="15" t="s">
        <v>581</v>
      </c>
      <c r="R33" s="22"/>
      <c r="S33" s="25"/>
      <c r="T33" s="18"/>
      <c r="U33" s="22"/>
      <c r="V33" s="18"/>
      <c r="W33" s="90"/>
      <c r="X33" s="15"/>
      <c r="Y33" s="18"/>
      <c r="Z33" s="99" t="s">
        <v>0</v>
      </c>
      <c r="AA33" s="92"/>
      <c r="AB33" s="92"/>
      <c r="AC33" s="92"/>
      <c r="AD33" s="22"/>
    </row>
    <row r="34" spans="1:30" ht="45" customHeight="1" thickBot="1" x14ac:dyDescent="0.25">
      <c r="A34" s="30">
        <f t="shared" si="4"/>
        <v>31</v>
      </c>
      <c r="B34" s="30">
        <f t="shared" si="5"/>
        <v>31</v>
      </c>
      <c r="C34" s="7" t="s">
        <v>156</v>
      </c>
      <c r="D34" s="7" t="s">
        <v>97</v>
      </c>
      <c r="E34" s="5" t="s">
        <v>80</v>
      </c>
      <c r="F34" s="10" t="s">
        <v>211</v>
      </c>
      <c r="G34" s="21">
        <v>37847</v>
      </c>
      <c r="H34" s="12">
        <f t="shared" si="0"/>
        <v>15</v>
      </c>
      <c r="I34" s="4" t="str">
        <f t="shared" si="1"/>
        <v>Sr</v>
      </c>
      <c r="J34" s="4" t="s">
        <v>216</v>
      </c>
      <c r="K34" s="13" t="s">
        <v>633</v>
      </c>
      <c r="L34" s="22"/>
      <c r="M34" s="15" t="s">
        <v>246</v>
      </c>
      <c r="N34" s="15" t="s">
        <v>415</v>
      </c>
      <c r="O34" s="18"/>
      <c r="P34" s="15"/>
      <c r="Q34" s="23" t="s">
        <v>578</v>
      </c>
      <c r="R34" s="22"/>
      <c r="S34" s="48"/>
      <c r="T34" s="18"/>
      <c r="U34" s="22"/>
      <c r="V34" s="18"/>
      <c r="W34" s="90"/>
      <c r="X34" s="22"/>
      <c r="Y34" s="18"/>
      <c r="Z34" s="99" t="s">
        <v>0</v>
      </c>
      <c r="AA34" s="92"/>
      <c r="AB34" s="92"/>
      <c r="AC34" s="92"/>
      <c r="AD34" s="22"/>
    </row>
    <row r="35" spans="1:30" ht="45" customHeight="1" thickBot="1" x14ac:dyDescent="0.25">
      <c r="A35" s="30">
        <f t="shared" si="4"/>
        <v>32</v>
      </c>
      <c r="B35" s="30">
        <f t="shared" si="5"/>
        <v>32</v>
      </c>
      <c r="C35" s="7" t="s">
        <v>157</v>
      </c>
      <c r="D35" s="7" t="s">
        <v>620</v>
      </c>
      <c r="E35" s="5" t="s">
        <v>80</v>
      </c>
      <c r="F35" s="10" t="s">
        <v>211</v>
      </c>
      <c r="G35" s="21">
        <v>39835</v>
      </c>
      <c r="H35" s="12">
        <f t="shared" si="0"/>
        <v>9</v>
      </c>
      <c r="I35" s="4" t="str">
        <f t="shared" si="1"/>
        <v>Jr</v>
      </c>
      <c r="J35" s="4" t="s">
        <v>216</v>
      </c>
      <c r="K35" s="13" t="s">
        <v>632</v>
      </c>
      <c r="L35" s="22"/>
      <c r="M35" s="123" t="s">
        <v>601</v>
      </c>
      <c r="N35" s="15" t="s">
        <v>229</v>
      </c>
      <c r="O35" s="18"/>
      <c r="P35" s="15"/>
      <c r="Q35" s="15" t="s">
        <v>590</v>
      </c>
      <c r="R35" s="22"/>
      <c r="S35" s="19"/>
      <c r="T35" s="18"/>
      <c r="U35" s="22"/>
      <c r="V35" s="18"/>
      <c r="W35" s="90"/>
      <c r="X35" s="22"/>
      <c r="Y35" s="18"/>
      <c r="Z35" s="99" t="s">
        <v>0</v>
      </c>
      <c r="AA35" s="92"/>
      <c r="AB35" s="92"/>
      <c r="AC35" s="92"/>
      <c r="AD35" s="22"/>
    </row>
    <row r="36" spans="1:30" ht="45" customHeight="1" x14ac:dyDescent="0.2">
      <c r="A36" s="30">
        <f t="shared" si="4"/>
        <v>33</v>
      </c>
      <c r="B36" s="30">
        <f t="shared" si="5"/>
        <v>33</v>
      </c>
      <c r="C36" s="7" t="s">
        <v>157</v>
      </c>
      <c r="D36" s="7" t="s">
        <v>158</v>
      </c>
      <c r="E36" s="5" t="s">
        <v>79</v>
      </c>
      <c r="F36" s="10" t="s">
        <v>211</v>
      </c>
      <c r="G36" s="21">
        <v>37140</v>
      </c>
      <c r="H36" s="12">
        <f t="shared" ref="H36:H67" si="6">IF(G36="",0,IF(MONTH(G36)&lt;13,YEAR($H$3)-YEAR(G36),YEAR($H$3)-YEAR(G36)-1))</f>
        <v>17</v>
      </c>
      <c r="I36" s="4" t="str">
        <f t="shared" ref="I36:I67" si="7">IF(G36="","",IF(H36&lt;14,"Jr","Sr"))</f>
        <v>Sr</v>
      </c>
      <c r="J36" s="4" t="s">
        <v>216</v>
      </c>
      <c r="K36" s="13" t="s">
        <v>633</v>
      </c>
      <c r="L36" s="22"/>
      <c r="M36" s="15" t="s">
        <v>240</v>
      </c>
      <c r="N36" s="15" t="s">
        <v>415</v>
      </c>
      <c r="O36" s="18"/>
      <c r="P36" s="15"/>
      <c r="Q36" s="23" t="s">
        <v>578</v>
      </c>
      <c r="R36" s="22"/>
      <c r="S36" s="19"/>
      <c r="T36" s="18"/>
      <c r="U36" s="22"/>
      <c r="V36" s="18"/>
      <c r="W36" s="90"/>
      <c r="X36" s="22"/>
      <c r="Y36" s="18"/>
      <c r="Z36" s="99" t="s">
        <v>0</v>
      </c>
      <c r="AA36" s="92"/>
      <c r="AB36" s="92"/>
      <c r="AC36" s="92"/>
      <c r="AD36" s="22"/>
    </row>
    <row r="37" spans="1:30" ht="45" customHeight="1" x14ac:dyDescent="0.2">
      <c r="A37" s="30">
        <f t="shared" si="4"/>
        <v>34</v>
      </c>
      <c r="B37" s="30">
        <f t="shared" si="5"/>
        <v>34</v>
      </c>
      <c r="C37" s="7" t="s">
        <v>539</v>
      </c>
      <c r="D37" s="7" t="s">
        <v>540</v>
      </c>
      <c r="E37" s="5" t="s">
        <v>79</v>
      </c>
      <c r="F37" s="10" t="s">
        <v>541</v>
      </c>
      <c r="G37" s="21">
        <v>38049</v>
      </c>
      <c r="H37" s="12">
        <f t="shared" si="6"/>
        <v>14</v>
      </c>
      <c r="I37" s="4" t="str">
        <f t="shared" si="7"/>
        <v>Sr</v>
      </c>
      <c r="J37" s="4" t="s">
        <v>216</v>
      </c>
      <c r="K37" s="13" t="s">
        <v>600</v>
      </c>
      <c r="L37" s="22"/>
      <c r="M37" s="18"/>
      <c r="N37" s="18"/>
      <c r="O37" s="15" t="s">
        <v>329</v>
      </c>
      <c r="P37" s="90"/>
      <c r="Q37" s="3"/>
      <c r="R37" s="92" t="s">
        <v>0</v>
      </c>
      <c r="S37" s="19"/>
      <c r="T37" s="22"/>
      <c r="U37" s="22"/>
      <c r="V37" s="22"/>
      <c r="W37" s="15"/>
      <c r="X37" s="18"/>
      <c r="Y37" s="18"/>
      <c r="Z37" s="99" t="s">
        <v>0</v>
      </c>
      <c r="AA37" s="92"/>
      <c r="AB37" s="92" t="s">
        <v>0</v>
      </c>
      <c r="AC37" s="92"/>
      <c r="AD37" s="22" t="s">
        <v>0</v>
      </c>
    </row>
    <row r="38" spans="1:30" ht="45" customHeight="1" x14ac:dyDescent="0.2">
      <c r="A38" s="30">
        <f t="shared" si="4"/>
        <v>35</v>
      </c>
      <c r="B38" s="30">
        <f t="shared" si="5"/>
        <v>35</v>
      </c>
      <c r="C38" s="7" t="s">
        <v>530</v>
      </c>
      <c r="D38" s="7" t="s">
        <v>7</v>
      </c>
      <c r="E38" s="5" t="s">
        <v>80</v>
      </c>
      <c r="F38" s="10" t="s">
        <v>212</v>
      </c>
      <c r="G38" s="21">
        <v>37833</v>
      </c>
      <c r="H38" s="12">
        <f t="shared" si="6"/>
        <v>15</v>
      </c>
      <c r="I38" s="4" t="str">
        <f t="shared" si="7"/>
        <v>Sr</v>
      </c>
      <c r="J38" s="4" t="s">
        <v>216</v>
      </c>
      <c r="K38" s="17"/>
      <c r="L38" s="22"/>
      <c r="M38" s="15" t="s">
        <v>237</v>
      </c>
      <c r="N38" s="15" t="s">
        <v>229</v>
      </c>
      <c r="O38" s="22"/>
      <c r="P38" s="15"/>
      <c r="Q38" s="15" t="s">
        <v>579</v>
      </c>
      <c r="R38" s="22"/>
      <c r="S38" s="17"/>
      <c r="T38" s="18"/>
      <c r="U38" s="18"/>
      <c r="V38" s="18"/>
      <c r="W38" s="90"/>
      <c r="X38" s="22"/>
      <c r="Y38" s="22"/>
      <c r="Z38" s="99" t="s">
        <v>0</v>
      </c>
      <c r="AA38" s="92"/>
      <c r="AB38" s="92"/>
      <c r="AC38" s="92"/>
      <c r="AD38" s="22"/>
    </row>
    <row r="39" spans="1:30" ht="45" customHeight="1" x14ac:dyDescent="0.2">
      <c r="A39" s="30">
        <f t="shared" si="4"/>
        <v>36</v>
      </c>
      <c r="B39" s="30">
        <f t="shared" si="5"/>
        <v>36</v>
      </c>
      <c r="C39" s="7" t="s">
        <v>623</v>
      </c>
      <c r="D39" s="7" t="s">
        <v>531</v>
      </c>
      <c r="E39" s="5" t="s">
        <v>80</v>
      </c>
      <c r="F39" s="10" t="s">
        <v>213</v>
      </c>
      <c r="G39" s="21">
        <v>39462</v>
      </c>
      <c r="H39" s="12">
        <f t="shared" si="6"/>
        <v>10</v>
      </c>
      <c r="I39" s="4" t="str">
        <f t="shared" si="7"/>
        <v>Jr</v>
      </c>
      <c r="J39" s="4" t="s">
        <v>218</v>
      </c>
      <c r="K39" s="75"/>
      <c r="L39" s="76"/>
      <c r="M39" s="77"/>
      <c r="N39" s="77"/>
      <c r="O39" s="79"/>
      <c r="P39" s="80"/>
      <c r="Q39" s="73"/>
      <c r="R39" s="76"/>
      <c r="S39" s="78"/>
      <c r="T39" s="79"/>
      <c r="U39" s="76"/>
      <c r="V39" s="79"/>
      <c r="W39" s="15" t="s">
        <v>263</v>
      </c>
      <c r="X39" s="15" t="s">
        <v>614</v>
      </c>
      <c r="Y39" s="76"/>
      <c r="Z39" s="99" t="s">
        <v>0</v>
      </c>
      <c r="AA39" s="92"/>
      <c r="AB39" s="92"/>
      <c r="AC39" s="92" t="s">
        <v>0</v>
      </c>
      <c r="AD39" s="22"/>
    </row>
    <row r="40" spans="1:30" ht="45" customHeight="1" x14ac:dyDescent="0.2">
      <c r="A40" s="30">
        <f t="shared" si="4"/>
        <v>37</v>
      </c>
      <c r="B40" s="30">
        <f t="shared" si="5"/>
        <v>37</v>
      </c>
      <c r="C40" s="7" t="s">
        <v>310</v>
      </c>
      <c r="D40" s="7" t="s">
        <v>60</v>
      </c>
      <c r="E40" s="5" t="s">
        <v>79</v>
      </c>
      <c r="F40" s="10" t="s">
        <v>213</v>
      </c>
      <c r="G40" s="21">
        <v>38887</v>
      </c>
      <c r="H40" s="12">
        <f t="shared" si="6"/>
        <v>12</v>
      </c>
      <c r="I40" s="4" t="str">
        <f t="shared" si="7"/>
        <v>Jr</v>
      </c>
      <c r="J40" s="4" t="s">
        <v>216</v>
      </c>
      <c r="K40" s="17"/>
      <c r="L40" s="23"/>
      <c r="M40" s="18"/>
      <c r="N40" s="18"/>
      <c r="O40" s="22"/>
      <c r="P40" s="15" t="s">
        <v>243</v>
      </c>
      <c r="Q40" s="15" t="s">
        <v>584</v>
      </c>
      <c r="R40" s="22"/>
      <c r="S40" s="17"/>
      <c r="T40" s="18"/>
      <c r="U40" s="18"/>
      <c r="V40" s="18"/>
      <c r="X40" s="18"/>
      <c r="Y40" s="92"/>
      <c r="Z40" s="99" t="s">
        <v>0</v>
      </c>
      <c r="AA40" s="92"/>
      <c r="AB40" s="92"/>
      <c r="AC40" s="92"/>
      <c r="AD40" s="22"/>
    </row>
    <row r="41" spans="1:30" ht="45" customHeight="1" x14ac:dyDescent="0.2">
      <c r="A41" s="30">
        <f t="shared" si="4"/>
        <v>38</v>
      </c>
      <c r="B41" s="30">
        <f t="shared" si="5"/>
        <v>38</v>
      </c>
      <c r="C41" s="7" t="s">
        <v>191</v>
      </c>
      <c r="D41" s="7" t="s">
        <v>65</v>
      </c>
      <c r="E41" s="5" t="s">
        <v>80</v>
      </c>
      <c r="F41" s="10" t="s">
        <v>213</v>
      </c>
      <c r="G41" s="21">
        <v>39220</v>
      </c>
      <c r="H41" s="12">
        <f t="shared" si="6"/>
        <v>11</v>
      </c>
      <c r="I41" s="4" t="str">
        <f t="shared" si="7"/>
        <v>Jr</v>
      </c>
      <c r="J41" s="4" t="s">
        <v>218</v>
      </c>
      <c r="K41" s="17"/>
      <c r="L41" s="23"/>
      <c r="M41" s="18"/>
      <c r="N41" s="18"/>
      <c r="O41" s="22"/>
      <c r="P41" s="15"/>
      <c r="Q41" s="15"/>
      <c r="R41" s="22"/>
      <c r="S41" s="17"/>
      <c r="T41" s="18"/>
      <c r="U41" s="18"/>
      <c r="V41" s="18"/>
      <c r="X41" s="18"/>
      <c r="Y41" s="92"/>
      <c r="Z41" s="99" t="s">
        <v>0</v>
      </c>
      <c r="AA41" s="92"/>
      <c r="AB41" s="92"/>
      <c r="AC41" s="92"/>
      <c r="AD41" s="22"/>
    </row>
    <row r="42" spans="1:30" ht="45" customHeight="1" x14ac:dyDescent="0.2">
      <c r="A42" s="30">
        <f t="shared" si="4"/>
        <v>39</v>
      </c>
      <c r="B42" s="30">
        <f t="shared" si="5"/>
        <v>39</v>
      </c>
      <c r="C42" s="7" t="s">
        <v>311</v>
      </c>
      <c r="D42" s="7" t="s">
        <v>19</v>
      </c>
      <c r="E42" s="5" t="s">
        <v>80</v>
      </c>
      <c r="F42" s="10" t="s">
        <v>213</v>
      </c>
      <c r="G42" s="21">
        <v>38297</v>
      </c>
      <c r="H42" s="12">
        <f t="shared" si="6"/>
        <v>14</v>
      </c>
      <c r="I42" s="4" t="str">
        <f t="shared" si="7"/>
        <v>Sr</v>
      </c>
      <c r="J42" s="4" t="s">
        <v>218</v>
      </c>
      <c r="K42" s="19"/>
      <c r="L42" s="91"/>
      <c r="O42" s="15"/>
      <c r="Q42" s="15"/>
      <c r="R42" s="22"/>
      <c r="S42" s="17"/>
      <c r="T42" s="23" t="s">
        <v>616</v>
      </c>
      <c r="U42" s="15" t="s">
        <v>422</v>
      </c>
      <c r="V42" s="18"/>
      <c r="W42" s="24"/>
      <c r="X42" s="22"/>
      <c r="Y42" s="22"/>
      <c r="Z42" s="99" t="s">
        <v>0</v>
      </c>
      <c r="AA42" s="92"/>
      <c r="AB42" s="92"/>
      <c r="AC42" s="92"/>
      <c r="AD42" s="22"/>
    </row>
    <row r="43" spans="1:30" ht="45" customHeight="1" x14ac:dyDescent="0.2">
      <c r="A43" s="30">
        <f t="shared" si="4"/>
        <v>40</v>
      </c>
      <c r="B43" s="30">
        <f t="shared" si="5"/>
        <v>40</v>
      </c>
      <c r="C43" s="7" t="s">
        <v>311</v>
      </c>
      <c r="D43" s="7" t="s">
        <v>312</v>
      </c>
      <c r="E43" s="5" t="s">
        <v>80</v>
      </c>
      <c r="F43" s="10" t="s">
        <v>213</v>
      </c>
      <c r="G43" s="21">
        <v>37674</v>
      </c>
      <c r="H43" s="12">
        <f t="shared" si="6"/>
        <v>15</v>
      </c>
      <c r="I43" s="4" t="str">
        <f t="shared" si="7"/>
        <v>Sr</v>
      </c>
      <c r="J43" s="4" t="s">
        <v>218</v>
      </c>
      <c r="K43" s="19"/>
      <c r="L43" s="22"/>
      <c r="O43" s="22"/>
      <c r="Q43" s="15"/>
      <c r="R43" s="22"/>
      <c r="S43" s="19"/>
      <c r="T43" s="23" t="s">
        <v>617</v>
      </c>
      <c r="U43" s="15" t="s">
        <v>421</v>
      </c>
      <c r="V43" s="22"/>
      <c r="W43" s="90"/>
      <c r="X43" s="22"/>
      <c r="Y43" s="22"/>
      <c r="Z43" s="99" t="s">
        <v>0</v>
      </c>
      <c r="AA43" s="92"/>
      <c r="AB43" s="92"/>
      <c r="AC43" s="92"/>
      <c r="AD43" s="22"/>
    </row>
    <row r="44" spans="1:30" ht="45" customHeight="1" x14ac:dyDescent="0.2">
      <c r="A44" s="30">
        <f t="shared" si="4"/>
        <v>41</v>
      </c>
      <c r="B44" s="30">
        <f t="shared" si="5"/>
        <v>41</v>
      </c>
      <c r="C44" s="7" t="s">
        <v>532</v>
      </c>
      <c r="D44" s="7" t="s">
        <v>60</v>
      </c>
      <c r="E44" s="5" t="s">
        <v>79</v>
      </c>
      <c r="F44" s="10" t="s">
        <v>213</v>
      </c>
      <c r="G44" s="21">
        <v>39048</v>
      </c>
      <c r="H44" s="12">
        <f t="shared" si="6"/>
        <v>12</v>
      </c>
      <c r="I44" s="4" t="str">
        <f t="shared" si="7"/>
        <v>Jr</v>
      </c>
      <c r="J44" s="4" t="s">
        <v>216</v>
      </c>
      <c r="K44" s="75"/>
      <c r="L44" s="76"/>
      <c r="M44" s="73"/>
      <c r="N44" s="77"/>
      <c r="O44" s="76"/>
      <c r="P44" s="15" t="s">
        <v>252</v>
      </c>
      <c r="Q44" s="15" t="s">
        <v>584</v>
      </c>
      <c r="R44" s="76"/>
      <c r="S44" s="78"/>
      <c r="V44" s="22"/>
      <c r="W44" s="15"/>
      <c r="X44" s="15"/>
      <c r="Y44" s="18"/>
      <c r="Z44" s="99" t="s">
        <v>0</v>
      </c>
      <c r="AA44" s="92"/>
      <c r="AB44" s="92"/>
      <c r="AC44" s="92"/>
      <c r="AD44" s="22"/>
    </row>
    <row r="45" spans="1:30" ht="45" customHeight="1" x14ac:dyDescent="0.25">
      <c r="A45" s="30">
        <f t="shared" si="4"/>
        <v>42</v>
      </c>
      <c r="B45" s="30">
        <f t="shared" si="5"/>
        <v>42</v>
      </c>
      <c r="C45" s="7" t="s">
        <v>491</v>
      </c>
      <c r="D45" s="7" t="s">
        <v>410</v>
      </c>
      <c r="E45" s="5" t="s">
        <v>79</v>
      </c>
      <c r="F45" s="10" t="s">
        <v>221</v>
      </c>
      <c r="G45" s="21">
        <v>37040</v>
      </c>
      <c r="H45" s="12">
        <f t="shared" si="6"/>
        <v>17</v>
      </c>
      <c r="I45" s="4" t="str">
        <f t="shared" si="7"/>
        <v>Sr</v>
      </c>
      <c r="J45" s="4" t="s">
        <v>216</v>
      </c>
      <c r="K45" s="13" t="s">
        <v>635</v>
      </c>
      <c r="L45" s="23"/>
      <c r="M45" s="18"/>
      <c r="N45" s="22"/>
      <c r="O45" s="15" t="s">
        <v>332</v>
      </c>
      <c r="P45" s="90"/>
      <c r="Q45" s="52"/>
      <c r="R45" s="22"/>
      <c r="S45" s="13"/>
      <c r="T45" s="52"/>
      <c r="U45" s="33"/>
      <c r="V45" s="15"/>
      <c r="W45" s="15"/>
      <c r="X45" s="22"/>
      <c r="Y45" s="22"/>
      <c r="Z45" s="99" t="s">
        <v>0</v>
      </c>
      <c r="AA45" s="92"/>
      <c r="AB45" s="92" t="s">
        <v>0</v>
      </c>
      <c r="AC45" s="92"/>
      <c r="AD45" s="22"/>
    </row>
    <row r="46" spans="1:30" ht="45" customHeight="1" x14ac:dyDescent="0.25">
      <c r="A46" s="30">
        <f t="shared" si="4"/>
        <v>43</v>
      </c>
      <c r="B46" s="30">
        <f t="shared" si="5"/>
        <v>43</v>
      </c>
      <c r="C46" s="7" t="s">
        <v>293</v>
      </c>
      <c r="D46" s="7" t="s">
        <v>15</v>
      </c>
      <c r="E46" s="5" t="s">
        <v>79</v>
      </c>
      <c r="F46" s="10" t="s">
        <v>221</v>
      </c>
      <c r="G46" s="21">
        <v>38724</v>
      </c>
      <c r="H46" s="12">
        <f t="shared" si="6"/>
        <v>12</v>
      </c>
      <c r="I46" s="4" t="str">
        <f t="shared" si="7"/>
        <v>Jr</v>
      </c>
      <c r="J46" s="4" t="s">
        <v>216</v>
      </c>
      <c r="K46" s="13" t="s">
        <v>632</v>
      </c>
      <c r="L46" s="23"/>
      <c r="M46" s="18"/>
      <c r="N46" s="22"/>
      <c r="O46" s="15" t="s">
        <v>329</v>
      </c>
      <c r="P46" s="90"/>
      <c r="Q46" s="52"/>
      <c r="R46" s="22"/>
      <c r="S46" s="13"/>
      <c r="T46" s="52"/>
      <c r="U46" s="33"/>
      <c r="V46" s="15"/>
      <c r="W46" s="15"/>
      <c r="X46" s="22"/>
      <c r="Y46" s="22"/>
      <c r="Z46" s="99" t="s">
        <v>0</v>
      </c>
      <c r="AA46" s="92"/>
      <c r="AB46" s="92" t="s">
        <v>0</v>
      </c>
      <c r="AC46" s="92"/>
      <c r="AD46" s="22"/>
    </row>
    <row r="47" spans="1:30" ht="45" customHeight="1" x14ac:dyDescent="0.25">
      <c r="A47" s="30">
        <f t="shared" si="4"/>
        <v>44</v>
      </c>
      <c r="B47" s="30">
        <f t="shared" si="5"/>
        <v>44</v>
      </c>
      <c r="C47" s="7" t="s">
        <v>295</v>
      </c>
      <c r="D47" s="7" t="s">
        <v>297</v>
      </c>
      <c r="E47" s="5" t="s">
        <v>79</v>
      </c>
      <c r="F47" s="10" t="s">
        <v>221</v>
      </c>
      <c r="G47" s="21">
        <v>38570</v>
      </c>
      <c r="H47" s="12">
        <f t="shared" si="6"/>
        <v>13</v>
      </c>
      <c r="I47" s="4" t="str">
        <f t="shared" si="7"/>
        <v>Jr</v>
      </c>
      <c r="J47" s="4" t="s">
        <v>216</v>
      </c>
      <c r="K47" s="13" t="s">
        <v>632</v>
      </c>
      <c r="L47" s="23"/>
      <c r="M47" s="18"/>
      <c r="N47" s="22"/>
      <c r="O47" s="15" t="s">
        <v>331</v>
      </c>
      <c r="P47" s="90"/>
      <c r="Q47" s="52"/>
      <c r="R47" s="22"/>
      <c r="S47" s="13"/>
      <c r="T47" s="52"/>
      <c r="U47" s="33"/>
      <c r="V47" s="15"/>
      <c r="W47" s="15"/>
      <c r="X47" s="22"/>
      <c r="Y47" s="22"/>
      <c r="Z47" s="99" t="s">
        <v>0</v>
      </c>
      <c r="AA47" s="92"/>
      <c r="AB47" s="92" t="s">
        <v>0</v>
      </c>
      <c r="AC47" s="92"/>
      <c r="AD47" s="22"/>
    </row>
    <row r="48" spans="1:30" ht="45" customHeight="1" x14ac:dyDescent="0.2">
      <c r="A48" s="30">
        <f t="shared" si="4"/>
        <v>45</v>
      </c>
      <c r="B48" s="30">
        <f t="shared" si="5"/>
        <v>45</v>
      </c>
      <c r="C48" s="7" t="s">
        <v>537</v>
      </c>
      <c r="D48" s="7" t="s">
        <v>48</v>
      </c>
      <c r="E48" s="5" t="s">
        <v>80</v>
      </c>
      <c r="F48" s="10" t="s">
        <v>320</v>
      </c>
      <c r="G48" s="21">
        <v>37475</v>
      </c>
      <c r="H48" s="12">
        <f t="shared" si="6"/>
        <v>16</v>
      </c>
      <c r="I48" s="4" t="str">
        <f t="shared" si="7"/>
        <v>Sr</v>
      </c>
      <c r="J48" s="4" t="s">
        <v>217</v>
      </c>
      <c r="K48" s="13" t="s">
        <v>635</v>
      </c>
      <c r="L48" s="22"/>
      <c r="M48" s="18"/>
      <c r="N48" s="22"/>
      <c r="O48" s="15"/>
      <c r="P48" s="90"/>
      <c r="Q48" s="15" t="s">
        <v>581</v>
      </c>
      <c r="R48" s="22" t="s">
        <v>0</v>
      </c>
      <c r="S48" s="13" t="s">
        <v>460</v>
      </c>
      <c r="T48" s="15" t="s">
        <v>254</v>
      </c>
      <c r="U48" s="15" t="s">
        <v>426</v>
      </c>
      <c r="V48" s="22"/>
      <c r="W48" s="15"/>
      <c r="X48" s="22"/>
      <c r="Y48" s="22"/>
      <c r="Z48" s="99" t="s">
        <v>0</v>
      </c>
      <c r="AA48" s="92"/>
      <c r="AB48" s="92" t="s">
        <v>0</v>
      </c>
      <c r="AC48" s="92"/>
      <c r="AD48" s="22" t="s">
        <v>0</v>
      </c>
    </row>
    <row r="49" spans="1:30" ht="45" customHeight="1" x14ac:dyDescent="0.2">
      <c r="A49" s="30">
        <f t="shared" si="4"/>
        <v>46</v>
      </c>
      <c r="B49" s="30">
        <f t="shared" si="5"/>
        <v>46</v>
      </c>
      <c r="C49" s="7" t="s">
        <v>110</v>
      </c>
      <c r="D49" s="7" t="s">
        <v>37</v>
      </c>
      <c r="E49" s="5" t="s">
        <v>80</v>
      </c>
      <c r="F49" s="10" t="s">
        <v>320</v>
      </c>
      <c r="G49" s="21">
        <v>36703</v>
      </c>
      <c r="H49" s="12">
        <f t="shared" si="6"/>
        <v>18</v>
      </c>
      <c r="I49" s="4" t="str">
        <f t="shared" si="7"/>
        <v>Sr</v>
      </c>
      <c r="J49" s="4" t="s">
        <v>217</v>
      </c>
      <c r="K49" s="13" t="s">
        <v>635</v>
      </c>
      <c r="L49" s="22"/>
      <c r="M49" s="18"/>
      <c r="N49" s="22"/>
      <c r="O49" s="15"/>
      <c r="P49" s="90"/>
      <c r="Q49" s="15" t="s">
        <v>581</v>
      </c>
      <c r="R49" s="22" t="s">
        <v>0</v>
      </c>
      <c r="S49" s="13" t="s">
        <v>460</v>
      </c>
      <c r="T49" s="15" t="s">
        <v>254</v>
      </c>
      <c r="U49" s="15" t="s">
        <v>426</v>
      </c>
      <c r="V49" s="22"/>
      <c r="W49" s="15"/>
      <c r="X49" s="22"/>
      <c r="Y49" s="22"/>
      <c r="Z49" s="99" t="s">
        <v>0</v>
      </c>
      <c r="AA49" s="92"/>
      <c r="AB49" s="92" t="s">
        <v>0</v>
      </c>
      <c r="AC49" s="92"/>
      <c r="AD49" s="22" t="s">
        <v>0</v>
      </c>
    </row>
    <row r="50" spans="1:30" ht="45" customHeight="1" x14ac:dyDescent="0.2">
      <c r="A50" s="30">
        <f t="shared" si="4"/>
        <v>47</v>
      </c>
      <c r="B50" s="30">
        <f t="shared" si="5"/>
        <v>47</v>
      </c>
      <c r="C50" s="7" t="s">
        <v>110</v>
      </c>
      <c r="D50" s="7" t="s">
        <v>140</v>
      </c>
      <c r="E50" s="5" t="s">
        <v>79</v>
      </c>
      <c r="F50" s="10" t="s">
        <v>320</v>
      </c>
      <c r="G50" s="21">
        <v>38201</v>
      </c>
      <c r="H50" s="12">
        <f t="shared" si="6"/>
        <v>14</v>
      </c>
      <c r="I50" s="4" t="str">
        <f t="shared" si="7"/>
        <v>Sr</v>
      </c>
      <c r="J50" s="4" t="s">
        <v>217</v>
      </c>
      <c r="K50" s="13" t="s">
        <v>632</v>
      </c>
      <c r="L50" s="22"/>
      <c r="M50" s="18"/>
      <c r="N50" s="22"/>
      <c r="O50" s="15"/>
      <c r="P50" s="90"/>
      <c r="Q50" s="15" t="s">
        <v>579</v>
      </c>
      <c r="R50" s="22" t="s">
        <v>0</v>
      </c>
      <c r="S50" s="115" t="s">
        <v>460</v>
      </c>
      <c r="T50" s="15" t="s">
        <v>255</v>
      </c>
      <c r="U50" s="15" t="s">
        <v>421</v>
      </c>
      <c r="V50" s="22"/>
      <c r="W50" s="15"/>
      <c r="X50" s="22"/>
      <c r="Y50" s="22"/>
      <c r="Z50" s="99" t="s">
        <v>0</v>
      </c>
      <c r="AA50" s="92"/>
      <c r="AB50" s="92" t="s">
        <v>0</v>
      </c>
      <c r="AC50" s="92"/>
      <c r="AD50" s="22" t="s">
        <v>0</v>
      </c>
    </row>
    <row r="51" spans="1:30" ht="45" customHeight="1" x14ac:dyDescent="0.2">
      <c r="A51" s="30">
        <f t="shared" si="4"/>
        <v>48</v>
      </c>
      <c r="B51" s="30">
        <f t="shared" si="5"/>
        <v>48</v>
      </c>
      <c r="C51" s="7" t="s">
        <v>115</v>
      </c>
      <c r="D51" s="7" t="s">
        <v>142</v>
      </c>
      <c r="E51" s="5" t="s">
        <v>80</v>
      </c>
      <c r="F51" s="10" t="s">
        <v>320</v>
      </c>
      <c r="G51" s="21">
        <v>37879</v>
      </c>
      <c r="H51" s="12">
        <f t="shared" si="6"/>
        <v>15</v>
      </c>
      <c r="I51" s="4" t="str">
        <f t="shared" si="7"/>
        <v>Sr</v>
      </c>
      <c r="J51" s="4" t="s">
        <v>217</v>
      </c>
      <c r="K51" s="13" t="s">
        <v>635</v>
      </c>
      <c r="L51" s="22"/>
      <c r="M51" s="18"/>
      <c r="N51" s="22"/>
      <c r="O51" s="15"/>
      <c r="P51" s="90"/>
      <c r="Q51" s="15" t="s">
        <v>578</v>
      </c>
      <c r="R51" s="22" t="s">
        <v>0</v>
      </c>
      <c r="S51" s="13" t="s">
        <v>460</v>
      </c>
      <c r="T51" s="15" t="s">
        <v>253</v>
      </c>
      <c r="U51" s="15" t="s">
        <v>426</v>
      </c>
      <c r="V51" s="22"/>
      <c r="W51" s="15"/>
      <c r="X51" s="22"/>
      <c r="Y51" s="92"/>
      <c r="Z51" s="99" t="s">
        <v>0</v>
      </c>
      <c r="AA51" s="92"/>
      <c r="AB51" s="92" t="s">
        <v>0</v>
      </c>
      <c r="AC51" s="92"/>
      <c r="AD51" s="22" t="s">
        <v>0</v>
      </c>
    </row>
    <row r="52" spans="1:30" ht="45" customHeight="1" x14ac:dyDescent="0.2">
      <c r="A52" s="30">
        <f t="shared" si="4"/>
        <v>49</v>
      </c>
      <c r="B52" s="30">
        <f t="shared" si="5"/>
        <v>49</v>
      </c>
      <c r="C52" s="7" t="s">
        <v>196</v>
      </c>
      <c r="D52" s="7" t="s">
        <v>4</v>
      </c>
      <c r="E52" s="5" t="s">
        <v>80</v>
      </c>
      <c r="F52" s="10" t="s">
        <v>320</v>
      </c>
      <c r="G52" s="21">
        <v>37180</v>
      </c>
      <c r="H52" s="12">
        <f t="shared" si="6"/>
        <v>17</v>
      </c>
      <c r="I52" s="4" t="str">
        <f t="shared" si="7"/>
        <v>Sr</v>
      </c>
      <c r="J52" s="4" t="s">
        <v>217</v>
      </c>
      <c r="K52" s="13" t="s">
        <v>631</v>
      </c>
      <c r="L52" s="22"/>
      <c r="M52" s="18"/>
      <c r="N52" s="15" t="s">
        <v>237</v>
      </c>
      <c r="O52" s="15"/>
      <c r="P52" s="90"/>
      <c r="Q52" s="15" t="s">
        <v>576</v>
      </c>
      <c r="R52" s="22" t="s">
        <v>0</v>
      </c>
      <c r="S52" s="13" t="s">
        <v>460</v>
      </c>
      <c r="T52" s="15" t="s">
        <v>255</v>
      </c>
      <c r="V52" s="22"/>
      <c r="W52" s="15"/>
      <c r="X52" s="22"/>
      <c r="Y52" s="22"/>
      <c r="Z52" s="99" t="s">
        <v>0</v>
      </c>
      <c r="AA52" s="92"/>
      <c r="AB52" s="92" t="s">
        <v>0</v>
      </c>
      <c r="AC52" s="92"/>
      <c r="AD52" s="22" t="s">
        <v>0</v>
      </c>
    </row>
    <row r="53" spans="1:30" ht="45" customHeight="1" x14ac:dyDescent="0.2">
      <c r="A53" s="30">
        <f t="shared" si="4"/>
        <v>50</v>
      </c>
      <c r="B53" s="30">
        <f t="shared" si="5"/>
        <v>50</v>
      </c>
      <c r="C53" s="7" t="s">
        <v>141</v>
      </c>
      <c r="D53" s="7" t="s">
        <v>538</v>
      </c>
      <c r="E53" s="5" t="s">
        <v>79</v>
      </c>
      <c r="F53" s="10" t="s">
        <v>320</v>
      </c>
      <c r="G53" s="21">
        <v>38102</v>
      </c>
      <c r="H53" s="12">
        <f t="shared" si="6"/>
        <v>14</v>
      </c>
      <c r="I53" s="4" t="str">
        <f t="shared" si="7"/>
        <v>Sr</v>
      </c>
      <c r="J53" s="4" t="s">
        <v>217</v>
      </c>
      <c r="K53" s="13" t="s">
        <v>633</v>
      </c>
      <c r="L53" s="22"/>
      <c r="M53" s="18"/>
      <c r="N53" s="22"/>
      <c r="O53" s="15"/>
      <c r="P53" s="90"/>
      <c r="Q53" s="15" t="s">
        <v>578</v>
      </c>
      <c r="R53" s="22" t="s">
        <v>0</v>
      </c>
      <c r="S53" s="13" t="s">
        <v>501</v>
      </c>
      <c r="T53" s="15" t="s">
        <v>254</v>
      </c>
      <c r="U53" s="15" t="s">
        <v>426</v>
      </c>
      <c r="V53" s="22"/>
      <c r="W53" s="15"/>
      <c r="X53" s="22"/>
      <c r="Y53" s="22"/>
      <c r="Z53" s="99" t="s">
        <v>0</v>
      </c>
      <c r="AA53" s="92"/>
      <c r="AB53" s="92" t="s">
        <v>0</v>
      </c>
      <c r="AC53" s="92"/>
      <c r="AD53" s="22" t="s">
        <v>0</v>
      </c>
    </row>
    <row r="54" spans="1:30" ht="45" customHeight="1" x14ac:dyDescent="0.2">
      <c r="A54" s="30">
        <f t="shared" si="4"/>
        <v>51</v>
      </c>
      <c r="B54" s="30">
        <f t="shared" si="5"/>
        <v>51</v>
      </c>
      <c r="C54" s="7" t="s">
        <v>141</v>
      </c>
      <c r="D54" s="7" t="s">
        <v>18</v>
      </c>
      <c r="E54" s="5" t="s">
        <v>79</v>
      </c>
      <c r="F54" s="10" t="s">
        <v>320</v>
      </c>
      <c r="G54" s="21">
        <v>36805</v>
      </c>
      <c r="H54" s="12">
        <f t="shared" si="6"/>
        <v>18</v>
      </c>
      <c r="I54" s="4" t="str">
        <f t="shared" si="7"/>
        <v>Sr</v>
      </c>
      <c r="J54" s="4" t="s">
        <v>217</v>
      </c>
      <c r="K54" s="13" t="s">
        <v>631</v>
      </c>
      <c r="L54" s="22"/>
      <c r="M54" s="18"/>
      <c r="N54" s="22"/>
      <c r="O54" s="15"/>
      <c r="P54" s="90"/>
      <c r="Q54" s="15" t="s">
        <v>576</v>
      </c>
      <c r="R54" s="22" t="s">
        <v>0</v>
      </c>
      <c r="S54" s="13" t="s">
        <v>501</v>
      </c>
      <c r="T54" s="15" t="s">
        <v>253</v>
      </c>
      <c r="U54" s="15" t="s">
        <v>427</v>
      </c>
      <c r="V54" s="22"/>
      <c r="W54" s="15"/>
      <c r="X54" s="22"/>
      <c r="Y54" s="92"/>
      <c r="Z54" s="99" t="s">
        <v>0</v>
      </c>
      <c r="AA54" s="92"/>
      <c r="AB54" s="92" t="s">
        <v>0</v>
      </c>
      <c r="AC54" s="92"/>
      <c r="AD54" s="22" t="s">
        <v>0</v>
      </c>
    </row>
    <row r="55" spans="1:30" ht="45" customHeight="1" x14ac:dyDescent="0.2">
      <c r="A55" s="30">
        <f t="shared" si="4"/>
        <v>52</v>
      </c>
      <c r="B55" s="30">
        <f t="shared" si="5"/>
        <v>52</v>
      </c>
      <c r="C55" s="7" t="s">
        <v>141</v>
      </c>
      <c r="D55" s="7" t="s">
        <v>11</v>
      </c>
      <c r="E55" s="5" t="s">
        <v>80</v>
      </c>
      <c r="F55" s="10" t="s">
        <v>320</v>
      </c>
      <c r="G55" s="21">
        <v>37422</v>
      </c>
      <c r="H55" s="12">
        <f t="shared" si="6"/>
        <v>16</v>
      </c>
      <c r="I55" s="4" t="str">
        <f t="shared" si="7"/>
        <v>Sr</v>
      </c>
      <c r="J55" s="4" t="s">
        <v>217</v>
      </c>
      <c r="K55" s="13" t="s">
        <v>585</v>
      </c>
      <c r="L55" s="22"/>
      <c r="M55" s="18"/>
      <c r="N55" s="22"/>
      <c r="O55" s="15"/>
      <c r="P55" s="90"/>
      <c r="Q55" s="15" t="s">
        <v>581</v>
      </c>
      <c r="R55" s="22" t="s">
        <v>0</v>
      </c>
      <c r="S55" s="13" t="s">
        <v>460</v>
      </c>
      <c r="T55" s="15" t="s">
        <v>253</v>
      </c>
      <c r="U55" s="15" t="s">
        <v>425</v>
      </c>
      <c r="V55" s="22"/>
      <c r="W55" s="15"/>
      <c r="X55" s="22"/>
      <c r="Y55" s="92"/>
      <c r="Z55" s="99" t="s">
        <v>0</v>
      </c>
      <c r="AA55" s="92"/>
      <c r="AB55" s="92" t="s">
        <v>0</v>
      </c>
      <c r="AC55" s="92"/>
      <c r="AD55" s="22" t="s">
        <v>0</v>
      </c>
    </row>
    <row r="56" spans="1:30" ht="45" customHeight="1" x14ac:dyDescent="0.2">
      <c r="A56" s="30">
        <f t="shared" si="4"/>
        <v>53</v>
      </c>
      <c r="B56" s="30">
        <f t="shared" si="5"/>
        <v>53</v>
      </c>
      <c r="C56" s="7" t="s">
        <v>91</v>
      </c>
      <c r="D56" s="7" t="s">
        <v>358</v>
      </c>
      <c r="E56" s="5" t="s">
        <v>79</v>
      </c>
      <c r="F56" s="10" t="s">
        <v>320</v>
      </c>
      <c r="G56" s="21">
        <v>37717</v>
      </c>
      <c r="H56" s="12">
        <f t="shared" si="6"/>
        <v>15</v>
      </c>
      <c r="I56" s="4" t="str">
        <f t="shared" si="7"/>
        <v>Sr</v>
      </c>
      <c r="J56" s="4" t="s">
        <v>217</v>
      </c>
      <c r="K56" s="13" t="s">
        <v>632</v>
      </c>
      <c r="L56" s="22"/>
      <c r="M56" s="18"/>
      <c r="N56" s="22"/>
      <c r="O56" s="15"/>
      <c r="P56" s="90"/>
      <c r="Q56" s="15" t="s">
        <v>576</v>
      </c>
      <c r="R56" s="22" t="s">
        <v>0</v>
      </c>
      <c r="S56" s="13" t="s">
        <v>460</v>
      </c>
      <c r="T56" s="15" t="s">
        <v>253</v>
      </c>
      <c r="U56" s="15" t="s">
        <v>425</v>
      </c>
      <c r="V56" s="22"/>
      <c r="W56" s="15"/>
      <c r="X56" s="22"/>
      <c r="Y56" s="92"/>
      <c r="Z56" s="99" t="s">
        <v>0</v>
      </c>
      <c r="AA56" s="92"/>
      <c r="AB56" s="92" t="s">
        <v>0</v>
      </c>
      <c r="AC56" s="92"/>
      <c r="AD56" s="22" t="s">
        <v>0</v>
      </c>
    </row>
    <row r="57" spans="1:30" ht="45" customHeight="1" x14ac:dyDescent="0.2">
      <c r="A57" s="30">
        <f t="shared" si="4"/>
        <v>54</v>
      </c>
      <c r="B57" s="30">
        <f t="shared" si="5"/>
        <v>54</v>
      </c>
      <c r="C57" s="7" t="s">
        <v>91</v>
      </c>
      <c r="D57" s="7" t="s">
        <v>116</v>
      </c>
      <c r="E57" s="5" t="s">
        <v>79</v>
      </c>
      <c r="F57" s="10" t="s">
        <v>320</v>
      </c>
      <c r="G57" s="21">
        <v>38706</v>
      </c>
      <c r="H57" s="12">
        <f t="shared" si="6"/>
        <v>13</v>
      </c>
      <c r="I57" s="4" t="str">
        <f t="shared" si="7"/>
        <v>Jr</v>
      </c>
      <c r="J57" s="4" t="s">
        <v>217</v>
      </c>
      <c r="K57" s="13" t="s">
        <v>585</v>
      </c>
      <c r="L57" s="22"/>
      <c r="M57" s="18"/>
      <c r="N57" s="22"/>
      <c r="O57" s="15"/>
      <c r="P57" s="90"/>
      <c r="Q57" s="15" t="s">
        <v>580</v>
      </c>
      <c r="R57" s="22" t="s">
        <v>0</v>
      </c>
      <c r="S57" s="13" t="s">
        <v>501</v>
      </c>
      <c r="T57" s="15" t="s">
        <v>254</v>
      </c>
      <c r="U57" s="15" t="s">
        <v>426</v>
      </c>
      <c r="V57" s="22"/>
      <c r="W57" s="15"/>
      <c r="X57" s="22"/>
      <c r="Y57" s="22"/>
      <c r="Z57" s="99" t="s">
        <v>0</v>
      </c>
      <c r="AA57" s="92"/>
      <c r="AB57" s="92" t="s">
        <v>0</v>
      </c>
      <c r="AC57" s="92"/>
      <c r="AD57" s="22" t="s">
        <v>0</v>
      </c>
    </row>
    <row r="58" spans="1:30" ht="45" customHeight="1" x14ac:dyDescent="0.2">
      <c r="A58" s="30">
        <f t="shared" si="4"/>
        <v>55</v>
      </c>
      <c r="B58" s="30">
        <f t="shared" si="5"/>
        <v>55</v>
      </c>
      <c r="C58" s="7" t="s">
        <v>55</v>
      </c>
      <c r="D58" s="7" t="s">
        <v>364</v>
      </c>
      <c r="E58" s="5" t="s">
        <v>80</v>
      </c>
      <c r="F58" s="20" t="s">
        <v>201</v>
      </c>
      <c r="G58" s="21">
        <v>36636</v>
      </c>
      <c r="H58" s="12">
        <f t="shared" si="6"/>
        <v>18</v>
      </c>
      <c r="I58" s="4" t="str">
        <f t="shared" si="7"/>
        <v>Sr</v>
      </c>
      <c r="J58" s="4" t="s">
        <v>217</v>
      </c>
      <c r="K58" s="13" t="s">
        <v>630</v>
      </c>
      <c r="M58" s="18"/>
      <c r="N58" s="15" t="s">
        <v>233</v>
      </c>
      <c r="O58" s="15"/>
      <c r="P58" s="15" t="s">
        <v>249</v>
      </c>
      <c r="Q58" s="15" t="s">
        <v>576</v>
      </c>
      <c r="R58" s="22"/>
      <c r="S58" s="13" t="s">
        <v>501</v>
      </c>
      <c r="T58" s="22"/>
      <c r="U58" s="18"/>
      <c r="V58" s="18"/>
      <c r="W58" s="24"/>
      <c r="X58" s="15"/>
      <c r="Y58" s="23" t="s">
        <v>424</v>
      </c>
      <c r="Z58" s="99" t="s">
        <v>0</v>
      </c>
      <c r="AA58" s="92" t="s">
        <v>0</v>
      </c>
      <c r="AB58" s="92" t="s">
        <v>0</v>
      </c>
      <c r="AC58" s="92" t="s">
        <v>0</v>
      </c>
      <c r="AD58" s="22"/>
    </row>
    <row r="59" spans="1:30" ht="45" customHeight="1" x14ac:dyDescent="0.2">
      <c r="A59" s="30">
        <f t="shared" si="4"/>
        <v>56</v>
      </c>
      <c r="B59" s="30">
        <f t="shared" si="5"/>
        <v>56</v>
      </c>
      <c r="C59" s="7" t="s">
        <v>40</v>
      </c>
      <c r="D59" s="7" t="s">
        <v>43</v>
      </c>
      <c r="E59" s="5" t="s">
        <v>80</v>
      </c>
      <c r="F59" s="20" t="s">
        <v>201</v>
      </c>
      <c r="G59" s="21">
        <v>37515</v>
      </c>
      <c r="H59" s="12">
        <f t="shared" si="6"/>
        <v>16</v>
      </c>
      <c r="I59" s="4" t="str">
        <f t="shared" si="7"/>
        <v>Sr</v>
      </c>
      <c r="J59" s="4" t="s">
        <v>217</v>
      </c>
      <c r="K59" s="13" t="s">
        <v>544</v>
      </c>
      <c r="L59" s="91"/>
      <c r="M59" s="18"/>
      <c r="N59" s="15" t="s">
        <v>237</v>
      </c>
      <c r="O59" s="15"/>
      <c r="P59" s="15"/>
      <c r="Q59" s="15" t="s">
        <v>576</v>
      </c>
      <c r="R59" s="22" t="s">
        <v>0</v>
      </c>
      <c r="S59" s="13" t="s">
        <v>457</v>
      </c>
      <c r="T59" s="22"/>
      <c r="U59" s="18"/>
      <c r="V59" s="22"/>
      <c r="W59" s="15"/>
      <c r="X59" s="18"/>
      <c r="Y59" s="23"/>
      <c r="Z59" s="99" t="s">
        <v>0</v>
      </c>
      <c r="AA59" s="92"/>
      <c r="AB59" s="92" t="s">
        <v>0</v>
      </c>
      <c r="AC59" s="92"/>
      <c r="AD59" s="22" t="s">
        <v>0</v>
      </c>
    </row>
    <row r="60" spans="1:30" ht="45" customHeight="1" x14ac:dyDescent="0.2">
      <c r="A60" s="30">
        <f t="shared" si="4"/>
        <v>57</v>
      </c>
      <c r="B60" s="30">
        <f t="shared" si="5"/>
        <v>57</v>
      </c>
      <c r="C60" s="7" t="s">
        <v>598</v>
      </c>
      <c r="D60" s="7" t="s">
        <v>265</v>
      </c>
      <c r="E60" s="5" t="s">
        <v>80</v>
      </c>
      <c r="F60" s="20" t="s">
        <v>201</v>
      </c>
      <c r="G60" s="21">
        <v>37965</v>
      </c>
      <c r="H60" s="12">
        <f t="shared" si="6"/>
        <v>15</v>
      </c>
      <c r="I60" s="4" t="str">
        <f t="shared" si="7"/>
        <v>Sr</v>
      </c>
      <c r="J60" s="4" t="s">
        <v>217</v>
      </c>
      <c r="K60" s="13"/>
      <c r="L60" s="91"/>
      <c r="M60" s="18"/>
      <c r="N60" s="15" t="s">
        <v>237</v>
      </c>
      <c r="O60" s="15"/>
      <c r="P60" s="15"/>
      <c r="Q60" s="15" t="s">
        <v>584</v>
      </c>
      <c r="R60" s="22" t="s">
        <v>0</v>
      </c>
      <c r="S60" s="13"/>
      <c r="T60" s="22"/>
      <c r="U60" s="18"/>
      <c r="V60" s="22"/>
      <c r="W60" s="15"/>
      <c r="X60" s="18"/>
      <c r="Y60" s="23"/>
      <c r="Z60" s="99" t="s">
        <v>0</v>
      </c>
      <c r="AA60" s="92"/>
      <c r="AB60" s="92" t="s">
        <v>0</v>
      </c>
      <c r="AC60" s="92"/>
      <c r="AD60" s="22" t="s">
        <v>0</v>
      </c>
    </row>
    <row r="61" spans="1:30" ht="45" customHeight="1" x14ac:dyDescent="0.2">
      <c r="A61" s="30">
        <f t="shared" si="4"/>
        <v>58</v>
      </c>
      <c r="B61" s="30">
        <f t="shared" si="5"/>
        <v>58</v>
      </c>
      <c r="C61" s="7" t="s">
        <v>56</v>
      </c>
      <c r="D61" s="7" t="s">
        <v>88</v>
      </c>
      <c r="E61" s="5" t="s">
        <v>80</v>
      </c>
      <c r="F61" s="20" t="s">
        <v>201</v>
      </c>
      <c r="G61" s="21">
        <v>37427</v>
      </c>
      <c r="H61" s="12">
        <f t="shared" si="6"/>
        <v>16</v>
      </c>
      <c r="I61" s="4" t="str">
        <f t="shared" si="7"/>
        <v>Sr</v>
      </c>
      <c r="J61" s="4" t="s">
        <v>217</v>
      </c>
      <c r="K61" s="13" t="s">
        <v>633</v>
      </c>
      <c r="L61" s="23"/>
      <c r="M61" s="18"/>
      <c r="N61" s="15" t="s">
        <v>236</v>
      </c>
      <c r="O61" s="15"/>
      <c r="P61" s="90"/>
      <c r="Q61" s="15"/>
      <c r="R61" s="22"/>
      <c r="S61" s="13" t="s">
        <v>460</v>
      </c>
      <c r="T61" s="22"/>
      <c r="U61" s="15"/>
      <c r="V61" s="15"/>
      <c r="W61" s="90"/>
      <c r="X61" s="18"/>
      <c r="Y61" s="23"/>
      <c r="Z61" s="99" t="s">
        <v>0</v>
      </c>
      <c r="AA61" s="92"/>
      <c r="AB61" s="92" t="s">
        <v>0</v>
      </c>
      <c r="AC61" s="92"/>
      <c r="AD61" s="22" t="s">
        <v>0</v>
      </c>
    </row>
    <row r="62" spans="1:30" s="3" customFormat="1" ht="45" customHeight="1" x14ac:dyDescent="0.2">
      <c r="A62" s="30">
        <f t="shared" si="4"/>
        <v>59</v>
      </c>
      <c r="B62" s="30">
        <f t="shared" si="5"/>
        <v>59</v>
      </c>
      <c r="C62" s="7" t="s">
        <v>359</v>
      </c>
      <c r="D62" s="7" t="s">
        <v>360</v>
      </c>
      <c r="E62" s="5" t="s">
        <v>80</v>
      </c>
      <c r="F62" s="20" t="s">
        <v>200</v>
      </c>
      <c r="G62" s="21">
        <v>38426</v>
      </c>
      <c r="H62" s="12">
        <f t="shared" si="6"/>
        <v>13</v>
      </c>
      <c r="I62" s="4" t="str">
        <f t="shared" si="7"/>
        <v>Jr</v>
      </c>
      <c r="J62" s="4" t="s">
        <v>216</v>
      </c>
      <c r="K62" s="13" t="s">
        <v>544</v>
      </c>
      <c r="L62" s="22"/>
      <c r="M62" s="22"/>
      <c r="N62" s="22"/>
      <c r="O62" s="15" t="s">
        <v>330</v>
      </c>
      <c r="P62" s="15"/>
      <c r="Q62" s="18"/>
      <c r="R62" s="22"/>
      <c r="S62" s="6"/>
      <c r="T62" s="15"/>
      <c r="U62" s="22"/>
      <c r="V62" s="18"/>
      <c r="W62" s="15"/>
      <c r="X62" s="15"/>
      <c r="Y62" s="18"/>
      <c r="Z62" s="99" t="s">
        <v>0</v>
      </c>
      <c r="AA62" s="92"/>
      <c r="AB62" s="92" t="s">
        <v>0</v>
      </c>
      <c r="AC62" s="92"/>
      <c r="AD62" s="22"/>
    </row>
    <row r="63" spans="1:30" ht="45" customHeight="1" x14ac:dyDescent="0.2">
      <c r="A63" s="30">
        <f t="shared" si="4"/>
        <v>60</v>
      </c>
      <c r="B63" s="30">
        <f t="shared" si="5"/>
        <v>60</v>
      </c>
      <c r="C63" s="7" t="s">
        <v>361</v>
      </c>
      <c r="D63" s="7" t="s">
        <v>283</v>
      </c>
      <c r="E63" s="5" t="s">
        <v>80</v>
      </c>
      <c r="F63" s="10" t="s">
        <v>203</v>
      </c>
      <c r="G63" s="21">
        <v>36620</v>
      </c>
      <c r="H63" s="12">
        <f t="shared" si="6"/>
        <v>18</v>
      </c>
      <c r="I63" s="4" t="str">
        <f t="shared" si="7"/>
        <v>Sr</v>
      </c>
      <c r="J63" s="4" t="s">
        <v>217</v>
      </c>
      <c r="K63" s="13"/>
      <c r="L63" s="22"/>
      <c r="M63" s="15"/>
      <c r="N63" s="15" t="s">
        <v>417</v>
      </c>
      <c r="O63" s="22"/>
      <c r="P63" s="15"/>
      <c r="Q63" s="15" t="s">
        <v>581</v>
      </c>
      <c r="R63" s="22" t="s">
        <v>0</v>
      </c>
      <c r="S63" s="25" t="s">
        <v>456</v>
      </c>
      <c r="T63" s="23" t="s">
        <v>616</v>
      </c>
      <c r="V63" s="18"/>
      <c r="W63" s="90"/>
      <c r="X63" s="15"/>
      <c r="Z63" s="99" t="s">
        <v>0</v>
      </c>
      <c r="AA63" s="92"/>
      <c r="AB63" s="92"/>
      <c r="AC63" s="92"/>
      <c r="AD63" s="22"/>
    </row>
    <row r="64" spans="1:30" s="3" customFormat="1" ht="45" customHeight="1" x14ac:dyDescent="0.2">
      <c r="A64" s="30">
        <f t="shared" si="4"/>
        <v>61</v>
      </c>
      <c r="B64" s="30">
        <f t="shared" si="5"/>
        <v>61</v>
      </c>
      <c r="C64" s="7" t="s">
        <v>361</v>
      </c>
      <c r="D64" s="7" t="s">
        <v>90</v>
      </c>
      <c r="E64" s="5" t="s">
        <v>80</v>
      </c>
      <c r="F64" s="10" t="s">
        <v>203</v>
      </c>
      <c r="G64" s="21">
        <v>37646</v>
      </c>
      <c r="H64" s="12">
        <f t="shared" si="6"/>
        <v>15</v>
      </c>
      <c r="I64" s="4" t="str">
        <f t="shared" si="7"/>
        <v>Sr</v>
      </c>
      <c r="J64" s="4" t="s">
        <v>217</v>
      </c>
      <c r="K64" s="13"/>
      <c r="L64" s="22"/>
      <c r="M64" s="5"/>
      <c r="N64" s="15" t="s">
        <v>231</v>
      </c>
      <c r="O64" s="22"/>
      <c r="P64" s="15"/>
      <c r="Q64" s="15"/>
      <c r="R64" s="22" t="s">
        <v>0</v>
      </c>
      <c r="S64" s="25" t="s">
        <v>456</v>
      </c>
      <c r="T64" s="23" t="s">
        <v>617</v>
      </c>
      <c r="U64" s="5"/>
      <c r="V64" s="15"/>
      <c r="W64" s="24"/>
      <c r="X64" s="18"/>
      <c r="Y64" s="18"/>
      <c r="Z64" s="99" t="s">
        <v>0</v>
      </c>
      <c r="AA64" s="92"/>
      <c r="AB64" s="92"/>
      <c r="AC64" s="92"/>
      <c r="AD64" s="22"/>
    </row>
    <row r="65" spans="1:30" ht="45" customHeight="1" x14ac:dyDescent="0.2">
      <c r="A65" s="30">
        <f t="shared" si="4"/>
        <v>62</v>
      </c>
      <c r="B65" s="30">
        <f t="shared" si="5"/>
        <v>62</v>
      </c>
      <c r="C65" s="7" t="s">
        <v>362</v>
      </c>
      <c r="D65" s="7" t="s">
        <v>363</v>
      </c>
      <c r="E65" s="5" t="s">
        <v>80</v>
      </c>
      <c r="F65" s="10" t="s">
        <v>203</v>
      </c>
      <c r="G65" s="21">
        <v>37947</v>
      </c>
      <c r="H65" s="12">
        <f t="shared" si="6"/>
        <v>15</v>
      </c>
      <c r="I65" s="4" t="str">
        <f t="shared" si="7"/>
        <v>Sr</v>
      </c>
      <c r="J65" s="4" t="s">
        <v>217</v>
      </c>
      <c r="K65" s="13" t="s">
        <v>631</v>
      </c>
      <c r="L65" s="23"/>
      <c r="M65" s="15" t="s">
        <v>232</v>
      </c>
      <c r="N65" s="15" t="s">
        <v>416</v>
      </c>
      <c r="O65" s="22"/>
      <c r="P65" s="15" t="s">
        <v>333</v>
      </c>
      <c r="R65" s="22"/>
      <c r="S65" s="13" t="s">
        <v>460</v>
      </c>
      <c r="T65" s="15"/>
      <c r="V65" s="18"/>
      <c r="W65" s="24"/>
      <c r="X65" s="18"/>
      <c r="Y65" s="23" t="s">
        <v>424</v>
      </c>
      <c r="Z65" s="99" t="s">
        <v>0</v>
      </c>
      <c r="AA65" s="92" t="s">
        <v>0</v>
      </c>
      <c r="AB65" s="92" t="s">
        <v>0</v>
      </c>
      <c r="AC65" s="92" t="s">
        <v>0</v>
      </c>
      <c r="AD65" s="22"/>
    </row>
    <row r="66" spans="1:30" ht="45" customHeight="1" x14ac:dyDescent="0.2">
      <c r="A66" s="30">
        <f t="shared" si="4"/>
        <v>63</v>
      </c>
      <c r="B66" s="30">
        <f t="shared" si="5"/>
        <v>63</v>
      </c>
      <c r="C66" s="7" t="s">
        <v>220</v>
      </c>
      <c r="D66" s="7" t="s">
        <v>147</v>
      </c>
      <c r="E66" s="5" t="s">
        <v>80</v>
      </c>
      <c r="F66" s="10" t="s">
        <v>203</v>
      </c>
      <c r="G66" s="21">
        <v>37344</v>
      </c>
      <c r="H66" s="12">
        <f t="shared" si="6"/>
        <v>16</v>
      </c>
      <c r="I66" s="4" t="str">
        <f t="shared" si="7"/>
        <v>Sr</v>
      </c>
      <c r="J66" s="4" t="s">
        <v>217</v>
      </c>
      <c r="K66" s="13" t="s">
        <v>634</v>
      </c>
      <c r="L66" s="23"/>
      <c r="M66" s="15"/>
      <c r="N66" s="15" t="s">
        <v>413</v>
      </c>
      <c r="O66" s="15"/>
      <c r="P66" s="15" t="s">
        <v>268</v>
      </c>
      <c r="Q66" s="15" t="s">
        <v>581</v>
      </c>
      <c r="R66" s="22"/>
      <c r="S66" s="17"/>
      <c r="T66" s="22"/>
      <c r="X66" s="15"/>
      <c r="Y66" s="23" t="s">
        <v>424</v>
      </c>
      <c r="Z66" s="99" t="s">
        <v>0</v>
      </c>
      <c r="AA66" s="92" t="s">
        <v>0</v>
      </c>
      <c r="AB66" s="92" t="s">
        <v>0</v>
      </c>
      <c r="AC66" s="92" t="s">
        <v>0</v>
      </c>
      <c r="AD66" s="22"/>
    </row>
    <row r="67" spans="1:30" ht="45" customHeight="1" x14ac:dyDescent="0.2">
      <c r="A67" s="30">
        <f t="shared" si="4"/>
        <v>64</v>
      </c>
      <c r="B67" s="30">
        <f t="shared" si="5"/>
        <v>64</v>
      </c>
      <c r="C67" s="7" t="s">
        <v>326</v>
      </c>
      <c r="D67" s="7" t="s">
        <v>175</v>
      </c>
      <c r="E67" s="5" t="s">
        <v>80</v>
      </c>
      <c r="F67" s="10" t="s">
        <v>203</v>
      </c>
      <c r="G67" s="21">
        <v>37641</v>
      </c>
      <c r="H67" s="12">
        <f t="shared" si="6"/>
        <v>15</v>
      </c>
      <c r="I67" s="4" t="str">
        <f t="shared" si="7"/>
        <v>Sr</v>
      </c>
      <c r="J67" s="4" t="s">
        <v>217</v>
      </c>
      <c r="K67" s="13" t="s">
        <v>635</v>
      </c>
      <c r="L67" s="22"/>
      <c r="N67" s="15" t="s">
        <v>237</v>
      </c>
      <c r="O67" s="22"/>
      <c r="P67" s="15"/>
      <c r="Q67" s="18"/>
      <c r="R67" s="22"/>
      <c r="S67" s="13" t="s">
        <v>457</v>
      </c>
      <c r="T67" s="15" t="s">
        <v>253</v>
      </c>
      <c r="V67" s="15"/>
      <c r="W67" s="24"/>
      <c r="X67" s="18"/>
      <c r="Y67" s="18"/>
      <c r="Z67" s="99" t="s">
        <v>0</v>
      </c>
      <c r="AA67" s="92"/>
      <c r="AB67" s="92" t="s">
        <v>0</v>
      </c>
      <c r="AC67" s="92" t="s">
        <v>0</v>
      </c>
      <c r="AD67" s="22"/>
    </row>
    <row r="68" spans="1:30" ht="45" customHeight="1" x14ac:dyDescent="0.2">
      <c r="A68" s="30">
        <f t="shared" si="4"/>
        <v>65</v>
      </c>
      <c r="B68" s="30">
        <f t="shared" si="5"/>
        <v>65</v>
      </c>
      <c r="C68" s="7" t="s">
        <v>327</v>
      </c>
      <c r="D68" s="7" t="s">
        <v>283</v>
      </c>
      <c r="E68" s="5" t="s">
        <v>80</v>
      </c>
      <c r="F68" s="10" t="s">
        <v>203</v>
      </c>
      <c r="G68" s="21">
        <v>37671</v>
      </c>
      <c r="H68" s="12">
        <f t="shared" ref="H68:H99" si="8">IF(G68="",0,IF(MONTH(G68)&lt;13,YEAR($H$3)-YEAR(G68),YEAR($H$3)-YEAR(G68)-1))</f>
        <v>15</v>
      </c>
      <c r="I68" s="4" t="str">
        <f t="shared" ref="I68:I99" si="9">IF(G68="","",IF(H68&lt;14,"Jr","Sr"))</f>
        <v>Sr</v>
      </c>
      <c r="J68" s="4" t="s">
        <v>217</v>
      </c>
      <c r="K68" s="13"/>
      <c r="L68" s="23"/>
      <c r="M68" s="15" t="s">
        <v>602</v>
      </c>
      <c r="N68" s="15" t="s">
        <v>415</v>
      </c>
      <c r="O68" s="22"/>
      <c r="Q68" s="18"/>
      <c r="R68" s="22"/>
      <c r="S68" s="13" t="s">
        <v>457</v>
      </c>
      <c r="T68" s="15"/>
      <c r="U68" s="18"/>
      <c r="V68" s="18"/>
      <c r="W68" s="24"/>
      <c r="X68" s="18"/>
      <c r="Y68" s="23" t="s">
        <v>424</v>
      </c>
      <c r="Z68" s="99" t="s">
        <v>0</v>
      </c>
      <c r="AA68" s="92"/>
      <c r="AB68" s="92"/>
      <c r="AC68" s="92"/>
      <c r="AD68" s="22"/>
    </row>
    <row r="69" spans="1:30" ht="45" customHeight="1" thickBot="1" x14ac:dyDescent="0.25">
      <c r="A69" s="30">
        <f t="shared" si="4"/>
        <v>66</v>
      </c>
      <c r="B69" s="30">
        <f t="shared" si="5"/>
        <v>66</v>
      </c>
      <c r="C69" s="7" t="s">
        <v>198</v>
      </c>
      <c r="D69" s="7" t="s">
        <v>4</v>
      </c>
      <c r="E69" s="5" t="s">
        <v>80</v>
      </c>
      <c r="F69" s="10" t="s">
        <v>203</v>
      </c>
      <c r="G69" s="21">
        <v>36564</v>
      </c>
      <c r="H69" s="12">
        <f t="shared" si="8"/>
        <v>18</v>
      </c>
      <c r="I69" s="4" t="str">
        <f t="shared" si="9"/>
        <v>Sr</v>
      </c>
      <c r="J69" s="4" t="s">
        <v>217</v>
      </c>
      <c r="K69" s="13" t="s">
        <v>632</v>
      </c>
      <c r="L69" s="22"/>
      <c r="M69" s="15" t="s">
        <v>419</v>
      </c>
      <c r="N69" s="15" t="s">
        <v>233</v>
      </c>
      <c r="O69" s="22"/>
      <c r="P69" s="15" t="s">
        <v>248</v>
      </c>
      <c r="Q69" s="18"/>
      <c r="R69" s="22"/>
      <c r="S69" s="13"/>
      <c r="T69" s="22"/>
      <c r="U69" s="22"/>
      <c r="V69" s="18"/>
      <c r="Z69" s="99" t="s">
        <v>0</v>
      </c>
      <c r="AA69" s="92"/>
      <c r="AB69" s="92"/>
      <c r="AC69" s="92"/>
      <c r="AD69" s="22"/>
    </row>
    <row r="70" spans="1:30" ht="45" customHeight="1" thickBot="1" x14ac:dyDescent="0.25">
      <c r="A70" s="30">
        <f t="shared" si="4"/>
        <v>67</v>
      </c>
      <c r="B70" s="30">
        <f t="shared" si="5"/>
        <v>67</v>
      </c>
      <c r="C70" s="7" t="s">
        <v>197</v>
      </c>
      <c r="D70" s="7" t="s">
        <v>14</v>
      </c>
      <c r="E70" s="5" t="s">
        <v>80</v>
      </c>
      <c r="F70" s="10" t="s">
        <v>203</v>
      </c>
      <c r="G70" s="21">
        <v>36852</v>
      </c>
      <c r="H70" s="12">
        <f t="shared" si="8"/>
        <v>18</v>
      </c>
      <c r="I70" s="4" t="str">
        <f t="shared" si="9"/>
        <v>Sr</v>
      </c>
      <c r="J70" s="4" t="s">
        <v>217</v>
      </c>
      <c r="L70" s="22"/>
      <c r="M70" s="15" t="s">
        <v>245</v>
      </c>
      <c r="N70" s="15" t="s">
        <v>233</v>
      </c>
      <c r="O70" s="22"/>
      <c r="Q70" s="18"/>
      <c r="R70" s="22" t="s">
        <v>0</v>
      </c>
      <c r="S70" s="123" t="s">
        <v>637</v>
      </c>
      <c r="T70" s="22"/>
      <c r="U70" s="22"/>
      <c r="V70" s="18"/>
      <c r="W70" s="15" t="s">
        <v>636</v>
      </c>
      <c r="X70" s="18"/>
      <c r="Z70" s="99" t="s">
        <v>0</v>
      </c>
      <c r="AA70" s="92" t="s">
        <v>0</v>
      </c>
      <c r="AB70" s="92" t="s">
        <v>0</v>
      </c>
      <c r="AC70" s="92" t="s">
        <v>0</v>
      </c>
      <c r="AD70" s="22"/>
    </row>
    <row r="71" spans="1:30" ht="45" customHeight="1" x14ac:dyDescent="0.2">
      <c r="A71" s="30">
        <f t="shared" si="4"/>
        <v>68</v>
      </c>
      <c r="B71" s="30">
        <f t="shared" si="5"/>
        <v>68</v>
      </c>
      <c r="C71" s="7" t="s">
        <v>458</v>
      </c>
      <c r="D71" s="7" t="s">
        <v>459</v>
      </c>
      <c r="E71" s="5" t="s">
        <v>79</v>
      </c>
      <c r="F71" s="10" t="s">
        <v>203</v>
      </c>
      <c r="G71" s="21">
        <v>37784</v>
      </c>
      <c r="H71" s="12">
        <f t="shared" si="8"/>
        <v>15</v>
      </c>
      <c r="I71" s="4" t="str">
        <f t="shared" si="9"/>
        <v>Sr</v>
      </c>
      <c r="J71" s="4" t="s">
        <v>217</v>
      </c>
      <c r="K71" s="13" t="s">
        <v>633</v>
      </c>
      <c r="L71" s="22"/>
      <c r="M71" s="15"/>
      <c r="N71" s="15" t="s">
        <v>415</v>
      </c>
      <c r="O71" s="22"/>
      <c r="P71" s="15"/>
      <c r="Q71" s="18"/>
      <c r="R71" s="22"/>
      <c r="S71" s="13"/>
      <c r="T71" s="22"/>
      <c r="V71" s="15" t="s">
        <v>429</v>
      </c>
      <c r="W71" s="24"/>
      <c r="X71" s="18"/>
      <c r="Y71" s="18"/>
      <c r="Z71" s="99" t="s">
        <v>0</v>
      </c>
      <c r="AA71" s="92"/>
      <c r="AB71" s="92" t="s">
        <v>0</v>
      </c>
      <c r="AC71" s="92"/>
      <c r="AD71" s="22" t="s">
        <v>0</v>
      </c>
    </row>
    <row r="72" spans="1:30" ht="45" customHeight="1" x14ac:dyDescent="0.2">
      <c r="A72" s="30">
        <f t="shared" si="4"/>
        <v>69</v>
      </c>
      <c r="B72" s="30">
        <f t="shared" si="5"/>
        <v>69</v>
      </c>
      <c r="C72" s="7" t="s">
        <v>222</v>
      </c>
      <c r="D72" s="7" t="s">
        <v>82</v>
      </c>
      <c r="E72" s="5" t="s">
        <v>80</v>
      </c>
      <c r="F72" s="10" t="s">
        <v>203</v>
      </c>
      <c r="G72" s="21">
        <v>37717</v>
      </c>
      <c r="H72" s="12">
        <f t="shared" si="8"/>
        <v>15</v>
      </c>
      <c r="I72" s="4" t="str">
        <f t="shared" si="9"/>
        <v>Sr</v>
      </c>
      <c r="J72" s="4" t="s">
        <v>217</v>
      </c>
      <c r="K72" s="13" t="s">
        <v>634</v>
      </c>
      <c r="L72" s="23"/>
      <c r="M72" s="18"/>
      <c r="N72" s="15" t="s">
        <v>233</v>
      </c>
      <c r="P72" s="15" t="s">
        <v>250</v>
      </c>
      <c r="Q72" s="23" t="s">
        <v>578</v>
      </c>
      <c r="R72" s="22" t="s">
        <v>0</v>
      </c>
      <c r="S72" s="17"/>
      <c r="T72" s="22"/>
      <c r="U72" s="22"/>
      <c r="V72" s="15"/>
      <c r="X72" s="15"/>
      <c r="Y72" s="23" t="s">
        <v>424</v>
      </c>
      <c r="Z72" s="99" t="s">
        <v>0</v>
      </c>
      <c r="AA72" s="92" t="s">
        <v>0</v>
      </c>
      <c r="AB72" s="92" t="s">
        <v>0</v>
      </c>
      <c r="AC72" s="92" t="s">
        <v>0</v>
      </c>
      <c r="AD72" s="22"/>
    </row>
    <row r="73" spans="1:30" ht="45" customHeight="1" x14ac:dyDescent="0.2">
      <c r="A73" s="30">
        <f t="shared" ref="A73:A136" si="10">SUM(A72+1)</f>
        <v>70</v>
      </c>
      <c r="B73" s="30">
        <f t="shared" ref="B73:B136" si="11">SUM(B72+1)</f>
        <v>70</v>
      </c>
      <c r="C73" s="7" t="s">
        <v>34</v>
      </c>
      <c r="D73" s="7" t="s">
        <v>116</v>
      </c>
      <c r="E73" s="5" t="s">
        <v>79</v>
      </c>
      <c r="F73" s="10" t="s">
        <v>204</v>
      </c>
      <c r="G73" s="21">
        <v>37978</v>
      </c>
      <c r="H73" s="12">
        <f t="shared" si="8"/>
        <v>15</v>
      </c>
      <c r="I73" s="4" t="str">
        <f t="shared" si="9"/>
        <v>Sr</v>
      </c>
      <c r="J73" s="4" t="s">
        <v>217</v>
      </c>
      <c r="K73" s="17"/>
      <c r="L73" s="23"/>
      <c r="M73" s="18"/>
      <c r="N73" s="18"/>
      <c r="O73" s="15" t="s">
        <v>331</v>
      </c>
      <c r="P73" s="90"/>
      <c r="Q73" s="18"/>
      <c r="R73" s="22"/>
      <c r="S73" s="19"/>
      <c r="T73" s="22"/>
      <c r="U73" s="22"/>
      <c r="V73" s="22"/>
      <c r="W73" s="24" t="s">
        <v>337</v>
      </c>
      <c r="X73" s="22"/>
      <c r="Y73" s="22"/>
      <c r="Z73" s="99" t="s">
        <v>0</v>
      </c>
      <c r="AA73" s="92"/>
      <c r="AB73" s="92"/>
      <c r="AC73" s="92"/>
      <c r="AD73" s="22"/>
    </row>
    <row r="74" spans="1:30" ht="45" customHeight="1" x14ac:dyDescent="0.2">
      <c r="A74" s="30">
        <f t="shared" si="10"/>
        <v>71</v>
      </c>
      <c r="B74" s="30">
        <f t="shared" si="11"/>
        <v>71</v>
      </c>
      <c r="C74" s="7" t="s">
        <v>34</v>
      </c>
      <c r="D74" s="7" t="s">
        <v>269</v>
      </c>
      <c r="E74" s="5" t="s">
        <v>79</v>
      </c>
      <c r="F74" s="10" t="s">
        <v>204</v>
      </c>
      <c r="G74" s="21">
        <v>37294</v>
      </c>
      <c r="H74" s="12">
        <f t="shared" si="8"/>
        <v>16</v>
      </c>
      <c r="I74" s="4" t="str">
        <f t="shared" si="9"/>
        <v>Sr</v>
      </c>
      <c r="J74" s="4" t="s">
        <v>217</v>
      </c>
      <c r="K74" s="17"/>
      <c r="L74" s="23"/>
      <c r="M74" s="18"/>
      <c r="N74" s="18"/>
      <c r="O74" s="15" t="s">
        <v>328</v>
      </c>
      <c r="P74" s="90"/>
      <c r="Q74" s="15" t="s">
        <v>576</v>
      </c>
      <c r="R74" s="22"/>
      <c r="S74" s="19"/>
      <c r="T74" s="22"/>
      <c r="U74" s="22"/>
      <c r="V74" s="22"/>
      <c r="X74" s="22"/>
      <c r="Y74" s="22"/>
      <c r="Z74" s="99" t="s">
        <v>0</v>
      </c>
      <c r="AA74" s="92"/>
      <c r="AB74" s="92"/>
      <c r="AC74" s="92"/>
      <c r="AD74" s="22" t="s">
        <v>0</v>
      </c>
    </row>
    <row r="75" spans="1:30" ht="45" customHeight="1" x14ac:dyDescent="0.2">
      <c r="A75" s="30">
        <f t="shared" si="10"/>
        <v>72</v>
      </c>
      <c r="B75" s="30">
        <f t="shared" si="11"/>
        <v>72</v>
      </c>
      <c r="C75" s="7" t="s">
        <v>96</v>
      </c>
      <c r="D75" s="7" t="s">
        <v>12</v>
      </c>
      <c r="E75" s="5" t="s">
        <v>80</v>
      </c>
      <c r="F75" s="10" t="s">
        <v>204</v>
      </c>
      <c r="G75" s="21">
        <v>38329</v>
      </c>
      <c r="H75" s="12">
        <f t="shared" si="8"/>
        <v>14</v>
      </c>
      <c r="I75" s="4" t="str">
        <f t="shared" si="9"/>
        <v>Sr</v>
      </c>
      <c r="J75" s="4" t="s">
        <v>216</v>
      </c>
      <c r="K75" s="17"/>
      <c r="L75" s="23" t="s">
        <v>227</v>
      </c>
      <c r="M75" s="18"/>
      <c r="N75" s="18"/>
      <c r="O75" s="18"/>
      <c r="P75" s="90"/>
      <c r="R75" s="22"/>
      <c r="S75" s="19"/>
      <c r="T75" s="22"/>
      <c r="U75" s="22"/>
      <c r="V75" s="22"/>
      <c r="W75" s="90"/>
      <c r="X75" s="22"/>
      <c r="Y75" s="22"/>
      <c r="Z75" s="99" t="s">
        <v>0</v>
      </c>
      <c r="AA75" s="92"/>
      <c r="AB75" s="92"/>
      <c r="AC75" s="92"/>
      <c r="AD75" s="22"/>
    </row>
    <row r="76" spans="1:30" ht="45" customHeight="1" x14ac:dyDescent="0.2">
      <c r="A76" s="30">
        <f t="shared" si="10"/>
        <v>73</v>
      </c>
      <c r="B76" s="30">
        <f t="shared" si="11"/>
        <v>73</v>
      </c>
      <c r="C76" s="7" t="s">
        <v>20</v>
      </c>
      <c r="D76" s="7" t="s">
        <v>155</v>
      </c>
      <c r="E76" s="5" t="s">
        <v>80</v>
      </c>
      <c r="F76" s="10" t="s">
        <v>204</v>
      </c>
      <c r="G76" s="21">
        <v>38080</v>
      </c>
      <c r="H76" s="12">
        <f t="shared" si="8"/>
        <v>14</v>
      </c>
      <c r="I76" s="4" t="str">
        <f t="shared" si="9"/>
        <v>Sr</v>
      </c>
      <c r="J76" s="4" t="s">
        <v>216</v>
      </c>
      <c r="M76" s="18"/>
      <c r="N76" s="18"/>
      <c r="O76" s="18"/>
      <c r="P76" s="90"/>
      <c r="Q76" s="15" t="s">
        <v>581</v>
      </c>
      <c r="R76" s="22"/>
      <c r="S76" s="19"/>
      <c r="T76" s="22"/>
      <c r="U76" s="22"/>
      <c r="V76" s="22"/>
      <c r="W76" s="90"/>
      <c r="Y76" s="22"/>
      <c r="Z76" s="99" t="s">
        <v>0</v>
      </c>
      <c r="AA76" s="92"/>
      <c r="AB76" s="92"/>
      <c r="AC76" s="92"/>
      <c r="AD76" s="22"/>
    </row>
    <row r="77" spans="1:30" ht="45" customHeight="1" x14ac:dyDescent="0.2">
      <c r="A77" s="30">
        <f t="shared" si="10"/>
        <v>74</v>
      </c>
      <c r="B77" s="30">
        <f t="shared" si="11"/>
        <v>74</v>
      </c>
      <c r="C77" s="7" t="s">
        <v>469</v>
      </c>
      <c r="D77" s="7" t="s">
        <v>470</v>
      </c>
      <c r="E77" s="5" t="s">
        <v>79</v>
      </c>
      <c r="F77" s="10" t="s">
        <v>468</v>
      </c>
      <c r="G77" s="21">
        <v>39701</v>
      </c>
      <c r="H77" s="12">
        <f t="shared" si="8"/>
        <v>10</v>
      </c>
      <c r="I77" s="4" t="str">
        <f t="shared" si="9"/>
        <v>Jr</v>
      </c>
      <c r="J77" s="4" t="s">
        <v>217</v>
      </c>
      <c r="K77" s="13" t="s">
        <v>634</v>
      </c>
      <c r="L77" s="22"/>
      <c r="M77" s="22"/>
      <c r="N77" s="22"/>
      <c r="O77" s="15" t="s">
        <v>329</v>
      </c>
      <c r="P77" s="15"/>
      <c r="Q77" s="23"/>
      <c r="R77" s="22"/>
      <c r="S77" s="19"/>
      <c r="T77" s="22"/>
      <c r="U77" s="22"/>
      <c r="V77" s="22"/>
      <c r="W77" s="15"/>
      <c r="X77" s="15" t="s">
        <v>606</v>
      </c>
      <c r="Y77" s="22"/>
      <c r="Z77" s="99" t="s">
        <v>0</v>
      </c>
      <c r="AA77" s="92"/>
      <c r="AB77" s="92"/>
      <c r="AC77" s="92"/>
      <c r="AD77" s="22"/>
    </row>
    <row r="78" spans="1:30" ht="45" customHeight="1" x14ac:dyDescent="0.2">
      <c r="A78" s="30">
        <f t="shared" si="10"/>
        <v>75</v>
      </c>
      <c r="B78" s="30">
        <f t="shared" si="11"/>
        <v>75</v>
      </c>
      <c r="C78" s="7" t="s">
        <v>471</v>
      </c>
      <c r="D78" s="7" t="s">
        <v>472</v>
      </c>
      <c r="E78" s="5" t="s">
        <v>80</v>
      </c>
      <c r="F78" s="10" t="s">
        <v>468</v>
      </c>
      <c r="G78" s="21">
        <v>38658</v>
      </c>
      <c r="H78" s="12">
        <f t="shared" si="8"/>
        <v>13</v>
      </c>
      <c r="I78" s="4" t="str">
        <f t="shared" si="9"/>
        <v>Jr</v>
      </c>
      <c r="J78" s="4" t="s">
        <v>217</v>
      </c>
      <c r="K78" s="13" t="s">
        <v>635</v>
      </c>
      <c r="L78" s="22"/>
      <c r="M78" s="22"/>
      <c r="N78" s="15" t="s">
        <v>230</v>
      </c>
      <c r="O78" s="15"/>
      <c r="P78" s="15"/>
      <c r="Q78" s="23"/>
      <c r="R78" s="22"/>
      <c r="S78" s="19"/>
      <c r="T78" s="22"/>
      <c r="U78" s="22"/>
      <c r="V78" s="22"/>
      <c r="W78" s="15"/>
      <c r="X78" s="15" t="s">
        <v>608</v>
      </c>
      <c r="Y78" s="22"/>
      <c r="Z78" s="9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si="10"/>
        <v>76</v>
      </c>
      <c r="B79" s="30">
        <f t="shared" si="11"/>
        <v>76</v>
      </c>
      <c r="C79" s="7" t="s">
        <v>473</v>
      </c>
      <c r="D79" s="7" t="s">
        <v>65</v>
      </c>
      <c r="E79" s="5" t="s">
        <v>80</v>
      </c>
      <c r="F79" s="10" t="s">
        <v>468</v>
      </c>
      <c r="G79" s="85">
        <v>39521</v>
      </c>
      <c r="H79" s="12">
        <f t="shared" si="8"/>
        <v>10</v>
      </c>
      <c r="I79" s="4" t="str">
        <f t="shared" si="9"/>
        <v>Jr</v>
      </c>
      <c r="J79" s="4" t="s">
        <v>217</v>
      </c>
      <c r="K79" s="13" t="s">
        <v>634</v>
      </c>
      <c r="L79" s="22"/>
      <c r="M79" s="22"/>
      <c r="N79" s="15" t="s">
        <v>237</v>
      </c>
      <c r="O79" s="15"/>
      <c r="P79" s="15"/>
      <c r="Q79" s="23"/>
      <c r="R79" s="22"/>
      <c r="S79" s="19"/>
      <c r="T79" s="22"/>
      <c r="U79" s="22"/>
      <c r="V79" s="22"/>
      <c r="W79" s="15"/>
      <c r="X79" s="15" t="s">
        <v>610</v>
      </c>
      <c r="Y79" s="22"/>
      <c r="Z79" s="99" t="s">
        <v>0</v>
      </c>
      <c r="AA79" s="92"/>
      <c r="AB79" s="92"/>
      <c r="AC79" s="92"/>
      <c r="AD79" s="22"/>
    </row>
    <row r="80" spans="1:30" ht="45" customHeight="1" x14ac:dyDescent="0.2">
      <c r="A80" s="30">
        <f t="shared" si="10"/>
        <v>77</v>
      </c>
      <c r="B80" s="30">
        <f t="shared" si="11"/>
        <v>77</v>
      </c>
      <c r="C80" s="7" t="s">
        <v>473</v>
      </c>
      <c r="D80" s="7" t="s">
        <v>11</v>
      </c>
      <c r="E80" s="5" t="s">
        <v>80</v>
      </c>
      <c r="F80" s="10" t="s">
        <v>468</v>
      </c>
      <c r="G80" s="21">
        <v>38381</v>
      </c>
      <c r="H80" s="12">
        <f t="shared" si="8"/>
        <v>13</v>
      </c>
      <c r="I80" s="4" t="str">
        <f t="shared" si="9"/>
        <v>Jr</v>
      </c>
      <c r="J80" s="4" t="s">
        <v>217</v>
      </c>
      <c r="K80" s="13" t="s">
        <v>632</v>
      </c>
      <c r="L80" s="22"/>
      <c r="M80" s="22"/>
      <c r="N80" s="15" t="s">
        <v>415</v>
      </c>
      <c r="O80" s="15"/>
      <c r="P80" s="15"/>
      <c r="Q80" s="23"/>
      <c r="R80" s="22"/>
      <c r="S80" s="19"/>
      <c r="T80" s="22"/>
      <c r="U80" s="22"/>
      <c r="V80" s="22"/>
      <c r="W80" s="15"/>
      <c r="X80" s="15" t="s">
        <v>606</v>
      </c>
      <c r="Y80" s="22"/>
      <c r="Z80" s="99" t="s">
        <v>0</v>
      </c>
      <c r="AA80" s="92"/>
      <c r="AB80" s="92"/>
      <c r="AC80" s="92"/>
      <c r="AD80" s="22"/>
    </row>
    <row r="81" spans="1:30" ht="45" customHeight="1" x14ac:dyDescent="0.2">
      <c r="A81" s="30">
        <f t="shared" si="10"/>
        <v>78</v>
      </c>
      <c r="B81" s="30">
        <f t="shared" si="11"/>
        <v>78</v>
      </c>
      <c r="C81" s="7" t="s">
        <v>474</v>
      </c>
      <c r="D81" s="7" t="s">
        <v>475</v>
      </c>
      <c r="E81" s="5" t="s">
        <v>79</v>
      </c>
      <c r="F81" s="10" t="s">
        <v>468</v>
      </c>
      <c r="G81" s="21">
        <v>38987</v>
      </c>
      <c r="H81" s="12">
        <f t="shared" si="8"/>
        <v>12</v>
      </c>
      <c r="I81" s="4" t="str">
        <f t="shared" si="9"/>
        <v>Jr</v>
      </c>
      <c r="J81" s="4" t="s">
        <v>217</v>
      </c>
      <c r="K81" s="13" t="s">
        <v>585</v>
      </c>
      <c r="L81" s="22"/>
      <c r="M81" s="22"/>
      <c r="N81" s="15" t="s">
        <v>236</v>
      </c>
      <c r="O81" s="15"/>
      <c r="P81" s="15"/>
      <c r="Q81" s="23"/>
      <c r="R81" s="22"/>
      <c r="S81" s="19"/>
      <c r="T81" s="22"/>
      <c r="U81" s="22"/>
      <c r="V81" s="22"/>
      <c r="W81" s="15"/>
      <c r="X81" s="15" t="s">
        <v>608</v>
      </c>
      <c r="Y81" s="22"/>
      <c r="Z81" s="99" t="s">
        <v>0</v>
      </c>
      <c r="AA81" s="92"/>
      <c r="AB81" s="92"/>
      <c r="AC81" s="92"/>
      <c r="AD81" s="22"/>
    </row>
    <row r="82" spans="1:30" ht="45" customHeight="1" x14ac:dyDescent="0.2">
      <c r="A82" s="30">
        <f t="shared" si="10"/>
        <v>79</v>
      </c>
      <c r="B82" s="30">
        <f t="shared" si="11"/>
        <v>79</v>
      </c>
      <c r="C82" s="7" t="s">
        <v>21</v>
      </c>
      <c r="D82" s="7" t="s">
        <v>69</v>
      </c>
      <c r="E82" s="5" t="s">
        <v>80</v>
      </c>
      <c r="F82" s="10" t="s">
        <v>468</v>
      </c>
      <c r="G82" s="21">
        <v>39393</v>
      </c>
      <c r="H82" s="12">
        <f t="shared" si="8"/>
        <v>11</v>
      </c>
      <c r="I82" s="4" t="str">
        <f t="shared" si="9"/>
        <v>Jr</v>
      </c>
      <c r="J82" s="4" t="s">
        <v>217</v>
      </c>
      <c r="K82" s="13" t="s">
        <v>632</v>
      </c>
      <c r="L82" s="22"/>
      <c r="M82" s="22"/>
      <c r="N82" s="15" t="s">
        <v>416</v>
      </c>
      <c r="O82" s="15"/>
      <c r="P82" s="15"/>
      <c r="Q82" s="23"/>
      <c r="R82" s="22"/>
      <c r="S82" s="19"/>
      <c r="T82" s="22"/>
      <c r="U82" s="22"/>
      <c r="V82" s="22"/>
      <c r="W82" s="15"/>
      <c r="X82" s="15" t="s">
        <v>610</v>
      </c>
      <c r="Y82" s="22"/>
      <c r="Z82" s="99" t="s">
        <v>0</v>
      </c>
      <c r="AA82" s="92"/>
      <c r="AB82" s="92"/>
      <c r="AC82" s="92"/>
      <c r="AD82" s="22"/>
    </row>
    <row r="83" spans="1:30" s="3" customFormat="1" ht="45" customHeight="1" x14ac:dyDescent="0.2">
      <c r="A83" s="30">
        <f t="shared" si="10"/>
        <v>80</v>
      </c>
      <c r="B83" s="30">
        <f t="shared" si="11"/>
        <v>80</v>
      </c>
      <c r="C83" s="7" t="s">
        <v>476</v>
      </c>
      <c r="D83" s="7" t="s">
        <v>195</v>
      </c>
      <c r="E83" s="5" t="s">
        <v>79</v>
      </c>
      <c r="F83" s="10" t="s">
        <v>468</v>
      </c>
      <c r="G83" s="21">
        <v>38648</v>
      </c>
      <c r="H83" s="12">
        <f t="shared" si="8"/>
        <v>13</v>
      </c>
      <c r="I83" s="4" t="str">
        <f t="shared" si="9"/>
        <v>Jr</v>
      </c>
      <c r="J83" s="31" t="s">
        <v>217</v>
      </c>
      <c r="K83" s="13" t="s">
        <v>633</v>
      </c>
      <c r="L83" s="22"/>
      <c r="M83" s="22"/>
      <c r="N83" s="15" t="s">
        <v>603</v>
      </c>
      <c r="O83" s="15"/>
      <c r="P83" s="15"/>
      <c r="Q83" s="23"/>
      <c r="R83" s="22"/>
      <c r="S83" s="19"/>
      <c r="T83" s="22"/>
      <c r="U83" s="22"/>
      <c r="V83" s="22"/>
      <c r="W83" s="15"/>
      <c r="X83" s="15" t="s">
        <v>606</v>
      </c>
      <c r="Y83" s="22"/>
      <c r="Z83" s="99" t="s">
        <v>0</v>
      </c>
      <c r="AA83" s="92"/>
      <c r="AB83" s="92"/>
      <c r="AC83" s="92"/>
      <c r="AD83" s="22"/>
    </row>
    <row r="84" spans="1:30" s="3" customFormat="1" ht="45" customHeight="1" x14ac:dyDescent="0.2">
      <c r="A84" s="30">
        <f t="shared" si="10"/>
        <v>81</v>
      </c>
      <c r="B84" s="30">
        <f t="shared" si="11"/>
        <v>81</v>
      </c>
      <c r="C84" s="7" t="s">
        <v>477</v>
      </c>
      <c r="D84" s="7" t="s">
        <v>478</v>
      </c>
      <c r="E84" s="5" t="s">
        <v>79</v>
      </c>
      <c r="F84" s="10" t="s">
        <v>468</v>
      </c>
      <c r="G84" s="21">
        <v>39332</v>
      </c>
      <c r="H84" s="12">
        <f t="shared" si="8"/>
        <v>11</v>
      </c>
      <c r="I84" s="4" t="str">
        <f t="shared" si="9"/>
        <v>Jr</v>
      </c>
      <c r="J84" s="31" t="s">
        <v>217</v>
      </c>
      <c r="K84" s="13" t="s">
        <v>633</v>
      </c>
      <c r="L84" s="22"/>
      <c r="M84" s="15" t="s">
        <v>232</v>
      </c>
      <c r="N84" s="15" t="s">
        <v>416</v>
      </c>
      <c r="O84" s="15"/>
      <c r="P84" s="15"/>
      <c r="Q84" s="23"/>
      <c r="R84" s="22"/>
      <c r="S84" s="19"/>
      <c r="T84" s="22"/>
      <c r="U84" s="22"/>
      <c r="V84" s="22"/>
      <c r="W84" s="15"/>
      <c r="X84" s="15" t="s">
        <v>608</v>
      </c>
      <c r="Y84" s="22"/>
      <c r="Z84" s="99" t="s">
        <v>0</v>
      </c>
      <c r="AA84" s="92"/>
      <c r="AB84" s="92"/>
      <c r="AC84" s="92"/>
      <c r="AD84" s="22"/>
    </row>
    <row r="85" spans="1:30" s="3" customFormat="1" ht="45" customHeight="1" x14ac:dyDescent="0.2">
      <c r="A85" s="30">
        <f t="shared" si="10"/>
        <v>82</v>
      </c>
      <c r="B85" s="30">
        <f t="shared" si="11"/>
        <v>82</v>
      </c>
      <c r="C85" s="7" t="s">
        <v>479</v>
      </c>
      <c r="D85" s="7" t="s">
        <v>13</v>
      </c>
      <c r="E85" s="5" t="s">
        <v>80</v>
      </c>
      <c r="F85" s="10" t="s">
        <v>468</v>
      </c>
      <c r="G85" s="21">
        <v>38180</v>
      </c>
      <c r="H85" s="12">
        <f t="shared" si="8"/>
        <v>14</v>
      </c>
      <c r="I85" s="4" t="str">
        <f t="shared" si="9"/>
        <v>Sr</v>
      </c>
      <c r="J85" s="4" t="s">
        <v>217</v>
      </c>
      <c r="K85" s="13" t="s">
        <v>635</v>
      </c>
      <c r="L85" s="22"/>
      <c r="M85" s="22"/>
      <c r="N85" s="15" t="s">
        <v>231</v>
      </c>
      <c r="O85" s="15"/>
      <c r="P85" s="15"/>
      <c r="Q85" s="23"/>
      <c r="R85" s="22"/>
      <c r="S85" s="19"/>
      <c r="T85" s="22"/>
      <c r="U85" s="22"/>
      <c r="V85" s="22"/>
      <c r="W85" s="15"/>
      <c r="X85" s="15" t="s">
        <v>609</v>
      </c>
      <c r="Y85" s="22"/>
      <c r="Z85" s="99" t="s">
        <v>0</v>
      </c>
      <c r="AA85" s="92"/>
      <c r="AB85" s="92"/>
      <c r="AC85" s="92"/>
      <c r="AD85" s="22"/>
    </row>
    <row r="86" spans="1:30" ht="45" customHeight="1" x14ac:dyDescent="0.2">
      <c r="A86" s="30">
        <f t="shared" si="10"/>
        <v>83</v>
      </c>
      <c r="B86" s="30">
        <f t="shared" si="11"/>
        <v>83</v>
      </c>
      <c r="C86" s="7" t="s">
        <v>480</v>
      </c>
      <c r="D86" s="7" t="s">
        <v>481</v>
      </c>
      <c r="E86" s="5" t="s">
        <v>80</v>
      </c>
      <c r="F86" s="10" t="s">
        <v>468</v>
      </c>
      <c r="G86" s="21">
        <v>38916</v>
      </c>
      <c r="H86" s="12">
        <f t="shared" si="8"/>
        <v>12</v>
      </c>
      <c r="I86" s="4" t="str">
        <f t="shared" si="9"/>
        <v>Jr</v>
      </c>
      <c r="J86" s="4" t="s">
        <v>217</v>
      </c>
      <c r="K86" s="13" t="s">
        <v>632</v>
      </c>
      <c r="L86" s="22"/>
      <c r="M86" s="22"/>
      <c r="N86" s="15" t="s">
        <v>603</v>
      </c>
      <c r="O86" s="15"/>
      <c r="P86" s="15"/>
      <c r="Q86" s="23"/>
      <c r="R86" s="22"/>
      <c r="S86" s="19"/>
      <c r="T86" s="22"/>
      <c r="U86" s="22"/>
      <c r="V86" s="22"/>
      <c r="W86" s="15"/>
      <c r="X86" s="15" t="s">
        <v>606</v>
      </c>
      <c r="Y86" s="22"/>
      <c r="Z86" s="99" t="s">
        <v>0</v>
      </c>
      <c r="AA86" s="92"/>
      <c r="AB86" s="92"/>
      <c r="AC86" s="92"/>
      <c r="AD86" s="22"/>
    </row>
    <row r="87" spans="1:30" ht="45" customHeight="1" x14ac:dyDescent="0.2">
      <c r="A87" s="30">
        <f t="shared" si="10"/>
        <v>84</v>
      </c>
      <c r="B87" s="30">
        <f t="shared" si="11"/>
        <v>84</v>
      </c>
      <c r="C87" s="7" t="s">
        <v>621</v>
      </c>
      <c r="D87" s="7" t="s">
        <v>15</v>
      </c>
      <c r="E87" s="5" t="s">
        <v>79</v>
      </c>
      <c r="F87" s="10" t="s">
        <v>468</v>
      </c>
      <c r="G87" s="21">
        <v>37529</v>
      </c>
      <c r="H87" s="12">
        <f t="shared" si="8"/>
        <v>16</v>
      </c>
      <c r="I87" s="4" t="str">
        <f t="shared" si="9"/>
        <v>Sr</v>
      </c>
      <c r="J87" s="4" t="s">
        <v>217</v>
      </c>
      <c r="K87" s="13" t="s">
        <v>632</v>
      </c>
      <c r="L87" s="22"/>
      <c r="M87" s="22"/>
      <c r="N87" s="15" t="s">
        <v>603</v>
      </c>
      <c r="O87" s="15"/>
      <c r="P87" s="15"/>
      <c r="Q87" s="23"/>
      <c r="R87" s="22"/>
      <c r="S87" s="19"/>
      <c r="T87" s="22"/>
      <c r="U87" s="22"/>
      <c r="V87" s="22"/>
      <c r="W87" s="15"/>
      <c r="X87" s="15" t="s">
        <v>614</v>
      </c>
      <c r="Y87" s="22"/>
      <c r="Z87" s="99" t="s">
        <v>0</v>
      </c>
      <c r="AA87" s="92"/>
      <c r="AB87" s="92"/>
      <c r="AC87" s="92"/>
      <c r="AD87" s="22"/>
    </row>
    <row r="88" spans="1:30" s="3" customFormat="1" ht="45" customHeight="1" x14ac:dyDescent="0.2">
      <c r="A88" s="30">
        <f t="shared" si="10"/>
        <v>85</v>
      </c>
      <c r="B88" s="30">
        <f t="shared" si="11"/>
        <v>85</v>
      </c>
      <c r="C88" s="7" t="s">
        <v>621</v>
      </c>
      <c r="D88" s="7" t="s">
        <v>627</v>
      </c>
      <c r="E88" s="5" t="s">
        <v>79</v>
      </c>
      <c r="F88" s="10" t="s">
        <v>468</v>
      </c>
      <c r="G88" s="21">
        <v>36987</v>
      </c>
      <c r="H88" s="12">
        <f t="shared" si="8"/>
        <v>17</v>
      </c>
      <c r="I88" s="4" t="str">
        <f t="shared" si="9"/>
        <v>Sr</v>
      </c>
      <c r="J88" s="31" t="s">
        <v>217</v>
      </c>
      <c r="K88" s="13" t="s">
        <v>634</v>
      </c>
      <c r="L88" s="22"/>
      <c r="M88" s="22"/>
      <c r="N88" s="15" t="s">
        <v>414</v>
      </c>
      <c r="O88" s="15"/>
      <c r="P88" s="15"/>
      <c r="Q88" s="23"/>
      <c r="R88" s="22"/>
      <c r="S88" s="19"/>
      <c r="T88" s="22"/>
      <c r="U88" s="22"/>
      <c r="V88" s="22"/>
      <c r="W88" s="15"/>
      <c r="X88" s="15" t="s">
        <v>612</v>
      </c>
      <c r="Y88" s="22"/>
      <c r="Z88" s="99" t="s">
        <v>0</v>
      </c>
      <c r="AA88" s="92"/>
      <c r="AB88" s="92"/>
      <c r="AC88" s="92"/>
      <c r="AD88" s="22"/>
    </row>
    <row r="89" spans="1:30" s="3" customFormat="1" ht="45" customHeight="1" x14ac:dyDescent="0.2">
      <c r="A89" s="30">
        <f t="shared" si="10"/>
        <v>86</v>
      </c>
      <c r="B89" s="30">
        <f t="shared" si="11"/>
        <v>86</v>
      </c>
      <c r="C89" s="7" t="s">
        <v>482</v>
      </c>
      <c r="D89" s="7" t="s">
        <v>163</v>
      </c>
      <c r="E89" s="5" t="s">
        <v>79</v>
      </c>
      <c r="F89" s="10" t="s">
        <v>468</v>
      </c>
      <c r="G89" s="21">
        <v>39101</v>
      </c>
      <c r="H89" s="12">
        <f t="shared" si="8"/>
        <v>11</v>
      </c>
      <c r="I89" s="4" t="str">
        <f t="shared" si="9"/>
        <v>Jr</v>
      </c>
      <c r="J89" s="31" t="s">
        <v>217</v>
      </c>
      <c r="K89" s="13" t="s">
        <v>633</v>
      </c>
      <c r="L89" s="22"/>
      <c r="M89" s="22"/>
      <c r="N89" s="15" t="s">
        <v>415</v>
      </c>
      <c r="O89" s="18"/>
      <c r="P89" s="90"/>
      <c r="Q89" s="15" t="s">
        <v>577</v>
      </c>
      <c r="R89" s="22"/>
      <c r="S89" s="19"/>
      <c r="T89" s="22"/>
      <c r="U89" s="22"/>
      <c r="V89" s="22"/>
      <c r="W89" s="90"/>
      <c r="X89" s="18"/>
      <c r="Y89" s="22"/>
      <c r="Z89" s="99" t="s">
        <v>0</v>
      </c>
      <c r="AA89" s="92"/>
      <c r="AB89" s="92"/>
      <c r="AC89" s="92"/>
      <c r="AD89" s="22"/>
    </row>
    <row r="90" spans="1:30" s="3" customFormat="1" ht="45" customHeight="1" x14ac:dyDescent="0.2">
      <c r="A90" s="30">
        <f t="shared" si="10"/>
        <v>87</v>
      </c>
      <c r="B90" s="30">
        <f t="shared" si="11"/>
        <v>87</v>
      </c>
      <c r="C90" s="7" t="s">
        <v>114</v>
      </c>
      <c r="D90" s="7" t="s">
        <v>99</v>
      </c>
      <c r="E90" s="5" t="s">
        <v>80</v>
      </c>
      <c r="F90" s="20" t="s">
        <v>369</v>
      </c>
      <c r="G90" s="21">
        <v>36910</v>
      </c>
      <c r="H90" s="12">
        <f t="shared" si="8"/>
        <v>17</v>
      </c>
      <c r="I90" s="4" t="str">
        <f t="shared" si="9"/>
        <v>Sr</v>
      </c>
      <c r="J90" s="31" t="s">
        <v>216</v>
      </c>
      <c r="K90" s="19"/>
      <c r="L90" s="22"/>
      <c r="M90" s="18"/>
      <c r="N90" s="18"/>
      <c r="O90" s="22"/>
      <c r="P90" s="90"/>
      <c r="Q90" s="23" t="s">
        <v>578</v>
      </c>
      <c r="R90" s="22"/>
      <c r="S90" s="19"/>
      <c r="T90" s="22"/>
      <c r="U90" s="18"/>
      <c r="V90" s="22"/>
      <c r="W90" s="90"/>
      <c r="X90" s="18"/>
      <c r="Y90" s="22"/>
      <c r="Z90" s="99" t="s">
        <v>0</v>
      </c>
      <c r="AA90" s="92"/>
      <c r="AB90" s="92" t="s">
        <v>0</v>
      </c>
      <c r="AC90" s="92"/>
      <c r="AD90" s="22"/>
    </row>
    <row r="91" spans="1:30" s="3" customFormat="1" ht="45" customHeight="1" x14ac:dyDescent="0.2">
      <c r="A91" s="30">
        <f t="shared" si="10"/>
        <v>88</v>
      </c>
      <c r="B91" s="30">
        <f t="shared" si="11"/>
        <v>88</v>
      </c>
      <c r="C91" s="7" t="s">
        <v>373</v>
      </c>
      <c r="D91" s="7" t="s">
        <v>155</v>
      </c>
      <c r="E91" s="5" t="s">
        <v>80</v>
      </c>
      <c r="F91" s="20" t="s">
        <v>369</v>
      </c>
      <c r="G91" s="21">
        <v>38458</v>
      </c>
      <c r="H91" s="12">
        <f t="shared" si="8"/>
        <v>13</v>
      </c>
      <c r="I91" s="4" t="str">
        <f t="shared" si="9"/>
        <v>Jr</v>
      </c>
      <c r="J91" s="31" t="s">
        <v>216</v>
      </c>
      <c r="K91" s="19"/>
      <c r="L91" s="22"/>
      <c r="M91" s="18"/>
      <c r="N91" s="5"/>
      <c r="O91" s="22"/>
      <c r="P91" s="90"/>
      <c r="Q91" s="15" t="s">
        <v>580</v>
      </c>
      <c r="R91" s="22"/>
      <c r="S91" s="19"/>
      <c r="T91" s="22"/>
      <c r="U91" s="18"/>
      <c r="V91" s="22"/>
      <c r="W91" s="90"/>
      <c r="X91" s="18"/>
      <c r="Y91" s="22"/>
      <c r="Z91" s="99" t="s">
        <v>0</v>
      </c>
      <c r="AA91" s="92"/>
      <c r="AB91" s="92" t="s">
        <v>0</v>
      </c>
      <c r="AC91" s="92"/>
      <c r="AD91" s="22"/>
    </row>
    <row r="92" spans="1:30" ht="45" customHeight="1" x14ac:dyDescent="0.2">
      <c r="A92" s="30">
        <f t="shared" si="10"/>
        <v>89</v>
      </c>
      <c r="B92" s="30">
        <f t="shared" si="11"/>
        <v>89</v>
      </c>
      <c r="C92" s="7" t="s">
        <v>552</v>
      </c>
      <c r="D92" s="7" t="s">
        <v>125</v>
      </c>
      <c r="E92" s="5" t="s">
        <v>80</v>
      </c>
      <c r="F92" s="20" t="s">
        <v>369</v>
      </c>
      <c r="G92" s="21">
        <v>39601</v>
      </c>
      <c r="H92" s="12">
        <f t="shared" si="8"/>
        <v>10</v>
      </c>
      <c r="I92" s="4" t="str">
        <f t="shared" si="9"/>
        <v>Jr</v>
      </c>
      <c r="J92" s="4" t="s">
        <v>216</v>
      </c>
      <c r="K92" s="19"/>
      <c r="L92" s="22"/>
      <c r="M92" s="18"/>
      <c r="N92" s="77" t="s">
        <v>235</v>
      </c>
      <c r="O92" s="22"/>
      <c r="P92" s="90"/>
      <c r="Q92" s="15" t="s">
        <v>580</v>
      </c>
      <c r="R92" s="22"/>
      <c r="S92" s="19"/>
      <c r="T92" s="22"/>
      <c r="U92" s="18"/>
      <c r="V92" s="22"/>
      <c r="W92" s="90"/>
      <c r="X92" s="18"/>
      <c r="Y92" s="22"/>
      <c r="Z92" s="99" t="s">
        <v>0</v>
      </c>
      <c r="AA92" s="92"/>
      <c r="AB92" s="92" t="s">
        <v>0</v>
      </c>
      <c r="AC92" s="92"/>
      <c r="AD92" s="22"/>
    </row>
    <row r="93" spans="1:30" s="3" customFormat="1" ht="45" customHeight="1" x14ac:dyDescent="0.2">
      <c r="A93" s="30">
        <f t="shared" si="10"/>
        <v>90</v>
      </c>
      <c r="B93" s="30">
        <f t="shared" si="11"/>
        <v>90</v>
      </c>
      <c r="C93" s="7" t="s">
        <v>550</v>
      </c>
      <c r="D93" s="7" t="s">
        <v>551</v>
      </c>
      <c r="E93" s="5" t="s">
        <v>80</v>
      </c>
      <c r="F93" s="20" t="s">
        <v>369</v>
      </c>
      <c r="G93" s="21">
        <v>38005</v>
      </c>
      <c r="H93" s="12">
        <f t="shared" si="8"/>
        <v>14</v>
      </c>
      <c r="I93" s="4" t="str">
        <f t="shared" si="9"/>
        <v>Sr</v>
      </c>
      <c r="J93" s="4" t="s">
        <v>216</v>
      </c>
      <c r="K93" s="19"/>
      <c r="L93" s="22"/>
      <c r="M93" s="18"/>
      <c r="N93" s="15"/>
      <c r="O93" s="22"/>
      <c r="P93" s="90"/>
      <c r="Q93" s="23" t="s">
        <v>578</v>
      </c>
      <c r="R93" s="22"/>
      <c r="S93" s="19"/>
      <c r="T93" s="22"/>
      <c r="U93" s="18"/>
      <c r="V93" s="22"/>
      <c r="W93" s="90"/>
      <c r="X93" s="18"/>
      <c r="Y93" s="22"/>
      <c r="Z93" s="99" t="s">
        <v>0</v>
      </c>
      <c r="AA93" s="92"/>
      <c r="AB93" s="92" t="s">
        <v>0</v>
      </c>
      <c r="AC93" s="92"/>
      <c r="AD93" s="22"/>
    </row>
    <row r="94" spans="1:30" s="3" customFormat="1" ht="45" customHeight="1" x14ac:dyDescent="0.2">
      <c r="A94" s="30">
        <f t="shared" si="10"/>
        <v>91</v>
      </c>
      <c r="B94" s="30">
        <f t="shared" si="11"/>
        <v>91</v>
      </c>
      <c r="C94" s="7" t="s">
        <v>374</v>
      </c>
      <c r="D94" s="7" t="s">
        <v>375</v>
      </c>
      <c r="E94" s="5" t="s">
        <v>79</v>
      </c>
      <c r="F94" s="20" t="s">
        <v>369</v>
      </c>
      <c r="G94" s="21">
        <v>37855</v>
      </c>
      <c r="H94" s="12">
        <f t="shared" si="8"/>
        <v>15</v>
      </c>
      <c r="I94" s="4" t="str">
        <f t="shared" si="9"/>
        <v>Sr</v>
      </c>
      <c r="J94" s="4" t="s">
        <v>216</v>
      </c>
      <c r="K94" s="19"/>
      <c r="L94" s="22"/>
      <c r="M94" s="18"/>
      <c r="N94" s="15"/>
      <c r="O94" s="22"/>
      <c r="P94" s="90"/>
      <c r="Q94" s="15" t="s">
        <v>581</v>
      </c>
      <c r="R94" s="22"/>
      <c r="S94" s="19"/>
      <c r="T94" s="22"/>
      <c r="U94" s="18"/>
      <c r="V94" s="22"/>
      <c r="W94" s="90"/>
      <c r="X94" s="18"/>
      <c r="Y94" s="22"/>
      <c r="Z94" s="99" t="s">
        <v>0</v>
      </c>
      <c r="AA94" s="92"/>
      <c r="AB94" s="92" t="s">
        <v>0</v>
      </c>
      <c r="AC94" s="92"/>
      <c r="AD94" s="22"/>
    </row>
    <row r="95" spans="1:30" ht="45" customHeight="1" x14ac:dyDescent="0.2">
      <c r="A95" s="30">
        <f t="shared" si="10"/>
        <v>92</v>
      </c>
      <c r="B95" s="30">
        <f t="shared" si="11"/>
        <v>92</v>
      </c>
      <c r="C95" s="7" t="s">
        <v>376</v>
      </c>
      <c r="D95" s="7" t="s">
        <v>377</v>
      </c>
      <c r="E95" s="5" t="s">
        <v>80</v>
      </c>
      <c r="F95" s="10" t="s">
        <v>205</v>
      </c>
      <c r="G95" s="21">
        <v>37663</v>
      </c>
      <c r="H95" s="12">
        <f t="shared" si="8"/>
        <v>15</v>
      </c>
      <c r="I95" s="4" t="str">
        <f t="shared" si="9"/>
        <v>Sr</v>
      </c>
      <c r="J95" s="4" t="s">
        <v>217</v>
      </c>
      <c r="K95" s="19"/>
      <c r="L95" s="23"/>
      <c r="O95" s="22"/>
      <c r="P95" s="90"/>
      <c r="Q95" s="15" t="s">
        <v>581</v>
      </c>
      <c r="R95" s="22"/>
      <c r="S95" s="19"/>
      <c r="T95" s="15" t="s">
        <v>254</v>
      </c>
      <c r="U95" s="15" t="s">
        <v>615</v>
      </c>
      <c r="V95" s="22"/>
      <c r="W95" s="90"/>
      <c r="Y95" s="22"/>
      <c r="Z95" s="99" t="s">
        <v>0</v>
      </c>
      <c r="AA95" s="92"/>
      <c r="AB95" s="92"/>
      <c r="AC95" s="92"/>
      <c r="AD95" s="22"/>
    </row>
    <row r="96" spans="1:30" ht="45" customHeight="1" x14ac:dyDescent="0.2">
      <c r="A96" s="30">
        <f t="shared" si="10"/>
        <v>93</v>
      </c>
      <c r="B96" s="30">
        <f t="shared" si="11"/>
        <v>93</v>
      </c>
      <c r="C96" s="7" t="s">
        <v>483</v>
      </c>
      <c r="D96" s="7" t="s">
        <v>101</v>
      </c>
      <c r="E96" s="5" t="s">
        <v>80</v>
      </c>
      <c r="F96" s="10" t="s">
        <v>205</v>
      </c>
      <c r="G96" s="21">
        <v>37878</v>
      </c>
      <c r="H96" s="12">
        <f t="shared" si="8"/>
        <v>15</v>
      </c>
      <c r="I96" s="4" t="str">
        <f t="shared" si="9"/>
        <v>Sr</v>
      </c>
      <c r="J96" s="4" t="s">
        <v>217</v>
      </c>
      <c r="K96" s="19"/>
      <c r="L96" s="23"/>
      <c r="M96" s="15" t="s">
        <v>239</v>
      </c>
      <c r="O96" s="22"/>
      <c r="P96" s="90"/>
      <c r="Q96" s="15"/>
      <c r="R96" s="22"/>
      <c r="S96" s="19"/>
      <c r="U96" s="15" t="s">
        <v>428</v>
      </c>
      <c r="V96" s="22"/>
      <c r="W96" s="90"/>
      <c r="X96" s="15" t="s">
        <v>607</v>
      </c>
      <c r="Y96" s="22"/>
      <c r="Z96" s="99" t="s">
        <v>0</v>
      </c>
      <c r="AA96" s="92"/>
      <c r="AB96" s="92"/>
      <c r="AC96" s="92"/>
      <c r="AD96" s="22"/>
    </row>
    <row r="97" spans="1:30" ht="45" customHeight="1" x14ac:dyDescent="0.2">
      <c r="A97" s="30">
        <f t="shared" si="10"/>
        <v>94</v>
      </c>
      <c r="B97" s="30">
        <f t="shared" si="11"/>
        <v>94</v>
      </c>
      <c r="C97" s="7" t="s">
        <v>378</v>
      </c>
      <c r="D97" s="7" t="s">
        <v>8</v>
      </c>
      <c r="E97" s="5" t="s">
        <v>80</v>
      </c>
      <c r="F97" s="10" t="s">
        <v>205</v>
      </c>
      <c r="G97" s="21">
        <v>39005</v>
      </c>
      <c r="H97" s="12">
        <f t="shared" si="8"/>
        <v>12</v>
      </c>
      <c r="I97" s="4" t="str">
        <f t="shared" si="9"/>
        <v>Jr</v>
      </c>
      <c r="J97" s="4" t="s">
        <v>216</v>
      </c>
      <c r="K97" s="19"/>
      <c r="M97" s="15" t="s">
        <v>246</v>
      </c>
      <c r="N97" s="18"/>
      <c r="O97" s="22"/>
      <c r="P97" s="90"/>
      <c r="R97" s="22"/>
      <c r="S97" s="19"/>
      <c r="T97" s="15"/>
      <c r="U97" s="15" t="s">
        <v>421</v>
      </c>
      <c r="V97" s="22"/>
      <c r="W97" s="90"/>
      <c r="X97" s="15" t="s">
        <v>610</v>
      </c>
      <c r="Y97" s="22"/>
      <c r="Z97" s="99" t="s">
        <v>0</v>
      </c>
      <c r="AA97" s="92"/>
      <c r="AB97" s="92"/>
      <c r="AC97" s="92"/>
      <c r="AD97" s="22"/>
    </row>
    <row r="98" spans="1:30" ht="45" customHeight="1" x14ac:dyDescent="0.2">
      <c r="A98" s="30">
        <f t="shared" si="10"/>
        <v>95</v>
      </c>
      <c r="B98" s="30">
        <f t="shared" si="11"/>
        <v>95</v>
      </c>
      <c r="C98" s="7" t="s">
        <v>39</v>
      </c>
      <c r="D98" s="7" t="s">
        <v>117</v>
      </c>
      <c r="E98" s="5" t="s">
        <v>79</v>
      </c>
      <c r="F98" s="10" t="s">
        <v>205</v>
      </c>
      <c r="G98" s="21">
        <v>38007</v>
      </c>
      <c r="H98" s="12">
        <f t="shared" si="8"/>
        <v>14</v>
      </c>
      <c r="I98" s="4" t="str">
        <f t="shared" si="9"/>
        <v>Sr</v>
      </c>
      <c r="J98" s="4" t="s">
        <v>217</v>
      </c>
      <c r="K98" s="19"/>
      <c r="L98" s="23"/>
      <c r="O98" s="22"/>
      <c r="P98" s="90"/>
      <c r="Q98" s="23" t="s">
        <v>578</v>
      </c>
      <c r="R98" s="22"/>
      <c r="S98" s="19"/>
      <c r="T98" s="15" t="s">
        <v>255</v>
      </c>
      <c r="U98" s="15" t="s">
        <v>615</v>
      </c>
      <c r="V98" s="22"/>
      <c r="W98" s="90"/>
      <c r="Y98" s="92"/>
      <c r="Z98" s="99" t="s">
        <v>0</v>
      </c>
      <c r="AA98" s="92"/>
      <c r="AB98" s="92"/>
      <c r="AC98" s="92"/>
      <c r="AD98" s="22"/>
    </row>
    <row r="99" spans="1:30" ht="45" customHeight="1" x14ac:dyDescent="0.2">
      <c r="A99" s="30">
        <f t="shared" si="10"/>
        <v>96</v>
      </c>
      <c r="B99" s="30">
        <f t="shared" si="11"/>
        <v>96</v>
      </c>
      <c r="C99" s="7" t="s">
        <v>39</v>
      </c>
      <c r="D99" s="7" t="s">
        <v>98</v>
      </c>
      <c r="E99" s="5" t="s">
        <v>80</v>
      </c>
      <c r="F99" s="10" t="s">
        <v>205</v>
      </c>
      <c r="G99" s="21">
        <v>37382</v>
      </c>
      <c r="H99" s="12">
        <f t="shared" si="8"/>
        <v>16</v>
      </c>
      <c r="I99" s="4" t="str">
        <f t="shared" si="9"/>
        <v>Sr</v>
      </c>
      <c r="J99" s="4" t="s">
        <v>217</v>
      </c>
      <c r="K99" s="17"/>
      <c r="L99" s="22"/>
      <c r="Q99" s="15" t="s">
        <v>576</v>
      </c>
      <c r="T99" s="23" t="s">
        <v>616</v>
      </c>
      <c r="U99" s="15" t="s">
        <v>422</v>
      </c>
      <c r="Y99" s="22"/>
      <c r="Z99" s="99" t="s">
        <v>0</v>
      </c>
      <c r="AA99" s="92"/>
      <c r="AB99" s="92"/>
      <c r="AC99" s="92"/>
      <c r="AD99" s="22"/>
    </row>
    <row r="100" spans="1:30" ht="45" customHeight="1" x14ac:dyDescent="0.2">
      <c r="A100" s="30">
        <f t="shared" si="10"/>
        <v>97</v>
      </c>
      <c r="B100" s="30">
        <f t="shared" si="11"/>
        <v>97</v>
      </c>
      <c r="C100" s="7" t="s">
        <v>484</v>
      </c>
      <c r="D100" s="7" t="s">
        <v>161</v>
      </c>
      <c r="E100" s="5" t="s">
        <v>80</v>
      </c>
      <c r="F100" s="10" t="s">
        <v>205</v>
      </c>
      <c r="G100" s="21">
        <v>38961</v>
      </c>
      <c r="H100" s="12">
        <f t="shared" ref="H100:H131" si="12">IF(G100="",0,IF(MONTH(G100)&lt;13,YEAR($H$3)-YEAR(G100),YEAR($H$3)-YEAR(G100)-1))</f>
        <v>12</v>
      </c>
      <c r="I100" s="4" t="str">
        <f t="shared" ref="I100:I131" si="13">IF(G100="","",IF(H100&lt;14,"Jr","Sr"))</f>
        <v>Jr</v>
      </c>
      <c r="J100" s="4" t="s">
        <v>217</v>
      </c>
      <c r="K100" s="17"/>
      <c r="L100" s="22"/>
      <c r="M100" s="15" t="s">
        <v>239</v>
      </c>
      <c r="Q100" s="15"/>
      <c r="U100" s="15" t="s">
        <v>428</v>
      </c>
      <c r="X100" s="15" t="s">
        <v>613</v>
      </c>
      <c r="Y100" s="22"/>
      <c r="Z100" s="99" t="s">
        <v>0</v>
      </c>
      <c r="AA100" s="92"/>
      <c r="AB100" s="92"/>
      <c r="AC100" s="92"/>
      <c r="AD100" s="22"/>
    </row>
    <row r="101" spans="1:30" ht="45" customHeight="1" x14ac:dyDescent="0.2">
      <c r="A101" s="30">
        <f t="shared" si="10"/>
        <v>98</v>
      </c>
      <c r="B101" s="30">
        <f t="shared" si="11"/>
        <v>98</v>
      </c>
      <c r="C101" s="7" t="s">
        <v>379</v>
      </c>
      <c r="D101" s="7" t="s">
        <v>219</v>
      </c>
      <c r="E101" s="5" t="s">
        <v>80</v>
      </c>
      <c r="F101" s="10" t="s">
        <v>205</v>
      </c>
      <c r="G101" s="21">
        <v>37900</v>
      </c>
      <c r="H101" s="12">
        <f t="shared" si="12"/>
        <v>15</v>
      </c>
      <c r="I101" s="4" t="str">
        <f t="shared" si="13"/>
        <v>Sr</v>
      </c>
      <c r="J101" s="4" t="s">
        <v>217</v>
      </c>
      <c r="K101" s="17"/>
      <c r="L101" s="22"/>
      <c r="M101" s="15"/>
      <c r="N101" s="15"/>
      <c r="O101" s="22"/>
      <c r="P101" s="90"/>
      <c r="Q101" s="23" t="s">
        <v>578</v>
      </c>
      <c r="R101" s="22"/>
      <c r="S101" s="17"/>
      <c r="T101" s="15" t="s">
        <v>255</v>
      </c>
      <c r="U101" s="15" t="s">
        <v>615</v>
      </c>
      <c r="V101" s="22"/>
      <c r="W101" s="90"/>
      <c r="X101" s="15"/>
      <c r="Y101" s="92"/>
      <c r="Z101" s="99" t="s">
        <v>0</v>
      </c>
      <c r="AA101" s="92"/>
      <c r="AB101" s="92"/>
      <c r="AC101" s="92"/>
      <c r="AD101" s="22"/>
    </row>
    <row r="102" spans="1:30" ht="45" customHeight="1" x14ac:dyDescent="0.2">
      <c r="A102" s="30">
        <f t="shared" si="10"/>
        <v>99</v>
      </c>
      <c r="B102" s="30">
        <f t="shared" si="11"/>
        <v>99</v>
      </c>
      <c r="C102" s="7" t="s">
        <v>118</v>
      </c>
      <c r="D102" s="7" t="s">
        <v>119</v>
      </c>
      <c r="E102" s="5" t="s">
        <v>80</v>
      </c>
      <c r="F102" s="10" t="s">
        <v>205</v>
      </c>
      <c r="G102" s="21">
        <v>38112</v>
      </c>
      <c r="H102" s="12">
        <f t="shared" si="12"/>
        <v>14</v>
      </c>
      <c r="I102" s="4" t="str">
        <f t="shared" si="13"/>
        <v>Sr</v>
      </c>
      <c r="J102" s="4" t="s">
        <v>216</v>
      </c>
      <c r="K102" s="19"/>
      <c r="L102" s="23"/>
      <c r="M102" s="15" t="s">
        <v>239</v>
      </c>
      <c r="N102" s="15" t="s">
        <v>235</v>
      </c>
      <c r="O102" s="22"/>
      <c r="P102" s="90"/>
      <c r="Q102" s="15" t="s">
        <v>576</v>
      </c>
      <c r="R102" s="22"/>
      <c r="S102" s="17"/>
      <c r="U102" s="15"/>
      <c r="V102" s="22"/>
      <c r="W102" s="90"/>
      <c r="X102" s="18"/>
      <c r="Y102" s="22"/>
      <c r="Z102" s="99" t="s">
        <v>0</v>
      </c>
      <c r="AA102" s="92"/>
      <c r="AB102" s="92"/>
      <c r="AC102" s="92"/>
      <c r="AD102" s="22"/>
    </row>
    <row r="103" spans="1:30" ht="45" customHeight="1" x14ac:dyDescent="0.2">
      <c r="A103" s="30">
        <f t="shared" si="10"/>
        <v>100</v>
      </c>
      <c r="B103" s="30">
        <f t="shared" si="11"/>
        <v>100</v>
      </c>
      <c r="C103" s="7" t="s">
        <v>135</v>
      </c>
      <c r="D103" s="7" t="s">
        <v>136</v>
      </c>
      <c r="E103" s="5" t="s">
        <v>80</v>
      </c>
      <c r="F103" s="10" t="s">
        <v>205</v>
      </c>
      <c r="G103" s="21">
        <v>38231</v>
      </c>
      <c r="H103" s="12">
        <f t="shared" si="12"/>
        <v>14</v>
      </c>
      <c r="I103" s="4" t="str">
        <f t="shared" si="13"/>
        <v>Sr</v>
      </c>
      <c r="J103" s="4" t="s">
        <v>217</v>
      </c>
      <c r="K103" s="17"/>
      <c r="L103" s="23" t="s">
        <v>224</v>
      </c>
      <c r="M103" s="15"/>
      <c r="N103" s="15"/>
      <c r="O103" s="22"/>
      <c r="P103" s="90"/>
      <c r="Q103" s="15" t="s">
        <v>579</v>
      </c>
      <c r="R103" s="22"/>
      <c r="S103" s="17"/>
      <c r="T103" s="23" t="s">
        <v>616</v>
      </c>
      <c r="U103" s="15" t="s">
        <v>421</v>
      </c>
      <c r="V103" s="22"/>
      <c r="W103" s="90"/>
      <c r="X103" s="15"/>
      <c r="Y103" s="22"/>
      <c r="Z103" s="99" t="s">
        <v>0</v>
      </c>
      <c r="AA103" s="92"/>
      <c r="AB103" s="92"/>
      <c r="AC103" s="92"/>
      <c r="AD103" s="22"/>
    </row>
    <row r="104" spans="1:30" ht="45" customHeight="1" x14ac:dyDescent="0.2">
      <c r="A104" s="30">
        <f t="shared" si="10"/>
        <v>101</v>
      </c>
      <c r="B104" s="30">
        <f t="shared" si="11"/>
        <v>101</v>
      </c>
      <c r="C104" s="7" t="s">
        <v>84</v>
      </c>
      <c r="D104" s="7" t="s">
        <v>17</v>
      </c>
      <c r="E104" s="5" t="s">
        <v>80</v>
      </c>
      <c r="F104" s="10" t="s">
        <v>205</v>
      </c>
      <c r="G104" s="21">
        <v>38037</v>
      </c>
      <c r="H104" s="12">
        <f t="shared" si="12"/>
        <v>14</v>
      </c>
      <c r="I104" s="4" t="str">
        <f t="shared" si="13"/>
        <v>Sr</v>
      </c>
      <c r="J104" s="4" t="s">
        <v>217</v>
      </c>
      <c r="K104" s="17"/>
      <c r="L104" s="22"/>
      <c r="Q104" s="15" t="s">
        <v>579</v>
      </c>
      <c r="T104" s="23" t="s">
        <v>617</v>
      </c>
      <c r="U104" s="15" t="s">
        <v>422</v>
      </c>
      <c r="Y104" s="92"/>
      <c r="Z104" s="99" t="s">
        <v>0</v>
      </c>
      <c r="AA104" s="92"/>
      <c r="AB104" s="92"/>
      <c r="AC104" s="92"/>
      <c r="AD104" s="22"/>
    </row>
    <row r="105" spans="1:30" ht="45" customHeight="1" x14ac:dyDescent="0.2">
      <c r="A105" s="30">
        <f t="shared" si="10"/>
        <v>102</v>
      </c>
      <c r="B105" s="30">
        <f t="shared" si="11"/>
        <v>102</v>
      </c>
      <c r="C105" s="7" t="s">
        <v>188</v>
      </c>
      <c r="D105" s="7" t="s">
        <v>485</v>
      </c>
      <c r="E105" s="5" t="s">
        <v>80</v>
      </c>
      <c r="F105" s="10" t="s">
        <v>205</v>
      </c>
      <c r="G105" s="21">
        <v>39197</v>
      </c>
      <c r="H105" s="12">
        <f t="shared" si="12"/>
        <v>11</v>
      </c>
      <c r="I105" s="4" t="str">
        <f t="shared" si="13"/>
        <v>Jr</v>
      </c>
      <c r="J105" s="4" t="s">
        <v>217</v>
      </c>
      <c r="K105" s="17"/>
      <c r="L105" s="22"/>
      <c r="M105" s="15" t="s">
        <v>241</v>
      </c>
      <c r="U105" s="15" t="s">
        <v>428</v>
      </c>
      <c r="X105" s="15" t="s">
        <v>613</v>
      </c>
      <c r="Y105" s="22"/>
      <c r="Z105" s="9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10"/>
        <v>103</v>
      </c>
      <c r="B106" s="30">
        <f t="shared" si="11"/>
        <v>103</v>
      </c>
      <c r="C106" s="7" t="s">
        <v>189</v>
      </c>
      <c r="D106" s="7" t="s">
        <v>15</v>
      </c>
      <c r="E106" s="5" t="s">
        <v>79</v>
      </c>
      <c r="F106" s="10" t="s">
        <v>207</v>
      </c>
      <c r="G106" s="21">
        <v>36591</v>
      </c>
      <c r="H106" s="12">
        <f t="shared" si="12"/>
        <v>18</v>
      </c>
      <c r="I106" s="4" t="str">
        <f t="shared" si="13"/>
        <v>Sr</v>
      </c>
      <c r="J106" s="4" t="s">
        <v>217</v>
      </c>
      <c r="K106" s="13" t="s">
        <v>632</v>
      </c>
      <c r="L106" s="91"/>
      <c r="M106" s="22"/>
      <c r="N106" s="22"/>
      <c r="O106" s="15" t="s">
        <v>329</v>
      </c>
      <c r="P106" s="15"/>
      <c r="Q106" s="15" t="s">
        <v>594</v>
      </c>
      <c r="R106" s="22"/>
      <c r="S106" s="13" t="s">
        <v>442</v>
      </c>
      <c r="T106" s="22"/>
      <c r="U106" s="22"/>
      <c r="V106" s="18"/>
      <c r="W106" s="90"/>
      <c r="X106" s="22"/>
      <c r="Y106" s="23" t="s">
        <v>424</v>
      </c>
      <c r="Z106" s="99" t="s">
        <v>0</v>
      </c>
      <c r="AA106" s="92" t="s">
        <v>0</v>
      </c>
      <c r="AB106" s="92" t="s">
        <v>0</v>
      </c>
      <c r="AC106" s="92"/>
      <c r="AD106" s="22"/>
    </row>
    <row r="107" spans="1:30" ht="45" customHeight="1" x14ac:dyDescent="0.2">
      <c r="A107" s="30">
        <f t="shared" si="10"/>
        <v>104</v>
      </c>
      <c r="B107" s="30">
        <f t="shared" si="11"/>
        <v>104</v>
      </c>
      <c r="C107" s="7" t="s">
        <v>58</v>
      </c>
      <c r="D107" s="7" t="s">
        <v>100</v>
      </c>
      <c r="E107" s="5" t="s">
        <v>80</v>
      </c>
      <c r="F107" s="10" t="s">
        <v>207</v>
      </c>
      <c r="G107" s="21">
        <v>36746</v>
      </c>
      <c r="H107" s="12">
        <f t="shared" si="12"/>
        <v>18</v>
      </c>
      <c r="I107" s="4" t="str">
        <f t="shared" si="13"/>
        <v>Sr</v>
      </c>
      <c r="J107" s="4" t="s">
        <v>217</v>
      </c>
      <c r="K107" s="13" t="s">
        <v>514</v>
      </c>
      <c r="L107" s="91"/>
      <c r="M107" s="15" t="s">
        <v>231</v>
      </c>
      <c r="N107" s="15" t="s">
        <v>236</v>
      </c>
      <c r="O107" s="15" t="s">
        <v>604</v>
      </c>
      <c r="P107" s="15"/>
      <c r="Q107" s="22"/>
      <c r="R107" s="22"/>
      <c r="S107" s="13" t="s">
        <v>443</v>
      </c>
      <c r="T107" s="22"/>
      <c r="V107" s="15"/>
      <c r="X107" s="15" t="s">
        <v>614</v>
      </c>
      <c r="Y107" s="23" t="s">
        <v>424</v>
      </c>
      <c r="Z107" s="99" t="s">
        <v>0</v>
      </c>
      <c r="AA107" s="92" t="s">
        <v>0</v>
      </c>
      <c r="AB107" s="92" t="s">
        <v>0</v>
      </c>
      <c r="AC107" s="92"/>
      <c r="AD107" s="22" t="s">
        <v>0</v>
      </c>
    </row>
    <row r="108" spans="1:30" ht="45" customHeight="1" x14ac:dyDescent="0.2">
      <c r="A108" s="30">
        <f t="shared" si="10"/>
        <v>105</v>
      </c>
      <c r="B108" s="30">
        <f t="shared" si="11"/>
        <v>105</v>
      </c>
      <c r="C108" s="7" t="s">
        <v>286</v>
      </c>
      <c r="D108" s="7" t="s">
        <v>101</v>
      </c>
      <c r="E108" s="5" t="s">
        <v>80</v>
      </c>
      <c r="F108" s="10" t="s">
        <v>207</v>
      </c>
      <c r="G108" s="21">
        <v>38995</v>
      </c>
      <c r="H108" s="12">
        <f t="shared" si="12"/>
        <v>12</v>
      </c>
      <c r="I108" s="4" t="str">
        <f t="shared" si="13"/>
        <v>Jr</v>
      </c>
      <c r="J108" s="4" t="s">
        <v>217</v>
      </c>
      <c r="K108" s="13" t="s">
        <v>633</v>
      </c>
      <c r="L108" s="23" t="s">
        <v>244</v>
      </c>
      <c r="M108" s="22"/>
      <c r="N108" s="22"/>
      <c r="P108" s="15"/>
      <c r="Q108" s="18"/>
      <c r="R108" s="22"/>
      <c r="S108" s="19"/>
      <c r="T108" s="22"/>
      <c r="U108" s="22"/>
      <c r="V108" s="15" t="s">
        <v>429</v>
      </c>
      <c r="X108" s="15" t="s">
        <v>614</v>
      </c>
      <c r="Y108" s="23"/>
      <c r="Z108" s="99" t="s">
        <v>0</v>
      </c>
      <c r="AA108" s="92"/>
      <c r="AB108" s="92" t="s">
        <v>0</v>
      </c>
      <c r="AC108" s="92" t="s">
        <v>0</v>
      </c>
      <c r="AD108" s="22"/>
    </row>
    <row r="109" spans="1:30" ht="45" customHeight="1" x14ac:dyDescent="0.2">
      <c r="A109" s="30">
        <f t="shared" si="10"/>
        <v>106</v>
      </c>
      <c r="B109" s="30">
        <f t="shared" si="11"/>
        <v>106</v>
      </c>
      <c r="C109" s="7" t="s">
        <v>70</v>
      </c>
      <c r="D109" s="7" t="s">
        <v>69</v>
      </c>
      <c r="E109" s="5" t="s">
        <v>80</v>
      </c>
      <c r="F109" s="10" t="s">
        <v>207</v>
      </c>
      <c r="G109" s="21">
        <v>36581</v>
      </c>
      <c r="H109" s="12">
        <f t="shared" si="12"/>
        <v>18</v>
      </c>
      <c r="I109" s="4" t="str">
        <f t="shared" si="13"/>
        <v>Sr</v>
      </c>
      <c r="J109" s="4" t="s">
        <v>217</v>
      </c>
      <c r="K109" s="13" t="s">
        <v>599</v>
      </c>
      <c r="L109" s="91"/>
      <c r="M109" s="22"/>
      <c r="N109" s="15" t="s">
        <v>413</v>
      </c>
      <c r="O109" s="15" t="s">
        <v>328</v>
      </c>
      <c r="P109" s="15"/>
      <c r="Q109" s="15" t="s">
        <v>583</v>
      </c>
      <c r="R109" s="22"/>
      <c r="S109" s="13" t="s">
        <v>443</v>
      </c>
      <c r="T109" s="15"/>
      <c r="U109" s="22"/>
      <c r="W109" s="15"/>
      <c r="X109" s="15"/>
      <c r="Y109" s="23" t="s">
        <v>424</v>
      </c>
      <c r="Z109" s="99" t="s">
        <v>0</v>
      </c>
      <c r="AA109" s="92" t="s">
        <v>0</v>
      </c>
      <c r="AB109" s="92" t="s">
        <v>0</v>
      </c>
      <c r="AC109" s="92"/>
      <c r="AD109" s="22"/>
    </row>
    <row r="110" spans="1:30" ht="45" customHeight="1" x14ac:dyDescent="0.2">
      <c r="A110" s="30">
        <f t="shared" si="10"/>
        <v>107</v>
      </c>
      <c r="B110" s="30">
        <f t="shared" si="11"/>
        <v>107</v>
      </c>
      <c r="C110" s="7" t="s">
        <v>490</v>
      </c>
      <c r="D110" s="7" t="s">
        <v>111</v>
      </c>
      <c r="E110" s="5" t="s">
        <v>80</v>
      </c>
      <c r="F110" s="10" t="s">
        <v>207</v>
      </c>
      <c r="G110" s="21">
        <v>38832</v>
      </c>
      <c r="H110" s="12">
        <f t="shared" si="12"/>
        <v>12</v>
      </c>
      <c r="I110" s="4" t="str">
        <f t="shared" si="13"/>
        <v>Jr</v>
      </c>
      <c r="J110" s="4" t="s">
        <v>216</v>
      </c>
      <c r="K110" s="13"/>
      <c r="L110" s="23" t="s">
        <v>225</v>
      </c>
      <c r="M110" s="22"/>
      <c r="N110" s="15"/>
      <c r="O110" s="15"/>
      <c r="P110" s="15"/>
      <c r="Q110" s="15" t="s">
        <v>584</v>
      </c>
      <c r="R110" s="22"/>
      <c r="S110" s="13"/>
      <c r="T110" s="15"/>
      <c r="U110" s="22"/>
      <c r="W110" s="15"/>
      <c r="X110" s="15"/>
      <c r="Y110" s="23"/>
      <c r="Z110" s="99" t="s">
        <v>0</v>
      </c>
      <c r="AA110" s="92"/>
      <c r="AB110" s="92" t="s">
        <v>0</v>
      </c>
      <c r="AC110" s="92"/>
      <c r="AD110" s="22"/>
    </row>
    <row r="111" spans="1:30" ht="45" customHeight="1" x14ac:dyDescent="0.2">
      <c r="A111" s="30">
        <f t="shared" si="10"/>
        <v>108</v>
      </c>
      <c r="B111" s="30">
        <f t="shared" si="11"/>
        <v>108</v>
      </c>
      <c r="C111" s="7" t="s">
        <v>127</v>
      </c>
      <c r="D111" s="7" t="s">
        <v>10</v>
      </c>
      <c r="E111" s="5" t="s">
        <v>80</v>
      </c>
      <c r="F111" s="10" t="s">
        <v>207</v>
      </c>
      <c r="G111" s="21">
        <v>37790</v>
      </c>
      <c r="H111" s="12">
        <f t="shared" si="12"/>
        <v>15</v>
      </c>
      <c r="I111" s="4" t="str">
        <f t="shared" si="13"/>
        <v>Sr</v>
      </c>
      <c r="J111" s="4" t="s">
        <v>217</v>
      </c>
      <c r="K111" s="13" t="s">
        <v>564</v>
      </c>
      <c r="L111" s="23"/>
      <c r="M111" s="15" t="s">
        <v>240</v>
      </c>
      <c r="N111" s="15" t="s">
        <v>416</v>
      </c>
      <c r="O111" s="15" t="s">
        <v>329</v>
      </c>
      <c r="P111" s="15"/>
      <c r="Q111" s="22"/>
      <c r="R111" s="22"/>
      <c r="S111" s="13" t="s">
        <v>515</v>
      </c>
      <c r="V111" s="18"/>
      <c r="W111" s="15"/>
      <c r="X111" s="15" t="s">
        <v>612</v>
      </c>
      <c r="Y111" s="23" t="s">
        <v>424</v>
      </c>
      <c r="Z111" s="99" t="s">
        <v>0</v>
      </c>
      <c r="AA111" s="92" t="s">
        <v>0</v>
      </c>
      <c r="AB111" s="92" t="s">
        <v>0</v>
      </c>
      <c r="AC111" s="92"/>
      <c r="AD111" s="22"/>
    </row>
    <row r="112" spans="1:30" ht="45" customHeight="1" x14ac:dyDescent="0.2">
      <c r="A112" s="30">
        <f t="shared" si="10"/>
        <v>109</v>
      </c>
      <c r="B112" s="30">
        <f t="shared" si="11"/>
        <v>109</v>
      </c>
      <c r="C112" s="7" t="s">
        <v>127</v>
      </c>
      <c r="D112" s="7" t="s">
        <v>87</v>
      </c>
      <c r="E112" s="5" t="s">
        <v>79</v>
      </c>
      <c r="F112" s="10" t="s">
        <v>207</v>
      </c>
      <c r="G112" s="21">
        <v>38555</v>
      </c>
      <c r="H112" s="12">
        <f t="shared" si="12"/>
        <v>13</v>
      </c>
      <c r="I112" s="4" t="str">
        <f t="shared" si="13"/>
        <v>Jr</v>
      </c>
      <c r="J112" s="4" t="s">
        <v>217</v>
      </c>
      <c r="K112" s="13" t="s">
        <v>564</v>
      </c>
      <c r="L112" s="23" t="s">
        <v>224</v>
      </c>
      <c r="M112" s="22"/>
      <c r="N112" s="15"/>
      <c r="O112" s="15"/>
      <c r="P112" s="15"/>
      <c r="Q112" s="22"/>
      <c r="R112" s="22"/>
      <c r="S112" s="13"/>
      <c r="T112" s="15"/>
      <c r="V112" s="18"/>
      <c r="W112" s="15"/>
      <c r="X112" s="15" t="s">
        <v>612</v>
      </c>
      <c r="Y112" s="23"/>
      <c r="Z112" s="99" t="s">
        <v>0</v>
      </c>
      <c r="AA112" s="92"/>
      <c r="AB112" s="92" t="s">
        <v>0</v>
      </c>
      <c r="AC112" s="92"/>
      <c r="AD112" s="22"/>
    </row>
    <row r="113" spans="1:30" ht="45" customHeight="1" x14ac:dyDescent="0.2">
      <c r="A113" s="30">
        <f t="shared" si="10"/>
        <v>110</v>
      </c>
      <c r="B113" s="30">
        <f t="shared" si="11"/>
        <v>110</v>
      </c>
      <c r="C113" s="7" t="s">
        <v>188</v>
      </c>
      <c r="D113" s="7" t="s">
        <v>8</v>
      </c>
      <c r="E113" s="5" t="s">
        <v>80</v>
      </c>
      <c r="F113" s="10" t="s">
        <v>207</v>
      </c>
      <c r="G113" s="21">
        <v>36669</v>
      </c>
      <c r="H113" s="12">
        <f t="shared" si="12"/>
        <v>18</v>
      </c>
      <c r="I113" s="4" t="str">
        <f t="shared" si="13"/>
        <v>Sr</v>
      </c>
      <c r="J113" s="4" t="s">
        <v>218</v>
      </c>
      <c r="L113" s="91"/>
      <c r="M113" s="22"/>
      <c r="N113" s="22"/>
      <c r="P113" s="15"/>
      <c r="Q113" s="18"/>
      <c r="R113" s="22"/>
      <c r="S113" s="19"/>
      <c r="T113" s="22"/>
      <c r="U113" s="22"/>
      <c r="V113" s="15" t="s">
        <v>429</v>
      </c>
      <c r="W113" s="15"/>
      <c r="X113" s="18"/>
      <c r="Y113" s="22"/>
      <c r="Z113" s="99" t="s">
        <v>0</v>
      </c>
      <c r="AA113" s="92"/>
      <c r="AB113" s="92" t="s">
        <v>0</v>
      </c>
      <c r="AC113" s="92"/>
      <c r="AD113" s="22"/>
    </row>
    <row r="114" spans="1:30" ht="45" customHeight="1" x14ac:dyDescent="0.2">
      <c r="A114" s="30">
        <f t="shared" si="10"/>
        <v>111</v>
      </c>
      <c r="B114" s="30">
        <f t="shared" si="11"/>
        <v>111</v>
      </c>
      <c r="C114" s="7" t="s">
        <v>493</v>
      </c>
      <c r="D114" s="7" t="s">
        <v>494</v>
      </c>
      <c r="E114" s="5" t="s">
        <v>79</v>
      </c>
      <c r="F114" s="10" t="s">
        <v>492</v>
      </c>
      <c r="G114" s="21">
        <v>37105</v>
      </c>
      <c r="H114" s="12">
        <f t="shared" si="12"/>
        <v>17</v>
      </c>
      <c r="I114" s="4" t="str">
        <f t="shared" si="13"/>
        <v>Sr</v>
      </c>
      <c r="J114" s="4" t="s">
        <v>217</v>
      </c>
      <c r="K114" s="86" t="s">
        <v>589</v>
      </c>
      <c r="L114" s="91"/>
      <c r="M114" s="22"/>
      <c r="N114" s="22"/>
      <c r="O114" s="87" t="s">
        <v>605</v>
      </c>
      <c r="Q114" s="23" t="s">
        <v>578</v>
      </c>
      <c r="R114" s="22"/>
      <c r="S114" s="25" t="s">
        <v>441</v>
      </c>
      <c r="T114" s="22"/>
      <c r="U114" s="22"/>
      <c r="V114" s="18"/>
      <c r="W114" s="15"/>
      <c r="X114" s="18"/>
      <c r="Y114" s="23"/>
      <c r="Z114" s="99" t="s">
        <v>0</v>
      </c>
      <c r="AA114" s="92"/>
      <c r="AB114" s="92" t="s">
        <v>0</v>
      </c>
      <c r="AC114" s="92"/>
      <c r="AD114" s="22" t="s">
        <v>0</v>
      </c>
    </row>
    <row r="115" spans="1:30" ht="45" customHeight="1" x14ac:dyDescent="0.2">
      <c r="A115" s="30">
        <f t="shared" si="10"/>
        <v>112</v>
      </c>
      <c r="B115" s="30">
        <f t="shared" si="11"/>
        <v>112</v>
      </c>
      <c r="C115" s="7" t="s">
        <v>50</v>
      </c>
      <c r="D115" s="7" t="s">
        <v>51</v>
      </c>
      <c r="E115" s="5" t="s">
        <v>79</v>
      </c>
      <c r="F115" s="10" t="s">
        <v>208</v>
      </c>
      <c r="G115" s="21">
        <v>36434</v>
      </c>
      <c r="H115" s="12">
        <f t="shared" si="12"/>
        <v>19</v>
      </c>
      <c r="I115" s="4" t="str">
        <f t="shared" si="13"/>
        <v>Sr</v>
      </c>
      <c r="J115" s="4" t="s">
        <v>217</v>
      </c>
      <c r="K115" s="13" t="s">
        <v>632</v>
      </c>
      <c r="L115" s="22"/>
      <c r="M115" s="15" t="s">
        <v>602</v>
      </c>
      <c r="N115" s="15" t="s">
        <v>229</v>
      </c>
      <c r="O115" s="15"/>
      <c r="P115" s="15"/>
      <c r="Q115" s="18"/>
      <c r="R115" s="22"/>
      <c r="S115" s="13" t="s">
        <v>501</v>
      </c>
      <c r="T115" s="22"/>
      <c r="U115" s="18"/>
      <c r="V115" s="22"/>
      <c r="W115" s="15"/>
      <c r="X115" s="15" t="s">
        <v>607</v>
      </c>
      <c r="Y115" s="23"/>
      <c r="Z115" s="99" t="s">
        <v>0</v>
      </c>
      <c r="AA115" s="92"/>
      <c r="AB115" s="92"/>
      <c r="AC115" s="92"/>
      <c r="AD115" s="22"/>
    </row>
    <row r="116" spans="1:30" ht="45" customHeight="1" x14ac:dyDescent="0.2">
      <c r="A116" s="30">
        <f t="shared" si="10"/>
        <v>113</v>
      </c>
      <c r="B116" s="30">
        <f t="shared" si="11"/>
        <v>113</v>
      </c>
      <c r="C116" s="7" t="s">
        <v>107</v>
      </c>
      <c r="D116" s="7" t="s">
        <v>148</v>
      </c>
      <c r="E116" s="5" t="s">
        <v>79</v>
      </c>
      <c r="F116" s="10" t="s">
        <v>208</v>
      </c>
      <c r="G116" s="21">
        <v>37771</v>
      </c>
      <c r="H116" s="12">
        <f t="shared" si="12"/>
        <v>15</v>
      </c>
      <c r="I116" s="4" t="str">
        <f t="shared" si="13"/>
        <v>Sr</v>
      </c>
      <c r="J116" s="4" t="s">
        <v>217</v>
      </c>
      <c r="K116" s="13"/>
      <c r="M116" s="15" t="s">
        <v>602</v>
      </c>
      <c r="N116" s="15" t="s">
        <v>233</v>
      </c>
      <c r="O116" s="22"/>
      <c r="P116" s="90"/>
      <c r="Q116" s="49"/>
      <c r="R116" s="22"/>
      <c r="S116" s="13"/>
      <c r="T116" s="22"/>
      <c r="U116" s="22"/>
      <c r="V116" s="50"/>
      <c r="W116" s="51"/>
      <c r="X116" s="15" t="s">
        <v>607</v>
      </c>
      <c r="Y116" s="22"/>
      <c r="Z116" s="99" t="s">
        <v>0</v>
      </c>
      <c r="AA116" s="92"/>
      <c r="AB116" s="92"/>
      <c r="AC116" s="92"/>
      <c r="AD116" s="22"/>
    </row>
    <row r="117" spans="1:30" ht="45" customHeight="1" x14ac:dyDescent="0.2">
      <c r="A117" s="30">
        <f t="shared" si="10"/>
        <v>114</v>
      </c>
      <c r="B117" s="30">
        <f t="shared" si="11"/>
        <v>114</v>
      </c>
      <c r="C117" s="7" t="s">
        <v>107</v>
      </c>
      <c r="D117" s="7" t="s">
        <v>149</v>
      </c>
      <c r="E117" s="5" t="s">
        <v>80</v>
      </c>
      <c r="F117" s="10" t="s">
        <v>208</v>
      </c>
      <c r="G117" s="21">
        <v>37068</v>
      </c>
      <c r="H117" s="12">
        <f t="shared" si="12"/>
        <v>17</v>
      </c>
      <c r="I117" s="4" t="str">
        <f t="shared" si="13"/>
        <v>Sr</v>
      </c>
      <c r="J117" s="4" t="s">
        <v>217</v>
      </c>
      <c r="K117" s="13"/>
      <c r="L117" s="22"/>
      <c r="M117" s="15" t="s">
        <v>247</v>
      </c>
      <c r="N117" s="15" t="s">
        <v>413</v>
      </c>
      <c r="O117" s="22"/>
      <c r="P117" s="15"/>
      <c r="Q117" s="49"/>
      <c r="R117" s="22"/>
      <c r="S117" s="13"/>
      <c r="T117" s="15"/>
      <c r="U117" s="22"/>
      <c r="V117" s="50"/>
      <c r="W117" s="51"/>
      <c r="X117" s="15" t="s">
        <v>607</v>
      </c>
      <c r="Y117" s="22"/>
      <c r="Z117" s="99" t="s">
        <v>0</v>
      </c>
      <c r="AA117" s="92"/>
      <c r="AB117" s="92"/>
      <c r="AC117" s="92"/>
      <c r="AD117" s="22"/>
    </row>
    <row r="118" spans="1:30" ht="45" customHeight="1" x14ac:dyDescent="0.2">
      <c r="A118" s="30">
        <f t="shared" si="10"/>
        <v>115</v>
      </c>
      <c r="B118" s="30">
        <f t="shared" si="11"/>
        <v>115</v>
      </c>
      <c r="C118" s="7" t="s">
        <v>23</v>
      </c>
      <c r="D118" s="7" t="s">
        <v>138</v>
      </c>
      <c r="E118" s="5" t="s">
        <v>80</v>
      </c>
      <c r="F118" s="10" t="s">
        <v>208</v>
      </c>
      <c r="G118" s="21">
        <v>38807</v>
      </c>
      <c r="H118" s="12">
        <f t="shared" si="12"/>
        <v>12</v>
      </c>
      <c r="I118" s="4" t="str">
        <f t="shared" si="13"/>
        <v>Jr</v>
      </c>
      <c r="J118" s="4" t="s">
        <v>217</v>
      </c>
      <c r="K118" s="13" t="s">
        <v>633</v>
      </c>
      <c r="L118" s="22"/>
      <c r="M118" s="15" t="s">
        <v>238</v>
      </c>
      <c r="N118" s="15" t="s">
        <v>417</v>
      </c>
      <c r="O118" s="22"/>
      <c r="P118" s="15"/>
      <c r="Q118" s="18"/>
      <c r="R118" s="22"/>
      <c r="S118" s="17"/>
      <c r="T118" s="22"/>
      <c r="U118" s="22"/>
      <c r="V118" s="22"/>
      <c r="W118" s="15"/>
      <c r="X118" s="15" t="s">
        <v>606</v>
      </c>
      <c r="Y118" s="22"/>
      <c r="Z118" s="9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10"/>
        <v>116</v>
      </c>
      <c r="B119" s="30">
        <f t="shared" si="11"/>
        <v>116</v>
      </c>
      <c r="C119" s="7" t="s">
        <v>122</v>
      </c>
      <c r="D119" s="7" t="s">
        <v>123</v>
      </c>
      <c r="E119" s="5" t="s">
        <v>79</v>
      </c>
      <c r="F119" s="10" t="s">
        <v>208</v>
      </c>
      <c r="G119" s="21">
        <v>36646</v>
      </c>
      <c r="H119" s="12">
        <f t="shared" si="12"/>
        <v>18</v>
      </c>
      <c r="I119" s="4" t="str">
        <f t="shared" si="13"/>
        <v>Sr</v>
      </c>
      <c r="J119" s="4" t="s">
        <v>217</v>
      </c>
      <c r="K119" s="13" t="s">
        <v>634</v>
      </c>
      <c r="L119" s="22"/>
      <c r="M119" s="15" t="s">
        <v>245</v>
      </c>
      <c r="N119" s="15" t="s">
        <v>414</v>
      </c>
      <c r="O119" s="18"/>
      <c r="P119" s="15"/>
      <c r="Q119" s="18"/>
      <c r="R119" s="22"/>
      <c r="S119" s="25" t="s">
        <v>456</v>
      </c>
      <c r="T119" s="22"/>
      <c r="U119" s="22"/>
      <c r="V119" s="22"/>
      <c r="W119" s="90"/>
      <c r="X119" s="15" t="s">
        <v>609</v>
      </c>
      <c r="Y119" s="22"/>
      <c r="Z119" s="9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10"/>
        <v>117</v>
      </c>
      <c r="B120" s="30">
        <f t="shared" si="11"/>
        <v>117</v>
      </c>
      <c r="C120" s="7" t="s">
        <v>122</v>
      </c>
      <c r="D120" s="7" t="s">
        <v>150</v>
      </c>
      <c r="E120" s="5" t="s">
        <v>80</v>
      </c>
      <c r="F120" s="10" t="s">
        <v>208</v>
      </c>
      <c r="G120" s="21">
        <v>37651</v>
      </c>
      <c r="H120" s="12">
        <f t="shared" si="12"/>
        <v>15</v>
      </c>
      <c r="I120" s="4" t="str">
        <f t="shared" si="13"/>
        <v>Sr</v>
      </c>
      <c r="J120" s="4" t="s">
        <v>217</v>
      </c>
      <c r="K120" s="13" t="s">
        <v>633</v>
      </c>
      <c r="L120" s="22"/>
      <c r="M120" s="15" t="s">
        <v>247</v>
      </c>
      <c r="N120" s="15" t="s">
        <v>414</v>
      </c>
      <c r="O120" s="22"/>
      <c r="P120" s="15"/>
      <c r="Q120" s="18"/>
      <c r="R120" s="22"/>
      <c r="S120" s="17"/>
      <c r="T120" s="22"/>
      <c r="U120" s="18"/>
      <c r="V120" s="22"/>
      <c r="W120" s="90"/>
      <c r="X120" s="15" t="s">
        <v>607</v>
      </c>
      <c r="Y120" s="22"/>
      <c r="Z120" s="99" t="s">
        <v>0</v>
      </c>
      <c r="AA120" s="92"/>
      <c r="AB120" s="92"/>
      <c r="AC120" s="92"/>
      <c r="AD120" s="22"/>
    </row>
    <row r="121" spans="1:30" ht="45" customHeight="1" x14ac:dyDescent="0.2">
      <c r="A121" s="30">
        <f t="shared" si="10"/>
        <v>118</v>
      </c>
      <c r="B121" s="30">
        <f t="shared" si="11"/>
        <v>118</v>
      </c>
      <c r="C121" s="7" t="s">
        <v>124</v>
      </c>
      <c r="D121" s="7" t="s">
        <v>82</v>
      </c>
      <c r="E121" s="5" t="s">
        <v>80</v>
      </c>
      <c r="F121" s="10" t="s">
        <v>208</v>
      </c>
      <c r="G121" s="21">
        <v>37624</v>
      </c>
      <c r="H121" s="12">
        <f t="shared" si="12"/>
        <v>15</v>
      </c>
      <c r="I121" s="4" t="str">
        <f t="shared" si="13"/>
        <v>Sr</v>
      </c>
      <c r="J121" s="4" t="s">
        <v>217</v>
      </c>
      <c r="K121" s="13" t="s">
        <v>632</v>
      </c>
      <c r="L121" s="22"/>
      <c r="M121" s="15" t="s">
        <v>235</v>
      </c>
      <c r="N121" s="15" t="s">
        <v>416</v>
      </c>
      <c r="O121" s="22"/>
      <c r="P121" s="15"/>
      <c r="Q121" s="18"/>
      <c r="R121" s="22"/>
      <c r="S121" s="13"/>
      <c r="T121" s="22"/>
      <c r="U121" s="18"/>
      <c r="V121" s="22"/>
      <c r="W121" s="90"/>
      <c r="X121" s="15" t="s">
        <v>607</v>
      </c>
      <c r="Y121" s="22"/>
      <c r="Z121" s="99" t="s">
        <v>0</v>
      </c>
      <c r="AA121" s="92"/>
      <c r="AB121" s="92"/>
      <c r="AC121" s="92"/>
      <c r="AD121" s="22"/>
    </row>
    <row r="122" spans="1:30" ht="45" customHeight="1" x14ac:dyDescent="0.2">
      <c r="A122" s="30">
        <f t="shared" si="10"/>
        <v>119</v>
      </c>
      <c r="B122" s="30">
        <f t="shared" si="11"/>
        <v>119</v>
      </c>
      <c r="C122" s="7" t="s">
        <v>102</v>
      </c>
      <c r="D122" s="7" t="s">
        <v>120</v>
      </c>
      <c r="E122" s="5" t="s">
        <v>80</v>
      </c>
      <c r="F122" s="10" t="s">
        <v>208</v>
      </c>
      <c r="G122" s="21">
        <v>36808</v>
      </c>
      <c r="H122" s="12">
        <f t="shared" si="12"/>
        <v>18</v>
      </c>
      <c r="I122" s="4" t="str">
        <f t="shared" si="13"/>
        <v>Sr</v>
      </c>
      <c r="J122" s="4" t="s">
        <v>217</v>
      </c>
      <c r="K122" s="13" t="s">
        <v>631</v>
      </c>
      <c r="L122" s="22"/>
      <c r="M122" s="15" t="s">
        <v>238</v>
      </c>
      <c r="N122" s="15" t="s">
        <v>417</v>
      </c>
      <c r="O122" s="18"/>
      <c r="P122" s="15"/>
      <c r="Q122" s="18"/>
      <c r="R122" s="22"/>
      <c r="S122" s="13" t="s">
        <v>503</v>
      </c>
      <c r="T122" s="22"/>
      <c r="U122" s="22"/>
      <c r="V122" s="22"/>
      <c r="W122" s="90"/>
      <c r="X122" s="15" t="s">
        <v>609</v>
      </c>
      <c r="Y122" s="92"/>
      <c r="Z122" s="99" t="s">
        <v>0</v>
      </c>
      <c r="AA122" s="92"/>
      <c r="AB122" s="92"/>
      <c r="AC122" s="92"/>
      <c r="AD122" s="22"/>
    </row>
    <row r="123" spans="1:30" ht="45" customHeight="1" x14ac:dyDescent="0.2">
      <c r="A123" s="30">
        <f t="shared" si="10"/>
        <v>120</v>
      </c>
      <c r="B123" s="30">
        <f t="shared" si="11"/>
        <v>120</v>
      </c>
      <c r="C123" s="7" t="s">
        <v>91</v>
      </c>
      <c r="D123" s="7" t="s">
        <v>53</v>
      </c>
      <c r="E123" s="5" t="s">
        <v>80</v>
      </c>
      <c r="F123" s="10" t="s">
        <v>208</v>
      </c>
      <c r="G123" s="21">
        <v>36516</v>
      </c>
      <c r="H123" s="12">
        <f t="shared" si="12"/>
        <v>19</v>
      </c>
      <c r="I123" s="4" t="str">
        <f t="shared" si="13"/>
        <v>Sr</v>
      </c>
      <c r="J123" s="4" t="s">
        <v>217</v>
      </c>
      <c r="K123" s="13"/>
      <c r="L123" s="22"/>
      <c r="M123" s="15" t="s">
        <v>236</v>
      </c>
      <c r="N123" s="15" t="s">
        <v>417</v>
      </c>
      <c r="O123" s="22"/>
      <c r="P123" s="90"/>
      <c r="Q123" s="18"/>
      <c r="R123" s="22"/>
      <c r="S123" s="13" t="s">
        <v>442</v>
      </c>
      <c r="T123" s="22"/>
      <c r="U123" s="18"/>
      <c r="V123" s="22"/>
      <c r="W123" s="90"/>
      <c r="X123" s="15"/>
      <c r="Y123" s="22"/>
      <c r="Z123" s="99" t="s">
        <v>0</v>
      </c>
      <c r="AA123" s="92"/>
      <c r="AB123" s="92"/>
      <c r="AC123" s="92"/>
      <c r="AD123" s="22"/>
    </row>
    <row r="124" spans="1:30" ht="45" customHeight="1" x14ac:dyDescent="0.2">
      <c r="A124" s="30">
        <f t="shared" si="10"/>
        <v>121</v>
      </c>
      <c r="B124" s="30">
        <f t="shared" si="11"/>
        <v>121</v>
      </c>
      <c r="C124" s="7" t="s">
        <v>109</v>
      </c>
      <c r="D124" s="7" t="s">
        <v>13</v>
      </c>
      <c r="E124" s="5" t="s">
        <v>80</v>
      </c>
      <c r="F124" s="10" t="s">
        <v>208</v>
      </c>
      <c r="G124" s="21">
        <v>36316</v>
      </c>
      <c r="H124" s="12">
        <f t="shared" si="12"/>
        <v>19</v>
      </c>
      <c r="I124" s="4" t="str">
        <f t="shared" si="13"/>
        <v>Sr</v>
      </c>
      <c r="J124" s="4" t="s">
        <v>217</v>
      </c>
      <c r="K124" s="13" t="s">
        <v>633</v>
      </c>
      <c r="L124" s="22"/>
      <c r="M124" s="15" t="s">
        <v>234</v>
      </c>
      <c r="N124" s="15" t="s">
        <v>416</v>
      </c>
      <c r="O124" s="18"/>
      <c r="P124" s="15"/>
      <c r="Q124" s="18"/>
      <c r="R124" s="22"/>
      <c r="S124" s="25" t="s">
        <v>456</v>
      </c>
      <c r="T124" s="22"/>
      <c r="U124" s="22"/>
      <c r="V124" s="22"/>
      <c r="W124" s="90"/>
      <c r="X124" s="15" t="s">
        <v>609</v>
      </c>
      <c r="Y124" s="22"/>
      <c r="Z124" s="99" t="s">
        <v>0</v>
      </c>
      <c r="AA124" s="92"/>
      <c r="AB124" s="92"/>
      <c r="AC124" s="92"/>
      <c r="AD124" s="22"/>
    </row>
    <row r="125" spans="1:30" ht="45" customHeight="1" x14ac:dyDescent="0.2">
      <c r="A125" s="30">
        <f t="shared" si="10"/>
        <v>122</v>
      </c>
      <c r="B125" s="30">
        <f t="shared" si="11"/>
        <v>122</v>
      </c>
      <c r="C125" s="7" t="s">
        <v>500</v>
      </c>
      <c r="D125" s="7" t="s">
        <v>151</v>
      </c>
      <c r="E125" s="5" t="s">
        <v>80</v>
      </c>
      <c r="F125" s="10" t="s">
        <v>208</v>
      </c>
      <c r="G125" s="21">
        <v>37488</v>
      </c>
      <c r="H125" s="12">
        <f t="shared" si="12"/>
        <v>16</v>
      </c>
      <c r="I125" s="4" t="str">
        <f t="shared" si="13"/>
        <v>Sr</v>
      </c>
      <c r="J125" s="4" t="s">
        <v>217</v>
      </c>
      <c r="K125" s="13" t="s">
        <v>634</v>
      </c>
      <c r="L125" s="22"/>
      <c r="M125" s="15" t="s">
        <v>233</v>
      </c>
      <c r="N125" s="15" t="s">
        <v>229</v>
      </c>
      <c r="O125" s="18"/>
      <c r="P125" s="90"/>
      <c r="Q125" s="18"/>
      <c r="R125" s="22"/>
      <c r="S125" s="13" t="s">
        <v>503</v>
      </c>
      <c r="T125" s="22"/>
      <c r="U125" s="22"/>
      <c r="V125" s="22"/>
      <c r="W125" s="90"/>
      <c r="X125" s="15" t="s">
        <v>609</v>
      </c>
      <c r="Y125" s="22"/>
      <c r="Z125" s="99" t="s">
        <v>0</v>
      </c>
      <c r="AA125" s="92"/>
      <c r="AB125" s="92"/>
      <c r="AC125" s="92"/>
      <c r="AD125" s="22"/>
    </row>
    <row r="126" spans="1:30" ht="45" customHeight="1" x14ac:dyDescent="0.2">
      <c r="A126" s="30">
        <f t="shared" si="10"/>
        <v>123</v>
      </c>
      <c r="B126" s="30">
        <f t="shared" si="11"/>
        <v>123</v>
      </c>
      <c r="C126" s="7" t="s">
        <v>281</v>
      </c>
      <c r="D126" s="7" t="s">
        <v>381</v>
      </c>
      <c r="E126" s="5" t="s">
        <v>79</v>
      </c>
      <c r="F126" s="10" t="s">
        <v>208</v>
      </c>
      <c r="G126" s="21">
        <v>38888</v>
      </c>
      <c r="H126" s="12">
        <f t="shared" si="12"/>
        <v>12</v>
      </c>
      <c r="I126" s="4" t="str">
        <f t="shared" si="13"/>
        <v>Jr</v>
      </c>
      <c r="J126" s="4" t="s">
        <v>217</v>
      </c>
      <c r="K126" s="13" t="s">
        <v>585</v>
      </c>
      <c r="L126" s="22"/>
      <c r="M126" s="15" t="s">
        <v>230</v>
      </c>
      <c r="N126" s="15" t="s">
        <v>415</v>
      </c>
      <c r="O126" s="22"/>
      <c r="P126" s="15"/>
      <c r="Q126" s="18"/>
      <c r="R126" s="22"/>
      <c r="S126" s="25"/>
      <c r="T126" s="22"/>
      <c r="U126" s="22"/>
      <c r="V126" s="22"/>
      <c r="W126" s="90"/>
      <c r="X126" s="15" t="s">
        <v>610</v>
      </c>
      <c r="Y126" s="22"/>
      <c r="Z126" s="99" t="s">
        <v>0</v>
      </c>
      <c r="AA126" s="92"/>
      <c r="AB126" s="92"/>
      <c r="AC126" s="92"/>
      <c r="AD126" s="22"/>
    </row>
    <row r="127" spans="1:30" ht="45" customHeight="1" x14ac:dyDescent="0.2">
      <c r="A127" s="30">
        <f t="shared" si="10"/>
        <v>124</v>
      </c>
      <c r="B127" s="30">
        <f t="shared" si="11"/>
        <v>124</v>
      </c>
      <c r="C127" s="7" t="s">
        <v>382</v>
      </c>
      <c r="D127" s="7" t="s">
        <v>86</v>
      </c>
      <c r="E127" s="5" t="s">
        <v>80</v>
      </c>
      <c r="F127" s="10" t="s">
        <v>208</v>
      </c>
      <c r="G127" s="21">
        <v>37804</v>
      </c>
      <c r="H127" s="12">
        <f t="shared" si="12"/>
        <v>15</v>
      </c>
      <c r="I127" s="4" t="str">
        <f t="shared" si="13"/>
        <v>Sr</v>
      </c>
      <c r="J127" s="4" t="s">
        <v>217</v>
      </c>
      <c r="K127" s="13" t="s">
        <v>634</v>
      </c>
      <c r="L127" s="22"/>
      <c r="M127" s="15" t="s">
        <v>235</v>
      </c>
      <c r="N127" s="15" t="s">
        <v>231</v>
      </c>
      <c r="O127" s="22"/>
      <c r="P127" s="90"/>
      <c r="Q127" s="22"/>
      <c r="R127" s="22"/>
      <c r="T127" s="22"/>
      <c r="U127" s="22"/>
      <c r="V127" s="22"/>
      <c r="W127" s="15"/>
      <c r="X127" s="15" t="s">
        <v>607</v>
      </c>
      <c r="Y127" s="22"/>
      <c r="Z127" s="99" t="s">
        <v>0</v>
      </c>
      <c r="AA127" s="92"/>
      <c r="AB127" s="92"/>
      <c r="AC127" s="92"/>
      <c r="AD127" s="22"/>
    </row>
    <row r="128" spans="1:30" ht="45" customHeight="1" x14ac:dyDescent="0.2">
      <c r="A128" s="30">
        <f t="shared" si="10"/>
        <v>125</v>
      </c>
      <c r="B128" s="30">
        <f t="shared" si="11"/>
        <v>125</v>
      </c>
      <c r="C128" s="7" t="s">
        <v>152</v>
      </c>
      <c r="D128" s="7" t="s">
        <v>153</v>
      </c>
      <c r="E128" s="5" t="s">
        <v>80</v>
      </c>
      <c r="F128" s="10" t="s">
        <v>208</v>
      </c>
      <c r="G128" s="21">
        <v>36844</v>
      </c>
      <c r="H128" s="12">
        <f t="shared" si="12"/>
        <v>18</v>
      </c>
      <c r="I128" s="4" t="str">
        <f t="shared" si="13"/>
        <v>Sr</v>
      </c>
      <c r="J128" s="4" t="s">
        <v>217</v>
      </c>
      <c r="K128" s="13" t="s">
        <v>632</v>
      </c>
      <c r="L128" s="22"/>
      <c r="M128" s="15" t="s">
        <v>240</v>
      </c>
      <c r="N128" s="15" t="s">
        <v>233</v>
      </c>
      <c r="O128" s="18"/>
      <c r="P128" s="90"/>
      <c r="Q128" s="18"/>
      <c r="R128" s="22"/>
      <c r="S128" s="17"/>
      <c r="T128" s="22"/>
      <c r="U128" s="18"/>
      <c r="V128" s="22"/>
      <c r="W128" s="15"/>
      <c r="X128" s="15" t="s">
        <v>609</v>
      </c>
      <c r="Y128" s="22"/>
      <c r="Z128" s="99" t="s">
        <v>0</v>
      </c>
      <c r="AA128" s="92"/>
      <c r="AB128" s="92"/>
      <c r="AC128" s="92"/>
      <c r="AD128" s="22"/>
    </row>
    <row r="129" spans="1:30" ht="45" customHeight="1" x14ac:dyDescent="0.2">
      <c r="A129" s="30">
        <f t="shared" si="10"/>
        <v>126</v>
      </c>
      <c r="B129" s="30">
        <f t="shared" si="11"/>
        <v>126</v>
      </c>
      <c r="C129" s="7" t="s">
        <v>152</v>
      </c>
      <c r="D129" s="7" t="s">
        <v>266</v>
      </c>
      <c r="E129" s="5" t="s">
        <v>79</v>
      </c>
      <c r="F129" s="10" t="s">
        <v>208</v>
      </c>
      <c r="G129" s="21">
        <v>37343</v>
      </c>
      <c r="H129" s="12">
        <f t="shared" si="12"/>
        <v>16</v>
      </c>
      <c r="I129" s="4" t="str">
        <f t="shared" si="13"/>
        <v>Sr</v>
      </c>
      <c r="J129" s="4" t="s">
        <v>217</v>
      </c>
      <c r="K129" s="13" t="s">
        <v>633</v>
      </c>
      <c r="L129" s="22"/>
      <c r="M129" s="15" t="s">
        <v>234</v>
      </c>
      <c r="N129" s="15" t="s">
        <v>416</v>
      </c>
      <c r="O129" s="18"/>
      <c r="P129" s="90"/>
      <c r="Q129" s="18"/>
      <c r="R129" s="22"/>
      <c r="S129" s="13"/>
      <c r="T129" s="22"/>
      <c r="U129" s="18"/>
      <c r="V129" s="22"/>
      <c r="W129" s="15"/>
      <c r="X129" s="15" t="s">
        <v>607</v>
      </c>
      <c r="Y129" s="92"/>
      <c r="Z129" s="99" t="s">
        <v>0</v>
      </c>
      <c r="AA129" s="92"/>
      <c r="AB129" s="92"/>
      <c r="AC129" s="92"/>
      <c r="AD129" s="22"/>
    </row>
    <row r="130" spans="1:30" ht="45" customHeight="1" x14ac:dyDescent="0.2">
      <c r="A130" s="30">
        <f t="shared" si="10"/>
        <v>127</v>
      </c>
      <c r="B130" s="30">
        <f t="shared" si="11"/>
        <v>127</v>
      </c>
      <c r="C130" s="7" t="s">
        <v>52</v>
      </c>
      <c r="D130" s="7" t="s">
        <v>2</v>
      </c>
      <c r="E130" s="5" t="s">
        <v>80</v>
      </c>
      <c r="F130" s="10" t="s">
        <v>208</v>
      </c>
      <c r="G130" s="21">
        <v>37210</v>
      </c>
      <c r="H130" s="12">
        <f t="shared" si="12"/>
        <v>17</v>
      </c>
      <c r="I130" s="4" t="str">
        <f t="shared" si="13"/>
        <v>Sr</v>
      </c>
      <c r="J130" s="4" t="s">
        <v>217</v>
      </c>
      <c r="K130" s="13" t="s">
        <v>634</v>
      </c>
      <c r="L130" s="22"/>
      <c r="M130" s="15" t="s">
        <v>237</v>
      </c>
      <c r="N130" s="15" t="s">
        <v>413</v>
      </c>
      <c r="O130" s="18"/>
      <c r="P130" s="90"/>
      <c r="Q130" s="18"/>
      <c r="R130" s="22"/>
      <c r="T130" s="22"/>
      <c r="U130" s="22"/>
      <c r="V130" s="22"/>
      <c r="W130" s="90"/>
      <c r="X130" s="15" t="s">
        <v>609</v>
      </c>
      <c r="Y130" s="22"/>
      <c r="Z130" s="99" t="s">
        <v>0</v>
      </c>
      <c r="AA130" s="92"/>
      <c r="AB130" s="92"/>
      <c r="AC130" s="92"/>
      <c r="AD130" s="22"/>
    </row>
    <row r="131" spans="1:30" ht="45" customHeight="1" x14ac:dyDescent="0.2">
      <c r="A131" s="30">
        <f t="shared" si="10"/>
        <v>128</v>
      </c>
      <c r="B131" s="30">
        <f t="shared" si="11"/>
        <v>128</v>
      </c>
      <c r="C131" s="7" t="s">
        <v>383</v>
      </c>
      <c r="D131" s="7" t="s">
        <v>384</v>
      </c>
      <c r="E131" s="5" t="s">
        <v>80</v>
      </c>
      <c r="F131" s="10" t="s">
        <v>103</v>
      </c>
      <c r="G131" s="21">
        <v>37762</v>
      </c>
      <c r="H131" s="12">
        <f t="shared" si="12"/>
        <v>15</v>
      </c>
      <c r="I131" s="4" t="str">
        <f t="shared" si="13"/>
        <v>Sr</v>
      </c>
      <c r="J131" s="4" t="s">
        <v>216</v>
      </c>
      <c r="K131" s="13" t="s">
        <v>633</v>
      </c>
      <c r="L131" s="23"/>
      <c r="M131" s="18"/>
      <c r="N131" s="18"/>
      <c r="O131" s="15"/>
      <c r="P131" s="90"/>
      <c r="Q131" s="15" t="s">
        <v>584</v>
      </c>
      <c r="R131" s="22"/>
      <c r="S131" s="17"/>
      <c r="T131" s="22"/>
      <c r="U131" s="22"/>
      <c r="V131" s="18"/>
      <c r="W131" s="90"/>
      <c r="X131" s="15"/>
      <c r="Y131" s="22"/>
      <c r="Z131" s="99" t="s">
        <v>0</v>
      </c>
      <c r="AA131" s="92"/>
      <c r="AB131" s="92" t="s">
        <v>0</v>
      </c>
      <c r="AC131" s="92"/>
      <c r="AD131" s="22"/>
    </row>
    <row r="132" spans="1:30" ht="45" customHeight="1" x14ac:dyDescent="0.2">
      <c r="A132" s="30">
        <f t="shared" si="10"/>
        <v>129</v>
      </c>
      <c r="B132" s="30">
        <f t="shared" si="11"/>
        <v>129</v>
      </c>
      <c r="C132" s="7" t="s">
        <v>137</v>
      </c>
      <c r="D132" s="7" t="s">
        <v>505</v>
      </c>
      <c r="E132" s="5" t="s">
        <v>80</v>
      </c>
      <c r="F132" s="10" t="s">
        <v>103</v>
      </c>
      <c r="G132" s="21">
        <v>38414</v>
      </c>
      <c r="H132" s="12">
        <f t="shared" ref="H132:H163" si="14">IF(G132="",0,IF(MONTH(G132)&lt;13,YEAR($H$3)-YEAR(G132),YEAR($H$3)-YEAR(G132)-1))</f>
        <v>13</v>
      </c>
      <c r="I132" s="4" t="str">
        <f t="shared" ref="I132:I163" si="15">IF(G132="","",IF(H132&lt;14,"Jr","Sr"))</f>
        <v>Jr</v>
      </c>
      <c r="J132" s="4" t="s">
        <v>216</v>
      </c>
      <c r="K132" s="17"/>
      <c r="L132" s="23" t="s">
        <v>227</v>
      </c>
      <c r="M132" s="15"/>
      <c r="N132" s="18"/>
      <c r="O132" s="18"/>
      <c r="P132" s="15"/>
      <c r="Q132" s="15" t="s">
        <v>582</v>
      </c>
      <c r="R132" s="22"/>
      <c r="S132" s="17"/>
      <c r="T132" s="22"/>
      <c r="U132" s="22"/>
      <c r="V132" s="18"/>
      <c r="W132" s="90"/>
      <c r="X132" s="18"/>
      <c r="Y132" s="22"/>
      <c r="Z132" s="99" t="s">
        <v>0</v>
      </c>
      <c r="AA132" s="92"/>
      <c r="AB132" s="92"/>
      <c r="AC132" s="92"/>
      <c r="AD132" s="22"/>
    </row>
    <row r="133" spans="1:30" ht="45" customHeight="1" x14ac:dyDescent="0.2">
      <c r="A133" s="30">
        <f t="shared" si="10"/>
        <v>130</v>
      </c>
      <c r="B133" s="30">
        <f t="shared" si="11"/>
        <v>130</v>
      </c>
      <c r="C133" s="7" t="s">
        <v>507</v>
      </c>
      <c r="D133" s="7" t="s">
        <v>57</v>
      </c>
      <c r="E133" s="5" t="s">
        <v>80</v>
      </c>
      <c r="F133" s="10" t="s">
        <v>103</v>
      </c>
      <c r="G133" s="21">
        <v>37256</v>
      </c>
      <c r="H133" s="12">
        <f t="shared" si="14"/>
        <v>17</v>
      </c>
      <c r="I133" s="4" t="str">
        <f t="shared" si="15"/>
        <v>Sr</v>
      </c>
      <c r="J133" s="4" t="s">
        <v>216</v>
      </c>
      <c r="K133" s="13" t="s">
        <v>585</v>
      </c>
      <c r="L133" s="74"/>
      <c r="M133" s="15"/>
      <c r="N133" s="15" t="s">
        <v>235</v>
      </c>
      <c r="O133" s="15"/>
      <c r="P133" s="15"/>
      <c r="Q133" s="18"/>
      <c r="R133" s="22"/>
      <c r="S133" s="17"/>
      <c r="T133" s="22"/>
      <c r="U133" s="22"/>
      <c r="V133" s="15"/>
      <c r="W133" s="90"/>
      <c r="X133" s="15"/>
      <c r="Y133" s="22"/>
      <c r="Z133" s="99" t="s">
        <v>0</v>
      </c>
      <c r="AA133" s="92"/>
      <c r="AB133" s="92" t="s">
        <v>0</v>
      </c>
      <c r="AC133" s="92"/>
      <c r="AD133" s="22"/>
    </row>
    <row r="134" spans="1:30" ht="45" customHeight="1" x14ac:dyDescent="0.2">
      <c r="A134" s="30">
        <f t="shared" si="10"/>
        <v>131</v>
      </c>
      <c r="B134" s="30">
        <f t="shared" si="11"/>
        <v>131</v>
      </c>
      <c r="C134" s="7" t="s">
        <v>508</v>
      </c>
      <c r="D134" s="7" t="s">
        <v>11</v>
      </c>
      <c r="E134" s="5" t="s">
        <v>80</v>
      </c>
      <c r="F134" s="10" t="s">
        <v>103</v>
      </c>
      <c r="G134" s="21">
        <v>37187</v>
      </c>
      <c r="H134" s="12">
        <f t="shared" si="14"/>
        <v>17</v>
      </c>
      <c r="I134" s="4" t="str">
        <f t="shared" si="15"/>
        <v>Sr</v>
      </c>
      <c r="J134" s="4" t="s">
        <v>216</v>
      </c>
      <c r="K134" s="13" t="s">
        <v>600</v>
      </c>
      <c r="L134" s="23"/>
      <c r="M134" s="18"/>
      <c r="N134" s="15" t="s">
        <v>231</v>
      </c>
      <c r="O134" s="15"/>
      <c r="P134" s="90"/>
      <c r="Q134" s="15" t="s">
        <v>596</v>
      </c>
      <c r="R134" s="22"/>
      <c r="S134" s="17"/>
      <c r="T134" s="22"/>
      <c r="U134" s="22"/>
      <c r="V134" s="18"/>
      <c r="W134" s="90"/>
      <c r="X134" s="15"/>
      <c r="Y134" s="22"/>
      <c r="Z134" s="99" t="s">
        <v>0</v>
      </c>
      <c r="AA134" s="92"/>
      <c r="AB134" s="92"/>
      <c r="AC134" s="92"/>
      <c r="AD134" s="22"/>
    </row>
    <row r="135" spans="1:30" ht="45" customHeight="1" x14ac:dyDescent="0.2">
      <c r="A135" s="30">
        <f t="shared" si="10"/>
        <v>132</v>
      </c>
      <c r="B135" s="30">
        <f t="shared" si="11"/>
        <v>132</v>
      </c>
      <c r="C135" s="7" t="s">
        <v>177</v>
      </c>
      <c r="D135" s="7" t="s">
        <v>321</v>
      </c>
      <c r="E135" s="5" t="s">
        <v>79</v>
      </c>
      <c r="F135" s="20" t="s">
        <v>194</v>
      </c>
      <c r="G135" s="21">
        <v>39086</v>
      </c>
      <c r="H135" s="12">
        <f t="shared" si="14"/>
        <v>11</v>
      </c>
      <c r="I135" s="4" t="str">
        <f t="shared" si="15"/>
        <v>Jr</v>
      </c>
      <c r="J135" s="4" t="s">
        <v>217</v>
      </c>
      <c r="K135" s="13" t="s">
        <v>514</v>
      </c>
      <c r="L135" s="23"/>
      <c r="O135" s="15" t="s">
        <v>604</v>
      </c>
      <c r="Q135" s="15" t="s">
        <v>580</v>
      </c>
      <c r="R135" s="5" t="s">
        <v>0</v>
      </c>
      <c r="U135" s="15" t="s">
        <v>423</v>
      </c>
      <c r="W135" s="24" t="s">
        <v>260</v>
      </c>
      <c r="Z135" s="99" t="s">
        <v>0</v>
      </c>
      <c r="AA135" s="92"/>
      <c r="AB135" s="92" t="s">
        <v>0</v>
      </c>
      <c r="AC135" s="92" t="s">
        <v>0</v>
      </c>
      <c r="AD135" s="5" t="s">
        <v>0</v>
      </c>
    </row>
    <row r="136" spans="1:30" ht="45" customHeight="1" x14ac:dyDescent="0.2">
      <c r="A136" s="30">
        <f t="shared" si="10"/>
        <v>133</v>
      </c>
      <c r="B136" s="30">
        <f t="shared" si="11"/>
        <v>133</v>
      </c>
      <c r="C136" s="7" t="s">
        <v>177</v>
      </c>
      <c r="D136" s="7" t="s">
        <v>36</v>
      </c>
      <c r="E136" s="5" t="s">
        <v>80</v>
      </c>
      <c r="F136" s="20" t="s">
        <v>194</v>
      </c>
      <c r="G136" s="21">
        <v>38421</v>
      </c>
      <c r="H136" s="12">
        <f t="shared" si="14"/>
        <v>13</v>
      </c>
      <c r="I136" s="4" t="str">
        <f t="shared" si="15"/>
        <v>Jr</v>
      </c>
      <c r="J136" s="4" t="s">
        <v>217</v>
      </c>
      <c r="K136" s="13" t="s">
        <v>544</v>
      </c>
      <c r="M136" s="15" t="s">
        <v>239</v>
      </c>
      <c r="N136" s="15" t="s">
        <v>229</v>
      </c>
      <c r="Q136" s="15" t="s">
        <v>590</v>
      </c>
      <c r="R136" s="5" t="s">
        <v>0</v>
      </c>
      <c r="S136" s="13" t="s">
        <v>501</v>
      </c>
      <c r="W136" s="15" t="s">
        <v>262</v>
      </c>
      <c r="Z136" s="99" t="s">
        <v>0</v>
      </c>
      <c r="AA136" s="92"/>
      <c r="AB136" s="92" t="s">
        <v>0</v>
      </c>
      <c r="AC136" s="92" t="s">
        <v>0</v>
      </c>
      <c r="AD136" s="92" t="s">
        <v>0</v>
      </c>
    </row>
    <row r="137" spans="1:30" ht="45" customHeight="1" x14ac:dyDescent="0.2">
      <c r="A137" s="30">
        <f t="shared" ref="A137:A173" si="16">SUM(A136+1)</f>
        <v>134</v>
      </c>
      <c r="B137" s="30">
        <f t="shared" ref="B137:B173" si="17">SUM(B136+1)</f>
        <v>134</v>
      </c>
      <c r="C137" s="7" t="s">
        <v>178</v>
      </c>
      <c r="D137" s="7" t="s">
        <v>179</v>
      </c>
      <c r="E137" s="5" t="s">
        <v>80</v>
      </c>
      <c r="F137" s="20" t="s">
        <v>194</v>
      </c>
      <c r="G137" s="21">
        <v>36839</v>
      </c>
      <c r="H137" s="12">
        <f t="shared" si="14"/>
        <v>18</v>
      </c>
      <c r="I137" s="4" t="str">
        <f t="shared" si="15"/>
        <v>Sr</v>
      </c>
      <c r="J137" s="4" t="s">
        <v>217</v>
      </c>
      <c r="K137" s="13" t="s">
        <v>564</v>
      </c>
      <c r="M137" s="15" t="s">
        <v>238</v>
      </c>
      <c r="N137" s="15" t="s">
        <v>235</v>
      </c>
      <c r="R137" s="22"/>
      <c r="X137" s="15" t="s">
        <v>607</v>
      </c>
      <c r="Z137" s="99" t="s">
        <v>0</v>
      </c>
      <c r="AA137" s="92"/>
      <c r="AB137" s="92"/>
      <c r="AC137" s="92"/>
      <c r="AD137" s="22"/>
    </row>
    <row r="138" spans="1:30" ht="45" customHeight="1" x14ac:dyDescent="0.2">
      <c r="A138" s="30">
        <f t="shared" si="16"/>
        <v>135</v>
      </c>
      <c r="B138" s="30">
        <f t="shared" si="17"/>
        <v>135</v>
      </c>
      <c r="C138" s="7" t="s">
        <v>180</v>
      </c>
      <c r="D138" s="7" t="s">
        <v>386</v>
      </c>
      <c r="E138" s="5" t="s">
        <v>79</v>
      </c>
      <c r="F138" s="20" t="s">
        <v>194</v>
      </c>
      <c r="G138" s="21">
        <v>37816</v>
      </c>
      <c r="H138" s="12">
        <f t="shared" si="14"/>
        <v>15</v>
      </c>
      <c r="I138" s="4" t="str">
        <f t="shared" si="15"/>
        <v>Sr</v>
      </c>
      <c r="J138" s="4" t="s">
        <v>217</v>
      </c>
      <c r="K138" s="13" t="s">
        <v>514</v>
      </c>
      <c r="L138" s="23"/>
      <c r="O138" s="15" t="s">
        <v>329</v>
      </c>
      <c r="R138" s="22" t="s">
        <v>0</v>
      </c>
      <c r="S138" s="13" t="s">
        <v>457</v>
      </c>
      <c r="W138" s="24"/>
      <c r="Z138" s="99" t="s">
        <v>0</v>
      </c>
      <c r="AA138" s="92"/>
      <c r="AB138" s="92" t="s">
        <v>0</v>
      </c>
      <c r="AC138" s="92"/>
      <c r="AD138" s="22" t="s">
        <v>0</v>
      </c>
    </row>
    <row r="139" spans="1:30" ht="45" customHeight="1" x14ac:dyDescent="0.2">
      <c r="A139" s="30">
        <f t="shared" si="16"/>
        <v>136</v>
      </c>
      <c r="B139" s="30">
        <f t="shared" si="17"/>
        <v>136</v>
      </c>
      <c r="C139" s="7" t="s">
        <v>392</v>
      </c>
      <c r="D139" s="7" t="s">
        <v>391</v>
      </c>
      <c r="E139" s="5" t="s">
        <v>79</v>
      </c>
      <c r="F139" s="20" t="s">
        <v>194</v>
      </c>
      <c r="G139" s="21">
        <v>38243</v>
      </c>
      <c r="H139" s="12">
        <f t="shared" si="14"/>
        <v>14</v>
      </c>
      <c r="I139" s="4" t="str">
        <f t="shared" si="15"/>
        <v>Sr</v>
      </c>
      <c r="J139" s="4" t="s">
        <v>217</v>
      </c>
      <c r="K139" s="13" t="s">
        <v>599</v>
      </c>
      <c r="L139" s="23" t="s">
        <v>228</v>
      </c>
      <c r="O139" s="15" t="s">
        <v>329</v>
      </c>
      <c r="R139" s="22" t="s">
        <v>0</v>
      </c>
      <c r="W139" s="15" t="s">
        <v>334</v>
      </c>
      <c r="Y139" s="74" t="s">
        <v>424</v>
      </c>
      <c r="Z139" s="99" t="s">
        <v>0</v>
      </c>
      <c r="AA139" s="92" t="s">
        <v>0</v>
      </c>
      <c r="AB139" s="92" t="s">
        <v>0</v>
      </c>
      <c r="AC139" s="92" t="s">
        <v>0</v>
      </c>
      <c r="AD139" s="5" t="s">
        <v>0</v>
      </c>
    </row>
    <row r="140" spans="1:30" ht="45" customHeight="1" x14ac:dyDescent="0.2">
      <c r="A140" s="30">
        <f t="shared" si="16"/>
        <v>137</v>
      </c>
      <c r="B140" s="30">
        <f t="shared" si="17"/>
        <v>137</v>
      </c>
      <c r="C140" s="7" t="s">
        <v>388</v>
      </c>
      <c r="D140" s="7" t="s">
        <v>389</v>
      </c>
      <c r="E140" s="5" t="s">
        <v>80</v>
      </c>
      <c r="F140" s="20" t="s">
        <v>194</v>
      </c>
      <c r="G140" s="21">
        <v>38635</v>
      </c>
      <c r="H140" s="12">
        <f t="shared" si="14"/>
        <v>13</v>
      </c>
      <c r="I140" s="4" t="str">
        <f t="shared" si="15"/>
        <v>Jr</v>
      </c>
      <c r="J140" s="4" t="s">
        <v>217</v>
      </c>
      <c r="K140" s="13" t="s">
        <v>599</v>
      </c>
      <c r="L140" s="23" t="s">
        <v>242</v>
      </c>
      <c r="O140" s="15" t="s">
        <v>330</v>
      </c>
      <c r="Q140" s="15"/>
      <c r="R140" s="22"/>
      <c r="U140" s="15" t="s">
        <v>422</v>
      </c>
      <c r="W140" s="15" t="s">
        <v>335</v>
      </c>
      <c r="Y140" s="9"/>
      <c r="Z140" s="99" t="s">
        <v>0</v>
      </c>
      <c r="AA140" s="92"/>
      <c r="AB140" s="92" t="s">
        <v>0</v>
      </c>
      <c r="AC140" s="92" t="s">
        <v>0</v>
      </c>
      <c r="AD140" s="5" t="s">
        <v>0</v>
      </c>
    </row>
    <row r="141" spans="1:30" ht="45" customHeight="1" x14ac:dyDescent="0.2">
      <c r="A141" s="30">
        <f t="shared" si="16"/>
        <v>138</v>
      </c>
      <c r="B141" s="30">
        <f t="shared" si="17"/>
        <v>138</v>
      </c>
      <c r="C141" s="7" t="s">
        <v>183</v>
      </c>
      <c r="D141" s="7" t="s">
        <v>184</v>
      </c>
      <c r="E141" s="5" t="s">
        <v>80</v>
      </c>
      <c r="F141" s="20" t="s">
        <v>194</v>
      </c>
      <c r="G141" s="21">
        <v>37348</v>
      </c>
      <c r="H141" s="12">
        <f t="shared" si="14"/>
        <v>16</v>
      </c>
      <c r="I141" s="4" t="str">
        <f t="shared" si="15"/>
        <v>Sr</v>
      </c>
      <c r="J141" s="4" t="s">
        <v>217</v>
      </c>
      <c r="K141" s="13" t="s">
        <v>544</v>
      </c>
      <c r="N141" s="15" t="s">
        <v>230</v>
      </c>
      <c r="O141" s="15" t="s">
        <v>328</v>
      </c>
      <c r="P141" s="15" t="s">
        <v>248</v>
      </c>
      <c r="Q141" s="15"/>
      <c r="R141" s="22" t="s">
        <v>0</v>
      </c>
      <c r="S141" s="13" t="s">
        <v>457</v>
      </c>
      <c r="W141" s="24"/>
      <c r="Y141" s="23" t="s">
        <v>424</v>
      </c>
      <c r="Z141" s="99" t="s">
        <v>0</v>
      </c>
      <c r="AA141" s="92" t="s">
        <v>0</v>
      </c>
      <c r="AB141" s="92" t="s">
        <v>0</v>
      </c>
      <c r="AC141" s="92"/>
      <c r="AD141" s="22" t="s">
        <v>0</v>
      </c>
    </row>
    <row r="142" spans="1:30" ht="45" customHeight="1" x14ac:dyDescent="0.2">
      <c r="A142" s="30">
        <f t="shared" si="16"/>
        <v>139</v>
      </c>
      <c r="B142" s="30">
        <f t="shared" si="17"/>
        <v>139</v>
      </c>
      <c r="C142" s="7" t="s">
        <v>21</v>
      </c>
      <c r="D142" s="7" t="s">
        <v>35</v>
      </c>
      <c r="E142" s="5" t="s">
        <v>80</v>
      </c>
      <c r="F142" s="20" t="s">
        <v>194</v>
      </c>
      <c r="G142" s="21">
        <v>38950</v>
      </c>
      <c r="H142" s="12">
        <f t="shared" si="14"/>
        <v>12</v>
      </c>
      <c r="I142" s="4" t="str">
        <f t="shared" si="15"/>
        <v>Jr</v>
      </c>
      <c r="J142" s="4" t="s">
        <v>216</v>
      </c>
      <c r="K142" s="13" t="s">
        <v>630</v>
      </c>
      <c r="L142" s="23" t="s">
        <v>244</v>
      </c>
      <c r="O142" s="15" t="s">
        <v>330</v>
      </c>
      <c r="R142" s="22" t="s">
        <v>0</v>
      </c>
      <c r="W142" s="24" t="s">
        <v>260</v>
      </c>
      <c r="Z142" s="99" t="s">
        <v>0</v>
      </c>
      <c r="AA142" s="92"/>
      <c r="AB142" s="92" t="s">
        <v>0</v>
      </c>
      <c r="AC142" s="92" t="s">
        <v>0</v>
      </c>
      <c r="AD142" s="92" t="s">
        <v>0</v>
      </c>
    </row>
    <row r="143" spans="1:30" ht="45" customHeight="1" x14ac:dyDescent="0.2">
      <c r="A143" s="30">
        <f t="shared" si="16"/>
        <v>140</v>
      </c>
      <c r="B143" s="30">
        <f t="shared" si="17"/>
        <v>140</v>
      </c>
      <c r="C143" s="7" t="s">
        <v>186</v>
      </c>
      <c r="D143" s="7" t="s">
        <v>93</v>
      </c>
      <c r="E143" s="5" t="s">
        <v>80</v>
      </c>
      <c r="F143" s="20" t="s">
        <v>194</v>
      </c>
      <c r="G143" s="21">
        <v>36233</v>
      </c>
      <c r="H143" s="12">
        <f t="shared" si="14"/>
        <v>19</v>
      </c>
      <c r="I143" s="4" t="str">
        <f t="shared" si="15"/>
        <v>Sr</v>
      </c>
      <c r="J143" s="4" t="s">
        <v>217</v>
      </c>
      <c r="K143" s="13" t="s">
        <v>544</v>
      </c>
      <c r="L143" s="22"/>
      <c r="M143" s="18"/>
      <c r="N143" s="15"/>
      <c r="O143" s="15" t="s">
        <v>331</v>
      </c>
      <c r="Q143" s="15"/>
      <c r="R143" s="22" t="s">
        <v>0</v>
      </c>
      <c r="S143" s="17"/>
      <c r="T143" s="18"/>
      <c r="U143" s="18"/>
      <c r="W143" s="15" t="s">
        <v>334</v>
      </c>
      <c r="X143" s="18"/>
      <c r="Y143" s="22"/>
      <c r="Z143" s="99" t="s">
        <v>0</v>
      </c>
      <c r="AA143" s="92"/>
      <c r="AB143" s="92" t="s">
        <v>0</v>
      </c>
      <c r="AC143" s="92" t="s">
        <v>0</v>
      </c>
      <c r="AD143" s="22" t="s">
        <v>0</v>
      </c>
    </row>
    <row r="144" spans="1:30" ht="45" customHeight="1" x14ac:dyDescent="0.2">
      <c r="A144" s="30">
        <f t="shared" si="16"/>
        <v>141</v>
      </c>
      <c r="B144" s="30">
        <f t="shared" si="17"/>
        <v>141</v>
      </c>
      <c r="C144" s="7" t="s">
        <v>509</v>
      </c>
      <c r="D144" s="7" t="s">
        <v>510</v>
      </c>
      <c r="E144" s="5" t="s">
        <v>79</v>
      </c>
      <c r="F144" s="10" t="s">
        <v>92</v>
      </c>
      <c r="G144" s="21">
        <v>39199</v>
      </c>
      <c r="H144" s="12">
        <f t="shared" si="14"/>
        <v>11</v>
      </c>
      <c r="I144" s="4" t="str">
        <f t="shared" si="15"/>
        <v>Jr</v>
      </c>
      <c r="J144" s="4" t="s">
        <v>217</v>
      </c>
      <c r="K144" s="13" t="s">
        <v>634</v>
      </c>
      <c r="L144" s="22"/>
      <c r="M144" s="15"/>
      <c r="N144" s="15"/>
      <c r="O144" s="18"/>
      <c r="P144" s="90"/>
      <c r="Q144" s="23"/>
      <c r="R144" s="22"/>
      <c r="S144" s="13" t="s">
        <v>501</v>
      </c>
      <c r="T144" s="15"/>
      <c r="U144" s="18"/>
      <c r="V144" s="18"/>
      <c r="W144" s="90"/>
      <c r="X144" s="15" t="s">
        <v>606</v>
      </c>
      <c r="Y144" s="23"/>
      <c r="Z144" s="99" t="s">
        <v>0</v>
      </c>
      <c r="AA144" s="92"/>
      <c r="AB144" s="92"/>
      <c r="AC144" s="92"/>
      <c r="AD144" s="22"/>
    </row>
    <row r="145" spans="1:30" ht="45" customHeight="1" x14ac:dyDescent="0.2">
      <c r="A145" s="30">
        <f t="shared" si="16"/>
        <v>142</v>
      </c>
      <c r="B145" s="30">
        <f t="shared" si="17"/>
        <v>142</v>
      </c>
      <c r="C145" s="7" t="s">
        <v>395</v>
      </c>
      <c r="D145" s="7" t="s">
        <v>396</v>
      </c>
      <c r="E145" s="5" t="s">
        <v>79</v>
      </c>
      <c r="F145" s="10" t="s">
        <v>92</v>
      </c>
      <c r="G145" s="21">
        <v>38945</v>
      </c>
      <c r="H145" s="12">
        <f t="shared" si="14"/>
        <v>12</v>
      </c>
      <c r="I145" s="4" t="str">
        <f t="shared" si="15"/>
        <v>Jr</v>
      </c>
      <c r="J145" s="4" t="s">
        <v>217</v>
      </c>
      <c r="K145" s="13" t="s">
        <v>634</v>
      </c>
      <c r="L145" s="22"/>
      <c r="M145" s="15" t="s">
        <v>245</v>
      </c>
      <c r="N145" s="15" t="s">
        <v>230</v>
      </c>
      <c r="O145" s="18"/>
      <c r="P145" s="90"/>
      <c r="Q145" s="23"/>
      <c r="R145" s="22"/>
      <c r="S145" s="13" t="s">
        <v>515</v>
      </c>
      <c r="T145" s="15"/>
      <c r="U145" s="18"/>
      <c r="V145" s="18"/>
      <c r="W145" s="90"/>
      <c r="X145" s="15" t="s">
        <v>608</v>
      </c>
      <c r="Y145" s="23"/>
      <c r="Z145" s="99" t="s">
        <v>0</v>
      </c>
      <c r="AA145" s="92"/>
      <c r="AB145" s="92"/>
      <c r="AC145" s="92"/>
      <c r="AD145" s="22"/>
    </row>
    <row r="146" spans="1:30" ht="45" customHeight="1" x14ac:dyDescent="0.2">
      <c r="A146" s="30">
        <f t="shared" si="16"/>
        <v>143</v>
      </c>
      <c r="B146" s="30">
        <f t="shared" si="17"/>
        <v>143</v>
      </c>
      <c r="C146" s="7" t="s">
        <v>395</v>
      </c>
      <c r="D146" s="7" t="s">
        <v>397</v>
      </c>
      <c r="E146" s="5" t="s">
        <v>80</v>
      </c>
      <c r="F146" s="10" t="s">
        <v>92</v>
      </c>
      <c r="G146" s="21">
        <v>38313</v>
      </c>
      <c r="H146" s="12">
        <f t="shared" si="14"/>
        <v>14</v>
      </c>
      <c r="I146" s="4" t="str">
        <f t="shared" si="15"/>
        <v>Sr</v>
      </c>
      <c r="J146" s="4" t="s">
        <v>217</v>
      </c>
      <c r="K146" s="13" t="s">
        <v>631</v>
      </c>
      <c r="L146" s="22"/>
      <c r="M146" s="15" t="s">
        <v>419</v>
      </c>
      <c r="N146" s="15" t="s">
        <v>418</v>
      </c>
      <c r="O146" s="18"/>
      <c r="P146" s="90"/>
      <c r="Q146" s="23"/>
      <c r="R146" s="22"/>
      <c r="S146" s="25" t="s">
        <v>441</v>
      </c>
      <c r="T146" s="15"/>
      <c r="U146" s="18"/>
      <c r="V146" s="18"/>
      <c r="W146" s="90"/>
      <c r="X146" s="15" t="s">
        <v>609</v>
      </c>
      <c r="Y146" s="92"/>
      <c r="Z146" s="99" t="s">
        <v>0</v>
      </c>
      <c r="AA146" s="92"/>
      <c r="AB146" s="92"/>
      <c r="AC146" s="92"/>
      <c r="AD146" s="22"/>
    </row>
    <row r="147" spans="1:30" ht="45" customHeight="1" x14ac:dyDescent="0.2">
      <c r="A147" s="30">
        <f t="shared" si="16"/>
        <v>144</v>
      </c>
      <c r="B147" s="30">
        <f t="shared" si="17"/>
        <v>144</v>
      </c>
      <c r="C147" s="7" t="s">
        <v>302</v>
      </c>
      <c r="D147" s="7" t="s">
        <v>168</v>
      </c>
      <c r="E147" s="5" t="s">
        <v>80</v>
      </c>
      <c r="F147" s="10" t="s">
        <v>92</v>
      </c>
      <c r="G147" s="21">
        <v>38836</v>
      </c>
      <c r="H147" s="12">
        <f t="shared" si="14"/>
        <v>12</v>
      </c>
      <c r="I147" s="4" t="str">
        <f t="shared" si="15"/>
        <v>Jr</v>
      </c>
      <c r="J147" s="4" t="s">
        <v>217</v>
      </c>
      <c r="K147" s="13" t="s">
        <v>635</v>
      </c>
      <c r="L147" s="22"/>
      <c r="M147" s="15" t="s">
        <v>230</v>
      </c>
      <c r="N147" s="15" t="s">
        <v>233</v>
      </c>
      <c r="O147" s="18"/>
      <c r="P147" s="90"/>
      <c r="Q147" s="23"/>
      <c r="R147" s="22"/>
      <c r="S147" s="13" t="s">
        <v>436</v>
      </c>
      <c r="T147" s="23"/>
      <c r="U147" s="22"/>
      <c r="V147" s="18"/>
      <c r="W147" s="90"/>
      <c r="X147" s="15" t="s">
        <v>608</v>
      </c>
      <c r="Y147" s="22"/>
      <c r="Z147" s="99" t="s">
        <v>0</v>
      </c>
      <c r="AA147" s="92"/>
      <c r="AB147" s="92"/>
      <c r="AC147" s="92"/>
      <c r="AD147" s="22"/>
    </row>
    <row r="148" spans="1:30" ht="45" customHeight="1" x14ac:dyDescent="0.2">
      <c r="A148" s="30">
        <f t="shared" si="16"/>
        <v>145</v>
      </c>
      <c r="B148" s="30">
        <f t="shared" si="17"/>
        <v>145</v>
      </c>
      <c r="C148" s="7" t="s">
        <v>303</v>
      </c>
      <c r="D148" s="7" t="s">
        <v>304</v>
      </c>
      <c r="E148" s="5" t="s">
        <v>79</v>
      </c>
      <c r="F148" s="10" t="s">
        <v>92</v>
      </c>
      <c r="G148" s="21">
        <v>39304</v>
      </c>
      <c r="H148" s="12">
        <f t="shared" si="14"/>
        <v>11</v>
      </c>
      <c r="I148" s="4" t="str">
        <f t="shared" si="15"/>
        <v>Jr</v>
      </c>
      <c r="J148" s="4" t="s">
        <v>217</v>
      </c>
      <c r="K148" s="13" t="s">
        <v>633</v>
      </c>
      <c r="L148" s="22"/>
      <c r="M148" s="30"/>
      <c r="N148" s="15" t="s">
        <v>413</v>
      </c>
      <c r="O148" s="18"/>
      <c r="P148" s="90"/>
      <c r="Q148" s="15"/>
      <c r="R148" s="22"/>
      <c r="S148" s="13" t="s">
        <v>436</v>
      </c>
      <c r="T148" s="15"/>
      <c r="U148" s="18"/>
      <c r="V148" s="18"/>
      <c r="W148" s="90"/>
      <c r="X148" s="15" t="s">
        <v>608</v>
      </c>
      <c r="Y148" s="22"/>
      <c r="Z148" s="99" t="s">
        <v>0</v>
      </c>
      <c r="AA148" s="92"/>
      <c r="AB148" s="92"/>
      <c r="AC148" s="92"/>
      <c r="AD148" s="22"/>
    </row>
    <row r="149" spans="1:30" ht="45" customHeight="1" x14ac:dyDescent="0.2">
      <c r="A149" s="30">
        <f t="shared" si="16"/>
        <v>146</v>
      </c>
      <c r="B149" s="30">
        <f t="shared" si="17"/>
        <v>146</v>
      </c>
      <c r="C149" s="7" t="s">
        <v>393</v>
      </c>
      <c r="D149" s="7" t="s">
        <v>394</v>
      </c>
      <c r="E149" s="5" t="s">
        <v>80</v>
      </c>
      <c r="F149" s="10" t="s">
        <v>92</v>
      </c>
      <c r="G149" s="21">
        <v>38634</v>
      </c>
      <c r="H149" s="12">
        <f t="shared" si="14"/>
        <v>13</v>
      </c>
      <c r="I149" s="4" t="str">
        <f t="shared" si="15"/>
        <v>Jr</v>
      </c>
      <c r="J149" s="4" t="s">
        <v>217</v>
      </c>
      <c r="K149" s="13" t="s">
        <v>635</v>
      </c>
      <c r="L149" s="22"/>
      <c r="M149" s="15" t="s">
        <v>231</v>
      </c>
      <c r="N149" s="15" t="s">
        <v>229</v>
      </c>
      <c r="O149" s="18"/>
      <c r="P149" s="90"/>
      <c r="Q149" s="15"/>
      <c r="R149" s="22"/>
      <c r="S149" s="13" t="s">
        <v>460</v>
      </c>
      <c r="T149" s="15"/>
      <c r="U149" s="18"/>
      <c r="V149" s="18"/>
      <c r="W149" s="90"/>
      <c r="X149" s="15" t="s">
        <v>606</v>
      </c>
      <c r="Y149" s="22"/>
      <c r="Z149" s="99" t="s">
        <v>0</v>
      </c>
      <c r="AA149" s="92"/>
      <c r="AB149" s="92"/>
      <c r="AC149" s="92"/>
      <c r="AD149" s="22"/>
    </row>
    <row r="150" spans="1:30" ht="45" customHeight="1" x14ac:dyDescent="0.2">
      <c r="A150" s="30">
        <f t="shared" si="16"/>
        <v>147</v>
      </c>
      <c r="B150" s="30">
        <f t="shared" si="17"/>
        <v>147</v>
      </c>
      <c r="C150" s="7" t="s">
        <v>511</v>
      </c>
      <c r="D150" s="7" t="s">
        <v>470</v>
      </c>
      <c r="E150" s="5" t="s">
        <v>79</v>
      </c>
      <c r="F150" s="10" t="s">
        <v>92</v>
      </c>
      <c r="G150" s="21">
        <v>37592</v>
      </c>
      <c r="H150" s="12">
        <f t="shared" si="14"/>
        <v>16</v>
      </c>
      <c r="I150" s="4" t="str">
        <f t="shared" si="15"/>
        <v>Sr</v>
      </c>
      <c r="J150" s="4" t="s">
        <v>217</v>
      </c>
      <c r="K150" s="86" t="s">
        <v>589</v>
      </c>
      <c r="L150" s="22"/>
      <c r="M150" s="30"/>
      <c r="N150" s="15"/>
      <c r="O150" s="18"/>
      <c r="P150" s="90"/>
      <c r="Q150" s="15"/>
      <c r="R150" s="22"/>
      <c r="S150" s="13"/>
      <c r="T150" s="23"/>
      <c r="U150" s="18"/>
      <c r="V150" s="18"/>
      <c r="W150" s="90"/>
      <c r="X150" s="15"/>
      <c r="Y150" s="92"/>
      <c r="Z150" s="99" t="s">
        <v>0</v>
      </c>
      <c r="AA150" s="92"/>
      <c r="AB150" s="92"/>
      <c r="AC150" s="92"/>
      <c r="AD150" s="22"/>
    </row>
    <row r="151" spans="1:30" ht="45" customHeight="1" x14ac:dyDescent="0.2">
      <c r="A151" s="30">
        <f t="shared" si="16"/>
        <v>148</v>
      </c>
      <c r="B151" s="30">
        <f t="shared" si="17"/>
        <v>148</v>
      </c>
      <c r="C151" s="7" t="s">
        <v>513</v>
      </c>
      <c r="D151" s="7" t="s">
        <v>19</v>
      </c>
      <c r="E151" s="5" t="s">
        <v>80</v>
      </c>
      <c r="F151" s="10" t="s">
        <v>92</v>
      </c>
      <c r="G151" s="21">
        <v>37882</v>
      </c>
      <c r="H151" s="12">
        <f t="shared" si="14"/>
        <v>15</v>
      </c>
      <c r="I151" s="4" t="str">
        <f t="shared" si="15"/>
        <v>Sr</v>
      </c>
      <c r="J151" s="4" t="s">
        <v>217</v>
      </c>
      <c r="K151" s="13" t="s">
        <v>632</v>
      </c>
      <c r="L151" s="22"/>
      <c r="M151" s="15" t="s">
        <v>235</v>
      </c>
      <c r="N151" s="15" t="s">
        <v>414</v>
      </c>
      <c r="O151" s="18"/>
      <c r="P151" s="90"/>
      <c r="Q151" s="15"/>
      <c r="R151" s="22"/>
      <c r="S151" s="13" t="s">
        <v>443</v>
      </c>
      <c r="T151" s="15"/>
      <c r="U151" s="18"/>
      <c r="V151" s="18"/>
      <c r="W151" s="90"/>
      <c r="X151" s="15" t="s">
        <v>609</v>
      </c>
      <c r="Y151" s="23"/>
      <c r="Z151" s="99" t="s">
        <v>0</v>
      </c>
      <c r="AA151" s="92"/>
      <c r="AB151" s="92"/>
      <c r="AC151" s="92"/>
      <c r="AD151" s="22"/>
    </row>
    <row r="152" spans="1:30" ht="45" customHeight="1" x14ac:dyDescent="0.2">
      <c r="A152" s="30">
        <f t="shared" si="16"/>
        <v>149</v>
      </c>
      <c r="B152" s="30">
        <f t="shared" si="17"/>
        <v>149</v>
      </c>
      <c r="C152" s="7" t="s">
        <v>98</v>
      </c>
      <c r="D152" s="7" t="s">
        <v>48</v>
      </c>
      <c r="E152" s="5" t="s">
        <v>80</v>
      </c>
      <c r="F152" s="10" t="s">
        <v>92</v>
      </c>
      <c r="G152" s="21">
        <v>37775</v>
      </c>
      <c r="H152" s="12">
        <f t="shared" si="14"/>
        <v>15</v>
      </c>
      <c r="I152" s="4" t="str">
        <f t="shared" si="15"/>
        <v>Sr</v>
      </c>
      <c r="J152" s="4" t="s">
        <v>217</v>
      </c>
      <c r="K152" s="13" t="s">
        <v>635</v>
      </c>
      <c r="L152" s="22"/>
      <c r="M152" s="15" t="s">
        <v>231</v>
      </c>
      <c r="N152" s="15" t="s">
        <v>229</v>
      </c>
      <c r="O152" s="18"/>
      <c r="P152" s="90"/>
      <c r="Q152" s="15"/>
      <c r="R152" s="22"/>
      <c r="S152" s="13" t="s">
        <v>442</v>
      </c>
      <c r="T152" s="15"/>
      <c r="U152" s="18"/>
      <c r="V152" s="18"/>
      <c r="W152" s="90"/>
      <c r="X152" s="15" t="s">
        <v>607</v>
      </c>
      <c r="Y152" s="22"/>
      <c r="Z152" s="99" t="s">
        <v>0</v>
      </c>
      <c r="AA152" s="92"/>
      <c r="AB152" s="92"/>
      <c r="AC152" s="92"/>
      <c r="AD152" s="22"/>
    </row>
    <row r="153" spans="1:30" ht="45" customHeight="1" x14ac:dyDescent="0.2">
      <c r="A153" s="30">
        <f t="shared" si="16"/>
        <v>150</v>
      </c>
      <c r="B153" s="30">
        <f t="shared" si="17"/>
        <v>150</v>
      </c>
      <c r="C153" s="7" t="s">
        <v>98</v>
      </c>
      <c r="D153" s="7" t="s">
        <v>512</v>
      </c>
      <c r="E153" s="5" t="s">
        <v>80</v>
      </c>
      <c r="F153" s="10" t="s">
        <v>92</v>
      </c>
      <c r="G153" s="21">
        <v>38979</v>
      </c>
      <c r="H153" s="12">
        <f t="shared" si="14"/>
        <v>12</v>
      </c>
      <c r="I153" s="4" t="str">
        <f t="shared" si="15"/>
        <v>Jr</v>
      </c>
      <c r="J153" s="4" t="s">
        <v>217</v>
      </c>
      <c r="K153" s="13" t="s">
        <v>634</v>
      </c>
      <c r="L153" s="22"/>
      <c r="M153" s="15" t="s">
        <v>233</v>
      </c>
      <c r="N153" s="15" t="s">
        <v>237</v>
      </c>
      <c r="O153" s="18"/>
      <c r="P153" s="90"/>
      <c r="Q153" s="23"/>
      <c r="R153" s="22"/>
      <c r="S153" s="13" t="s">
        <v>515</v>
      </c>
      <c r="T153" s="15"/>
      <c r="U153" s="18"/>
      <c r="V153" s="18"/>
      <c r="W153" s="90"/>
      <c r="X153" s="15" t="s">
        <v>606</v>
      </c>
      <c r="Y153" s="22"/>
      <c r="Z153" s="99" t="s">
        <v>0</v>
      </c>
      <c r="AA153" s="92"/>
      <c r="AB153" s="92"/>
      <c r="AC153" s="92"/>
      <c r="AD153" s="22"/>
    </row>
    <row r="154" spans="1:30" ht="45" customHeight="1" x14ac:dyDescent="0.2">
      <c r="A154" s="30">
        <f t="shared" si="16"/>
        <v>151</v>
      </c>
      <c r="B154" s="30">
        <f t="shared" si="17"/>
        <v>151</v>
      </c>
      <c r="C154" s="7" t="s">
        <v>299</v>
      </c>
      <c r="D154" s="7" t="s">
        <v>10</v>
      </c>
      <c r="E154" s="5" t="s">
        <v>80</v>
      </c>
      <c r="F154" s="20" t="s">
        <v>298</v>
      </c>
      <c r="G154" s="21">
        <v>38482</v>
      </c>
      <c r="H154" s="12">
        <f t="shared" si="14"/>
        <v>13</v>
      </c>
      <c r="I154" s="4" t="str">
        <f t="shared" si="15"/>
        <v>Jr</v>
      </c>
      <c r="J154" s="4" t="s">
        <v>217</v>
      </c>
      <c r="K154" s="13" t="s">
        <v>585</v>
      </c>
      <c r="L154" s="23"/>
      <c r="M154" s="15" t="s">
        <v>238</v>
      </c>
      <c r="N154" s="15" t="s">
        <v>603</v>
      </c>
      <c r="P154" s="15" t="s">
        <v>226</v>
      </c>
      <c r="Q154" s="15"/>
      <c r="R154" s="22"/>
      <c r="S154" s="25" t="s">
        <v>441</v>
      </c>
      <c r="T154" s="22"/>
      <c r="V154" s="22"/>
      <c r="W154" s="15"/>
      <c r="X154" s="15" t="s">
        <v>610</v>
      </c>
      <c r="Y154" s="92"/>
      <c r="Z154" s="99" t="s">
        <v>0</v>
      </c>
      <c r="AA154" s="92"/>
      <c r="AB154" s="92"/>
      <c r="AC154" s="92" t="s">
        <v>0</v>
      </c>
      <c r="AD154" s="22"/>
    </row>
    <row r="155" spans="1:30" ht="45" customHeight="1" x14ac:dyDescent="0.2">
      <c r="A155" s="30">
        <f t="shared" si="16"/>
        <v>152</v>
      </c>
      <c r="B155" s="30">
        <f t="shared" si="17"/>
        <v>152</v>
      </c>
      <c r="C155" s="7" t="s">
        <v>300</v>
      </c>
      <c r="D155" s="7" t="s">
        <v>60</v>
      </c>
      <c r="E155" s="5" t="s">
        <v>79</v>
      </c>
      <c r="F155" s="20" t="s">
        <v>298</v>
      </c>
      <c r="G155" s="21">
        <v>38197</v>
      </c>
      <c r="H155" s="12">
        <f t="shared" si="14"/>
        <v>14</v>
      </c>
      <c r="I155" s="4" t="str">
        <f t="shared" si="15"/>
        <v>Sr</v>
      </c>
      <c r="J155" s="4" t="s">
        <v>217</v>
      </c>
      <c r="L155" s="23"/>
      <c r="N155" s="15" t="s">
        <v>236</v>
      </c>
      <c r="P155" s="15" t="s">
        <v>628</v>
      </c>
      <c r="Q155" s="15"/>
      <c r="R155" s="22"/>
      <c r="S155" s="13" t="s">
        <v>515</v>
      </c>
      <c r="T155" s="22"/>
      <c r="V155" s="22"/>
      <c r="W155" s="15"/>
      <c r="Y155" s="22"/>
      <c r="Z155" s="99" t="s">
        <v>0</v>
      </c>
      <c r="AA155" s="92"/>
      <c r="AB155" s="92"/>
      <c r="AC155" s="92" t="s">
        <v>0</v>
      </c>
      <c r="AD155" s="22"/>
    </row>
    <row r="156" spans="1:30" s="3" customFormat="1" ht="45" customHeight="1" x14ac:dyDescent="0.2">
      <c r="A156" s="30">
        <f t="shared" si="16"/>
        <v>153</v>
      </c>
      <c r="B156" s="30">
        <f t="shared" si="17"/>
        <v>153</v>
      </c>
      <c r="C156" s="7" t="s">
        <v>398</v>
      </c>
      <c r="D156" s="7" t="s">
        <v>10</v>
      </c>
      <c r="E156" s="5" t="s">
        <v>80</v>
      </c>
      <c r="F156" s="20" t="s">
        <v>298</v>
      </c>
      <c r="G156" s="21">
        <v>37791</v>
      </c>
      <c r="H156" s="12">
        <f t="shared" si="14"/>
        <v>15</v>
      </c>
      <c r="I156" s="4" t="str">
        <f t="shared" si="15"/>
        <v>Sr</v>
      </c>
      <c r="J156" s="4" t="s">
        <v>217</v>
      </c>
      <c r="K156" s="13" t="s">
        <v>514</v>
      </c>
      <c r="L156" s="23"/>
      <c r="M156" s="5"/>
      <c r="N156" s="15" t="s">
        <v>235</v>
      </c>
      <c r="O156" s="5"/>
      <c r="P156" s="15" t="s">
        <v>333</v>
      </c>
      <c r="Q156" s="15"/>
      <c r="R156" s="22"/>
      <c r="S156" s="25" t="s">
        <v>441</v>
      </c>
      <c r="T156" s="23" t="s">
        <v>617</v>
      </c>
      <c r="U156" s="5"/>
      <c r="V156" s="22"/>
      <c r="W156" s="15"/>
      <c r="X156" s="5"/>
      <c r="Y156" s="22"/>
      <c r="Z156" s="99" t="s">
        <v>0</v>
      </c>
      <c r="AA156" s="92"/>
      <c r="AB156" s="92"/>
      <c r="AC156" s="92" t="s">
        <v>0</v>
      </c>
      <c r="AD156" s="22"/>
    </row>
    <row r="157" spans="1:30" ht="45" customHeight="1" x14ac:dyDescent="0.2">
      <c r="A157" s="30">
        <f t="shared" si="16"/>
        <v>154</v>
      </c>
      <c r="B157" s="30">
        <f t="shared" si="17"/>
        <v>154</v>
      </c>
      <c r="C157" s="7" t="s">
        <v>91</v>
      </c>
      <c r="D157" s="7" t="s">
        <v>82</v>
      </c>
      <c r="E157" s="5" t="s">
        <v>80</v>
      </c>
      <c r="F157" s="20" t="s">
        <v>298</v>
      </c>
      <c r="G157" s="21">
        <v>37753</v>
      </c>
      <c r="H157" s="12">
        <f t="shared" si="14"/>
        <v>15</v>
      </c>
      <c r="I157" s="4" t="str">
        <f t="shared" si="15"/>
        <v>Sr</v>
      </c>
      <c r="J157" s="4" t="s">
        <v>217</v>
      </c>
      <c r="K157" s="13" t="s">
        <v>564</v>
      </c>
      <c r="L157" s="23"/>
      <c r="N157" s="15" t="s">
        <v>229</v>
      </c>
      <c r="P157" s="15" t="s">
        <v>248</v>
      </c>
      <c r="Q157" s="15"/>
      <c r="R157" s="22"/>
      <c r="S157" s="25" t="s">
        <v>441</v>
      </c>
      <c r="T157" s="23" t="s">
        <v>616</v>
      </c>
      <c r="V157" s="22"/>
      <c r="W157" s="15"/>
      <c r="Y157" s="22"/>
      <c r="Z157" s="99" t="s">
        <v>0</v>
      </c>
      <c r="AA157" s="92"/>
      <c r="AB157" s="92"/>
      <c r="AC157" s="92" t="s">
        <v>0</v>
      </c>
      <c r="AD157" s="22"/>
    </row>
    <row r="158" spans="1:30" ht="45" customHeight="1" x14ac:dyDescent="0.2">
      <c r="A158" s="30">
        <f t="shared" si="16"/>
        <v>155</v>
      </c>
      <c r="B158" s="30">
        <f t="shared" si="17"/>
        <v>155</v>
      </c>
      <c r="C158" s="7" t="s">
        <v>91</v>
      </c>
      <c r="D158" s="7" t="s">
        <v>301</v>
      </c>
      <c r="E158" s="5" t="s">
        <v>80</v>
      </c>
      <c r="F158" s="20" t="s">
        <v>298</v>
      </c>
      <c r="G158" s="21">
        <v>38989</v>
      </c>
      <c r="H158" s="12">
        <f t="shared" si="14"/>
        <v>12</v>
      </c>
      <c r="I158" s="4" t="str">
        <f t="shared" si="15"/>
        <v>Jr</v>
      </c>
      <c r="J158" s="4" t="s">
        <v>217</v>
      </c>
      <c r="L158" s="23" t="s">
        <v>225</v>
      </c>
      <c r="M158" s="15" t="s">
        <v>234</v>
      </c>
      <c r="N158" s="15" t="s">
        <v>603</v>
      </c>
      <c r="O158" s="18"/>
      <c r="R158" s="22"/>
      <c r="S158" s="13" t="s">
        <v>443</v>
      </c>
      <c r="T158" s="22"/>
      <c r="U158" s="18"/>
      <c r="W158" s="15"/>
      <c r="X158" s="15" t="s">
        <v>613</v>
      </c>
      <c r="Y158" s="22"/>
      <c r="Z158" s="99" t="s">
        <v>0</v>
      </c>
      <c r="AA158" s="92"/>
      <c r="AB158" s="92"/>
      <c r="AC158" s="92" t="s">
        <v>0</v>
      </c>
      <c r="AD158" s="22"/>
    </row>
    <row r="159" spans="1:30" s="3" customFormat="1" ht="45" customHeight="1" x14ac:dyDescent="0.2">
      <c r="A159" s="30">
        <f t="shared" si="16"/>
        <v>156</v>
      </c>
      <c r="B159" s="30">
        <f t="shared" si="17"/>
        <v>156</v>
      </c>
      <c r="C159" s="7" t="s">
        <v>565</v>
      </c>
      <c r="D159" s="7" t="s">
        <v>128</v>
      </c>
      <c r="E159" s="5" t="s">
        <v>80</v>
      </c>
      <c r="F159" s="10" t="s">
        <v>44</v>
      </c>
      <c r="G159" s="21">
        <v>37285</v>
      </c>
      <c r="H159" s="12">
        <f t="shared" si="14"/>
        <v>16</v>
      </c>
      <c r="I159" s="4" t="str">
        <f t="shared" si="15"/>
        <v>Sr</v>
      </c>
      <c r="J159" s="4" t="s">
        <v>218</v>
      </c>
      <c r="K159" s="13"/>
      <c r="L159" s="22"/>
      <c r="M159" s="15"/>
      <c r="N159" s="15"/>
      <c r="O159" s="18"/>
      <c r="P159" s="15"/>
      <c r="Q159" s="15"/>
      <c r="R159" s="22" t="s">
        <v>0</v>
      </c>
      <c r="S159" s="25"/>
      <c r="T159" s="15" t="s">
        <v>256</v>
      </c>
      <c r="U159" s="15" t="s">
        <v>615</v>
      </c>
      <c r="V159" s="22"/>
      <c r="W159" s="90"/>
      <c r="X159" s="5"/>
      <c r="Y159" s="18"/>
      <c r="Z159" s="99" t="s">
        <v>0</v>
      </c>
      <c r="AA159" s="92" t="s">
        <v>0</v>
      </c>
      <c r="AB159" s="92" t="s">
        <v>0</v>
      </c>
      <c r="AC159" s="92" t="s">
        <v>0</v>
      </c>
      <c r="AD159" s="22" t="s">
        <v>0</v>
      </c>
    </row>
    <row r="160" spans="1:30" s="3" customFormat="1" ht="45" customHeight="1" x14ac:dyDescent="0.2">
      <c r="A160" s="30">
        <f t="shared" si="16"/>
        <v>157</v>
      </c>
      <c r="B160" s="30">
        <f t="shared" si="17"/>
        <v>157</v>
      </c>
      <c r="C160" s="7" t="s">
        <v>305</v>
      </c>
      <c r="D160" s="7" t="s">
        <v>8</v>
      </c>
      <c r="E160" s="5" t="s">
        <v>80</v>
      </c>
      <c r="F160" s="10" t="s">
        <v>44</v>
      </c>
      <c r="G160" s="21">
        <v>37294</v>
      </c>
      <c r="H160" s="12">
        <f t="shared" si="14"/>
        <v>16</v>
      </c>
      <c r="I160" s="4" t="str">
        <f t="shared" si="15"/>
        <v>Sr</v>
      </c>
      <c r="J160" s="4" t="s">
        <v>217</v>
      </c>
      <c r="K160" s="13"/>
      <c r="L160" s="22"/>
      <c r="M160" s="15" t="s">
        <v>241</v>
      </c>
      <c r="N160" s="15" t="s">
        <v>414</v>
      </c>
      <c r="O160" s="18"/>
      <c r="P160" s="15"/>
      <c r="Q160" s="15"/>
      <c r="R160" s="22" t="s">
        <v>0</v>
      </c>
      <c r="S160" s="25" t="s">
        <v>515</v>
      </c>
      <c r="T160" s="18"/>
      <c r="U160" s="18"/>
      <c r="V160" s="22"/>
      <c r="W160" s="90"/>
      <c r="X160" s="5"/>
      <c r="Y160" s="23" t="s">
        <v>424</v>
      </c>
      <c r="Z160" s="99" t="s">
        <v>0</v>
      </c>
      <c r="AA160" s="92" t="s">
        <v>0</v>
      </c>
      <c r="AB160" s="92" t="s">
        <v>0</v>
      </c>
      <c r="AC160" s="92" t="s">
        <v>0</v>
      </c>
      <c r="AD160" s="22" t="s">
        <v>0</v>
      </c>
    </row>
    <row r="161" spans="1:30" s="3" customFormat="1" ht="45" customHeight="1" x14ac:dyDescent="0.2">
      <c r="A161" s="30">
        <f t="shared" si="16"/>
        <v>158</v>
      </c>
      <c r="B161" s="30">
        <f t="shared" si="17"/>
        <v>158</v>
      </c>
      <c r="C161" s="7" t="s">
        <v>68</v>
      </c>
      <c r="D161" s="7" t="s">
        <v>93</v>
      </c>
      <c r="E161" s="5" t="s">
        <v>80</v>
      </c>
      <c r="F161" s="10" t="s">
        <v>44</v>
      </c>
      <c r="G161" s="21">
        <v>37152</v>
      </c>
      <c r="H161" s="12">
        <f t="shared" si="14"/>
        <v>17</v>
      </c>
      <c r="I161" s="4" t="str">
        <f t="shared" si="15"/>
        <v>Sr</v>
      </c>
      <c r="J161" s="4" t="s">
        <v>217</v>
      </c>
      <c r="K161" s="19"/>
      <c r="L161" s="22"/>
      <c r="M161" s="15"/>
      <c r="N161" s="15" t="s">
        <v>415</v>
      </c>
      <c r="O161" s="22"/>
      <c r="P161" s="15"/>
      <c r="Q161" s="22"/>
      <c r="R161" s="22" t="s">
        <v>0</v>
      </c>
      <c r="S161" s="13"/>
      <c r="T161" s="15" t="s">
        <v>257</v>
      </c>
      <c r="U161" s="15"/>
      <c r="V161" s="22"/>
      <c r="W161" s="24" t="s">
        <v>337</v>
      </c>
      <c r="X161" s="5"/>
      <c r="Y161" s="22"/>
      <c r="Z161" s="99" t="s">
        <v>0</v>
      </c>
      <c r="AA161" s="92" t="s">
        <v>0</v>
      </c>
      <c r="AB161" s="92" t="s">
        <v>0</v>
      </c>
      <c r="AC161" s="92" t="s">
        <v>0</v>
      </c>
      <c r="AD161" s="22" t="s">
        <v>0</v>
      </c>
    </row>
    <row r="162" spans="1:30" s="3" customFormat="1" ht="45" customHeight="1" x14ac:dyDescent="0.2">
      <c r="A162" s="30">
        <f t="shared" si="16"/>
        <v>159</v>
      </c>
      <c r="B162" s="30">
        <f t="shared" si="17"/>
        <v>159</v>
      </c>
      <c r="C162" s="7" t="s">
        <v>566</v>
      </c>
      <c r="D162" s="7" t="s">
        <v>6</v>
      </c>
      <c r="E162" s="5" t="s">
        <v>80</v>
      </c>
      <c r="F162" s="10" t="s">
        <v>44</v>
      </c>
      <c r="G162" s="21">
        <v>38782</v>
      </c>
      <c r="H162" s="12">
        <f t="shared" si="14"/>
        <v>12</v>
      </c>
      <c r="I162" s="4" t="str">
        <f t="shared" si="15"/>
        <v>Jr</v>
      </c>
      <c r="J162" s="4" t="s">
        <v>216</v>
      </c>
      <c r="K162" s="19"/>
      <c r="L162" s="23" t="s">
        <v>225</v>
      </c>
      <c r="M162" s="15"/>
      <c r="N162" s="15"/>
      <c r="O162" s="22"/>
      <c r="P162" s="15" t="s">
        <v>251</v>
      </c>
      <c r="Q162" s="15" t="s">
        <v>591</v>
      </c>
      <c r="R162" s="22" t="s">
        <v>0</v>
      </c>
      <c r="S162" s="13"/>
      <c r="T162" s="15"/>
      <c r="U162" s="15"/>
      <c r="V162" s="22"/>
      <c r="W162" s="24"/>
      <c r="X162" s="5"/>
      <c r="Y162" s="22"/>
      <c r="Z162" s="99" t="s">
        <v>0</v>
      </c>
      <c r="AA162" s="92"/>
      <c r="AB162" s="92" t="s">
        <v>0</v>
      </c>
      <c r="AC162" s="92" t="s">
        <v>0</v>
      </c>
      <c r="AD162" s="22" t="s">
        <v>0</v>
      </c>
    </row>
    <row r="163" spans="1:30" s="3" customFormat="1" ht="45" customHeight="1" x14ac:dyDescent="0.2">
      <c r="A163" s="30">
        <f t="shared" si="16"/>
        <v>160</v>
      </c>
      <c r="B163" s="30">
        <f t="shared" si="17"/>
        <v>160</v>
      </c>
      <c r="C163" s="7" t="s">
        <v>306</v>
      </c>
      <c r="D163" s="7" t="s">
        <v>307</v>
      </c>
      <c r="E163" s="5" t="s">
        <v>80</v>
      </c>
      <c r="F163" s="10" t="s">
        <v>44</v>
      </c>
      <c r="G163" s="21">
        <v>37647</v>
      </c>
      <c r="H163" s="12">
        <f t="shared" si="14"/>
        <v>15</v>
      </c>
      <c r="I163" s="4" t="str">
        <f t="shared" si="15"/>
        <v>Sr</v>
      </c>
      <c r="J163" s="4" t="s">
        <v>217</v>
      </c>
      <c r="K163" s="13" t="s">
        <v>630</v>
      </c>
      <c r="L163" s="91"/>
      <c r="M163" s="15" t="s">
        <v>247</v>
      </c>
      <c r="N163" s="5"/>
      <c r="O163" s="15" t="s">
        <v>330</v>
      </c>
      <c r="P163" s="47"/>
      <c r="Q163" s="15"/>
      <c r="R163" s="22" t="s">
        <v>0</v>
      </c>
      <c r="S163" s="13" t="s">
        <v>515</v>
      </c>
      <c r="T163" s="18"/>
      <c r="U163" s="15" t="s">
        <v>423</v>
      </c>
      <c r="V163" s="5"/>
      <c r="W163" s="5"/>
      <c r="X163" s="22"/>
      <c r="Y163" s="23" t="s">
        <v>424</v>
      </c>
      <c r="Z163" s="99" t="s">
        <v>0</v>
      </c>
      <c r="AA163" s="92" t="s">
        <v>0</v>
      </c>
      <c r="AB163" s="92" t="s">
        <v>0</v>
      </c>
      <c r="AC163" s="92" t="s">
        <v>0</v>
      </c>
      <c r="AD163" s="22" t="s">
        <v>0</v>
      </c>
    </row>
    <row r="164" spans="1:30" s="3" customFormat="1" ht="45" customHeight="1" x14ac:dyDescent="0.2">
      <c r="A164" s="30">
        <f t="shared" si="16"/>
        <v>161</v>
      </c>
      <c r="B164" s="30">
        <f t="shared" si="17"/>
        <v>161</v>
      </c>
      <c r="C164" s="7" t="s">
        <v>406</v>
      </c>
      <c r="D164" s="7" t="s">
        <v>53</v>
      </c>
      <c r="E164" s="5" t="s">
        <v>80</v>
      </c>
      <c r="F164" s="10" t="s">
        <v>44</v>
      </c>
      <c r="G164" s="21">
        <v>38144</v>
      </c>
      <c r="H164" s="12">
        <f t="shared" ref="H164:H173" si="18">IF(G164="",0,IF(MONTH(G164)&lt;13,YEAR($H$3)-YEAR(G164),YEAR($H$3)-YEAR(G164)-1))</f>
        <v>14</v>
      </c>
      <c r="I164" s="4" t="str">
        <f t="shared" ref="I164:I173" si="19">IF(G164="","",IF(H164&lt;14,"Jr","Sr"))</f>
        <v>Sr</v>
      </c>
      <c r="J164" s="4" t="s">
        <v>217</v>
      </c>
      <c r="K164" s="6"/>
      <c r="L164" s="91"/>
      <c r="M164" s="22"/>
      <c r="N164" s="15"/>
      <c r="O164" s="15" t="s">
        <v>331</v>
      </c>
      <c r="P164" s="15" t="s">
        <v>420</v>
      </c>
      <c r="Q164" s="15" t="s">
        <v>587</v>
      </c>
      <c r="R164" s="22" t="s">
        <v>0</v>
      </c>
      <c r="S164" s="13" t="s">
        <v>442</v>
      </c>
      <c r="T164" s="15"/>
      <c r="U164" s="5"/>
      <c r="V164" s="22"/>
      <c r="W164" s="90"/>
      <c r="X164" s="22"/>
      <c r="Y164" s="74" t="s">
        <v>424</v>
      </c>
      <c r="Z164" s="99" t="s">
        <v>0</v>
      </c>
      <c r="AA164" s="92" t="s">
        <v>0</v>
      </c>
      <c r="AB164" s="92" t="s">
        <v>0</v>
      </c>
      <c r="AC164" s="92" t="s">
        <v>0</v>
      </c>
      <c r="AD164" s="22" t="s">
        <v>0</v>
      </c>
    </row>
    <row r="165" spans="1:30" s="3" customFormat="1" ht="45" customHeight="1" x14ac:dyDescent="0.2">
      <c r="A165" s="30">
        <f t="shared" si="16"/>
        <v>162</v>
      </c>
      <c r="B165" s="30">
        <f t="shared" si="17"/>
        <v>162</v>
      </c>
      <c r="C165" s="7" t="s">
        <v>529</v>
      </c>
      <c r="D165" s="7" t="s">
        <v>567</v>
      </c>
      <c r="E165" s="5" t="s">
        <v>79</v>
      </c>
      <c r="F165" s="10" t="s">
        <v>44</v>
      </c>
      <c r="G165" s="21">
        <v>37767</v>
      </c>
      <c r="H165" s="12">
        <f t="shared" si="18"/>
        <v>15</v>
      </c>
      <c r="I165" s="4" t="str">
        <f t="shared" si="19"/>
        <v>Sr</v>
      </c>
      <c r="J165" s="4" t="s">
        <v>217</v>
      </c>
      <c r="K165" s="13" t="s">
        <v>630</v>
      </c>
      <c r="L165" s="91"/>
      <c r="M165" s="5"/>
      <c r="N165" s="5"/>
      <c r="O165" s="18"/>
      <c r="P165" s="15" t="s">
        <v>249</v>
      </c>
      <c r="Q165" s="15" t="s">
        <v>592</v>
      </c>
      <c r="R165" s="22" t="s">
        <v>0</v>
      </c>
      <c r="S165" s="13" t="s">
        <v>515</v>
      </c>
      <c r="T165" s="15"/>
      <c r="U165" s="5"/>
      <c r="V165" s="22"/>
      <c r="W165" s="90"/>
      <c r="X165" s="22"/>
      <c r="Y165" s="23" t="s">
        <v>424</v>
      </c>
      <c r="Z165" s="99" t="s">
        <v>0</v>
      </c>
      <c r="AA165" s="92" t="s">
        <v>0</v>
      </c>
      <c r="AB165" s="92" t="s">
        <v>0</v>
      </c>
      <c r="AC165" s="92" t="s">
        <v>0</v>
      </c>
      <c r="AD165" s="22" t="s">
        <v>0</v>
      </c>
    </row>
    <row r="166" spans="1:30" ht="45" customHeight="1" x14ac:dyDescent="0.2">
      <c r="A166" s="30">
        <f t="shared" si="16"/>
        <v>163</v>
      </c>
      <c r="B166" s="30">
        <f t="shared" si="17"/>
        <v>163</v>
      </c>
      <c r="C166" s="7" t="s">
        <v>529</v>
      </c>
      <c r="D166" s="7" t="s">
        <v>568</v>
      </c>
      <c r="E166" s="5" t="s">
        <v>79</v>
      </c>
      <c r="F166" s="10" t="s">
        <v>44</v>
      </c>
      <c r="G166" s="21">
        <v>37064</v>
      </c>
      <c r="H166" s="12">
        <f t="shared" si="18"/>
        <v>17</v>
      </c>
      <c r="I166" s="4" t="str">
        <f t="shared" si="19"/>
        <v>Sr</v>
      </c>
      <c r="J166" s="4" t="s">
        <v>217</v>
      </c>
      <c r="K166" s="13" t="s">
        <v>599</v>
      </c>
      <c r="L166" s="91"/>
      <c r="M166" s="15" t="s">
        <v>233</v>
      </c>
      <c r="N166" s="15"/>
      <c r="O166" s="18"/>
      <c r="P166" s="15" t="s">
        <v>250</v>
      </c>
      <c r="Q166" s="15" t="s">
        <v>593</v>
      </c>
      <c r="R166" s="22" t="s">
        <v>0</v>
      </c>
      <c r="S166" s="13" t="s">
        <v>515</v>
      </c>
      <c r="T166" s="15"/>
      <c r="U166" s="15" t="s">
        <v>427</v>
      </c>
      <c r="V166" s="22"/>
      <c r="W166" s="90"/>
      <c r="X166" s="22"/>
      <c r="Y166" s="23" t="s">
        <v>424</v>
      </c>
      <c r="Z166" s="99" t="s">
        <v>0</v>
      </c>
      <c r="AA166" s="92" t="s">
        <v>0</v>
      </c>
      <c r="AB166" s="92" t="s">
        <v>0</v>
      </c>
      <c r="AC166" s="92" t="s">
        <v>0</v>
      </c>
      <c r="AD166" s="22" t="s">
        <v>0</v>
      </c>
    </row>
    <row r="167" spans="1:30" ht="45" customHeight="1" x14ac:dyDescent="0.2">
      <c r="A167" s="30">
        <f t="shared" si="16"/>
        <v>164</v>
      </c>
      <c r="B167" s="30">
        <f t="shared" si="17"/>
        <v>164</v>
      </c>
      <c r="C167" s="7" t="s">
        <v>529</v>
      </c>
      <c r="D167" s="7" t="s">
        <v>485</v>
      </c>
      <c r="E167" s="5" t="s">
        <v>80</v>
      </c>
      <c r="F167" s="10" t="s">
        <v>44</v>
      </c>
      <c r="G167" s="21">
        <v>38781</v>
      </c>
      <c r="H167" s="12">
        <f t="shared" si="18"/>
        <v>12</v>
      </c>
      <c r="I167" s="4" t="str">
        <f t="shared" si="19"/>
        <v>Jr</v>
      </c>
      <c r="J167" s="4" t="s">
        <v>217</v>
      </c>
      <c r="K167" s="17"/>
      <c r="L167" s="23" t="s">
        <v>227</v>
      </c>
      <c r="M167" s="15"/>
      <c r="N167" s="15"/>
      <c r="O167" s="18"/>
      <c r="P167" s="15"/>
      <c r="Q167" s="15" t="s">
        <v>597</v>
      </c>
      <c r="R167" s="22" t="s">
        <v>0</v>
      </c>
      <c r="S167" s="13" t="s">
        <v>443</v>
      </c>
      <c r="T167" s="15"/>
      <c r="V167" s="22"/>
      <c r="W167" s="90"/>
      <c r="X167" s="22"/>
      <c r="Y167" s="18"/>
      <c r="Z167" s="99" t="s">
        <v>0</v>
      </c>
      <c r="AA167" s="92" t="s">
        <v>0</v>
      </c>
      <c r="AB167" s="92" t="s">
        <v>0</v>
      </c>
      <c r="AC167" s="92" t="s">
        <v>0</v>
      </c>
      <c r="AD167" s="22" t="s">
        <v>0</v>
      </c>
    </row>
    <row r="168" spans="1:30" ht="45" customHeight="1" x14ac:dyDescent="0.2">
      <c r="A168" s="30">
        <f t="shared" si="16"/>
        <v>165</v>
      </c>
      <c r="B168" s="30">
        <f t="shared" si="17"/>
        <v>165</v>
      </c>
      <c r="C168" s="7" t="s">
        <v>66</v>
      </c>
      <c r="D168" s="7" t="s">
        <v>67</v>
      </c>
      <c r="E168" s="5" t="s">
        <v>79</v>
      </c>
      <c r="F168" s="10" t="s">
        <v>44</v>
      </c>
      <c r="G168" s="21">
        <v>36427</v>
      </c>
      <c r="H168" s="12">
        <f t="shared" si="18"/>
        <v>19</v>
      </c>
      <c r="I168" s="4" t="str">
        <f t="shared" si="19"/>
        <v>Sr</v>
      </c>
      <c r="J168" s="4" t="s">
        <v>217</v>
      </c>
      <c r="K168" s="13" t="s">
        <v>544</v>
      </c>
      <c r="L168" s="91"/>
      <c r="M168" s="22"/>
      <c r="O168" s="18"/>
      <c r="Q168" s="15"/>
      <c r="R168" s="22" t="s">
        <v>0</v>
      </c>
      <c r="S168" s="17"/>
      <c r="T168" s="22"/>
      <c r="U168" s="22"/>
      <c r="V168" s="22"/>
      <c r="W168" s="15"/>
      <c r="X168" s="22"/>
      <c r="Y168" s="23"/>
      <c r="Z168" s="99" t="s">
        <v>0</v>
      </c>
      <c r="AA168" s="92" t="s">
        <v>0</v>
      </c>
      <c r="AB168" s="92" t="s">
        <v>0</v>
      </c>
      <c r="AC168" s="92" t="s">
        <v>0</v>
      </c>
      <c r="AD168" s="22" t="s">
        <v>0</v>
      </c>
    </row>
    <row r="169" spans="1:30" ht="45" customHeight="1" x14ac:dyDescent="0.2">
      <c r="A169" s="30">
        <f t="shared" si="16"/>
        <v>166</v>
      </c>
      <c r="B169" s="30">
        <f t="shared" si="17"/>
        <v>166</v>
      </c>
      <c r="C169" s="7" t="s">
        <v>66</v>
      </c>
      <c r="D169" s="7" t="s">
        <v>195</v>
      </c>
      <c r="E169" s="5" t="s">
        <v>79</v>
      </c>
      <c r="F169" s="10" t="s">
        <v>44</v>
      </c>
      <c r="G169" s="21">
        <v>38674</v>
      </c>
      <c r="H169" s="12">
        <f t="shared" si="18"/>
        <v>13</v>
      </c>
      <c r="I169" s="4" t="str">
        <f t="shared" si="19"/>
        <v>Jr</v>
      </c>
      <c r="J169" s="4" t="s">
        <v>217</v>
      </c>
      <c r="K169" s="13" t="s">
        <v>544</v>
      </c>
      <c r="L169" s="23"/>
      <c r="M169" s="22"/>
      <c r="N169" s="18"/>
      <c r="P169" s="15" t="s">
        <v>308</v>
      </c>
      <c r="Q169" s="15" t="s">
        <v>591</v>
      </c>
      <c r="R169" s="22" t="s">
        <v>0</v>
      </c>
      <c r="S169" s="17"/>
      <c r="T169" s="18"/>
      <c r="U169" s="18"/>
      <c r="V169" s="15" t="s">
        <v>429</v>
      </c>
      <c r="W169" s="24"/>
      <c r="Y169" s="18"/>
      <c r="Z169" s="99" t="s">
        <v>0</v>
      </c>
      <c r="AA169" s="92" t="s">
        <v>0</v>
      </c>
      <c r="AB169" s="92" t="s">
        <v>0</v>
      </c>
      <c r="AC169" s="92" t="s">
        <v>0</v>
      </c>
      <c r="AD169" s="22" t="s">
        <v>0</v>
      </c>
    </row>
    <row r="170" spans="1:30" ht="45" customHeight="1" x14ac:dyDescent="0.2">
      <c r="A170" s="30">
        <f t="shared" si="16"/>
        <v>167</v>
      </c>
      <c r="B170" s="30">
        <f t="shared" si="17"/>
        <v>167</v>
      </c>
      <c r="C170" s="7" t="s">
        <v>405</v>
      </c>
      <c r="D170" s="7" t="s">
        <v>69</v>
      </c>
      <c r="E170" s="5" t="s">
        <v>80</v>
      </c>
      <c r="F170" s="10" t="s">
        <v>44</v>
      </c>
      <c r="G170" s="21">
        <v>37459</v>
      </c>
      <c r="H170" s="12">
        <f t="shared" si="18"/>
        <v>16</v>
      </c>
      <c r="I170" s="4" t="str">
        <f t="shared" si="19"/>
        <v>Sr</v>
      </c>
      <c r="J170" s="4" t="s">
        <v>217</v>
      </c>
      <c r="K170" s="13"/>
      <c r="L170" s="22"/>
      <c r="M170" s="15" t="s">
        <v>245</v>
      </c>
      <c r="N170" s="15" t="s">
        <v>236</v>
      </c>
      <c r="O170" s="15"/>
      <c r="R170" s="22" t="s">
        <v>0</v>
      </c>
      <c r="S170" s="13" t="s">
        <v>267</v>
      </c>
      <c r="U170" s="18"/>
      <c r="V170" s="15"/>
      <c r="W170" s="90"/>
      <c r="X170" s="22"/>
      <c r="Y170" s="18"/>
      <c r="Z170" s="99" t="s">
        <v>0</v>
      </c>
      <c r="AA170" s="92" t="s">
        <v>0</v>
      </c>
      <c r="AB170" s="92" t="s">
        <v>0</v>
      </c>
      <c r="AC170" s="92" t="s">
        <v>0</v>
      </c>
      <c r="AD170" s="22" t="s">
        <v>0</v>
      </c>
    </row>
    <row r="171" spans="1:30" ht="45" customHeight="1" x14ac:dyDescent="0.2">
      <c r="A171" s="30">
        <f t="shared" si="16"/>
        <v>168</v>
      </c>
      <c r="B171" s="30">
        <f t="shared" si="17"/>
        <v>168</v>
      </c>
      <c r="C171" s="7" t="s">
        <v>160</v>
      </c>
      <c r="D171" s="7" t="s">
        <v>161</v>
      </c>
      <c r="E171" s="5" t="s">
        <v>80</v>
      </c>
      <c r="F171" s="20" t="s">
        <v>411</v>
      </c>
      <c r="G171" s="21">
        <v>36887</v>
      </c>
      <c r="H171" s="12">
        <f t="shared" si="18"/>
        <v>18</v>
      </c>
      <c r="I171" s="4" t="str">
        <f t="shared" si="19"/>
        <v>Sr</v>
      </c>
      <c r="J171" s="4" t="s">
        <v>216</v>
      </c>
      <c r="K171" s="13" t="s">
        <v>634</v>
      </c>
      <c r="L171" s="22"/>
      <c r="M171" s="18"/>
      <c r="N171" s="18"/>
      <c r="O171" s="15" t="s">
        <v>330</v>
      </c>
      <c r="P171" s="90"/>
      <c r="Q171" s="15" t="s">
        <v>583</v>
      </c>
      <c r="R171" s="22"/>
      <c r="S171" s="17"/>
      <c r="T171" s="22"/>
      <c r="U171" s="22"/>
      <c r="V171" s="22"/>
      <c r="W171" s="90"/>
      <c r="X171" s="18"/>
      <c r="Y171" s="92"/>
      <c r="Z171" s="99" t="s">
        <v>0</v>
      </c>
      <c r="AA171" s="92"/>
      <c r="AB171" s="92"/>
      <c r="AC171" s="92"/>
      <c r="AD171" s="22"/>
    </row>
    <row r="172" spans="1:30" ht="45" customHeight="1" x14ac:dyDescent="0.2">
      <c r="A172" s="30">
        <f t="shared" si="16"/>
        <v>169</v>
      </c>
      <c r="B172" s="30">
        <f t="shared" si="17"/>
        <v>169</v>
      </c>
      <c r="C172" s="7" t="s">
        <v>111</v>
      </c>
      <c r="D172" s="7" t="s">
        <v>410</v>
      </c>
      <c r="E172" s="5" t="s">
        <v>79</v>
      </c>
      <c r="F172" s="20" t="s">
        <v>411</v>
      </c>
      <c r="G172" s="21">
        <v>37195</v>
      </c>
      <c r="H172" s="12">
        <f t="shared" si="18"/>
        <v>17</v>
      </c>
      <c r="I172" s="4" t="str">
        <f t="shared" si="19"/>
        <v>Sr</v>
      </c>
      <c r="J172" s="4" t="s">
        <v>216</v>
      </c>
      <c r="K172" s="13" t="s">
        <v>544</v>
      </c>
      <c r="L172" s="22"/>
      <c r="M172" s="18"/>
      <c r="N172" s="18"/>
      <c r="O172" s="15" t="s">
        <v>328</v>
      </c>
      <c r="P172" s="90"/>
      <c r="Q172" s="15" t="s">
        <v>594</v>
      </c>
      <c r="R172" s="22"/>
      <c r="S172" s="17"/>
      <c r="T172" s="22"/>
      <c r="U172" s="22"/>
      <c r="V172" s="22"/>
      <c r="W172" s="90"/>
      <c r="X172" s="15"/>
      <c r="Y172" s="92"/>
      <c r="Z172" s="99" t="s">
        <v>0</v>
      </c>
      <c r="AA172" s="92"/>
      <c r="AB172" s="92" t="s">
        <v>0</v>
      </c>
      <c r="AC172" s="92"/>
      <c r="AD172" s="22"/>
    </row>
    <row r="173" spans="1:30" ht="45" customHeight="1" x14ac:dyDescent="0.2">
      <c r="A173" s="30">
        <f t="shared" si="16"/>
        <v>170</v>
      </c>
      <c r="B173" s="30">
        <f t="shared" si="17"/>
        <v>170</v>
      </c>
      <c r="C173" s="7" t="s">
        <v>110</v>
      </c>
      <c r="D173" s="7" t="s">
        <v>315</v>
      </c>
      <c r="E173" s="5" t="s">
        <v>79</v>
      </c>
      <c r="F173" s="20" t="s">
        <v>316</v>
      </c>
      <c r="G173" s="21">
        <v>37006</v>
      </c>
      <c r="H173" s="12">
        <f t="shared" si="18"/>
        <v>17</v>
      </c>
      <c r="I173" s="4" t="str">
        <f t="shared" si="19"/>
        <v>Sr</v>
      </c>
      <c r="J173" s="4" t="s">
        <v>217</v>
      </c>
      <c r="K173" s="17"/>
      <c r="L173" s="22"/>
      <c r="M173" s="15" t="s">
        <v>232</v>
      </c>
      <c r="N173" s="15" t="s">
        <v>413</v>
      </c>
      <c r="O173" s="18"/>
      <c r="P173" s="15"/>
      <c r="Q173" s="15"/>
      <c r="R173" s="22" t="s">
        <v>0</v>
      </c>
      <c r="S173" s="17"/>
      <c r="T173" s="18"/>
      <c r="U173" s="18"/>
      <c r="V173" s="15"/>
      <c r="W173" s="15"/>
      <c r="X173" s="15" t="s">
        <v>609</v>
      </c>
      <c r="Y173" s="22"/>
      <c r="Z173" s="99" t="s">
        <v>0</v>
      </c>
      <c r="AA173" s="92"/>
      <c r="AB173" s="92"/>
      <c r="AC173" s="92"/>
      <c r="AD173" s="22"/>
    </row>
    <row r="174" spans="1:30" ht="45" customHeight="1" x14ac:dyDescent="0.2">
      <c r="A174" s="30"/>
      <c r="C174" s="7"/>
      <c r="D174" s="7"/>
      <c r="E174" s="5"/>
      <c r="F174" s="20"/>
      <c r="G174" s="21"/>
      <c r="H174" s="12"/>
      <c r="I174" s="4"/>
      <c r="J174" s="4"/>
      <c r="K174" s="17"/>
      <c r="L174" s="22"/>
      <c r="M174" s="15"/>
      <c r="N174" s="15"/>
      <c r="O174" s="18"/>
      <c r="P174" s="15"/>
      <c r="Q174" s="15"/>
      <c r="R174" s="22"/>
      <c r="S174" s="17"/>
      <c r="T174" s="18"/>
      <c r="U174" s="18"/>
      <c r="V174" s="15"/>
      <c r="W174" s="15"/>
      <c r="X174" s="15"/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v>1</v>
      </c>
      <c r="B175" s="30">
        <f>SUM(B173+1)</f>
        <v>171</v>
      </c>
      <c r="C175" s="7" t="s">
        <v>518</v>
      </c>
      <c r="D175" s="7" t="s">
        <v>519</v>
      </c>
      <c r="E175" s="5" t="s">
        <v>80</v>
      </c>
      <c r="F175" s="20" t="s">
        <v>214</v>
      </c>
      <c r="G175" s="21">
        <v>37048</v>
      </c>
      <c r="H175" s="12">
        <f t="shared" ref="H175:H206" si="20">IF(G175="",0,IF(MONTH(G175)&lt;13,YEAR($H$3)-YEAR(G175),YEAR($H$3)-YEAR(G175)-1))</f>
        <v>17</v>
      </c>
      <c r="I175" s="4" t="str">
        <f t="shared" ref="I175:I206" si="21">IF(G175="","",IF(H175&lt;14,"Jr","Sr"))</f>
        <v>Sr</v>
      </c>
      <c r="J175" s="32" t="s">
        <v>216</v>
      </c>
      <c r="K175" s="13"/>
      <c r="L175" s="22"/>
      <c r="M175" s="15" t="s">
        <v>237</v>
      </c>
      <c r="N175" s="15" t="s">
        <v>414</v>
      </c>
      <c r="O175" s="22"/>
      <c r="P175" s="15"/>
      <c r="Q175" s="91"/>
      <c r="R175" s="22"/>
      <c r="S175" s="19"/>
      <c r="T175" s="2"/>
      <c r="U175" s="2"/>
      <c r="V175" s="22"/>
      <c r="W175" s="15"/>
      <c r="X175" s="22"/>
      <c r="Y175" s="92"/>
      <c r="Z175" s="19"/>
      <c r="AA175" s="92"/>
      <c r="AB175" s="92"/>
      <c r="AC175" s="92"/>
      <c r="AD175" s="22"/>
    </row>
    <row r="176" spans="1:30" ht="45" customHeight="1" x14ac:dyDescent="0.2">
      <c r="A176" s="30">
        <f>SUM(A175+1)</f>
        <v>2</v>
      </c>
      <c r="B176" s="30">
        <f>SUM(B175+1)</f>
        <v>172</v>
      </c>
      <c r="C176" s="7" t="s">
        <v>64</v>
      </c>
      <c r="D176" s="7" t="s">
        <v>146</v>
      </c>
      <c r="E176" s="5" t="s">
        <v>80</v>
      </c>
      <c r="F176" s="20" t="s">
        <v>214</v>
      </c>
      <c r="G176" s="21">
        <v>37297</v>
      </c>
      <c r="H176" s="12">
        <f t="shared" si="20"/>
        <v>16</v>
      </c>
      <c r="I176" s="4" t="str">
        <f t="shared" si="21"/>
        <v>Sr</v>
      </c>
      <c r="J176" s="32" t="s">
        <v>216</v>
      </c>
      <c r="K176" s="13"/>
      <c r="L176" s="22"/>
      <c r="M176" s="15" t="s">
        <v>246</v>
      </c>
      <c r="N176" s="15" t="s">
        <v>235</v>
      </c>
      <c r="O176" s="22"/>
      <c r="P176" s="15"/>
      <c r="Q176" s="91"/>
      <c r="R176" s="22"/>
      <c r="S176" s="19"/>
      <c r="T176" s="15"/>
      <c r="U176" s="15"/>
      <c r="V176" s="22"/>
      <c r="W176" s="15"/>
      <c r="X176" s="22"/>
      <c r="Y176" s="92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ref="A177:A240" si="22">SUM(A176+1)</f>
        <v>3</v>
      </c>
      <c r="B177" s="30">
        <f t="shared" ref="B177:B240" si="23">SUM(B176+1)</f>
        <v>173</v>
      </c>
      <c r="C177" s="7" t="s">
        <v>282</v>
      </c>
      <c r="D177" s="7" t="s">
        <v>521</v>
      </c>
      <c r="E177" s="5" t="s">
        <v>80</v>
      </c>
      <c r="F177" s="20" t="s">
        <v>214</v>
      </c>
      <c r="G177" s="21">
        <v>37445</v>
      </c>
      <c r="H177" s="12">
        <f t="shared" si="20"/>
        <v>16</v>
      </c>
      <c r="I177" s="4" t="str">
        <f t="shared" si="21"/>
        <v>Sr</v>
      </c>
      <c r="J177" s="32" t="s">
        <v>218</v>
      </c>
      <c r="K177" s="13"/>
      <c r="L177" s="22"/>
      <c r="M177" s="18"/>
      <c r="N177" s="18"/>
      <c r="O177" s="22"/>
      <c r="P177" s="15"/>
      <c r="Q177" s="91"/>
      <c r="R177" s="22"/>
      <c r="S177" s="19"/>
      <c r="T177" s="23" t="s">
        <v>258</v>
      </c>
      <c r="U177" s="15" t="s">
        <v>422</v>
      </c>
      <c r="V177" s="22"/>
      <c r="W177" s="15"/>
      <c r="X177" s="22"/>
      <c r="Y177" s="22"/>
      <c r="Z177" s="19"/>
      <c r="AA177" s="92"/>
      <c r="AB177" s="92"/>
      <c r="AC177" s="92"/>
      <c r="AD177" s="22"/>
    </row>
    <row r="178" spans="1:30" ht="45" customHeight="1" x14ac:dyDescent="0.2">
      <c r="A178" s="30">
        <f t="shared" si="22"/>
        <v>4</v>
      </c>
      <c r="B178" s="30">
        <f t="shared" si="23"/>
        <v>174</v>
      </c>
      <c r="C178" s="7" t="s">
        <v>162</v>
      </c>
      <c r="D178" s="7" t="s">
        <v>1</v>
      </c>
      <c r="E178" s="5" t="s">
        <v>80</v>
      </c>
      <c r="F178" s="20" t="s">
        <v>214</v>
      </c>
      <c r="G178" s="21">
        <v>37470</v>
      </c>
      <c r="H178" s="12">
        <f t="shared" si="20"/>
        <v>16</v>
      </c>
      <c r="I178" s="4" t="str">
        <f t="shared" si="21"/>
        <v>Sr</v>
      </c>
      <c r="J178" s="32" t="s">
        <v>216</v>
      </c>
      <c r="K178" s="13"/>
      <c r="L178" s="22"/>
      <c r="M178" s="15" t="s">
        <v>245</v>
      </c>
      <c r="N178" s="15" t="s">
        <v>230</v>
      </c>
      <c r="O178" s="22"/>
      <c r="P178" s="15"/>
      <c r="Q178" s="91"/>
      <c r="R178" s="22"/>
      <c r="S178" s="19"/>
      <c r="T178" s="23"/>
      <c r="U178" s="15"/>
      <c r="V178" s="22"/>
      <c r="W178" s="15"/>
      <c r="X178" s="22"/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22"/>
        <v>5</v>
      </c>
      <c r="B179" s="30">
        <f t="shared" si="23"/>
        <v>175</v>
      </c>
      <c r="C179" s="8" t="s">
        <v>522</v>
      </c>
      <c r="D179" s="8" t="s">
        <v>466</v>
      </c>
      <c r="E179" s="9" t="s">
        <v>80</v>
      </c>
      <c r="F179" s="10" t="s">
        <v>209</v>
      </c>
      <c r="G179" s="11">
        <v>39359</v>
      </c>
      <c r="H179" s="12">
        <f t="shared" si="20"/>
        <v>11</v>
      </c>
      <c r="I179" s="4" t="str">
        <f t="shared" si="21"/>
        <v>Jr</v>
      </c>
      <c r="J179" s="4"/>
      <c r="K179" s="17"/>
      <c r="L179" s="23" t="s">
        <v>228</v>
      </c>
      <c r="M179" s="92"/>
      <c r="N179" s="92"/>
      <c r="P179" s="15"/>
      <c r="Q179" s="15"/>
      <c r="R179" s="92"/>
      <c r="S179" s="19"/>
      <c r="T179" s="91"/>
      <c r="U179" s="91"/>
      <c r="V179" s="18"/>
      <c r="W179" s="15"/>
      <c r="X179" s="18"/>
      <c r="Y179" s="23"/>
      <c r="Z179" s="19"/>
      <c r="AA179" s="92"/>
      <c r="AB179" s="92"/>
      <c r="AC179" s="92"/>
      <c r="AD179" s="92"/>
    </row>
    <row r="180" spans="1:30" s="3" customFormat="1" ht="45" customHeight="1" x14ac:dyDescent="0.2">
      <c r="A180" s="30">
        <f t="shared" si="22"/>
        <v>6</v>
      </c>
      <c r="B180" s="30">
        <f t="shared" si="23"/>
        <v>176</v>
      </c>
      <c r="C180" s="7" t="s">
        <v>38</v>
      </c>
      <c r="D180" s="7" t="s">
        <v>59</v>
      </c>
      <c r="E180" s="5" t="s">
        <v>79</v>
      </c>
      <c r="F180" s="10" t="s">
        <v>209</v>
      </c>
      <c r="G180" s="21">
        <v>36499</v>
      </c>
      <c r="H180" s="12">
        <f t="shared" si="20"/>
        <v>19</v>
      </c>
      <c r="I180" s="4" t="str">
        <f t="shared" si="21"/>
        <v>Sr</v>
      </c>
      <c r="J180" s="4"/>
      <c r="K180" s="86" t="s">
        <v>589</v>
      </c>
      <c r="L180" s="5"/>
      <c r="M180" s="22"/>
      <c r="N180" s="22"/>
      <c r="O180" s="87" t="s">
        <v>605</v>
      </c>
      <c r="P180" s="15" t="s">
        <v>333</v>
      </c>
      <c r="Q180" s="22"/>
      <c r="R180" s="22" t="s">
        <v>0</v>
      </c>
      <c r="S180" s="19"/>
      <c r="T180" s="22"/>
      <c r="U180" s="22"/>
      <c r="V180" s="5"/>
      <c r="W180" s="24"/>
      <c r="X180" s="22"/>
      <c r="Y180" s="22"/>
      <c r="Z180" s="19"/>
      <c r="AA180" s="92"/>
      <c r="AB180" s="92"/>
      <c r="AC180" s="92"/>
      <c r="AD180" s="22"/>
    </row>
    <row r="181" spans="1:30" ht="45" customHeight="1" x14ac:dyDescent="0.2">
      <c r="A181" s="30">
        <f t="shared" si="22"/>
        <v>7</v>
      </c>
      <c r="B181" s="30">
        <f t="shared" si="23"/>
        <v>177</v>
      </c>
      <c r="C181" s="7" t="s">
        <v>342</v>
      </c>
      <c r="D181" s="7" t="s">
        <v>343</v>
      </c>
      <c r="E181" s="5" t="s">
        <v>79</v>
      </c>
      <c r="F181" s="10" t="s">
        <v>209</v>
      </c>
      <c r="G181" s="21">
        <v>38513</v>
      </c>
      <c r="H181" s="12">
        <f t="shared" si="20"/>
        <v>13</v>
      </c>
      <c r="I181" s="4" t="str">
        <f t="shared" si="21"/>
        <v>Jr</v>
      </c>
      <c r="J181" s="4" t="s">
        <v>217</v>
      </c>
      <c r="K181" s="19"/>
      <c r="L181" s="23" t="s">
        <v>225</v>
      </c>
      <c r="M181" s="22"/>
      <c r="N181" s="22"/>
      <c r="O181" s="15" t="s">
        <v>331</v>
      </c>
      <c r="P181" s="15"/>
      <c r="Q181" s="22"/>
      <c r="R181" s="22" t="s">
        <v>0</v>
      </c>
      <c r="S181" s="19"/>
      <c r="T181" s="18"/>
      <c r="U181" s="18"/>
      <c r="V181" s="22"/>
      <c r="W181" s="15"/>
      <c r="X181" s="15" t="s">
        <v>614</v>
      </c>
      <c r="Y181" s="91"/>
      <c r="Z181" s="19"/>
      <c r="AA181" s="92"/>
      <c r="AB181" s="92"/>
      <c r="AC181" s="92"/>
      <c r="AD181" s="22" t="s">
        <v>0</v>
      </c>
    </row>
    <row r="182" spans="1:30" ht="45" customHeight="1" x14ac:dyDescent="0.2">
      <c r="A182" s="30">
        <f t="shared" si="22"/>
        <v>8</v>
      </c>
      <c r="B182" s="30">
        <f t="shared" si="23"/>
        <v>178</v>
      </c>
      <c r="C182" s="7" t="s">
        <v>527</v>
      </c>
      <c r="D182" s="7" t="s">
        <v>353</v>
      </c>
      <c r="E182" s="5" t="s">
        <v>80</v>
      </c>
      <c r="F182" s="10" t="s">
        <v>106</v>
      </c>
      <c r="G182" s="21">
        <v>38799</v>
      </c>
      <c r="H182" s="12">
        <f t="shared" si="20"/>
        <v>12</v>
      </c>
      <c r="I182" s="4" t="str">
        <f t="shared" si="21"/>
        <v>Jr</v>
      </c>
      <c r="J182" s="4" t="s">
        <v>218</v>
      </c>
      <c r="K182" s="19"/>
      <c r="L182" s="22"/>
      <c r="M182" s="22"/>
      <c r="N182" s="22"/>
      <c r="O182" s="22"/>
      <c r="P182" s="90"/>
      <c r="Q182" s="15"/>
      <c r="R182" s="22"/>
      <c r="S182" s="19"/>
      <c r="T182" s="22"/>
      <c r="U182" s="22"/>
      <c r="V182" s="22"/>
      <c r="W182" s="90"/>
      <c r="X182" s="15" t="s">
        <v>610</v>
      </c>
      <c r="Y182" s="22"/>
      <c r="Z182" s="19"/>
      <c r="AA182" s="92"/>
      <c r="AB182" s="92"/>
      <c r="AC182" s="92"/>
      <c r="AD182" s="22"/>
    </row>
    <row r="183" spans="1:30" ht="45" customHeight="1" x14ac:dyDescent="0.2">
      <c r="A183" s="30">
        <f t="shared" si="22"/>
        <v>9</v>
      </c>
      <c r="B183" s="30">
        <f t="shared" si="23"/>
        <v>179</v>
      </c>
      <c r="C183" s="7" t="s">
        <v>526</v>
      </c>
      <c r="D183" s="7" t="s">
        <v>146</v>
      </c>
      <c r="E183" s="5" t="s">
        <v>80</v>
      </c>
      <c r="F183" s="10" t="s">
        <v>106</v>
      </c>
      <c r="G183" s="21">
        <v>39201</v>
      </c>
      <c r="H183" s="12">
        <f t="shared" si="20"/>
        <v>11</v>
      </c>
      <c r="I183" s="4" t="str">
        <f t="shared" si="21"/>
        <v>Jr</v>
      </c>
      <c r="J183" s="4" t="s">
        <v>218</v>
      </c>
      <c r="K183" s="19"/>
      <c r="L183" s="22"/>
      <c r="M183" s="22"/>
      <c r="N183" s="22"/>
      <c r="O183" s="22"/>
      <c r="P183" s="90"/>
      <c r="Q183" s="15"/>
      <c r="R183" s="22"/>
      <c r="S183" s="19"/>
      <c r="T183" s="22"/>
      <c r="U183" s="22"/>
      <c r="V183" s="22"/>
      <c r="W183" s="90"/>
      <c r="X183" s="15" t="s">
        <v>606</v>
      </c>
      <c r="Y183" s="22"/>
      <c r="Z183" s="19"/>
      <c r="AA183" s="92"/>
      <c r="AB183" s="92"/>
      <c r="AC183" s="92"/>
      <c r="AD183" s="22"/>
    </row>
    <row r="184" spans="1:30" ht="45" customHeight="1" x14ac:dyDescent="0.2">
      <c r="A184" s="30">
        <f t="shared" si="22"/>
        <v>10</v>
      </c>
      <c r="B184" s="30">
        <f t="shared" si="23"/>
        <v>180</v>
      </c>
      <c r="C184" s="7" t="s">
        <v>107</v>
      </c>
      <c r="D184" s="7" t="s">
        <v>82</v>
      </c>
      <c r="E184" s="5" t="s">
        <v>80</v>
      </c>
      <c r="F184" s="10" t="s">
        <v>106</v>
      </c>
      <c r="G184" s="21">
        <v>38071</v>
      </c>
      <c r="H184" s="12">
        <f t="shared" si="20"/>
        <v>14</v>
      </c>
      <c r="I184" s="4" t="str">
        <f t="shared" si="21"/>
        <v>Sr</v>
      </c>
      <c r="J184" s="4" t="s">
        <v>218</v>
      </c>
      <c r="K184" s="19"/>
      <c r="L184" s="22"/>
      <c r="M184" s="22"/>
      <c r="N184" s="22"/>
      <c r="O184" s="22"/>
      <c r="P184" s="90"/>
      <c r="Q184" s="15"/>
      <c r="R184" s="22"/>
      <c r="S184" s="19"/>
      <c r="T184" s="22"/>
      <c r="U184" s="22"/>
      <c r="V184" s="22"/>
      <c r="W184" s="90"/>
      <c r="X184" s="15" t="s">
        <v>607</v>
      </c>
      <c r="Y184" s="22"/>
      <c r="Z184" s="19"/>
      <c r="AA184" s="92"/>
      <c r="AB184" s="92"/>
      <c r="AC184" s="92"/>
      <c r="AD184" s="22"/>
    </row>
    <row r="185" spans="1:30" ht="45" customHeight="1" x14ac:dyDescent="0.2">
      <c r="A185" s="30">
        <f t="shared" si="22"/>
        <v>11</v>
      </c>
      <c r="B185" s="30">
        <f t="shared" si="23"/>
        <v>181</v>
      </c>
      <c r="C185" s="7" t="s">
        <v>104</v>
      </c>
      <c r="D185" s="7" t="s">
        <v>14</v>
      </c>
      <c r="E185" s="5" t="s">
        <v>80</v>
      </c>
      <c r="F185" s="10" t="s">
        <v>106</v>
      </c>
      <c r="G185" s="21">
        <v>37830</v>
      </c>
      <c r="H185" s="12">
        <f t="shared" si="20"/>
        <v>15</v>
      </c>
      <c r="I185" s="4" t="str">
        <f t="shared" si="21"/>
        <v>Sr</v>
      </c>
      <c r="J185" s="4" t="s">
        <v>218</v>
      </c>
      <c r="K185" s="19"/>
      <c r="L185" s="22"/>
      <c r="M185" s="22"/>
      <c r="N185" s="22"/>
      <c r="O185" s="22"/>
      <c r="P185" s="90"/>
      <c r="Q185" s="15"/>
      <c r="R185" s="22"/>
      <c r="S185" s="19"/>
      <c r="T185" s="22"/>
      <c r="U185" s="22"/>
      <c r="V185" s="22"/>
      <c r="W185" s="90"/>
      <c r="X185" s="15" t="s">
        <v>607</v>
      </c>
      <c r="Y185" s="22"/>
      <c r="Z185" s="19"/>
      <c r="AA185" s="92"/>
      <c r="AB185" s="92"/>
      <c r="AC185" s="92"/>
      <c r="AD185" s="22"/>
    </row>
    <row r="186" spans="1:30" ht="45" customHeight="1" x14ac:dyDescent="0.2">
      <c r="A186" s="30">
        <f t="shared" si="22"/>
        <v>12</v>
      </c>
      <c r="B186" s="30">
        <f t="shared" si="23"/>
        <v>182</v>
      </c>
      <c r="C186" s="7" t="s">
        <v>104</v>
      </c>
      <c r="D186" s="7" t="s">
        <v>391</v>
      </c>
      <c r="E186" s="5" t="s">
        <v>79</v>
      </c>
      <c r="F186" s="10" t="s">
        <v>106</v>
      </c>
      <c r="G186" s="21">
        <v>39344</v>
      </c>
      <c r="H186" s="12">
        <f t="shared" si="20"/>
        <v>11</v>
      </c>
      <c r="I186" s="4" t="str">
        <f t="shared" si="21"/>
        <v>Jr</v>
      </c>
      <c r="J186" s="4" t="s">
        <v>218</v>
      </c>
      <c r="K186" s="19"/>
      <c r="L186" s="22"/>
      <c r="M186" s="22"/>
      <c r="N186" s="22"/>
      <c r="O186" s="22"/>
      <c r="P186" s="90"/>
      <c r="Q186" s="15"/>
      <c r="R186" s="22"/>
      <c r="S186" s="19"/>
      <c r="T186" s="22"/>
      <c r="U186" s="22"/>
      <c r="V186" s="22"/>
      <c r="W186" s="90"/>
      <c r="X186" s="15" t="s">
        <v>608</v>
      </c>
      <c r="Y186" s="22"/>
      <c r="Z186" s="19"/>
      <c r="AA186" s="92"/>
      <c r="AB186" s="92"/>
      <c r="AC186" s="92"/>
      <c r="AD186" s="22"/>
    </row>
    <row r="187" spans="1:30" ht="45" customHeight="1" x14ac:dyDescent="0.2">
      <c r="A187" s="30">
        <f t="shared" si="22"/>
        <v>13</v>
      </c>
      <c r="B187" s="30">
        <f t="shared" si="23"/>
        <v>183</v>
      </c>
      <c r="C187" s="7" t="s">
        <v>344</v>
      </c>
      <c r="D187" s="7" t="s">
        <v>345</v>
      </c>
      <c r="E187" s="5" t="s">
        <v>79</v>
      </c>
      <c r="F187" s="10" t="s">
        <v>106</v>
      </c>
      <c r="G187" s="21">
        <v>39344</v>
      </c>
      <c r="H187" s="12">
        <f t="shared" si="20"/>
        <v>11</v>
      </c>
      <c r="I187" s="4" t="str">
        <f t="shared" si="21"/>
        <v>Jr</v>
      </c>
      <c r="J187" s="4" t="s">
        <v>218</v>
      </c>
      <c r="K187" s="19"/>
      <c r="L187" s="22"/>
      <c r="M187" s="22"/>
      <c r="N187" s="22"/>
      <c r="O187" s="15"/>
      <c r="P187" s="90"/>
      <c r="Q187" s="15"/>
      <c r="R187" s="22"/>
      <c r="S187" s="19"/>
      <c r="T187" s="22"/>
      <c r="U187" s="22"/>
      <c r="V187" s="22"/>
      <c r="W187" s="90"/>
      <c r="X187" s="15" t="s">
        <v>610</v>
      </c>
      <c r="Y187" s="22"/>
      <c r="Z187" s="19"/>
      <c r="AA187" s="92"/>
      <c r="AB187" s="92"/>
      <c r="AC187" s="92"/>
      <c r="AD187" s="22"/>
    </row>
    <row r="188" spans="1:30" ht="45" customHeight="1" x14ac:dyDescent="0.2">
      <c r="A188" s="30">
        <f t="shared" si="22"/>
        <v>14</v>
      </c>
      <c r="B188" s="30">
        <f t="shared" si="23"/>
        <v>184</v>
      </c>
      <c r="C188" s="7" t="s">
        <v>344</v>
      </c>
      <c r="D188" s="7" t="s">
        <v>528</v>
      </c>
      <c r="E188" s="5" t="s">
        <v>80</v>
      </c>
      <c r="F188" s="10" t="s">
        <v>106</v>
      </c>
      <c r="G188" s="21">
        <v>39871</v>
      </c>
      <c r="H188" s="12">
        <f t="shared" si="20"/>
        <v>9</v>
      </c>
      <c r="I188" s="4" t="str">
        <f t="shared" si="21"/>
        <v>Jr</v>
      </c>
      <c r="J188" s="4" t="s">
        <v>218</v>
      </c>
      <c r="K188" s="19"/>
      <c r="L188" s="22"/>
      <c r="M188" s="22"/>
      <c r="N188" s="22"/>
      <c r="O188" s="15"/>
      <c r="P188" s="90"/>
      <c r="Q188" s="15"/>
      <c r="R188" s="22"/>
      <c r="S188" s="19"/>
      <c r="T188" s="22"/>
      <c r="U188" s="22"/>
      <c r="V188" s="22"/>
      <c r="W188" s="90"/>
      <c r="X188" s="15" t="s">
        <v>611</v>
      </c>
      <c r="Y188" s="22"/>
      <c r="Z188" s="19"/>
      <c r="AA188" s="92"/>
      <c r="AB188" s="92"/>
      <c r="AC188" s="92"/>
      <c r="AD188" s="22"/>
    </row>
    <row r="189" spans="1:30" ht="45" customHeight="1" x14ac:dyDescent="0.2">
      <c r="A189" s="30">
        <f t="shared" si="22"/>
        <v>15</v>
      </c>
      <c r="B189" s="30">
        <f t="shared" si="23"/>
        <v>185</v>
      </c>
      <c r="C189" s="7" t="s">
        <v>284</v>
      </c>
      <c r="D189" s="7" t="s">
        <v>285</v>
      </c>
      <c r="E189" s="5" t="s">
        <v>80</v>
      </c>
      <c r="F189" s="10" t="s">
        <v>106</v>
      </c>
      <c r="G189" s="21">
        <v>38507</v>
      </c>
      <c r="H189" s="12">
        <f t="shared" si="20"/>
        <v>13</v>
      </c>
      <c r="I189" s="4" t="str">
        <f t="shared" si="21"/>
        <v>Jr</v>
      </c>
      <c r="J189" s="4" t="s">
        <v>218</v>
      </c>
      <c r="K189" s="19"/>
      <c r="L189" s="22"/>
      <c r="M189" s="22"/>
      <c r="N189" s="22"/>
      <c r="O189" s="22"/>
      <c r="P189" s="90"/>
      <c r="Q189" s="15"/>
      <c r="R189" s="22"/>
      <c r="S189" s="19"/>
      <c r="T189" s="22"/>
      <c r="U189" s="22"/>
      <c r="V189" s="22"/>
      <c r="W189" s="90"/>
      <c r="X189" s="15" t="s">
        <v>610</v>
      </c>
      <c r="Y189" s="22"/>
      <c r="Z189" s="19"/>
      <c r="AA189" s="92"/>
      <c r="AB189" s="92"/>
      <c r="AC189" s="92"/>
      <c r="AD189" s="22"/>
    </row>
    <row r="190" spans="1:30" ht="45" customHeight="1" x14ac:dyDescent="0.2">
      <c r="A190" s="30">
        <f t="shared" si="22"/>
        <v>16</v>
      </c>
      <c r="B190" s="30">
        <f t="shared" si="23"/>
        <v>186</v>
      </c>
      <c r="C190" s="7" t="s">
        <v>524</v>
      </c>
      <c r="D190" s="7" t="s">
        <v>525</v>
      </c>
      <c r="E190" s="5" t="s">
        <v>80</v>
      </c>
      <c r="F190" s="10" t="s">
        <v>106</v>
      </c>
      <c r="G190" s="21">
        <v>38706</v>
      </c>
      <c r="H190" s="12">
        <f t="shared" si="20"/>
        <v>13</v>
      </c>
      <c r="I190" s="4" t="str">
        <f t="shared" si="21"/>
        <v>Jr</v>
      </c>
      <c r="J190" s="4" t="s">
        <v>218</v>
      </c>
      <c r="K190" s="19"/>
      <c r="L190" s="22"/>
      <c r="M190" s="22"/>
      <c r="N190" s="22"/>
      <c r="O190" s="15"/>
      <c r="P190" s="90"/>
      <c r="Q190" s="15"/>
      <c r="R190" s="22"/>
      <c r="S190" s="19"/>
      <c r="T190" s="22"/>
      <c r="U190" s="22"/>
      <c r="V190" s="22"/>
      <c r="W190" s="90"/>
      <c r="X190" s="15" t="s">
        <v>606</v>
      </c>
      <c r="Y190" s="22"/>
      <c r="Z190" s="19"/>
      <c r="AA190" s="92"/>
      <c r="AB190" s="92"/>
      <c r="AC190" s="92"/>
      <c r="AD190" s="22"/>
    </row>
    <row r="191" spans="1:30" ht="45" customHeight="1" x14ac:dyDescent="0.2">
      <c r="A191" s="30">
        <f t="shared" si="22"/>
        <v>17</v>
      </c>
      <c r="B191" s="30">
        <f t="shared" si="23"/>
        <v>187</v>
      </c>
      <c r="C191" s="7" t="s">
        <v>111</v>
      </c>
      <c r="D191" s="7" t="s">
        <v>67</v>
      </c>
      <c r="E191" s="5" t="s">
        <v>79</v>
      </c>
      <c r="F191" s="10" t="s">
        <v>106</v>
      </c>
      <c r="G191" s="21">
        <v>38193</v>
      </c>
      <c r="H191" s="12">
        <f t="shared" si="20"/>
        <v>14</v>
      </c>
      <c r="I191" s="4" t="str">
        <f t="shared" si="21"/>
        <v>Sr</v>
      </c>
      <c r="J191" s="4" t="s">
        <v>218</v>
      </c>
      <c r="K191" s="19"/>
      <c r="L191" s="22"/>
      <c r="M191" s="22"/>
      <c r="N191" s="22"/>
      <c r="O191" s="15"/>
      <c r="P191" s="90"/>
      <c r="Q191" s="15"/>
      <c r="R191" s="22"/>
      <c r="S191" s="19"/>
      <c r="T191" s="22"/>
      <c r="U191" s="22"/>
      <c r="V191" s="22"/>
      <c r="W191" s="90"/>
      <c r="X191" s="15" t="s">
        <v>607</v>
      </c>
      <c r="Y191" s="22"/>
      <c r="Z191" s="19"/>
      <c r="AA191" s="92"/>
      <c r="AB191" s="92"/>
      <c r="AC191" s="92"/>
      <c r="AD191" s="22"/>
    </row>
    <row r="192" spans="1:30" ht="45" customHeight="1" x14ac:dyDescent="0.2">
      <c r="A192" s="30">
        <f t="shared" si="22"/>
        <v>18</v>
      </c>
      <c r="B192" s="30">
        <f t="shared" si="23"/>
        <v>188</v>
      </c>
      <c r="C192" s="7" t="s">
        <v>529</v>
      </c>
      <c r="D192" s="7" t="s">
        <v>355</v>
      </c>
      <c r="E192" s="5" t="s">
        <v>80</v>
      </c>
      <c r="F192" s="10" t="s">
        <v>106</v>
      </c>
      <c r="G192" s="21">
        <v>39570</v>
      </c>
      <c r="H192" s="12">
        <f t="shared" si="20"/>
        <v>10</v>
      </c>
      <c r="I192" s="4" t="str">
        <f t="shared" si="21"/>
        <v>Jr</v>
      </c>
      <c r="J192" s="4" t="s">
        <v>218</v>
      </c>
      <c r="K192" s="19"/>
      <c r="L192" s="22"/>
      <c r="M192" s="22"/>
      <c r="N192" s="22"/>
      <c r="O192" s="15"/>
      <c r="P192" s="90"/>
      <c r="Q192" s="15"/>
      <c r="R192" s="22"/>
      <c r="S192" s="19"/>
      <c r="T192" s="22"/>
      <c r="U192" s="22"/>
      <c r="V192" s="22"/>
      <c r="W192" s="90"/>
      <c r="X192" s="15" t="s">
        <v>606</v>
      </c>
      <c r="Y192" s="22"/>
      <c r="Z192" s="19"/>
      <c r="AA192" s="92"/>
      <c r="AB192" s="92"/>
      <c r="AC192" s="92"/>
      <c r="AD192" s="22"/>
    </row>
    <row r="193" spans="1:30" ht="45" customHeight="1" x14ac:dyDescent="0.2">
      <c r="A193" s="30">
        <f t="shared" si="22"/>
        <v>19</v>
      </c>
      <c r="B193" s="30">
        <f t="shared" si="23"/>
        <v>189</v>
      </c>
      <c r="C193" s="7" t="s">
        <v>346</v>
      </c>
      <c r="D193" s="7" t="s">
        <v>347</v>
      </c>
      <c r="E193" s="5" t="s">
        <v>79</v>
      </c>
      <c r="F193" s="10" t="s">
        <v>106</v>
      </c>
      <c r="G193" s="21">
        <v>38033</v>
      </c>
      <c r="H193" s="12">
        <f t="shared" si="20"/>
        <v>14</v>
      </c>
      <c r="I193" s="4" t="str">
        <f t="shared" si="21"/>
        <v>Sr</v>
      </c>
      <c r="J193" s="4" t="s">
        <v>218</v>
      </c>
      <c r="K193" s="19"/>
      <c r="L193" s="22"/>
      <c r="M193" s="22"/>
      <c r="N193" s="22"/>
      <c r="O193" s="15"/>
      <c r="P193" s="90"/>
      <c r="Q193" s="15"/>
      <c r="R193" s="22"/>
      <c r="S193" s="19"/>
      <c r="T193" s="22"/>
      <c r="U193" s="22"/>
      <c r="V193" s="22"/>
      <c r="W193" s="90"/>
      <c r="X193" s="15" t="s">
        <v>607</v>
      </c>
      <c r="Y193" s="22"/>
      <c r="Z193" s="19"/>
      <c r="AA193" s="92"/>
      <c r="AB193" s="92"/>
      <c r="AC193" s="92"/>
      <c r="AD193" s="22"/>
    </row>
    <row r="194" spans="1:30" ht="45" customHeight="1" x14ac:dyDescent="0.2">
      <c r="A194" s="30">
        <f t="shared" si="22"/>
        <v>20</v>
      </c>
      <c r="B194" s="30">
        <f t="shared" si="23"/>
        <v>190</v>
      </c>
      <c r="C194" s="7" t="s">
        <v>346</v>
      </c>
      <c r="D194" s="7" t="s">
        <v>348</v>
      </c>
      <c r="E194" s="5" t="s">
        <v>79</v>
      </c>
      <c r="F194" s="10" t="s">
        <v>106</v>
      </c>
      <c r="G194" s="21">
        <v>36866</v>
      </c>
      <c r="H194" s="12">
        <f t="shared" si="20"/>
        <v>18</v>
      </c>
      <c r="I194" s="4" t="str">
        <f t="shared" si="21"/>
        <v>Sr</v>
      </c>
      <c r="J194" s="4" t="s">
        <v>218</v>
      </c>
      <c r="K194" s="19"/>
      <c r="L194" s="22"/>
      <c r="M194" s="22"/>
      <c r="N194" s="22"/>
      <c r="O194" s="22"/>
      <c r="P194" s="90"/>
      <c r="Q194" s="15"/>
      <c r="R194" s="22"/>
      <c r="S194" s="19"/>
      <c r="T194" s="22"/>
      <c r="U194" s="22"/>
      <c r="V194" s="22"/>
      <c r="W194" s="90"/>
      <c r="X194" s="15" t="s">
        <v>609</v>
      </c>
      <c r="Y194" s="22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22"/>
        <v>21</v>
      </c>
      <c r="B195" s="30">
        <f t="shared" si="23"/>
        <v>191</v>
      </c>
      <c r="C195" s="7" t="s">
        <v>185</v>
      </c>
      <c r="D195" s="7" t="s">
        <v>354</v>
      </c>
      <c r="E195" s="5" t="s">
        <v>80</v>
      </c>
      <c r="F195" s="10" t="s">
        <v>212</v>
      </c>
      <c r="G195" s="21">
        <v>38762</v>
      </c>
      <c r="H195" s="12">
        <f t="shared" si="20"/>
        <v>12</v>
      </c>
      <c r="I195" s="4" t="str">
        <f t="shared" si="21"/>
        <v>Jr</v>
      </c>
      <c r="J195" s="4" t="s">
        <v>218</v>
      </c>
      <c r="K195" s="19"/>
      <c r="L195" s="22"/>
      <c r="M195" s="18"/>
      <c r="N195" s="18"/>
      <c r="O195" s="22"/>
      <c r="P195" s="90"/>
      <c r="Q195" s="3"/>
      <c r="R195" s="22"/>
      <c r="S195" s="19"/>
      <c r="T195" s="22"/>
      <c r="U195" s="22"/>
      <c r="V195" s="22"/>
      <c r="W195" s="15"/>
      <c r="X195" s="15" t="s">
        <v>608</v>
      </c>
      <c r="Y195" s="18"/>
      <c r="Z195" s="19"/>
      <c r="AA195" s="92"/>
      <c r="AB195" s="92"/>
      <c r="AC195" s="92"/>
      <c r="AD195" s="22"/>
    </row>
    <row r="196" spans="1:30" ht="45" customHeight="1" x14ac:dyDescent="0.2">
      <c r="A196" s="30">
        <f t="shared" si="22"/>
        <v>22</v>
      </c>
      <c r="B196" s="30">
        <f t="shared" si="23"/>
        <v>192</v>
      </c>
      <c r="C196" s="7" t="s">
        <v>166</v>
      </c>
      <c r="D196" s="7" t="s">
        <v>87</v>
      </c>
      <c r="E196" s="5" t="s">
        <v>79</v>
      </c>
      <c r="F196" s="10" t="s">
        <v>212</v>
      </c>
      <c r="G196" s="21">
        <v>37200</v>
      </c>
      <c r="H196" s="12">
        <f t="shared" si="20"/>
        <v>17</v>
      </c>
      <c r="I196" s="4" t="str">
        <f t="shared" si="21"/>
        <v>Sr</v>
      </c>
      <c r="J196" s="4" t="s">
        <v>216</v>
      </c>
      <c r="K196" s="17"/>
      <c r="L196" s="22"/>
      <c r="M196" s="15" t="s">
        <v>234</v>
      </c>
      <c r="N196" s="15" t="s">
        <v>229</v>
      </c>
      <c r="O196" s="18"/>
      <c r="P196" s="90"/>
      <c r="Q196" s="23"/>
      <c r="R196" s="22"/>
      <c r="S196" s="19"/>
      <c r="T196" s="18"/>
      <c r="U196" s="18"/>
      <c r="V196" s="18"/>
      <c r="W196" s="90"/>
      <c r="X196" s="22"/>
      <c r="Y196" s="18"/>
      <c r="Z196" s="19"/>
      <c r="AA196" s="92"/>
      <c r="AB196" s="92"/>
      <c r="AC196" s="92"/>
      <c r="AD196" s="22"/>
    </row>
    <row r="197" spans="1:30" ht="45" customHeight="1" x14ac:dyDescent="0.2">
      <c r="A197" s="30">
        <f t="shared" si="22"/>
        <v>23</v>
      </c>
      <c r="B197" s="30">
        <f t="shared" si="23"/>
        <v>193</v>
      </c>
      <c r="C197" s="7" t="s">
        <v>167</v>
      </c>
      <c r="D197" s="7" t="s">
        <v>18</v>
      </c>
      <c r="E197" s="5" t="s">
        <v>79</v>
      </c>
      <c r="F197" s="10" t="s">
        <v>212</v>
      </c>
      <c r="G197" s="21">
        <v>36984</v>
      </c>
      <c r="H197" s="12">
        <f t="shared" si="20"/>
        <v>17</v>
      </c>
      <c r="I197" s="4" t="str">
        <f t="shared" si="21"/>
        <v>Sr</v>
      </c>
      <c r="J197" s="4" t="s">
        <v>216</v>
      </c>
      <c r="K197" s="17"/>
      <c r="L197" s="22"/>
      <c r="M197" s="15" t="s">
        <v>236</v>
      </c>
      <c r="N197" s="15" t="s">
        <v>230</v>
      </c>
      <c r="O197" s="18"/>
      <c r="P197" s="15"/>
      <c r="Q197" s="15"/>
      <c r="R197" s="22"/>
      <c r="S197" s="19"/>
      <c r="V197" s="18"/>
      <c r="W197" s="90"/>
      <c r="X197" s="22"/>
      <c r="Y197" s="91"/>
      <c r="Z197" s="19"/>
      <c r="AA197" s="92"/>
      <c r="AB197" s="92"/>
      <c r="AC197" s="92"/>
      <c r="AD197" s="22"/>
    </row>
    <row r="198" spans="1:30" ht="45" customHeight="1" x14ac:dyDescent="0.2">
      <c r="A198" s="30">
        <f t="shared" si="22"/>
        <v>24</v>
      </c>
      <c r="B198" s="30">
        <f t="shared" si="23"/>
        <v>194</v>
      </c>
      <c r="C198" s="7" t="s">
        <v>167</v>
      </c>
      <c r="D198" s="7" t="s">
        <v>16</v>
      </c>
      <c r="E198" s="5" t="s">
        <v>79</v>
      </c>
      <c r="F198" s="10" t="s">
        <v>212</v>
      </c>
      <c r="G198" s="21">
        <v>38971</v>
      </c>
      <c r="H198" s="12">
        <f t="shared" si="20"/>
        <v>12</v>
      </c>
      <c r="I198" s="4" t="str">
        <f t="shared" si="21"/>
        <v>Jr</v>
      </c>
      <c r="J198" s="4" t="s">
        <v>218</v>
      </c>
      <c r="K198" s="17"/>
      <c r="L198" s="22"/>
      <c r="M198" s="15"/>
      <c r="N198" s="15"/>
      <c r="O198" s="18"/>
      <c r="P198" s="15"/>
      <c r="Q198" s="15" t="s">
        <v>583</v>
      </c>
      <c r="R198" s="22"/>
      <c r="S198" s="19"/>
      <c r="V198" s="18"/>
      <c r="W198" s="90"/>
      <c r="X198" s="22"/>
      <c r="Y198" s="91"/>
      <c r="Z198" s="19"/>
      <c r="AA198" s="92"/>
      <c r="AB198" s="92"/>
      <c r="AC198" s="92"/>
      <c r="AD198" s="22"/>
    </row>
    <row r="199" spans="1:30" ht="45" customHeight="1" x14ac:dyDescent="0.2">
      <c r="A199" s="30">
        <f t="shared" si="22"/>
        <v>25</v>
      </c>
      <c r="B199" s="30">
        <f t="shared" si="23"/>
        <v>195</v>
      </c>
      <c r="C199" s="7" t="s">
        <v>190</v>
      </c>
      <c r="D199" s="7" t="s">
        <v>35</v>
      </c>
      <c r="E199" s="5" t="s">
        <v>80</v>
      </c>
      <c r="F199" s="10" t="s">
        <v>213</v>
      </c>
      <c r="G199" s="21">
        <v>37735</v>
      </c>
      <c r="H199" s="12">
        <f t="shared" si="20"/>
        <v>15</v>
      </c>
      <c r="I199" s="4" t="str">
        <f t="shared" si="21"/>
        <v>Sr</v>
      </c>
      <c r="J199" s="4" t="s">
        <v>218</v>
      </c>
      <c r="K199" s="19"/>
      <c r="L199" s="22"/>
      <c r="M199" s="15"/>
      <c r="N199" s="15"/>
      <c r="O199" s="15"/>
      <c r="P199" s="15"/>
      <c r="Q199" s="15"/>
      <c r="R199" s="22"/>
      <c r="S199" s="17"/>
      <c r="T199" s="15" t="s">
        <v>255</v>
      </c>
      <c r="U199" s="15" t="s">
        <v>423</v>
      </c>
      <c r="V199" s="22"/>
      <c r="W199" s="90"/>
      <c r="X199" s="15"/>
      <c r="Y199" s="22"/>
      <c r="Z199" s="19"/>
      <c r="AA199" s="92"/>
      <c r="AB199" s="92"/>
      <c r="AC199" s="92"/>
      <c r="AD199" s="22"/>
    </row>
    <row r="200" spans="1:30" ht="45" customHeight="1" x14ac:dyDescent="0.2">
      <c r="A200" s="30">
        <f t="shared" si="22"/>
        <v>26</v>
      </c>
      <c r="B200" s="30">
        <f t="shared" si="23"/>
        <v>196</v>
      </c>
      <c r="C200" s="7" t="s">
        <v>191</v>
      </c>
      <c r="D200" s="7" t="s">
        <v>309</v>
      </c>
      <c r="E200" s="5" t="s">
        <v>80</v>
      </c>
      <c r="F200" s="10" t="s">
        <v>213</v>
      </c>
      <c r="G200" s="21">
        <v>37593</v>
      </c>
      <c r="H200" s="12">
        <f t="shared" si="20"/>
        <v>16</v>
      </c>
      <c r="I200" s="4" t="str">
        <f t="shared" si="21"/>
        <v>Sr</v>
      </c>
      <c r="J200" s="4" t="s">
        <v>218</v>
      </c>
      <c r="K200" s="19"/>
      <c r="L200" s="22"/>
      <c r="M200" s="15"/>
      <c r="N200" s="15"/>
      <c r="O200" s="18"/>
      <c r="Q200" s="18"/>
      <c r="R200" s="22"/>
      <c r="S200" s="17"/>
      <c r="T200" s="23" t="s">
        <v>258</v>
      </c>
      <c r="U200" s="15" t="s">
        <v>425</v>
      </c>
      <c r="V200" s="18"/>
      <c r="W200" s="90"/>
      <c r="X200" s="15"/>
      <c r="Y200" s="18"/>
      <c r="Z200" s="19"/>
      <c r="AA200" s="92"/>
      <c r="AB200" s="92"/>
      <c r="AC200" s="92"/>
      <c r="AD200" s="22"/>
    </row>
    <row r="201" spans="1:30" ht="45" customHeight="1" x14ac:dyDescent="0.2">
      <c r="A201" s="30">
        <f t="shared" si="22"/>
        <v>27</v>
      </c>
      <c r="B201" s="30">
        <f t="shared" si="23"/>
        <v>197</v>
      </c>
      <c r="C201" s="7" t="s">
        <v>325</v>
      </c>
      <c r="D201" s="7" t="s">
        <v>54</v>
      </c>
      <c r="E201" s="5" t="s">
        <v>80</v>
      </c>
      <c r="F201" s="10" t="s">
        <v>213</v>
      </c>
      <c r="G201" s="21">
        <v>37204</v>
      </c>
      <c r="H201" s="12">
        <f t="shared" si="20"/>
        <v>17</v>
      </c>
      <c r="I201" s="4" t="str">
        <f t="shared" si="21"/>
        <v>Sr</v>
      </c>
      <c r="J201" s="4" t="s">
        <v>218</v>
      </c>
      <c r="K201" s="19"/>
      <c r="L201" s="22"/>
      <c r="M201" s="15"/>
      <c r="N201" s="15"/>
      <c r="O201" s="22"/>
      <c r="Q201" s="15"/>
      <c r="R201" s="22"/>
      <c r="S201" s="19"/>
      <c r="T201" s="15" t="s">
        <v>256</v>
      </c>
      <c r="U201" s="15" t="s">
        <v>423</v>
      </c>
      <c r="V201" s="22"/>
      <c r="W201" s="90"/>
      <c r="X201" s="22"/>
      <c r="Y201" s="22"/>
      <c r="Z201" s="19"/>
      <c r="AA201" s="92"/>
      <c r="AB201" s="92"/>
      <c r="AC201" s="92"/>
      <c r="AD201" s="22"/>
    </row>
    <row r="202" spans="1:30" ht="45" customHeight="1" x14ac:dyDescent="0.2">
      <c r="A202" s="30">
        <f t="shared" si="22"/>
        <v>28</v>
      </c>
      <c r="B202" s="30">
        <f t="shared" si="23"/>
        <v>198</v>
      </c>
      <c r="C202" s="7" t="s">
        <v>533</v>
      </c>
      <c r="D202" s="7" t="s">
        <v>110</v>
      </c>
      <c r="E202" s="5" t="s">
        <v>80</v>
      </c>
      <c r="F202" s="10" t="s">
        <v>213</v>
      </c>
      <c r="G202" s="21">
        <v>38544</v>
      </c>
      <c r="H202" s="12">
        <f t="shared" si="20"/>
        <v>13</v>
      </c>
      <c r="I202" s="4" t="str">
        <f t="shared" si="21"/>
        <v>Jr</v>
      </c>
      <c r="J202" s="4" t="s">
        <v>218</v>
      </c>
      <c r="K202" s="75"/>
      <c r="L202" s="76"/>
      <c r="M202" s="73"/>
      <c r="N202" s="77"/>
      <c r="O202" s="76"/>
      <c r="P202" s="77"/>
      <c r="Q202" s="77"/>
      <c r="R202" s="76"/>
      <c r="S202" s="78"/>
      <c r="T202" s="74"/>
      <c r="U202" s="77"/>
      <c r="V202" s="22"/>
      <c r="W202" s="15"/>
      <c r="X202" s="15" t="s">
        <v>614</v>
      </c>
      <c r="Y202" s="18"/>
      <c r="Z202" s="19"/>
      <c r="AA202" s="92"/>
      <c r="AB202" s="92"/>
      <c r="AC202" s="92"/>
      <c r="AD202" s="22"/>
    </row>
    <row r="203" spans="1:30" ht="45" customHeight="1" x14ac:dyDescent="0.2">
      <c r="A203" s="30">
        <f t="shared" si="22"/>
        <v>29</v>
      </c>
      <c r="B203" s="30">
        <f t="shared" si="23"/>
        <v>199</v>
      </c>
      <c r="C203" s="7" t="s">
        <v>533</v>
      </c>
      <c r="D203" s="7" t="s">
        <v>536</v>
      </c>
      <c r="E203" s="5" t="s">
        <v>80</v>
      </c>
      <c r="F203" s="10" t="s">
        <v>213</v>
      </c>
      <c r="G203" s="21">
        <v>38131</v>
      </c>
      <c r="H203" s="12">
        <f t="shared" si="20"/>
        <v>14</v>
      </c>
      <c r="I203" s="4" t="str">
        <f t="shared" si="21"/>
        <v>Sr</v>
      </c>
      <c r="J203" s="4" t="s">
        <v>218</v>
      </c>
      <c r="K203" s="75"/>
      <c r="L203" s="76"/>
      <c r="M203" s="73"/>
      <c r="N203" s="77"/>
      <c r="O203" s="76"/>
      <c r="P203" s="77"/>
      <c r="Q203" s="77"/>
      <c r="R203" s="76"/>
      <c r="S203" s="78"/>
      <c r="T203" s="15" t="s">
        <v>257</v>
      </c>
      <c r="U203" s="15" t="s">
        <v>421</v>
      </c>
      <c r="V203" s="22"/>
      <c r="W203" s="15"/>
      <c r="X203" s="15"/>
      <c r="Y203" s="18"/>
      <c r="Z203" s="19"/>
      <c r="AA203" s="92"/>
      <c r="AB203" s="92"/>
      <c r="AC203" s="92"/>
      <c r="AD203" s="22"/>
    </row>
    <row r="204" spans="1:30" ht="45" customHeight="1" x14ac:dyDescent="0.2">
      <c r="A204" s="30">
        <f t="shared" si="22"/>
        <v>30</v>
      </c>
      <c r="B204" s="30">
        <f t="shared" si="23"/>
        <v>200</v>
      </c>
      <c r="C204" s="37" t="s">
        <v>534</v>
      </c>
      <c r="D204" s="37" t="s">
        <v>535</v>
      </c>
      <c r="E204" s="5" t="s">
        <v>80</v>
      </c>
      <c r="F204" s="10" t="s">
        <v>213</v>
      </c>
      <c r="G204" s="21">
        <v>36423</v>
      </c>
      <c r="H204" s="12">
        <f t="shared" si="20"/>
        <v>19</v>
      </c>
      <c r="I204" s="4" t="str">
        <f t="shared" si="21"/>
        <v>Sr</v>
      </c>
      <c r="J204" s="4" t="s">
        <v>218</v>
      </c>
      <c r="T204" s="15" t="s">
        <v>256</v>
      </c>
      <c r="U204" s="15" t="s">
        <v>428</v>
      </c>
    </row>
    <row r="205" spans="1:30" ht="45" customHeight="1" x14ac:dyDescent="0.2">
      <c r="A205" s="30">
        <f t="shared" si="22"/>
        <v>31</v>
      </c>
      <c r="B205" s="30">
        <f t="shared" si="23"/>
        <v>201</v>
      </c>
      <c r="C205" s="7" t="s">
        <v>356</v>
      </c>
      <c r="D205" s="7" t="s">
        <v>3</v>
      </c>
      <c r="E205" s="5" t="s">
        <v>80</v>
      </c>
      <c r="F205" s="20" t="s">
        <v>385</v>
      </c>
      <c r="G205" s="21">
        <v>36830</v>
      </c>
      <c r="H205" s="12">
        <f t="shared" si="20"/>
        <v>18</v>
      </c>
      <c r="I205" s="4" t="str">
        <f t="shared" si="21"/>
        <v>Sr</v>
      </c>
      <c r="J205" s="4" t="s">
        <v>216</v>
      </c>
      <c r="K205" s="19"/>
      <c r="L205" s="22"/>
      <c r="M205" s="15"/>
      <c r="N205" s="15"/>
      <c r="O205" s="22"/>
      <c r="Q205" s="15" t="s">
        <v>587</v>
      </c>
      <c r="R205" s="22"/>
      <c r="S205" s="19"/>
      <c r="T205" s="15"/>
      <c r="U205" s="15"/>
      <c r="V205" s="22"/>
      <c r="W205" s="90"/>
      <c r="X205" s="22"/>
      <c r="Y205" s="22"/>
      <c r="Z205" s="19"/>
      <c r="AA205" s="92"/>
      <c r="AB205" s="92"/>
      <c r="AC205" s="92"/>
      <c r="AD205" s="22"/>
    </row>
    <row r="206" spans="1:30" ht="45" customHeight="1" x14ac:dyDescent="0.2">
      <c r="A206" s="30">
        <f t="shared" si="22"/>
        <v>32</v>
      </c>
      <c r="B206" s="30">
        <f t="shared" si="23"/>
        <v>202</v>
      </c>
      <c r="C206" s="7" t="s">
        <v>542</v>
      </c>
      <c r="D206" s="7" t="s">
        <v>543</v>
      </c>
      <c r="E206" s="5" t="s">
        <v>80</v>
      </c>
      <c r="F206" s="20" t="s">
        <v>385</v>
      </c>
      <c r="G206" s="21">
        <v>38025</v>
      </c>
      <c r="H206" s="12">
        <f t="shared" si="20"/>
        <v>14</v>
      </c>
      <c r="I206" s="4" t="str">
        <f t="shared" si="21"/>
        <v>Sr</v>
      </c>
      <c r="J206" s="4" t="s">
        <v>218</v>
      </c>
      <c r="K206" s="19"/>
      <c r="L206" s="22"/>
      <c r="M206" s="15"/>
      <c r="N206" s="15"/>
      <c r="O206" s="22"/>
      <c r="Q206" s="15"/>
      <c r="R206" s="22"/>
      <c r="S206" s="19"/>
      <c r="T206" s="15"/>
      <c r="U206" s="15" t="s">
        <v>615</v>
      </c>
      <c r="V206" s="22"/>
      <c r="W206" s="90"/>
      <c r="X206" s="15" t="s">
        <v>611</v>
      </c>
      <c r="Y206" s="22"/>
      <c r="Z206" s="19"/>
      <c r="AA206" s="92"/>
      <c r="AB206" s="92"/>
      <c r="AC206" s="92"/>
      <c r="AD206" s="22"/>
    </row>
    <row r="207" spans="1:30" ht="45" customHeight="1" x14ac:dyDescent="0.25">
      <c r="A207" s="30">
        <f t="shared" si="22"/>
        <v>33</v>
      </c>
      <c r="B207" s="30">
        <f t="shared" si="23"/>
        <v>203</v>
      </c>
      <c r="C207" s="7" t="s">
        <v>288</v>
      </c>
      <c r="D207" s="7" t="s">
        <v>289</v>
      </c>
      <c r="E207" s="5" t="s">
        <v>79</v>
      </c>
      <c r="F207" s="20" t="s">
        <v>385</v>
      </c>
      <c r="G207" s="21">
        <v>37774</v>
      </c>
      <c r="H207" s="12">
        <f t="shared" ref="H207:H238" si="24">IF(G207="",0,IF(MONTH(G207)&lt;13,YEAR($H$3)-YEAR(G207),YEAR($H$3)-YEAR(G207)-1))</f>
        <v>15</v>
      </c>
      <c r="I207" s="4" t="str">
        <f t="shared" ref="I207:I238" si="25">IF(G207="","",IF(H207&lt;14,"Jr","Sr"))</f>
        <v>Sr</v>
      </c>
      <c r="J207" s="4" t="s">
        <v>217</v>
      </c>
      <c r="K207" s="13"/>
      <c r="L207" s="23"/>
      <c r="M207" s="15" t="s">
        <v>235</v>
      </c>
      <c r="N207" s="15" t="s">
        <v>417</v>
      </c>
      <c r="O207" s="52"/>
      <c r="P207" s="90"/>
      <c r="Q207" s="15" t="s">
        <v>588</v>
      </c>
      <c r="R207" s="22"/>
      <c r="S207" s="13"/>
      <c r="T207" s="52"/>
      <c r="U207" s="33"/>
      <c r="V207" s="15"/>
      <c r="W207" s="15"/>
      <c r="X207" s="3"/>
      <c r="Y207" s="22"/>
      <c r="Z207" s="19"/>
      <c r="AA207" s="92"/>
      <c r="AB207" s="92"/>
      <c r="AC207" s="92"/>
      <c r="AD207" s="22"/>
    </row>
    <row r="208" spans="1:30" ht="45" customHeight="1" x14ac:dyDescent="0.25">
      <c r="A208" s="30">
        <f t="shared" si="22"/>
        <v>34</v>
      </c>
      <c r="B208" s="30">
        <f t="shared" si="23"/>
        <v>204</v>
      </c>
      <c r="C208" s="7" t="s">
        <v>288</v>
      </c>
      <c r="D208" s="7" t="s">
        <v>176</v>
      </c>
      <c r="E208" s="5" t="s">
        <v>80</v>
      </c>
      <c r="F208" s="20" t="s">
        <v>385</v>
      </c>
      <c r="G208" s="21">
        <v>38159</v>
      </c>
      <c r="H208" s="12">
        <f t="shared" si="24"/>
        <v>14</v>
      </c>
      <c r="I208" s="4" t="str">
        <f t="shared" si="25"/>
        <v>Sr</v>
      </c>
      <c r="J208" s="4" t="s">
        <v>217</v>
      </c>
      <c r="K208" s="13"/>
      <c r="L208" s="23"/>
      <c r="M208" s="15" t="s">
        <v>229</v>
      </c>
      <c r="N208" s="15" t="s">
        <v>413</v>
      </c>
      <c r="O208" s="52"/>
      <c r="P208" s="90"/>
      <c r="Q208" s="52"/>
      <c r="R208" s="22"/>
      <c r="S208" s="13"/>
      <c r="T208" s="52"/>
      <c r="U208" s="33"/>
      <c r="V208" s="15"/>
      <c r="W208" s="15"/>
      <c r="X208" s="15" t="s">
        <v>612</v>
      </c>
      <c r="Y208" s="22"/>
      <c r="Z208" s="19"/>
      <c r="AA208" s="92"/>
      <c r="AB208" s="92"/>
      <c r="AC208" s="92"/>
      <c r="AD208" s="22"/>
    </row>
    <row r="209" spans="1:30" ht="45" customHeight="1" x14ac:dyDescent="0.25">
      <c r="A209" s="30">
        <f t="shared" si="22"/>
        <v>35</v>
      </c>
      <c r="B209" s="30">
        <f t="shared" si="23"/>
        <v>205</v>
      </c>
      <c r="C209" s="7" t="s">
        <v>357</v>
      </c>
      <c r="D209" s="7" t="s">
        <v>53</v>
      </c>
      <c r="E209" s="5" t="s">
        <v>80</v>
      </c>
      <c r="F209" s="10" t="s">
        <v>221</v>
      </c>
      <c r="G209" s="21">
        <v>38545</v>
      </c>
      <c r="H209" s="12">
        <f t="shared" si="24"/>
        <v>13</v>
      </c>
      <c r="I209" s="4" t="str">
        <f t="shared" si="25"/>
        <v>Jr</v>
      </c>
      <c r="J209" s="4" t="s">
        <v>216</v>
      </c>
      <c r="K209" s="13"/>
      <c r="L209" s="23"/>
      <c r="M209" s="18"/>
      <c r="N209" s="22"/>
      <c r="O209" s="15" t="s">
        <v>328</v>
      </c>
      <c r="P209" s="90"/>
      <c r="Q209" s="52"/>
      <c r="R209" s="22"/>
      <c r="S209" s="13"/>
      <c r="T209" s="52"/>
      <c r="U209" s="33"/>
      <c r="V209" s="15"/>
      <c r="W209" s="15"/>
      <c r="X209" s="22"/>
      <c r="Y209" s="22"/>
      <c r="Z209" s="19"/>
      <c r="AA209" s="92"/>
      <c r="AB209" s="92" t="s">
        <v>0</v>
      </c>
      <c r="AC209" s="92"/>
      <c r="AD209" s="22"/>
    </row>
    <row r="210" spans="1:30" ht="45" customHeight="1" x14ac:dyDescent="0.2">
      <c r="A210" s="30">
        <f t="shared" si="22"/>
        <v>36</v>
      </c>
      <c r="B210" s="30">
        <f t="shared" si="23"/>
        <v>206</v>
      </c>
      <c r="C210" s="7" t="s">
        <v>445</v>
      </c>
      <c r="D210" s="7" t="s">
        <v>446</v>
      </c>
      <c r="E210" s="5" t="s">
        <v>80</v>
      </c>
      <c r="F210" s="20" t="s">
        <v>202</v>
      </c>
      <c r="G210" s="21">
        <v>38984</v>
      </c>
      <c r="H210" s="12">
        <f t="shared" si="24"/>
        <v>12</v>
      </c>
      <c r="I210" s="4" t="str">
        <f t="shared" si="25"/>
        <v>Jr</v>
      </c>
      <c r="J210" s="4" t="s">
        <v>216</v>
      </c>
      <c r="K210" s="13"/>
      <c r="L210" s="23"/>
      <c r="M210" s="18"/>
      <c r="N210" s="15"/>
      <c r="O210" s="15"/>
      <c r="P210" s="90"/>
      <c r="Q210" s="15" t="s">
        <v>584</v>
      </c>
      <c r="R210" s="22"/>
      <c r="S210" s="13"/>
      <c r="T210" s="22"/>
      <c r="U210" s="15"/>
      <c r="V210" s="15"/>
      <c r="W210" s="90"/>
      <c r="X210" s="15"/>
      <c r="Y210" s="23"/>
      <c r="Z210" s="19"/>
      <c r="AA210" s="92"/>
      <c r="AB210" s="92"/>
      <c r="AC210" s="92"/>
      <c r="AD210" s="22"/>
    </row>
    <row r="211" spans="1:30" ht="45" customHeight="1" x14ac:dyDescent="0.2">
      <c r="A211" s="30">
        <f t="shared" si="22"/>
        <v>37</v>
      </c>
      <c r="B211" s="30">
        <f t="shared" si="23"/>
        <v>207</v>
      </c>
      <c r="C211" s="7" t="s">
        <v>504</v>
      </c>
      <c r="D211" s="7" t="s">
        <v>37</v>
      </c>
      <c r="E211" s="5" t="s">
        <v>80</v>
      </c>
      <c r="F211" s="20" t="s">
        <v>202</v>
      </c>
      <c r="G211" s="21">
        <v>38669</v>
      </c>
      <c r="H211" s="12">
        <f t="shared" si="24"/>
        <v>13</v>
      </c>
      <c r="I211" s="4" t="str">
        <f t="shared" si="25"/>
        <v>Jr</v>
      </c>
      <c r="J211" s="4" t="s">
        <v>216</v>
      </c>
      <c r="K211" s="13"/>
      <c r="L211" s="23"/>
      <c r="M211" s="18"/>
      <c r="N211" s="15"/>
      <c r="O211" s="15"/>
      <c r="P211" s="90"/>
      <c r="Q211" s="15" t="s">
        <v>594</v>
      </c>
      <c r="R211" s="22"/>
      <c r="S211" s="13"/>
      <c r="T211" s="22"/>
      <c r="U211" s="15"/>
      <c r="V211" s="15"/>
      <c r="W211" s="90"/>
      <c r="X211" s="15"/>
      <c r="Y211" s="23"/>
      <c r="Z211" s="19"/>
      <c r="AA211" s="92"/>
      <c r="AB211" s="92" t="s">
        <v>0</v>
      </c>
      <c r="AC211" s="92"/>
      <c r="AD211" s="22" t="s">
        <v>0</v>
      </c>
    </row>
    <row r="212" spans="1:30" ht="45" customHeight="1" x14ac:dyDescent="0.2">
      <c r="A212" s="30">
        <f t="shared" si="22"/>
        <v>38</v>
      </c>
      <c r="B212" s="30">
        <f t="shared" si="23"/>
        <v>208</v>
      </c>
      <c r="C212" s="7" t="s">
        <v>447</v>
      </c>
      <c r="D212" s="7" t="s">
        <v>292</v>
      </c>
      <c r="E212" s="5" t="s">
        <v>80</v>
      </c>
      <c r="F212" s="20" t="s">
        <v>202</v>
      </c>
      <c r="G212" s="21">
        <v>38475</v>
      </c>
      <c r="H212" s="12">
        <f t="shared" si="24"/>
        <v>13</v>
      </c>
      <c r="I212" s="4" t="str">
        <f t="shared" si="25"/>
        <v>Jr</v>
      </c>
      <c r="J212" s="4" t="s">
        <v>216</v>
      </c>
      <c r="K212" s="13"/>
      <c r="L212" s="23"/>
      <c r="M212" s="18"/>
      <c r="N212" s="15"/>
      <c r="O212" s="15" t="s">
        <v>329</v>
      </c>
      <c r="P212" s="15" t="s">
        <v>333</v>
      </c>
      <c r="Q212" s="15" t="s">
        <v>577</v>
      </c>
      <c r="R212" s="22" t="s">
        <v>0</v>
      </c>
      <c r="S212" s="13"/>
      <c r="T212" s="22"/>
      <c r="U212" s="15"/>
      <c r="V212" s="15"/>
      <c r="W212" s="90"/>
      <c r="X212" s="15"/>
      <c r="Y212" s="23"/>
      <c r="Z212" s="19"/>
      <c r="AA212" s="92"/>
      <c r="AB212" s="92" t="s">
        <v>0</v>
      </c>
      <c r="AC212" s="92" t="s">
        <v>0</v>
      </c>
      <c r="AD212" s="22"/>
    </row>
    <row r="213" spans="1:30" ht="45" customHeight="1" x14ac:dyDescent="0.2">
      <c r="A213" s="30">
        <f t="shared" si="22"/>
        <v>39</v>
      </c>
      <c r="B213" s="30">
        <f t="shared" si="23"/>
        <v>209</v>
      </c>
      <c r="C213" s="7" t="s">
        <v>430</v>
      </c>
      <c r="D213" s="7" t="s">
        <v>431</v>
      </c>
      <c r="E213" s="5" t="s">
        <v>79</v>
      </c>
      <c r="F213" s="20" t="s">
        <v>202</v>
      </c>
      <c r="G213" s="21">
        <v>36454</v>
      </c>
      <c r="H213" s="12">
        <f t="shared" si="24"/>
        <v>19</v>
      </c>
      <c r="I213" s="4" t="str">
        <f t="shared" si="25"/>
        <v>Sr</v>
      </c>
      <c r="J213" s="4" t="s">
        <v>216</v>
      </c>
      <c r="K213" s="13" t="s">
        <v>635</v>
      </c>
      <c r="L213" s="23"/>
      <c r="M213" s="18"/>
      <c r="N213" s="15"/>
      <c r="O213" s="15" t="s">
        <v>332</v>
      </c>
      <c r="P213" s="90"/>
      <c r="Q213" s="15"/>
      <c r="R213" s="22"/>
      <c r="S213" s="13"/>
      <c r="T213" s="22"/>
      <c r="U213" s="15"/>
      <c r="V213" s="15"/>
      <c r="W213" s="90"/>
      <c r="X213" s="15"/>
      <c r="Y213" s="23"/>
      <c r="Z213" s="19"/>
      <c r="AA213" s="92"/>
      <c r="AB213" s="92"/>
      <c r="AC213" s="92"/>
      <c r="AD213" s="22"/>
    </row>
    <row r="214" spans="1:30" ht="45" customHeight="1" x14ac:dyDescent="0.2">
      <c r="A214" s="30">
        <f t="shared" si="22"/>
        <v>40</v>
      </c>
      <c r="B214" s="30">
        <f t="shared" si="23"/>
        <v>210</v>
      </c>
      <c r="C214" s="7" t="s">
        <v>91</v>
      </c>
      <c r="D214" s="7" t="s">
        <v>448</v>
      </c>
      <c r="E214" s="5" t="s">
        <v>80</v>
      </c>
      <c r="F214" s="20" t="s">
        <v>202</v>
      </c>
      <c r="G214" s="21">
        <v>36923</v>
      </c>
      <c r="H214" s="12">
        <f t="shared" si="24"/>
        <v>17</v>
      </c>
      <c r="I214" s="4" t="str">
        <f t="shared" si="25"/>
        <v>Sr</v>
      </c>
      <c r="J214" s="4" t="s">
        <v>216</v>
      </c>
      <c r="K214" s="13" t="s">
        <v>635</v>
      </c>
      <c r="L214" s="23"/>
      <c r="M214" s="18"/>
      <c r="N214" s="15"/>
      <c r="O214" s="15" t="s">
        <v>332</v>
      </c>
      <c r="P214" s="15" t="s">
        <v>249</v>
      </c>
      <c r="Q214" s="15"/>
      <c r="R214" s="22" t="s">
        <v>0</v>
      </c>
      <c r="S214" s="13"/>
      <c r="T214" s="22"/>
      <c r="U214" s="15"/>
      <c r="V214" s="15"/>
      <c r="W214" s="90"/>
      <c r="X214" s="15"/>
      <c r="Y214" s="23"/>
      <c r="Z214" s="19"/>
      <c r="AA214" s="92"/>
      <c r="AB214" s="92" t="s">
        <v>0</v>
      </c>
      <c r="AC214" s="92" t="s">
        <v>0</v>
      </c>
      <c r="AD214" s="22"/>
    </row>
    <row r="215" spans="1:30" ht="45" customHeight="1" x14ac:dyDescent="0.2">
      <c r="A215" s="30">
        <f t="shared" si="22"/>
        <v>41</v>
      </c>
      <c r="B215" s="30">
        <f t="shared" si="23"/>
        <v>211</v>
      </c>
      <c r="C215" s="7" t="s">
        <v>449</v>
      </c>
      <c r="D215" s="7" t="s">
        <v>450</v>
      </c>
      <c r="E215" s="5" t="s">
        <v>79</v>
      </c>
      <c r="F215" s="20" t="s">
        <v>202</v>
      </c>
      <c r="G215" s="21">
        <v>39164</v>
      </c>
      <c r="H215" s="12">
        <f t="shared" si="24"/>
        <v>11</v>
      </c>
      <c r="I215" s="4" t="str">
        <f t="shared" si="25"/>
        <v>Jr</v>
      </c>
      <c r="J215" s="4" t="s">
        <v>216</v>
      </c>
      <c r="K215" s="13"/>
      <c r="L215" s="23"/>
      <c r="M215" s="18"/>
      <c r="N215" s="15"/>
      <c r="O215" s="15" t="s">
        <v>329</v>
      </c>
      <c r="P215" s="15" t="s">
        <v>243</v>
      </c>
      <c r="Q215" s="15" t="s">
        <v>594</v>
      </c>
      <c r="R215" s="22"/>
      <c r="S215" s="13"/>
      <c r="T215" s="22"/>
      <c r="U215" s="15"/>
      <c r="V215" s="15"/>
      <c r="W215" s="90"/>
      <c r="X215" s="18"/>
      <c r="Y215" s="23"/>
      <c r="Z215" s="19"/>
      <c r="AA215" s="92"/>
      <c r="AB215" s="92" t="s">
        <v>0</v>
      </c>
      <c r="AC215" s="92" t="s">
        <v>0</v>
      </c>
      <c r="AD215" s="22"/>
    </row>
    <row r="216" spans="1:30" ht="45" customHeight="1" x14ac:dyDescent="0.2">
      <c r="A216" s="30">
        <f t="shared" si="22"/>
        <v>42</v>
      </c>
      <c r="B216" s="30">
        <f t="shared" si="23"/>
        <v>212</v>
      </c>
      <c r="C216" s="7" t="s">
        <v>546</v>
      </c>
      <c r="D216" s="7" t="s">
        <v>547</v>
      </c>
      <c r="E216" s="5" t="s">
        <v>80</v>
      </c>
      <c r="F216" s="10" t="s">
        <v>73</v>
      </c>
      <c r="G216" s="21">
        <v>38545</v>
      </c>
      <c r="H216" s="12">
        <f t="shared" si="24"/>
        <v>13</v>
      </c>
      <c r="I216" s="4" t="str">
        <f t="shared" si="25"/>
        <v>Jr</v>
      </c>
      <c r="J216" s="4" t="s">
        <v>216</v>
      </c>
      <c r="K216" s="17"/>
      <c r="L216" s="22"/>
      <c r="M216" s="15" t="s">
        <v>230</v>
      </c>
      <c r="N216" s="15" t="s">
        <v>418</v>
      </c>
      <c r="O216" s="22"/>
      <c r="P216" s="90"/>
      <c r="Q216" s="18"/>
      <c r="R216" s="22"/>
      <c r="S216" s="19"/>
      <c r="T216" s="23"/>
      <c r="U216" s="22"/>
      <c r="V216" s="22"/>
      <c r="W216" s="90"/>
      <c r="X216" s="15"/>
      <c r="Y216" s="22"/>
      <c r="Z216" s="19"/>
      <c r="AA216" s="92"/>
      <c r="AB216" s="92"/>
      <c r="AC216" s="92"/>
      <c r="AD216" s="22"/>
    </row>
    <row r="217" spans="1:30" ht="45" customHeight="1" x14ac:dyDescent="0.2">
      <c r="A217" s="30">
        <f t="shared" si="22"/>
        <v>43</v>
      </c>
      <c r="B217" s="30">
        <f t="shared" si="23"/>
        <v>213</v>
      </c>
      <c r="C217" s="7" t="s">
        <v>192</v>
      </c>
      <c r="D217" s="7" t="s">
        <v>193</v>
      </c>
      <c r="E217" s="5" t="s">
        <v>80</v>
      </c>
      <c r="F217" s="10" t="s">
        <v>73</v>
      </c>
      <c r="G217" s="21">
        <v>38418</v>
      </c>
      <c r="H217" s="12">
        <f t="shared" si="24"/>
        <v>13</v>
      </c>
      <c r="I217" s="4" t="str">
        <f t="shared" si="25"/>
        <v>Jr</v>
      </c>
      <c r="J217" s="4" t="s">
        <v>216</v>
      </c>
      <c r="K217" s="17"/>
      <c r="L217" s="22"/>
      <c r="M217" s="15" t="s">
        <v>232</v>
      </c>
      <c r="N217" s="15" t="s">
        <v>231</v>
      </c>
      <c r="O217" s="22"/>
      <c r="P217" s="90"/>
      <c r="Q217" s="15" t="s">
        <v>590</v>
      </c>
      <c r="R217" s="22"/>
      <c r="S217" s="19"/>
      <c r="T217" s="15"/>
      <c r="U217" s="15"/>
      <c r="V217" s="22"/>
      <c r="W217" s="90"/>
      <c r="X217" s="18"/>
      <c r="Y217" s="22"/>
      <c r="Z217" s="19"/>
      <c r="AA217" s="92"/>
      <c r="AB217" s="92"/>
      <c r="AC217" s="92"/>
      <c r="AD217" s="22"/>
    </row>
    <row r="218" spans="1:30" ht="45" customHeight="1" x14ac:dyDescent="0.2">
      <c r="A218" s="30">
        <f t="shared" si="22"/>
        <v>44</v>
      </c>
      <c r="B218" s="30">
        <f t="shared" si="23"/>
        <v>214</v>
      </c>
      <c r="C218" s="7" t="s">
        <v>545</v>
      </c>
      <c r="D218" s="7" t="s">
        <v>3</v>
      </c>
      <c r="E218" s="5" t="s">
        <v>80</v>
      </c>
      <c r="F218" s="10" t="s">
        <v>73</v>
      </c>
      <c r="G218" s="21">
        <v>38831</v>
      </c>
      <c r="H218" s="12">
        <f t="shared" si="24"/>
        <v>12</v>
      </c>
      <c r="I218" s="4" t="str">
        <f t="shared" si="25"/>
        <v>Jr</v>
      </c>
      <c r="J218" s="4" t="s">
        <v>216</v>
      </c>
      <c r="K218" s="17"/>
      <c r="L218" s="23"/>
      <c r="M218" s="15" t="s">
        <v>247</v>
      </c>
      <c r="N218" s="15" t="s">
        <v>229</v>
      </c>
      <c r="O218" s="22"/>
      <c r="P218" s="90"/>
      <c r="R218" s="22"/>
      <c r="S218" s="17"/>
      <c r="T218" s="22"/>
      <c r="U218" s="22"/>
      <c r="V218" s="18"/>
      <c r="W218" s="90"/>
      <c r="X218" s="18"/>
      <c r="Y218" s="22"/>
      <c r="Z218" s="19"/>
      <c r="AA218" s="92"/>
      <c r="AB218" s="92"/>
      <c r="AC218" s="92"/>
      <c r="AD218" s="22" t="s">
        <v>0</v>
      </c>
    </row>
    <row r="219" spans="1:30" ht="45" customHeight="1" x14ac:dyDescent="0.2">
      <c r="A219" s="30">
        <f t="shared" si="22"/>
        <v>45</v>
      </c>
      <c r="B219" s="30">
        <f t="shared" si="23"/>
        <v>215</v>
      </c>
      <c r="C219" s="7" t="s">
        <v>453</v>
      </c>
      <c r="D219" s="7" t="s">
        <v>321</v>
      </c>
      <c r="E219" s="5" t="s">
        <v>79</v>
      </c>
      <c r="F219" s="10" t="s">
        <v>203</v>
      </c>
      <c r="G219" s="21">
        <v>38025</v>
      </c>
      <c r="H219" s="12">
        <f t="shared" si="24"/>
        <v>14</v>
      </c>
      <c r="I219" s="4" t="str">
        <f t="shared" si="25"/>
        <v>Sr</v>
      </c>
      <c r="J219" s="31" t="s">
        <v>217</v>
      </c>
      <c r="K219" s="13"/>
      <c r="L219" s="22"/>
      <c r="M219" s="15" t="s">
        <v>229</v>
      </c>
      <c r="N219" s="15" t="s">
        <v>603</v>
      </c>
      <c r="O219" s="15"/>
      <c r="P219" s="15"/>
      <c r="Q219" s="15" t="s">
        <v>578</v>
      </c>
      <c r="R219" s="22"/>
      <c r="S219" s="13"/>
      <c r="T219" s="22"/>
      <c r="U219" s="15"/>
      <c r="V219" s="18"/>
      <c r="W219" s="90"/>
      <c r="X219" s="15"/>
      <c r="Y219" s="23"/>
      <c r="Z219" s="19"/>
      <c r="AA219" s="92"/>
      <c r="AB219" s="92" t="s">
        <v>0</v>
      </c>
      <c r="AC219" s="92"/>
      <c r="AD219" s="22" t="s">
        <v>0</v>
      </c>
    </row>
    <row r="220" spans="1:30" ht="45" customHeight="1" x14ac:dyDescent="0.2">
      <c r="A220" s="30">
        <f t="shared" si="22"/>
        <v>46</v>
      </c>
      <c r="B220" s="30">
        <f t="shared" si="23"/>
        <v>216</v>
      </c>
      <c r="C220" s="7" t="s">
        <v>451</v>
      </c>
      <c r="D220" s="7" t="s">
        <v>452</v>
      </c>
      <c r="E220" s="5" t="s">
        <v>80</v>
      </c>
      <c r="F220" s="84" t="s">
        <v>203</v>
      </c>
      <c r="G220" s="21">
        <v>39575</v>
      </c>
      <c r="H220" s="12">
        <f t="shared" si="24"/>
        <v>10</v>
      </c>
      <c r="I220" s="4" t="str">
        <f t="shared" si="25"/>
        <v>Jr</v>
      </c>
      <c r="J220" s="4" t="s">
        <v>217</v>
      </c>
      <c r="K220" s="13"/>
      <c r="L220" s="22"/>
      <c r="M220" s="15"/>
      <c r="N220" s="15" t="s">
        <v>235</v>
      </c>
      <c r="O220" s="15"/>
      <c r="P220" s="15"/>
      <c r="Q220" s="15" t="s">
        <v>590</v>
      </c>
      <c r="R220" s="22" t="s">
        <v>0</v>
      </c>
      <c r="S220" s="13"/>
      <c r="T220" s="22"/>
      <c r="U220" s="15"/>
      <c r="V220" s="18"/>
      <c r="W220" s="15" t="s">
        <v>263</v>
      </c>
      <c r="X220" s="15"/>
      <c r="Y220" s="23"/>
      <c r="Z220" s="19"/>
      <c r="AA220" s="92"/>
      <c r="AB220" s="92"/>
      <c r="AC220" s="92" t="s">
        <v>0</v>
      </c>
      <c r="AD220" s="22"/>
    </row>
    <row r="221" spans="1:30" ht="45" customHeight="1" x14ac:dyDescent="0.2">
      <c r="A221" s="30">
        <f t="shared" si="22"/>
        <v>47</v>
      </c>
      <c r="B221" s="30">
        <f t="shared" si="23"/>
        <v>217</v>
      </c>
      <c r="C221" s="7" t="s">
        <v>454</v>
      </c>
      <c r="D221" s="7" t="s">
        <v>455</v>
      </c>
      <c r="E221" s="5" t="s">
        <v>80</v>
      </c>
      <c r="F221" s="10" t="s">
        <v>203</v>
      </c>
      <c r="G221" s="21">
        <v>39619</v>
      </c>
      <c r="H221" s="12">
        <f t="shared" si="24"/>
        <v>10</v>
      </c>
      <c r="I221" s="4" t="str">
        <f t="shared" si="25"/>
        <v>Jr</v>
      </c>
      <c r="J221" s="4" t="s">
        <v>217</v>
      </c>
      <c r="K221" s="13"/>
      <c r="L221" s="23" t="s">
        <v>223</v>
      </c>
      <c r="M221" s="15"/>
      <c r="N221" s="15" t="s">
        <v>603</v>
      </c>
      <c r="O221" s="15"/>
      <c r="P221" s="15"/>
      <c r="Q221" s="15"/>
      <c r="R221" s="22"/>
      <c r="S221" s="13"/>
      <c r="T221" s="22"/>
      <c r="U221" s="15"/>
      <c r="V221" s="18"/>
      <c r="W221" s="15" t="s">
        <v>263</v>
      </c>
      <c r="X221" s="15"/>
      <c r="Y221" s="23"/>
      <c r="Z221" s="19"/>
      <c r="AA221" s="92"/>
      <c r="AB221" s="92"/>
      <c r="AC221" s="92" t="s">
        <v>0</v>
      </c>
      <c r="AD221" s="22"/>
    </row>
    <row r="222" spans="1:30" ht="45" customHeight="1" x14ac:dyDescent="0.2">
      <c r="A222" s="30">
        <f t="shared" si="22"/>
        <v>48</v>
      </c>
      <c r="B222" s="30">
        <f t="shared" si="23"/>
        <v>218</v>
      </c>
      <c r="C222" s="7" t="s">
        <v>95</v>
      </c>
      <c r="D222" s="7" t="s">
        <v>163</v>
      </c>
      <c r="E222" s="5" t="s">
        <v>79</v>
      </c>
      <c r="F222" s="10" t="s">
        <v>204</v>
      </c>
      <c r="G222" s="21">
        <v>38787</v>
      </c>
      <c r="H222" s="12">
        <f t="shared" si="24"/>
        <v>12</v>
      </c>
      <c r="I222" s="4" t="str">
        <f t="shared" si="25"/>
        <v>Jr</v>
      </c>
      <c r="J222" s="4" t="s">
        <v>216</v>
      </c>
      <c r="K222" s="17"/>
      <c r="L222" s="23" t="s">
        <v>228</v>
      </c>
      <c r="M222" s="18"/>
      <c r="N222" s="18"/>
      <c r="O222" s="18"/>
      <c r="P222" s="90"/>
      <c r="Q222" s="15"/>
      <c r="R222" s="22"/>
      <c r="S222" s="19"/>
      <c r="T222" s="22"/>
      <c r="U222" s="22"/>
      <c r="V222" s="22"/>
      <c r="W222" s="90"/>
      <c r="X222" s="22"/>
      <c r="Y222" s="22"/>
      <c r="Z222" s="19"/>
      <c r="AA222" s="92"/>
      <c r="AB222" s="92"/>
      <c r="AC222" s="92"/>
      <c r="AD222" s="22"/>
    </row>
    <row r="223" spans="1:30" ht="45" customHeight="1" x14ac:dyDescent="0.2">
      <c r="A223" s="30">
        <f t="shared" si="22"/>
        <v>49</v>
      </c>
      <c r="B223" s="30">
        <f t="shared" si="23"/>
        <v>219</v>
      </c>
      <c r="C223" s="7" t="s">
        <v>154</v>
      </c>
      <c r="D223" s="7" t="s">
        <v>97</v>
      </c>
      <c r="E223" s="5" t="s">
        <v>80</v>
      </c>
      <c r="F223" s="10" t="s">
        <v>204</v>
      </c>
      <c r="G223" s="21">
        <v>37519</v>
      </c>
      <c r="H223" s="12">
        <f t="shared" si="24"/>
        <v>16</v>
      </c>
      <c r="I223" s="4" t="str">
        <f t="shared" si="25"/>
        <v>Sr</v>
      </c>
      <c r="J223" s="4" t="s">
        <v>218</v>
      </c>
      <c r="K223" s="19"/>
      <c r="L223" s="91"/>
      <c r="M223" s="18"/>
      <c r="N223" s="18"/>
      <c r="P223" s="90"/>
      <c r="R223" s="22"/>
      <c r="S223" s="19"/>
      <c r="T223" s="23" t="s">
        <v>617</v>
      </c>
      <c r="U223" s="15" t="s">
        <v>427</v>
      </c>
      <c r="V223" s="15" t="s">
        <v>429</v>
      </c>
      <c r="W223" s="90"/>
      <c r="X223" s="22"/>
      <c r="Y223" s="22"/>
      <c r="Z223" s="19"/>
      <c r="AA223" s="92"/>
      <c r="AB223" s="92"/>
      <c r="AC223" s="92"/>
      <c r="AD223" s="22"/>
    </row>
    <row r="224" spans="1:30" ht="45" customHeight="1" x14ac:dyDescent="0.2">
      <c r="A224" s="30">
        <f t="shared" si="22"/>
        <v>50</v>
      </c>
      <c r="B224" s="30">
        <f t="shared" si="23"/>
        <v>220</v>
      </c>
      <c r="C224" s="7" t="s">
        <v>461</v>
      </c>
      <c r="D224" s="7" t="s">
        <v>11</v>
      </c>
      <c r="E224" s="5" t="s">
        <v>80</v>
      </c>
      <c r="F224" s="10" t="s">
        <v>204</v>
      </c>
      <c r="G224" s="21">
        <v>38876</v>
      </c>
      <c r="H224" s="12">
        <f t="shared" si="24"/>
        <v>12</v>
      </c>
      <c r="I224" s="4" t="str">
        <f t="shared" si="25"/>
        <v>Jr</v>
      </c>
      <c r="J224" s="4" t="s">
        <v>216</v>
      </c>
      <c r="K224" s="13"/>
      <c r="L224" s="23" t="s">
        <v>244</v>
      </c>
      <c r="O224" s="18"/>
      <c r="P224" s="90"/>
      <c r="Q224" s="22"/>
      <c r="R224" s="22"/>
      <c r="S224" s="19"/>
      <c r="T224" s="22"/>
      <c r="U224" s="22"/>
      <c r="V224" s="22"/>
      <c r="W224" s="90"/>
      <c r="X224" s="22"/>
      <c r="Y224" s="22"/>
      <c r="Z224" s="19"/>
      <c r="AA224" s="92"/>
      <c r="AB224" s="92"/>
      <c r="AC224" s="92"/>
      <c r="AD224" s="22"/>
    </row>
    <row r="225" spans="1:30" ht="45" customHeight="1" x14ac:dyDescent="0.2">
      <c r="A225" s="30">
        <f t="shared" si="22"/>
        <v>51</v>
      </c>
      <c r="B225" s="30">
        <f t="shared" si="23"/>
        <v>221</v>
      </c>
      <c r="C225" s="7" t="s">
        <v>462</v>
      </c>
      <c r="D225" s="7" t="s">
        <v>146</v>
      </c>
      <c r="E225" s="5" t="s">
        <v>80</v>
      </c>
      <c r="F225" s="84" t="s">
        <v>204</v>
      </c>
      <c r="G225" s="21">
        <v>39512</v>
      </c>
      <c r="H225" s="12">
        <f t="shared" si="24"/>
        <v>10</v>
      </c>
      <c r="I225" s="4" t="str">
        <f t="shared" si="25"/>
        <v>Jr</v>
      </c>
      <c r="J225" s="4" t="s">
        <v>216</v>
      </c>
      <c r="K225" s="13"/>
      <c r="L225" s="23"/>
      <c r="O225" s="18"/>
      <c r="P225" s="90"/>
      <c r="Q225" s="15" t="s">
        <v>583</v>
      </c>
      <c r="R225" s="22"/>
      <c r="S225" s="19"/>
      <c r="T225" s="22"/>
      <c r="U225" s="22"/>
      <c r="V225" s="22"/>
      <c r="W225" s="90"/>
      <c r="X225" s="22"/>
      <c r="Y225" s="22"/>
      <c r="Z225" s="19"/>
      <c r="AA225" s="92"/>
      <c r="AB225" s="92"/>
      <c r="AC225" s="92"/>
      <c r="AD225" s="22"/>
    </row>
    <row r="226" spans="1:30" ht="45" customHeight="1" x14ac:dyDescent="0.2">
      <c r="A226" s="30">
        <f t="shared" si="22"/>
        <v>52</v>
      </c>
      <c r="B226" s="30">
        <f t="shared" si="23"/>
        <v>222</v>
      </c>
      <c r="C226" s="7" t="s">
        <v>463</v>
      </c>
      <c r="D226" s="7" t="s">
        <v>8</v>
      </c>
      <c r="E226" s="5" t="s">
        <v>80</v>
      </c>
      <c r="F226" s="84" t="s">
        <v>204</v>
      </c>
      <c r="G226" s="21">
        <v>38521</v>
      </c>
      <c r="H226" s="12">
        <f t="shared" si="24"/>
        <v>13</v>
      </c>
      <c r="I226" s="4" t="str">
        <f t="shared" si="25"/>
        <v>Jr</v>
      </c>
      <c r="J226" s="4" t="s">
        <v>216</v>
      </c>
      <c r="K226" s="13"/>
      <c r="L226" s="23" t="s">
        <v>224</v>
      </c>
      <c r="O226" s="18"/>
      <c r="P226" s="90"/>
      <c r="Q226" s="22"/>
      <c r="R226" s="22"/>
      <c r="S226" s="19"/>
      <c r="T226" s="22"/>
      <c r="U226" s="22"/>
      <c r="V226" s="22"/>
      <c r="W226" s="90"/>
      <c r="X226" s="22"/>
      <c r="Y226" s="22"/>
      <c r="Z226" s="19"/>
      <c r="AA226" s="92"/>
      <c r="AB226" s="92"/>
      <c r="AC226" s="92"/>
      <c r="AD226" s="22"/>
    </row>
    <row r="227" spans="1:30" ht="45" customHeight="1" x14ac:dyDescent="0.2">
      <c r="A227" s="30">
        <f t="shared" si="22"/>
        <v>53</v>
      </c>
      <c r="B227" s="30">
        <f t="shared" si="23"/>
        <v>223</v>
      </c>
      <c r="C227" s="7" t="s">
        <v>463</v>
      </c>
      <c r="D227" s="7" t="s">
        <v>11</v>
      </c>
      <c r="E227" s="5" t="s">
        <v>80</v>
      </c>
      <c r="F227" s="84" t="s">
        <v>204</v>
      </c>
      <c r="G227" s="21">
        <v>39182</v>
      </c>
      <c r="H227" s="12">
        <f t="shared" si="24"/>
        <v>11</v>
      </c>
      <c r="I227" s="4" t="str">
        <f t="shared" si="25"/>
        <v>Jr</v>
      </c>
      <c r="J227" s="4" t="s">
        <v>216</v>
      </c>
      <c r="K227" s="13"/>
      <c r="L227" s="23" t="s">
        <v>244</v>
      </c>
      <c r="O227" s="18"/>
      <c r="P227" s="90"/>
      <c r="Q227" s="22"/>
      <c r="R227" s="22"/>
      <c r="S227" s="19"/>
      <c r="T227" s="22"/>
      <c r="U227" s="22"/>
      <c r="V227" s="22"/>
      <c r="W227" s="90"/>
      <c r="X227" s="22"/>
      <c r="Y227" s="22"/>
      <c r="Z227" s="19"/>
      <c r="AA227" s="92"/>
      <c r="AB227" s="92"/>
      <c r="AC227" s="92"/>
      <c r="AD227" s="22"/>
    </row>
    <row r="228" spans="1:30" ht="45" customHeight="1" x14ac:dyDescent="0.2">
      <c r="A228" s="30">
        <f t="shared" si="22"/>
        <v>54</v>
      </c>
      <c r="B228" s="30">
        <f t="shared" si="23"/>
        <v>224</v>
      </c>
      <c r="C228" s="7" t="s">
        <v>464</v>
      </c>
      <c r="D228" s="7" t="s">
        <v>446</v>
      </c>
      <c r="E228" s="5" t="s">
        <v>80</v>
      </c>
      <c r="F228" s="84" t="s">
        <v>204</v>
      </c>
      <c r="G228" s="21">
        <v>39604</v>
      </c>
      <c r="H228" s="12">
        <f t="shared" si="24"/>
        <v>10</v>
      </c>
      <c r="I228" s="4" t="str">
        <f t="shared" si="25"/>
        <v>Jr</v>
      </c>
      <c r="J228" s="4" t="s">
        <v>216</v>
      </c>
      <c r="K228" s="13"/>
      <c r="L228" s="23" t="s">
        <v>224</v>
      </c>
      <c r="O228" s="18"/>
      <c r="P228" s="90"/>
      <c r="Q228" s="22"/>
      <c r="R228" s="22"/>
      <c r="S228" s="19"/>
      <c r="T228" s="22"/>
      <c r="U228" s="22"/>
      <c r="V228" s="22"/>
      <c r="W228" s="90"/>
      <c r="X228" s="22"/>
      <c r="Y228" s="22"/>
      <c r="Z228" s="19"/>
      <c r="AA228" s="92"/>
      <c r="AB228" s="92"/>
      <c r="AC228" s="92"/>
      <c r="AD228" s="22"/>
    </row>
    <row r="229" spans="1:30" ht="45" customHeight="1" x14ac:dyDescent="0.2">
      <c r="A229" s="30">
        <f t="shared" si="22"/>
        <v>55</v>
      </c>
      <c r="B229" s="30">
        <f t="shared" si="23"/>
        <v>225</v>
      </c>
      <c r="C229" s="7" t="s">
        <v>464</v>
      </c>
      <c r="D229" s="7" t="s">
        <v>90</v>
      </c>
      <c r="E229" s="5" t="s">
        <v>80</v>
      </c>
      <c r="F229" s="84" t="s">
        <v>204</v>
      </c>
      <c r="G229" s="21">
        <v>38482</v>
      </c>
      <c r="H229" s="12">
        <f t="shared" si="24"/>
        <v>13</v>
      </c>
      <c r="I229" s="4" t="str">
        <f t="shared" si="25"/>
        <v>Jr</v>
      </c>
      <c r="J229" s="4" t="s">
        <v>216</v>
      </c>
      <c r="K229" s="13"/>
      <c r="L229" s="23" t="s">
        <v>223</v>
      </c>
      <c r="O229" s="18"/>
      <c r="P229" s="90"/>
      <c r="Q229" s="15" t="s">
        <v>595</v>
      </c>
      <c r="R229" s="22"/>
      <c r="S229" s="19"/>
      <c r="T229" s="22"/>
      <c r="U229" s="22"/>
      <c r="V229" s="22"/>
      <c r="W229" s="90"/>
      <c r="X229" s="22"/>
      <c r="Y229" s="22"/>
      <c r="Z229" s="19"/>
      <c r="AA229" s="92"/>
      <c r="AB229" s="92"/>
      <c r="AC229" s="92"/>
      <c r="AD229" s="22"/>
    </row>
    <row r="230" spans="1:30" ht="45" customHeight="1" x14ac:dyDescent="0.2">
      <c r="A230" s="30">
        <f t="shared" si="22"/>
        <v>56</v>
      </c>
      <c r="B230" s="30">
        <f t="shared" si="23"/>
        <v>226</v>
      </c>
      <c r="C230" s="7" t="s">
        <v>622</v>
      </c>
      <c r="D230" s="7" t="s">
        <v>146</v>
      </c>
      <c r="E230" s="5" t="s">
        <v>80</v>
      </c>
      <c r="F230" s="84" t="s">
        <v>204</v>
      </c>
      <c r="G230" s="21">
        <v>39367</v>
      </c>
      <c r="H230" s="12">
        <f t="shared" si="24"/>
        <v>11</v>
      </c>
      <c r="I230" s="4" t="str">
        <f t="shared" si="25"/>
        <v>Jr</v>
      </c>
      <c r="J230" s="4" t="s">
        <v>216</v>
      </c>
      <c r="K230" s="13"/>
      <c r="L230" s="23"/>
      <c r="O230" s="18"/>
      <c r="P230" s="90"/>
      <c r="Q230" s="15" t="s">
        <v>584</v>
      </c>
      <c r="R230" s="22"/>
      <c r="S230" s="19"/>
      <c r="T230" s="22"/>
      <c r="U230" s="22"/>
      <c r="V230" s="22"/>
      <c r="W230" s="90"/>
      <c r="X230" s="22"/>
      <c r="Y230" s="22"/>
      <c r="Z230" s="19"/>
      <c r="AA230" s="92"/>
      <c r="AB230" s="92"/>
      <c r="AC230" s="92"/>
      <c r="AD230" s="22"/>
    </row>
    <row r="231" spans="1:30" ht="45" customHeight="1" x14ac:dyDescent="0.2">
      <c r="A231" s="30">
        <f t="shared" si="22"/>
        <v>57</v>
      </c>
      <c r="B231" s="30">
        <f t="shared" si="23"/>
        <v>227</v>
      </c>
      <c r="C231" s="7" t="s">
        <v>622</v>
      </c>
      <c r="D231" s="7" t="s">
        <v>65</v>
      </c>
      <c r="E231" s="5" t="s">
        <v>80</v>
      </c>
      <c r="F231" s="84" t="s">
        <v>204</v>
      </c>
      <c r="G231" s="21">
        <v>38751</v>
      </c>
      <c r="H231" s="12">
        <f t="shared" si="24"/>
        <v>12</v>
      </c>
      <c r="I231" s="4" t="str">
        <f t="shared" si="25"/>
        <v>Jr</v>
      </c>
      <c r="J231" s="4" t="s">
        <v>216</v>
      </c>
      <c r="K231" s="13"/>
      <c r="L231" s="23"/>
      <c r="O231" s="18"/>
      <c r="P231" s="90"/>
      <c r="Q231" s="15" t="s">
        <v>594</v>
      </c>
      <c r="R231" s="22"/>
      <c r="S231" s="19"/>
      <c r="T231" s="22"/>
      <c r="U231" s="22"/>
      <c r="V231" s="22"/>
      <c r="W231" s="90"/>
      <c r="X231" s="22"/>
      <c r="Y231" s="22"/>
      <c r="Z231" s="19"/>
      <c r="AA231" s="92"/>
      <c r="AB231" s="92"/>
      <c r="AC231" s="92"/>
      <c r="AD231" s="22"/>
    </row>
    <row r="232" spans="1:30" ht="45" customHeight="1" x14ac:dyDescent="0.2">
      <c r="A232" s="30">
        <f t="shared" si="22"/>
        <v>58</v>
      </c>
      <c r="B232" s="30">
        <f t="shared" si="23"/>
        <v>228</v>
      </c>
      <c r="C232" s="7" t="s">
        <v>465</v>
      </c>
      <c r="D232" s="7" t="s">
        <v>41</v>
      </c>
      <c r="E232" s="5" t="s">
        <v>80</v>
      </c>
      <c r="F232" s="84" t="s">
        <v>204</v>
      </c>
      <c r="G232" s="21">
        <v>37298</v>
      </c>
      <c r="H232" s="12">
        <f t="shared" si="24"/>
        <v>16</v>
      </c>
      <c r="I232" s="4" t="str">
        <f t="shared" si="25"/>
        <v>Sr</v>
      </c>
      <c r="J232" s="4" t="s">
        <v>216</v>
      </c>
      <c r="K232" s="13"/>
      <c r="L232" s="23"/>
      <c r="O232" s="18"/>
      <c r="P232" s="90"/>
      <c r="Q232" s="23" t="s">
        <v>578</v>
      </c>
      <c r="R232" s="22"/>
      <c r="S232" s="19"/>
      <c r="T232" s="22"/>
      <c r="U232" s="22"/>
      <c r="V232" s="22"/>
      <c r="W232" s="90"/>
      <c r="X232" s="22"/>
      <c r="Y232" s="22"/>
      <c r="Z232" s="19"/>
      <c r="AA232" s="92"/>
      <c r="AB232" s="92"/>
      <c r="AC232" s="92"/>
      <c r="AD232" s="22"/>
    </row>
    <row r="233" spans="1:30" ht="45" customHeight="1" x14ac:dyDescent="0.2">
      <c r="A233" s="30">
        <f t="shared" si="22"/>
        <v>59</v>
      </c>
      <c r="B233" s="30">
        <f t="shared" si="23"/>
        <v>229</v>
      </c>
      <c r="C233" s="7" t="s">
        <v>270</v>
      </c>
      <c r="D233" s="7" t="s">
        <v>466</v>
      </c>
      <c r="E233" s="5" t="s">
        <v>80</v>
      </c>
      <c r="F233" s="84" t="s">
        <v>204</v>
      </c>
      <c r="G233" s="21">
        <v>37404</v>
      </c>
      <c r="H233" s="12">
        <f t="shared" si="24"/>
        <v>16</v>
      </c>
      <c r="I233" s="4" t="str">
        <f t="shared" si="25"/>
        <v>Sr</v>
      </c>
      <c r="J233" s="4" t="s">
        <v>216</v>
      </c>
      <c r="K233" s="13"/>
      <c r="L233" s="23"/>
      <c r="M233" s="15" t="s">
        <v>231</v>
      </c>
      <c r="N233" s="15" t="s">
        <v>418</v>
      </c>
      <c r="O233" s="18"/>
      <c r="P233" s="90"/>
      <c r="Q233" s="15" t="s">
        <v>579</v>
      </c>
      <c r="R233" s="22"/>
      <c r="S233" s="19"/>
      <c r="T233" s="22"/>
      <c r="U233" s="22"/>
      <c r="V233" s="22"/>
      <c r="W233" s="90"/>
      <c r="X233" s="22"/>
      <c r="Y233" s="22"/>
      <c r="Z233" s="19"/>
      <c r="AA233" s="92"/>
      <c r="AB233" s="92"/>
      <c r="AC233" s="92"/>
      <c r="AD233" s="22"/>
    </row>
    <row r="234" spans="1:30" ht="45" customHeight="1" x14ac:dyDescent="0.2">
      <c r="A234" s="30">
        <f t="shared" si="22"/>
        <v>60</v>
      </c>
      <c r="B234" s="30">
        <f t="shared" si="23"/>
        <v>230</v>
      </c>
      <c r="C234" s="7" t="s">
        <v>270</v>
      </c>
      <c r="D234" s="7" t="s">
        <v>467</v>
      </c>
      <c r="E234" s="5" t="s">
        <v>79</v>
      </c>
      <c r="F234" s="84" t="s">
        <v>204</v>
      </c>
      <c r="G234" s="21">
        <v>38855</v>
      </c>
      <c r="H234" s="12">
        <f t="shared" si="24"/>
        <v>12</v>
      </c>
      <c r="I234" s="4" t="str">
        <f t="shared" si="25"/>
        <v>Jr</v>
      </c>
      <c r="J234" s="4" t="s">
        <v>216</v>
      </c>
      <c r="K234" s="13"/>
      <c r="L234" s="23" t="s">
        <v>223</v>
      </c>
      <c r="O234" s="18"/>
      <c r="P234" s="90"/>
      <c r="Q234" s="22"/>
      <c r="R234" s="22"/>
      <c r="S234" s="19"/>
      <c r="T234" s="22"/>
      <c r="U234" s="22"/>
      <c r="V234" s="22"/>
      <c r="W234" s="90"/>
      <c r="X234" s="22"/>
      <c r="Y234" s="22"/>
      <c r="Z234" s="19"/>
      <c r="AA234" s="92"/>
      <c r="AB234" s="92"/>
      <c r="AC234" s="92"/>
      <c r="AD234" s="22"/>
    </row>
    <row r="235" spans="1:30" ht="45" customHeight="1" x14ac:dyDescent="0.2">
      <c r="A235" s="30">
        <f t="shared" si="22"/>
        <v>61</v>
      </c>
      <c r="B235" s="30">
        <f t="shared" si="23"/>
        <v>231</v>
      </c>
      <c r="C235" s="7" t="s">
        <v>270</v>
      </c>
      <c r="D235" s="7" t="s">
        <v>195</v>
      </c>
      <c r="E235" s="5" t="s">
        <v>79</v>
      </c>
      <c r="F235" s="84" t="s">
        <v>204</v>
      </c>
      <c r="G235" s="21">
        <v>39643</v>
      </c>
      <c r="H235" s="12">
        <f t="shared" si="24"/>
        <v>10</v>
      </c>
      <c r="I235" s="4" t="str">
        <f t="shared" si="25"/>
        <v>Jr</v>
      </c>
      <c r="J235" s="4" t="s">
        <v>216</v>
      </c>
      <c r="K235" s="13"/>
      <c r="L235" s="23" t="s">
        <v>242</v>
      </c>
      <c r="O235" s="18"/>
      <c r="P235" s="90"/>
      <c r="Q235" s="15" t="s">
        <v>594</v>
      </c>
      <c r="R235" s="22"/>
      <c r="S235" s="19"/>
      <c r="T235" s="22"/>
      <c r="U235" s="22"/>
      <c r="V235" s="22"/>
      <c r="W235" s="90"/>
      <c r="X235" s="22"/>
      <c r="Y235" s="22"/>
      <c r="Z235" s="19"/>
      <c r="AA235" s="92"/>
      <c r="AB235" s="92"/>
      <c r="AC235" s="92"/>
      <c r="AD235" s="22"/>
    </row>
    <row r="236" spans="1:30" ht="45" customHeight="1" x14ac:dyDescent="0.2">
      <c r="A236" s="30">
        <f t="shared" si="22"/>
        <v>62</v>
      </c>
      <c r="B236" s="30">
        <f t="shared" si="23"/>
        <v>232</v>
      </c>
      <c r="C236" s="7" t="s">
        <v>270</v>
      </c>
      <c r="D236" s="7" t="s">
        <v>271</v>
      </c>
      <c r="E236" s="5" t="s">
        <v>80</v>
      </c>
      <c r="F236" s="10" t="s">
        <v>204</v>
      </c>
      <c r="G236" s="21">
        <v>38177</v>
      </c>
      <c r="H236" s="12">
        <f t="shared" si="24"/>
        <v>14</v>
      </c>
      <c r="I236" s="4" t="str">
        <f t="shared" si="25"/>
        <v>Sr</v>
      </c>
      <c r="J236" s="4" t="s">
        <v>216</v>
      </c>
      <c r="K236" s="19"/>
      <c r="M236" s="15" t="s">
        <v>233</v>
      </c>
      <c r="N236" s="15" t="s">
        <v>235</v>
      </c>
      <c r="O236" s="18"/>
      <c r="P236" s="90"/>
      <c r="Q236" s="23" t="s">
        <v>578</v>
      </c>
      <c r="R236" s="22"/>
      <c r="S236" s="19"/>
      <c r="T236" s="22"/>
      <c r="U236" s="22"/>
      <c r="V236" s="22"/>
      <c r="W236" s="90"/>
      <c r="X236" s="22"/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22"/>
        <v>63</v>
      </c>
      <c r="B237" s="30">
        <f t="shared" si="23"/>
        <v>233</v>
      </c>
      <c r="C237" s="7" t="s">
        <v>294</v>
      </c>
      <c r="D237" s="7" t="s">
        <v>296</v>
      </c>
      <c r="E237" s="5" t="s">
        <v>79</v>
      </c>
      <c r="F237" s="20" t="s">
        <v>572</v>
      </c>
      <c r="G237" s="21">
        <v>37518</v>
      </c>
      <c r="H237" s="12">
        <f t="shared" si="24"/>
        <v>16</v>
      </c>
      <c r="I237" s="4" t="str">
        <f t="shared" si="25"/>
        <v>Sr</v>
      </c>
      <c r="J237" s="4" t="s">
        <v>218</v>
      </c>
      <c r="K237" s="17"/>
      <c r="L237" s="22"/>
      <c r="M237" s="22"/>
      <c r="N237" s="22"/>
      <c r="O237" s="18"/>
      <c r="P237" s="90"/>
      <c r="Q237" s="22"/>
      <c r="R237" s="22" t="s">
        <v>0</v>
      </c>
      <c r="S237" s="19"/>
      <c r="T237" s="22"/>
      <c r="U237" s="22"/>
      <c r="V237" s="87" t="s">
        <v>432</v>
      </c>
      <c r="W237" s="15" t="s">
        <v>334</v>
      </c>
      <c r="X237" s="15"/>
      <c r="Y237" s="22"/>
      <c r="Z237" s="19"/>
      <c r="AA237" s="92"/>
      <c r="AB237" s="92"/>
      <c r="AC237" s="92"/>
      <c r="AD237" s="22" t="s">
        <v>0</v>
      </c>
    </row>
    <row r="238" spans="1:30" ht="45" customHeight="1" x14ac:dyDescent="0.2">
      <c r="A238" s="30">
        <f t="shared" si="22"/>
        <v>64</v>
      </c>
      <c r="B238" s="30">
        <f t="shared" si="23"/>
        <v>234</v>
      </c>
      <c r="C238" s="7" t="s">
        <v>573</v>
      </c>
      <c r="D238" s="7" t="s">
        <v>574</v>
      </c>
      <c r="E238" s="5" t="s">
        <v>80</v>
      </c>
      <c r="F238" s="20" t="s">
        <v>572</v>
      </c>
      <c r="G238" s="21">
        <v>38582</v>
      </c>
      <c r="H238" s="12">
        <f t="shared" si="24"/>
        <v>13</v>
      </c>
      <c r="I238" s="4" t="str">
        <f t="shared" si="25"/>
        <v>Jr</v>
      </c>
      <c r="J238" s="4" t="s">
        <v>216</v>
      </c>
      <c r="K238" s="17"/>
      <c r="L238" s="23"/>
      <c r="M238" s="18"/>
      <c r="N238" s="15"/>
      <c r="O238" s="15" t="s">
        <v>330</v>
      </c>
      <c r="P238" s="90"/>
      <c r="R238" s="22"/>
      <c r="S238" s="19"/>
      <c r="T238" s="22"/>
      <c r="U238" s="22"/>
      <c r="V238" s="22"/>
      <c r="W238" s="90"/>
      <c r="X238" s="22"/>
      <c r="Y238" s="22"/>
      <c r="Z238" s="19"/>
      <c r="AA238" s="92"/>
      <c r="AB238" s="92"/>
      <c r="AC238" s="92"/>
      <c r="AD238" s="22" t="s">
        <v>0</v>
      </c>
    </row>
    <row r="239" spans="1:30" ht="45" customHeight="1" x14ac:dyDescent="0.2">
      <c r="A239" s="30">
        <f t="shared" si="22"/>
        <v>65</v>
      </c>
      <c r="B239" s="30">
        <f t="shared" si="23"/>
        <v>235</v>
      </c>
      <c r="C239" s="7" t="s">
        <v>134</v>
      </c>
      <c r="D239" s="7" t="s">
        <v>81</v>
      </c>
      <c r="E239" s="5" t="s">
        <v>79</v>
      </c>
      <c r="F239" s="20" t="s">
        <v>133</v>
      </c>
      <c r="G239" s="21">
        <v>37821</v>
      </c>
      <c r="H239" s="12">
        <f t="shared" ref="H239:H270" si="26">IF(G239="",0,IF(MONTH(G239)&lt;13,YEAR($H$3)-YEAR(G239),YEAR($H$3)-YEAR(G239)-1))</f>
        <v>15</v>
      </c>
      <c r="I239" s="4" t="str">
        <f t="shared" ref="I239:I270" si="27">IF(G239="","",IF(H239&lt;14,"Jr","Sr"))</f>
        <v>Sr</v>
      </c>
      <c r="J239" s="4" t="s">
        <v>216</v>
      </c>
      <c r="K239" s="17"/>
      <c r="L239" s="22"/>
      <c r="M239" s="22"/>
      <c r="N239" s="22"/>
      <c r="O239" s="18"/>
      <c r="P239" s="90"/>
      <c r="Q239" s="15" t="s">
        <v>581</v>
      </c>
      <c r="R239" s="22"/>
      <c r="S239" s="19"/>
      <c r="T239" s="22"/>
      <c r="U239" s="22"/>
      <c r="V239" s="22"/>
      <c r="W239" s="90"/>
      <c r="X239" s="15"/>
      <c r="Y239" s="22"/>
      <c r="Z239" s="19"/>
      <c r="AA239" s="92"/>
      <c r="AB239" s="92"/>
      <c r="AC239" s="92"/>
      <c r="AD239" s="22"/>
    </row>
    <row r="240" spans="1:30" ht="45" customHeight="1" x14ac:dyDescent="0.2">
      <c r="A240" s="30">
        <f t="shared" si="22"/>
        <v>66</v>
      </c>
      <c r="B240" s="30">
        <f t="shared" si="23"/>
        <v>236</v>
      </c>
      <c r="C240" s="7" t="s">
        <v>365</v>
      </c>
      <c r="D240" s="7" t="s">
        <v>366</v>
      </c>
      <c r="E240" s="5" t="s">
        <v>80</v>
      </c>
      <c r="F240" s="20" t="s">
        <v>133</v>
      </c>
      <c r="G240" s="21">
        <v>39456</v>
      </c>
      <c r="H240" s="12">
        <f t="shared" si="26"/>
        <v>10</v>
      </c>
      <c r="I240" s="4" t="str">
        <f t="shared" si="27"/>
        <v>Jr</v>
      </c>
      <c r="J240" s="4" t="s">
        <v>218</v>
      </c>
      <c r="K240" s="17"/>
      <c r="L240" s="22"/>
      <c r="M240" s="22"/>
      <c r="N240" s="22"/>
      <c r="O240" s="18"/>
      <c r="P240" s="90"/>
      <c r="Q240" s="22"/>
      <c r="R240" s="22"/>
      <c r="S240" s="19"/>
      <c r="T240" s="22"/>
      <c r="U240" s="22"/>
      <c r="V240" s="22"/>
      <c r="W240" s="90"/>
      <c r="X240" s="15" t="s">
        <v>612</v>
      </c>
      <c r="Y240" s="22"/>
      <c r="Z240" s="19"/>
      <c r="AA240" s="92"/>
      <c r="AB240" s="92"/>
      <c r="AC240" s="92"/>
      <c r="AD240" s="22"/>
    </row>
    <row r="241" spans="1:30" ht="45" customHeight="1" x14ac:dyDescent="0.2">
      <c r="A241" s="30">
        <f t="shared" ref="A241:A299" si="28">SUM(A240+1)</f>
        <v>67</v>
      </c>
      <c r="B241" s="30">
        <f t="shared" ref="B241:B299" si="29">SUM(B240+1)</f>
        <v>237</v>
      </c>
      <c r="C241" s="7" t="s">
        <v>323</v>
      </c>
      <c r="D241" s="7" t="s">
        <v>108</v>
      </c>
      <c r="E241" s="5" t="s">
        <v>80</v>
      </c>
      <c r="F241" s="20" t="s">
        <v>133</v>
      </c>
      <c r="G241" s="21">
        <v>38742</v>
      </c>
      <c r="H241" s="12">
        <f t="shared" si="26"/>
        <v>12</v>
      </c>
      <c r="I241" s="4" t="str">
        <f t="shared" si="27"/>
        <v>Jr</v>
      </c>
      <c r="J241" s="4" t="s">
        <v>216</v>
      </c>
      <c r="K241" s="17"/>
      <c r="L241" s="22"/>
      <c r="M241" s="22"/>
      <c r="N241" s="22"/>
      <c r="O241" s="18"/>
      <c r="P241" s="90"/>
      <c r="Q241" s="15" t="s">
        <v>580</v>
      </c>
      <c r="R241" s="22"/>
      <c r="S241" s="19"/>
      <c r="T241" s="22"/>
      <c r="U241" s="22"/>
      <c r="V241" s="22"/>
      <c r="W241" s="90"/>
      <c r="X241" s="15"/>
      <c r="Y241" s="22"/>
      <c r="Z241" s="19"/>
      <c r="AA241" s="92"/>
      <c r="AB241" s="92"/>
      <c r="AC241" s="92"/>
      <c r="AD241" s="22"/>
    </row>
    <row r="242" spans="1:30" ht="45" customHeight="1" x14ac:dyDescent="0.2">
      <c r="A242" s="30">
        <f t="shared" si="28"/>
        <v>68</v>
      </c>
      <c r="B242" s="30">
        <f t="shared" si="29"/>
        <v>238</v>
      </c>
      <c r="C242" s="7" t="s">
        <v>368</v>
      </c>
      <c r="D242" s="7" t="s">
        <v>322</v>
      </c>
      <c r="E242" s="5" t="s">
        <v>79</v>
      </c>
      <c r="F242" s="20" t="s">
        <v>133</v>
      </c>
      <c r="G242" s="21">
        <v>37765</v>
      </c>
      <c r="H242" s="12">
        <f t="shared" si="26"/>
        <v>15</v>
      </c>
      <c r="I242" s="4" t="str">
        <f t="shared" si="27"/>
        <v>Sr</v>
      </c>
      <c r="J242" s="4" t="s">
        <v>216</v>
      </c>
      <c r="K242" s="17"/>
      <c r="L242" s="22"/>
      <c r="M242" s="22"/>
      <c r="N242" s="22"/>
      <c r="O242" s="18"/>
      <c r="P242" s="90"/>
      <c r="Q242" s="23" t="s">
        <v>578</v>
      </c>
      <c r="R242" s="22"/>
      <c r="S242" s="19"/>
      <c r="T242" s="22"/>
      <c r="U242" s="22"/>
      <c r="V242" s="22"/>
      <c r="W242" s="90"/>
      <c r="X242" s="15"/>
      <c r="Y242" s="92"/>
      <c r="Z242" s="19"/>
      <c r="AA242" s="92"/>
      <c r="AB242" s="92"/>
      <c r="AC242" s="92"/>
      <c r="AD242" s="22"/>
    </row>
    <row r="243" spans="1:30" ht="45" customHeight="1" x14ac:dyDescent="0.2">
      <c r="A243" s="30">
        <f t="shared" si="28"/>
        <v>69</v>
      </c>
      <c r="B243" s="30">
        <f t="shared" si="29"/>
        <v>239</v>
      </c>
      <c r="C243" s="7" t="s">
        <v>324</v>
      </c>
      <c r="D243" s="7" t="s">
        <v>367</v>
      </c>
      <c r="E243" s="5" t="s">
        <v>79</v>
      </c>
      <c r="F243" s="20" t="s">
        <v>133</v>
      </c>
      <c r="G243" s="21">
        <v>38337</v>
      </c>
      <c r="H243" s="12">
        <f t="shared" si="26"/>
        <v>14</v>
      </c>
      <c r="I243" s="4" t="str">
        <f t="shared" si="27"/>
        <v>Sr</v>
      </c>
      <c r="J243" s="4" t="s">
        <v>216</v>
      </c>
      <c r="K243" s="17"/>
      <c r="L243" s="22"/>
      <c r="M243" s="22"/>
      <c r="N243" s="22"/>
      <c r="O243" s="18"/>
      <c r="P243" s="90"/>
      <c r="Q243" s="15" t="s">
        <v>575</v>
      </c>
      <c r="R243" s="22"/>
      <c r="S243" s="19"/>
      <c r="T243" s="22"/>
      <c r="U243" s="22"/>
      <c r="V243" s="22"/>
      <c r="W243" s="90"/>
      <c r="X243" s="15"/>
      <c r="Y243" s="22"/>
      <c r="Z243" s="19"/>
      <c r="AA243" s="92"/>
      <c r="AB243" s="92"/>
      <c r="AC243" s="92"/>
      <c r="AD243" s="22"/>
    </row>
    <row r="244" spans="1:30" ht="45" customHeight="1" x14ac:dyDescent="0.2">
      <c r="A244" s="30">
        <f t="shared" si="28"/>
        <v>70</v>
      </c>
      <c r="B244" s="30">
        <f t="shared" si="29"/>
        <v>240</v>
      </c>
      <c r="C244" s="7" t="s">
        <v>324</v>
      </c>
      <c r="D244" s="7" t="s">
        <v>364</v>
      </c>
      <c r="E244" s="5" t="s">
        <v>80</v>
      </c>
      <c r="F244" s="20" t="s">
        <v>133</v>
      </c>
      <c r="G244" s="21">
        <v>39163</v>
      </c>
      <c r="H244" s="12">
        <f t="shared" si="26"/>
        <v>11</v>
      </c>
      <c r="I244" s="4" t="str">
        <f t="shared" si="27"/>
        <v>Jr</v>
      </c>
      <c r="J244" s="4" t="s">
        <v>216</v>
      </c>
      <c r="K244" s="17"/>
      <c r="L244" s="22"/>
      <c r="M244" s="22"/>
      <c r="N244" s="22"/>
      <c r="O244" s="18"/>
      <c r="P244" s="90"/>
      <c r="Q244" s="15" t="s">
        <v>580</v>
      </c>
      <c r="R244" s="22"/>
      <c r="S244" s="19"/>
      <c r="T244" s="22"/>
      <c r="U244" s="22"/>
      <c r="V244" s="22"/>
      <c r="W244" s="90"/>
      <c r="X244" s="15"/>
      <c r="Y244" s="22"/>
      <c r="Z244" s="19"/>
      <c r="AA244" s="92"/>
      <c r="AB244" s="92"/>
      <c r="AC244" s="92"/>
      <c r="AD244" s="22"/>
    </row>
    <row r="245" spans="1:30" ht="45" customHeight="1" x14ac:dyDescent="0.2">
      <c r="A245" s="30">
        <f t="shared" si="28"/>
        <v>71</v>
      </c>
      <c r="B245" s="30">
        <f t="shared" si="29"/>
        <v>241</v>
      </c>
      <c r="C245" s="7" t="s">
        <v>61</v>
      </c>
      <c r="D245" s="7" t="s">
        <v>315</v>
      </c>
      <c r="E245" s="5" t="s">
        <v>79</v>
      </c>
      <c r="F245" s="20" t="s">
        <v>133</v>
      </c>
      <c r="G245" s="21">
        <v>38455</v>
      </c>
      <c r="H245" s="12">
        <f t="shared" si="26"/>
        <v>13</v>
      </c>
      <c r="I245" s="4" t="str">
        <f t="shared" si="27"/>
        <v>Jr</v>
      </c>
      <c r="J245" s="4" t="s">
        <v>218</v>
      </c>
      <c r="K245" s="17"/>
      <c r="L245" s="22"/>
      <c r="M245" s="22"/>
      <c r="N245" s="22"/>
      <c r="O245" s="18"/>
      <c r="P245" s="90"/>
      <c r="Q245" s="15"/>
      <c r="R245" s="22"/>
      <c r="S245" s="19"/>
      <c r="T245" s="22"/>
      <c r="U245" s="22"/>
      <c r="V245" s="22"/>
      <c r="W245" s="90"/>
      <c r="X245" s="15" t="s">
        <v>610</v>
      </c>
      <c r="Y245" s="22"/>
      <c r="Z245" s="19"/>
      <c r="AA245" s="92"/>
      <c r="AB245" s="92"/>
      <c r="AC245" s="92"/>
      <c r="AD245" s="22"/>
    </row>
    <row r="246" spans="1:30" ht="45" customHeight="1" x14ac:dyDescent="0.2">
      <c r="A246" s="30">
        <f t="shared" si="28"/>
        <v>72</v>
      </c>
      <c r="B246" s="30">
        <f t="shared" si="29"/>
        <v>242</v>
      </c>
      <c r="C246" s="7" t="s">
        <v>372</v>
      </c>
      <c r="D246" s="7" t="s">
        <v>60</v>
      </c>
      <c r="E246" s="5" t="s">
        <v>79</v>
      </c>
      <c r="F246" s="20" t="s">
        <v>371</v>
      </c>
      <c r="G246" s="21">
        <v>38353</v>
      </c>
      <c r="H246" s="12">
        <f t="shared" si="26"/>
        <v>13</v>
      </c>
      <c r="I246" s="4" t="str">
        <f t="shared" si="27"/>
        <v>Jr</v>
      </c>
      <c r="J246" s="4" t="s">
        <v>216</v>
      </c>
      <c r="K246" s="19"/>
      <c r="L246" s="23"/>
      <c r="M246" s="18"/>
      <c r="N246" s="18"/>
      <c r="O246" s="22"/>
      <c r="P246" s="90"/>
      <c r="Q246" s="15" t="s">
        <v>580</v>
      </c>
      <c r="R246" s="22"/>
      <c r="S246" s="19"/>
      <c r="T246" s="15"/>
      <c r="U246" s="15"/>
      <c r="V246" s="22"/>
      <c r="W246" s="90"/>
      <c r="X246" s="18"/>
      <c r="Y246" s="22"/>
      <c r="Z246" s="19"/>
      <c r="AA246" s="92"/>
      <c r="AB246" s="92"/>
      <c r="AC246" s="92"/>
      <c r="AD246" s="22"/>
    </row>
    <row r="247" spans="1:30" ht="45" customHeight="1" x14ac:dyDescent="0.2">
      <c r="A247" s="30">
        <f t="shared" si="28"/>
        <v>73</v>
      </c>
      <c r="B247" s="30">
        <f t="shared" si="29"/>
        <v>243</v>
      </c>
      <c r="C247" s="7" t="s">
        <v>549</v>
      </c>
      <c r="D247" s="7" t="s">
        <v>168</v>
      </c>
      <c r="E247" s="5" t="s">
        <v>80</v>
      </c>
      <c r="F247" s="20" t="s">
        <v>371</v>
      </c>
      <c r="G247" s="21">
        <v>39789</v>
      </c>
      <c r="H247" s="12">
        <f t="shared" si="26"/>
        <v>10</v>
      </c>
      <c r="I247" s="4" t="str">
        <f t="shared" si="27"/>
        <v>Jr</v>
      </c>
      <c r="J247" s="4" t="s">
        <v>216</v>
      </c>
      <c r="K247" s="13"/>
      <c r="L247" s="22"/>
      <c r="M247" s="22"/>
      <c r="N247" s="22"/>
      <c r="O247" s="15"/>
      <c r="P247" s="15"/>
      <c r="Q247" s="15" t="s">
        <v>580</v>
      </c>
      <c r="R247" s="22"/>
      <c r="S247" s="19"/>
      <c r="T247" s="22"/>
      <c r="U247" s="22"/>
      <c r="V247" s="22"/>
      <c r="W247" s="15"/>
      <c r="X247" s="18"/>
      <c r="Y247" s="22"/>
      <c r="Z247" s="19"/>
      <c r="AA247" s="92"/>
      <c r="AB247" s="92"/>
      <c r="AC247" s="92"/>
      <c r="AD247" s="22"/>
    </row>
    <row r="248" spans="1:30" ht="45" customHeight="1" x14ac:dyDescent="0.2">
      <c r="A248" s="30">
        <f t="shared" si="28"/>
        <v>74</v>
      </c>
      <c r="B248" s="30">
        <f t="shared" si="29"/>
        <v>244</v>
      </c>
      <c r="C248" s="7" t="s">
        <v>548</v>
      </c>
      <c r="D248" s="7" t="s">
        <v>37</v>
      </c>
      <c r="E248" s="5" t="s">
        <v>80</v>
      </c>
      <c r="F248" s="20" t="s">
        <v>371</v>
      </c>
      <c r="G248" s="21">
        <v>39061</v>
      </c>
      <c r="H248" s="12">
        <f t="shared" si="26"/>
        <v>12</v>
      </c>
      <c r="I248" s="4" t="str">
        <f t="shared" si="27"/>
        <v>Jr</v>
      </c>
      <c r="J248" s="4" t="s">
        <v>216</v>
      </c>
      <c r="K248" s="13"/>
      <c r="L248" s="88"/>
      <c r="M248" s="22"/>
      <c r="N248" s="22"/>
      <c r="O248" s="15"/>
      <c r="P248" s="15"/>
      <c r="Q248" s="15" t="s">
        <v>580</v>
      </c>
      <c r="R248" s="22"/>
      <c r="S248" s="19"/>
      <c r="T248" s="22"/>
      <c r="U248" s="22"/>
      <c r="V248" s="22"/>
      <c r="W248" s="15"/>
      <c r="X248" s="18"/>
      <c r="Y248" s="22"/>
      <c r="Z248" s="19"/>
      <c r="AA248" s="92"/>
      <c r="AB248" s="92"/>
      <c r="AC248" s="92"/>
      <c r="AD248" s="22"/>
    </row>
    <row r="249" spans="1:30" ht="45" customHeight="1" x14ac:dyDescent="0.2">
      <c r="A249" s="30">
        <f t="shared" si="28"/>
        <v>75</v>
      </c>
      <c r="B249" s="30">
        <f t="shared" si="29"/>
        <v>245</v>
      </c>
      <c r="C249" s="7" t="s">
        <v>146</v>
      </c>
      <c r="D249" s="7" t="s">
        <v>11</v>
      </c>
      <c r="E249" s="5" t="s">
        <v>80</v>
      </c>
      <c r="F249" s="20" t="s">
        <v>206</v>
      </c>
      <c r="G249" s="21">
        <v>37809</v>
      </c>
      <c r="H249" s="12">
        <f t="shared" si="26"/>
        <v>15</v>
      </c>
      <c r="I249" s="4" t="str">
        <f t="shared" si="27"/>
        <v>Sr</v>
      </c>
      <c r="J249" s="4" t="s">
        <v>216</v>
      </c>
      <c r="Q249" s="23" t="s">
        <v>578</v>
      </c>
    </row>
    <row r="250" spans="1:30" ht="45" customHeight="1" x14ac:dyDescent="0.2">
      <c r="A250" s="30">
        <f t="shared" si="28"/>
        <v>76</v>
      </c>
      <c r="B250" s="30">
        <f t="shared" si="29"/>
        <v>246</v>
      </c>
      <c r="C250" s="7" t="s">
        <v>140</v>
      </c>
      <c r="D250" s="7" t="s">
        <v>285</v>
      </c>
      <c r="E250" s="5" t="s">
        <v>80</v>
      </c>
      <c r="F250" s="20" t="s">
        <v>206</v>
      </c>
      <c r="G250" s="21">
        <v>40062</v>
      </c>
      <c r="H250" s="12">
        <f t="shared" si="26"/>
        <v>9</v>
      </c>
      <c r="I250" s="4" t="str">
        <f t="shared" si="27"/>
        <v>Jr</v>
      </c>
      <c r="J250" s="4" t="s">
        <v>216</v>
      </c>
      <c r="Q250" s="15" t="s">
        <v>584</v>
      </c>
    </row>
    <row r="251" spans="1:30" ht="45" customHeight="1" x14ac:dyDescent="0.2">
      <c r="A251" s="30">
        <f t="shared" si="28"/>
        <v>77</v>
      </c>
      <c r="B251" s="30">
        <f t="shared" si="29"/>
        <v>247</v>
      </c>
      <c r="C251" s="7" t="s">
        <v>488</v>
      </c>
      <c r="D251" s="7" t="s">
        <v>489</v>
      </c>
      <c r="E251" s="5" t="s">
        <v>80</v>
      </c>
      <c r="F251" s="20" t="s">
        <v>206</v>
      </c>
      <c r="G251" s="21">
        <v>37406</v>
      </c>
      <c r="H251" s="12">
        <f t="shared" si="26"/>
        <v>16</v>
      </c>
      <c r="I251" s="4" t="str">
        <f t="shared" si="27"/>
        <v>Sr</v>
      </c>
      <c r="J251" s="4" t="s">
        <v>216</v>
      </c>
      <c r="Q251" s="15" t="s">
        <v>581</v>
      </c>
    </row>
    <row r="252" spans="1:30" ht="45" customHeight="1" x14ac:dyDescent="0.2">
      <c r="A252" s="30">
        <f t="shared" si="28"/>
        <v>78</v>
      </c>
      <c r="B252" s="30">
        <f t="shared" si="29"/>
        <v>248</v>
      </c>
      <c r="C252" s="7" t="s">
        <v>290</v>
      </c>
      <c r="D252" s="7" t="s">
        <v>291</v>
      </c>
      <c r="E252" s="5" t="s">
        <v>80</v>
      </c>
      <c r="F252" s="20" t="s">
        <v>206</v>
      </c>
      <c r="G252" s="21">
        <v>38027</v>
      </c>
      <c r="H252" s="12">
        <f t="shared" si="26"/>
        <v>14</v>
      </c>
      <c r="I252" s="4" t="str">
        <f t="shared" si="27"/>
        <v>Sr</v>
      </c>
      <c r="J252" s="4" t="s">
        <v>216</v>
      </c>
      <c r="Q252" s="23" t="s">
        <v>578</v>
      </c>
    </row>
    <row r="253" spans="1:30" ht="45" customHeight="1" x14ac:dyDescent="0.2">
      <c r="A253" s="30">
        <f t="shared" si="28"/>
        <v>79</v>
      </c>
      <c r="B253" s="30">
        <f t="shared" si="29"/>
        <v>249</v>
      </c>
      <c r="C253" s="7" t="s">
        <v>486</v>
      </c>
      <c r="D253" s="7" t="s">
        <v>487</v>
      </c>
      <c r="E253" s="5" t="s">
        <v>80</v>
      </c>
      <c r="F253" s="20" t="s">
        <v>206</v>
      </c>
      <c r="G253" s="21">
        <v>37995</v>
      </c>
      <c r="H253" s="12">
        <f t="shared" si="26"/>
        <v>14</v>
      </c>
      <c r="I253" s="4" t="str">
        <f t="shared" si="27"/>
        <v>Sr</v>
      </c>
      <c r="J253" s="4" t="s">
        <v>216</v>
      </c>
      <c r="Q253" s="15" t="s">
        <v>581</v>
      </c>
    </row>
    <row r="254" spans="1:30" ht="45" customHeight="1" x14ac:dyDescent="0.2">
      <c r="A254" s="30">
        <f t="shared" si="28"/>
        <v>80</v>
      </c>
      <c r="B254" s="30">
        <f t="shared" si="29"/>
        <v>250</v>
      </c>
      <c r="C254" s="7" t="s">
        <v>495</v>
      </c>
      <c r="D254" s="7" t="s">
        <v>6</v>
      </c>
      <c r="E254" s="5" t="s">
        <v>80</v>
      </c>
      <c r="F254" s="10" t="s">
        <v>208</v>
      </c>
      <c r="G254" s="21">
        <v>38835</v>
      </c>
      <c r="H254" s="12">
        <f t="shared" si="26"/>
        <v>12</v>
      </c>
      <c r="I254" s="4" t="str">
        <f t="shared" si="27"/>
        <v>Jr</v>
      </c>
      <c r="J254" s="4" t="s">
        <v>217</v>
      </c>
      <c r="K254" s="13" t="s">
        <v>635</v>
      </c>
      <c r="L254" s="22"/>
      <c r="M254" s="15"/>
      <c r="N254" s="15"/>
      <c r="O254" s="22"/>
      <c r="P254" s="90"/>
      <c r="Q254" s="15" t="s">
        <v>580</v>
      </c>
      <c r="R254" s="22"/>
      <c r="S254" s="13"/>
      <c r="T254" s="22"/>
      <c r="U254" s="18"/>
      <c r="V254" s="22"/>
      <c r="W254" s="90"/>
      <c r="X254" s="15"/>
      <c r="Y254" s="22"/>
      <c r="Z254" s="19"/>
      <c r="AA254" s="92"/>
      <c r="AB254" s="92"/>
      <c r="AC254" s="92"/>
      <c r="AD254" s="22"/>
    </row>
    <row r="255" spans="1:30" ht="45" customHeight="1" x14ac:dyDescent="0.2">
      <c r="A255" s="30">
        <f t="shared" si="28"/>
        <v>81</v>
      </c>
      <c r="B255" s="30">
        <f t="shared" si="29"/>
        <v>251</v>
      </c>
      <c r="C255" s="7" t="s">
        <v>121</v>
      </c>
      <c r="D255" s="7" t="s">
        <v>89</v>
      </c>
      <c r="E255" s="5" t="s">
        <v>79</v>
      </c>
      <c r="F255" s="10" t="s">
        <v>208</v>
      </c>
      <c r="G255" s="21">
        <v>36847</v>
      </c>
      <c r="H255" s="12">
        <f t="shared" si="26"/>
        <v>18</v>
      </c>
      <c r="I255" s="4" t="str">
        <f t="shared" si="27"/>
        <v>Sr</v>
      </c>
      <c r="J255" s="4" t="s">
        <v>217</v>
      </c>
      <c r="K255" s="13" t="s">
        <v>585</v>
      </c>
      <c r="L255" s="22"/>
      <c r="M255" s="15" t="s">
        <v>230</v>
      </c>
      <c r="N255" s="15" t="s">
        <v>236</v>
      </c>
      <c r="O255" s="22"/>
      <c r="P255" s="15"/>
      <c r="Q255" s="18"/>
      <c r="R255" s="22"/>
      <c r="S255" s="19"/>
      <c r="T255" s="22"/>
      <c r="U255" s="22"/>
      <c r="V255" s="22"/>
      <c r="W255" s="90"/>
      <c r="X255" s="15" t="s">
        <v>607</v>
      </c>
      <c r="Y255" s="22"/>
      <c r="Z255" s="19"/>
      <c r="AA255" s="92"/>
      <c r="AB255" s="92"/>
      <c r="AC255" s="92"/>
      <c r="AD255" s="22"/>
    </row>
    <row r="256" spans="1:30" ht="45" customHeight="1" x14ac:dyDescent="0.2">
      <c r="A256" s="30">
        <f t="shared" si="28"/>
        <v>82</v>
      </c>
      <c r="B256" s="30">
        <f t="shared" si="29"/>
        <v>252</v>
      </c>
      <c r="C256" s="7" t="s">
        <v>42</v>
      </c>
      <c r="D256" s="7" t="s">
        <v>47</v>
      </c>
      <c r="E256" s="5" t="s">
        <v>80</v>
      </c>
      <c r="F256" s="10" t="s">
        <v>208</v>
      </c>
      <c r="G256" s="21">
        <v>37524</v>
      </c>
      <c r="H256" s="12">
        <f t="shared" si="26"/>
        <v>16</v>
      </c>
      <c r="I256" s="4" t="str">
        <f t="shared" si="27"/>
        <v>Sr</v>
      </c>
      <c r="J256" s="4" t="s">
        <v>216</v>
      </c>
      <c r="K256" s="13" t="s">
        <v>635</v>
      </c>
      <c r="L256" s="22"/>
      <c r="M256" s="15" t="s">
        <v>237</v>
      </c>
      <c r="N256" s="15" t="s">
        <v>412</v>
      </c>
      <c r="O256" s="22"/>
      <c r="P256" s="90"/>
      <c r="Q256" s="15"/>
      <c r="R256" s="22"/>
      <c r="S256" s="13" t="s">
        <v>436</v>
      </c>
      <c r="T256" s="22"/>
      <c r="U256" s="18"/>
      <c r="V256" s="22"/>
      <c r="W256" s="90"/>
      <c r="X256" s="15" t="s">
        <v>609</v>
      </c>
      <c r="Y256" s="22"/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28"/>
        <v>83</v>
      </c>
      <c r="B257" s="30">
        <f t="shared" si="29"/>
        <v>253</v>
      </c>
      <c r="C257" s="7" t="s">
        <v>42</v>
      </c>
      <c r="D257" s="7" t="s">
        <v>139</v>
      </c>
      <c r="E257" s="5" t="s">
        <v>79</v>
      </c>
      <c r="F257" s="10" t="s">
        <v>208</v>
      </c>
      <c r="G257" s="21">
        <v>38264</v>
      </c>
      <c r="H257" s="12">
        <f t="shared" si="26"/>
        <v>14</v>
      </c>
      <c r="I257" s="4" t="str">
        <f t="shared" si="27"/>
        <v>Sr</v>
      </c>
      <c r="J257" s="4" t="s">
        <v>217</v>
      </c>
      <c r="K257" s="13" t="s">
        <v>633</v>
      </c>
      <c r="L257" s="22"/>
      <c r="M257" s="15" t="s">
        <v>247</v>
      </c>
      <c r="N257" s="15" t="s">
        <v>418</v>
      </c>
      <c r="O257" s="18"/>
      <c r="P257" s="15"/>
      <c r="Q257" s="18"/>
      <c r="R257" s="22"/>
      <c r="S257" s="25" t="s">
        <v>441</v>
      </c>
      <c r="T257" s="15"/>
      <c r="U257" s="22"/>
      <c r="V257" s="22"/>
      <c r="W257" s="90"/>
      <c r="X257" s="15" t="s">
        <v>609</v>
      </c>
      <c r="Y257" s="22"/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28"/>
        <v>84</v>
      </c>
      <c r="B258" s="30">
        <f t="shared" si="29"/>
        <v>254</v>
      </c>
      <c r="C258" s="7" t="s">
        <v>502</v>
      </c>
      <c r="D258" s="7" t="s">
        <v>485</v>
      </c>
      <c r="E258" s="5" t="s">
        <v>80</v>
      </c>
      <c r="F258" s="10" t="s">
        <v>208</v>
      </c>
      <c r="G258" s="21">
        <v>39358</v>
      </c>
      <c r="H258" s="12">
        <f t="shared" si="26"/>
        <v>11</v>
      </c>
      <c r="I258" s="4" t="str">
        <f t="shared" si="27"/>
        <v>Jr</v>
      </c>
      <c r="J258" s="4" t="s">
        <v>217</v>
      </c>
      <c r="K258" s="13" t="s">
        <v>634</v>
      </c>
      <c r="L258" s="22"/>
      <c r="M258" s="15" t="s">
        <v>229</v>
      </c>
      <c r="N258" s="15"/>
      <c r="O258" s="22"/>
      <c r="P258" s="90"/>
      <c r="Q258" s="18"/>
      <c r="R258" s="22"/>
      <c r="S258" s="13"/>
      <c r="T258" s="22"/>
      <c r="U258" s="22"/>
      <c r="V258" s="18"/>
      <c r="W258" s="90"/>
      <c r="X258" s="15" t="s">
        <v>608</v>
      </c>
      <c r="Y258" s="22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28"/>
        <v>85</v>
      </c>
      <c r="B259" s="30">
        <f t="shared" si="29"/>
        <v>255</v>
      </c>
      <c r="C259" s="7" t="s">
        <v>281</v>
      </c>
      <c r="D259" s="7" t="s">
        <v>496</v>
      </c>
      <c r="E259" s="5" t="s">
        <v>80</v>
      </c>
      <c r="F259" s="10" t="s">
        <v>208</v>
      </c>
      <c r="G259" s="21">
        <v>39764</v>
      </c>
      <c r="H259" s="12">
        <f t="shared" si="26"/>
        <v>10</v>
      </c>
      <c r="I259" s="4" t="str">
        <f t="shared" si="27"/>
        <v>Jr</v>
      </c>
      <c r="J259" s="4" t="s">
        <v>217</v>
      </c>
      <c r="K259" s="13" t="s">
        <v>633</v>
      </c>
      <c r="L259" s="22"/>
      <c r="M259" s="15"/>
      <c r="N259" s="15"/>
      <c r="O259" s="22"/>
      <c r="P259" s="15"/>
      <c r="Q259" s="15" t="s">
        <v>590</v>
      </c>
      <c r="R259" s="22"/>
      <c r="S259" s="13"/>
      <c r="T259" s="22"/>
      <c r="U259" s="18"/>
      <c r="V259" s="22"/>
      <c r="W259" s="15"/>
      <c r="X259" s="15"/>
      <c r="Y259" s="22"/>
      <c r="Z259" s="19"/>
      <c r="AA259" s="92"/>
      <c r="AB259" s="92"/>
      <c r="AC259" s="92"/>
      <c r="AD259" s="22"/>
    </row>
    <row r="260" spans="1:30" ht="45" customHeight="1" x14ac:dyDescent="0.2">
      <c r="A260" s="30">
        <f t="shared" si="28"/>
        <v>86</v>
      </c>
      <c r="B260" s="30">
        <f t="shared" si="29"/>
        <v>256</v>
      </c>
      <c r="C260" s="7" t="s">
        <v>281</v>
      </c>
      <c r="D260" s="7" t="s">
        <v>497</v>
      </c>
      <c r="E260" s="5" t="s">
        <v>79</v>
      </c>
      <c r="F260" s="10" t="s">
        <v>208</v>
      </c>
      <c r="G260" s="21">
        <v>39764</v>
      </c>
      <c r="H260" s="12">
        <f t="shared" si="26"/>
        <v>10</v>
      </c>
      <c r="I260" s="4" t="str">
        <f t="shared" si="27"/>
        <v>Jr</v>
      </c>
      <c r="J260" s="4" t="s">
        <v>217</v>
      </c>
      <c r="K260" s="13" t="s">
        <v>632</v>
      </c>
      <c r="L260" s="22"/>
      <c r="M260" s="15"/>
      <c r="N260" s="15"/>
      <c r="O260" s="22"/>
      <c r="P260" s="15"/>
      <c r="Q260" s="15" t="s">
        <v>590</v>
      </c>
      <c r="R260" s="22"/>
      <c r="S260" s="25"/>
      <c r="T260" s="22"/>
      <c r="U260" s="22"/>
      <c r="V260" s="22"/>
      <c r="W260" s="90"/>
      <c r="X260" s="15"/>
      <c r="Y260" s="22"/>
      <c r="Z260" s="19"/>
      <c r="AA260" s="92"/>
      <c r="AB260" s="92"/>
      <c r="AC260" s="92"/>
      <c r="AD260" s="22"/>
    </row>
    <row r="261" spans="1:30" ht="45" customHeight="1" x14ac:dyDescent="0.2">
      <c r="A261" s="30">
        <f t="shared" si="28"/>
        <v>87</v>
      </c>
      <c r="B261" s="30">
        <f t="shared" si="29"/>
        <v>257</v>
      </c>
      <c r="C261" s="7" t="s">
        <v>498</v>
      </c>
      <c r="D261" s="7" t="s">
        <v>499</v>
      </c>
      <c r="E261" s="5" t="s">
        <v>80</v>
      </c>
      <c r="F261" s="10" t="s">
        <v>208</v>
      </c>
      <c r="G261" s="21">
        <v>39818</v>
      </c>
      <c r="H261" s="12">
        <f t="shared" si="26"/>
        <v>9</v>
      </c>
      <c r="I261" s="4" t="str">
        <f t="shared" si="27"/>
        <v>Jr</v>
      </c>
      <c r="J261" s="4" t="s">
        <v>217</v>
      </c>
      <c r="K261" s="13" t="s">
        <v>631</v>
      </c>
      <c r="L261" s="22"/>
      <c r="M261" s="15" t="s">
        <v>232</v>
      </c>
      <c r="N261" s="15" t="s">
        <v>230</v>
      </c>
      <c r="O261" s="22"/>
      <c r="P261" s="90"/>
      <c r="Q261" s="15"/>
      <c r="R261" s="22"/>
      <c r="S261" s="13"/>
      <c r="T261" s="22"/>
      <c r="U261" s="18"/>
      <c r="V261" s="22"/>
      <c r="W261" s="90"/>
      <c r="X261" s="15" t="s">
        <v>608</v>
      </c>
      <c r="Y261" s="22"/>
      <c r="Z261" s="19"/>
      <c r="AA261" s="92"/>
      <c r="AB261" s="92"/>
      <c r="AC261" s="92"/>
      <c r="AD261" s="22"/>
    </row>
    <row r="262" spans="1:30" ht="45" customHeight="1" x14ac:dyDescent="0.2">
      <c r="A262" s="30">
        <f t="shared" si="28"/>
        <v>88</v>
      </c>
      <c r="B262" s="30">
        <f t="shared" si="29"/>
        <v>258</v>
      </c>
      <c r="C262" s="7" t="s">
        <v>21</v>
      </c>
      <c r="D262" s="7" t="s">
        <v>506</v>
      </c>
      <c r="E262" s="5" t="s">
        <v>80</v>
      </c>
      <c r="F262" s="10" t="s">
        <v>103</v>
      </c>
      <c r="G262" s="21">
        <v>38673</v>
      </c>
      <c r="H262" s="12">
        <f t="shared" si="26"/>
        <v>13</v>
      </c>
      <c r="I262" s="4" t="str">
        <f t="shared" si="27"/>
        <v>Jr</v>
      </c>
      <c r="J262" s="4" t="s">
        <v>216</v>
      </c>
      <c r="K262" s="13" t="s">
        <v>630</v>
      </c>
      <c r="L262" s="23" t="s">
        <v>228</v>
      </c>
      <c r="M262" s="15"/>
      <c r="N262" s="15" t="s">
        <v>415</v>
      </c>
      <c r="O262" s="15"/>
      <c r="P262" s="15"/>
      <c r="Q262" s="18"/>
      <c r="R262" s="22"/>
      <c r="S262" s="17"/>
      <c r="T262" s="22"/>
      <c r="U262" s="22"/>
      <c r="V262" s="15"/>
      <c r="W262" s="90"/>
      <c r="X262" s="15"/>
      <c r="Y262" s="22"/>
      <c r="Z262" s="19"/>
      <c r="AA262" s="92"/>
      <c r="AB262" s="92"/>
      <c r="AC262" s="92"/>
      <c r="AD262" s="22"/>
    </row>
    <row r="263" spans="1:30" ht="45" customHeight="1" x14ac:dyDescent="0.2">
      <c r="A263" s="30">
        <f t="shared" si="28"/>
        <v>89</v>
      </c>
      <c r="B263" s="30">
        <f t="shared" si="29"/>
        <v>259</v>
      </c>
      <c r="C263" s="7" t="s">
        <v>169</v>
      </c>
      <c r="D263" s="7" t="s">
        <v>126</v>
      </c>
      <c r="E263" s="5" t="s">
        <v>79</v>
      </c>
      <c r="F263" s="10" t="s">
        <v>170</v>
      </c>
      <c r="G263" s="21">
        <v>38000</v>
      </c>
      <c r="H263" s="12">
        <f t="shared" si="26"/>
        <v>14</v>
      </c>
      <c r="I263" s="4" t="str">
        <f t="shared" si="27"/>
        <v>Sr</v>
      </c>
      <c r="J263" s="4" t="s">
        <v>216</v>
      </c>
      <c r="K263" s="13"/>
      <c r="L263" s="23" t="s">
        <v>223</v>
      </c>
      <c r="M263" s="18"/>
      <c r="N263" s="18"/>
      <c r="O263" s="15" t="s">
        <v>330</v>
      </c>
      <c r="P263" s="90"/>
      <c r="Q263" s="18"/>
      <c r="R263" s="22"/>
      <c r="S263" s="17"/>
      <c r="T263" s="22"/>
      <c r="U263" s="22"/>
      <c r="V263" s="18"/>
      <c r="W263" s="90"/>
      <c r="X263" s="22"/>
      <c r="Y263" s="22"/>
      <c r="Z263" s="19"/>
      <c r="AA263" s="92"/>
      <c r="AB263" s="92"/>
      <c r="AC263" s="92"/>
      <c r="AD263" s="22"/>
    </row>
    <row r="264" spans="1:30" ht="45" customHeight="1" x14ac:dyDescent="0.2">
      <c r="A264" s="30">
        <f t="shared" si="28"/>
        <v>90</v>
      </c>
      <c r="B264" s="30">
        <f t="shared" si="29"/>
        <v>260</v>
      </c>
      <c r="C264" s="7" t="s">
        <v>554</v>
      </c>
      <c r="D264" s="7" t="s">
        <v>555</v>
      </c>
      <c r="E264" s="5" t="s">
        <v>80</v>
      </c>
      <c r="F264" s="10" t="s">
        <v>171</v>
      </c>
      <c r="G264" s="21">
        <v>38949</v>
      </c>
      <c r="H264" s="12">
        <f t="shared" si="26"/>
        <v>12</v>
      </c>
      <c r="I264" s="4" t="str">
        <f t="shared" si="27"/>
        <v>Jr</v>
      </c>
      <c r="J264" s="4" t="s">
        <v>218</v>
      </c>
      <c r="X264" s="15" t="s">
        <v>606</v>
      </c>
      <c r="Z264" s="19"/>
      <c r="AA264" s="92"/>
      <c r="AB264" s="92"/>
      <c r="AC264" s="92"/>
      <c r="AD264" s="22"/>
    </row>
    <row r="265" spans="1:30" ht="45" customHeight="1" x14ac:dyDescent="0.2">
      <c r="A265" s="30">
        <f t="shared" si="28"/>
        <v>91</v>
      </c>
      <c r="B265" s="30">
        <f t="shared" si="29"/>
        <v>261</v>
      </c>
      <c r="C265" s="7" t="s">
        <v>172</v>
      </c>
      <c r="D265" s="7" t="s">
        <v>174</v>
      </c>
      <c r="E265" s="5" t="s">
        <v>80</v>
      </c>
      <c r="F265" s="10" t="s">
        <v>171</v>
      </c>
      <c r="G265" s="21">
        <v>38408</v>
      </c>
      <c r="H265" s="12">
        <f t="shared" si="26"/>
        <v>13</v>
      </c>
      <c r="I265" s="4" t="str">
        <f t="shared" si="27"/>
        <v>Jr</v>
      </c>
      <c r="J265" s="4" t="s">
        <v>218</v>
      </c>
      <c r="K265" s="13"/>
      <c r="L265" s="22"/>
      <c r="M265" s="18"/>
      <c r="N265" s="15"/>
      <c r="O265" s="18"/>
      <c r="P265" s="90"/>
      <c r="Q265" s="18"/>
      <c r="R265" s="22"/>
      <c r="S265" s="17"/>
      <c r="T265" s="18"/>
      <c r="U265" s="18"/>
      <c r="V265" s="18"/>
      <c r="W265" s="90"/>
      <c r="X265" s="15" t="s">
        <v>608</v>
      </c>
      <c r="Y265" s="22"/>
      <c r="Z265" s="19"/>
      <c r="AA265" s="92"/>
      <c r="AB265" s="92"/>
      <c r="AC265" s="92"/>
      <c r="AD265" s="22"/>
    </row>
    <row r="266" spans="1:30" ht="45" customHeight="1" x14ac:dyDescent="0.2">
      <c r="A266" s="30">
        <f t="shared" si="28"/>
        <v>92</v>
      </c>
      <c r="B266" s="30">
        <f t="shared" si="29"/>
        <v>262</v>
      </c>
      <c r="C266" s="7" t="s">
        <v>172</v>
      </c>
      <c r="D266" s="7" t="s">
        <v>36</v>
      </c>
      <c r="E266" s="5" t="s">
        <v>80</v>
      </c>
      <c r="F266" s="10" t="s">
        <v>171</v>
      </c>
      <c r="G266" s="21">
        <v>38408</v>
      </c>
      <c r="H266" s="12">
        <f t="shared" si="26"/>
        <v>13</v>
      </c>
      <c r="I266" s="4" t="str">
        <f t="shared" si="27"/>
        <v>Jr</v>
      </c>
      <c r="J266" s="4" t="s">
        <v>218</v>
      </c>
      <c r="K266" s="13"/>
      <c r="L266" s="22"/>
      <c r="M266" s="18"/>
      <c r="N266" s="15"/>
      <c r="O266" s="18"/>
      <c r="P266" s="90"/>
      <c r="Q266" s="18"/>
      <c r="R266" s="22"/>
      <c r="S266" s="17"/>
      <c r="T266" s="18"/>
      <c r="U266" s="18"/>
      <c r="V266" s="18"/>
      <c r="W266" s="90"/>
      <c r="X266" s="15" t="s">
        <v>610</v>
      </c>
      <c r="Y266" s="22"/>
      <c r="Z266" s="19"/>
      <c r="AA266" s="92"/>
      <c r="AB266" s="92"/>
      <c r="AC266" s="92"/>
      <c r="AD266" s="22"/>
    </row>
    <row r="267" spans="1:30" ht="45" customHeight="1" x14ac:dyDescent="0.2">
      <c r="A267" s="30">
        <f t="shared" si="28"/>
        <v>93</v>
      </c>
      <c r="B267" s="30">
        <f t="shared" si="29"/>
        <v>263</v>
      </c>
      <c r="C267" s="7" t="s">
        <v>287</v>
      </c>
      <c r="D267" s="7" t="s">
        <v>5</v>
      </c>
      <c r="E267" s="5" t="s">
        <v>80</v>
      </c>
      <c r="F267" s="10" t="s">
        <v>171</v>
      </c>
      <c r="G267" s="21">
        <v>38798</v>
      </c>
      <c r="H267" s="12">
        <f t="shared" si="26"/>
        <v>12</v>
      </c>
      <c r="I267" s="4" t="str">
        <f t="shared" si="27"/>
        <v>Jr</v>
      </c>
      <c r="J267" s="4" t="s">
        <v>218</v>
      </c>
      <c r="K267" s="13"/>
      <c r="L267" s="22"/>
      <c r="M267" s="18"/>
      <c r="N267" s="15"/>
      <c r="O267" s="18"/>
      <c r="P267" s="90"/>
      <c r="Q267" s="18"/>
      <c r="R267" s="22"/>
      <c r="S267" s="17"/>
      <c r="T267" s="18"/>
      <c r="U267" s="18"/>
      <c r="V267" s="18"/>
      <c r="W267" s="90"/>
      <c r="X267" s="15" t="s">
        <v>610</v>
      </c>
      <c r="Y267" s="22"/>
      <c r="Z267" s="19"/>
      <c r="AA267" s="92"/>
      <c r="AB267" s="92"/>
      <c r="AC267" s="92"/>
      <c r="AD267" s="22"/>
    </row>
    <row r="268" spans="1:30" ht="45" customHeight="1" x14ac:dyDescent="0.2">
      <c r="A268" s="30">
        <f t="shared" si="28"/>
        <v>94</v>
      </c>
      <c r="B268" s="30">
        <f t="shared" si="29"/>
        <v>264</v>
      </c>
      <c r="C268" s="7" t="s">
        <v>553</v>
      </c>
      <c r="D268" s="7" t="s">
        <v>146</v>
      </c>
      <c r="E268" s="5" t="s">
        <v>80</v>
      </c>
      <c r="F268" s="10" t="s">
        <v>171</v>
      </c>
      <c r="G268" s="21">
        <v>39028</v>
      </c>
      <c r="H268" s="12">
        <f t="shared" si="26"/>
        <v>12</v>
      </c>
      <c r="I268" s="4" t="str">
        <f t="shared" si="27"/>
        <v>Jr</v>
      </c>
      <c r="J268" s="4" t="s">
        <v>218</v>
      </c>
      <c r="K268" s="13"/>
      <c r="L268" s="22"/>
      <c r="M268" s="18"/>
      <c r="N268" s="15"/>
      <c r="O268" s="18"/>
      <c r="P268" s="90"/>
      <c r="Q268" s="18"/>
      <c r="R268" s="22"/>
      <c r="S268" s="17"/>
      <c r="T268" s="18"/>
      <c r="U268" s="18"/>
      <c r="V268" s="18"/>
      <c r="W268" s="90"/>
      <c r="X268" s="15" t="s">
        <v>608</v>
      </c>
      <c r="Y268" s="22"/>
      <c r="Z268" s="19"/>
      <c r="AA268" s="92"/>
      <c r="AB268" s="92"/>
      <c r="AC268" s="92"/>
      <c r="AD268" s="22"/>
    </row>
    <row r="269" spans="1:30" ht="45" customHeight="1" x14ac:dyDescent="0.2">
      <c r="A269" s="30">
        <f t="shared" si="28"/>
        <v>95</v>
      </c>
      <c r="B269" s="30">
        <f t="shared" si="29"/>
        <v>265</v>
      </c>
      <c r="C269" s="7" t="s">
        <v>173</v>
      </c>
      <c r="D269" s="7" t="s">
        <v>81</v>
      </c>
      <c r="E269" s="5" t="s">
        <v>79</v>
      </c>
      <c r="F269" s="10" t="s">
        <v>171</v>
      </c>
      <c r="G269" s="21">
        <v>38523</v>
      </c>
      <c r="H269" s="12">
        <f t="shared" si="26"/>
        <v>13</v>
      </c>
      <c r="I269" s="4" t="str">
        <f t="shared" si="27"/>
        <v>Jr</v>
      </c>
      <c r="J269" s="4" t="s">
        <v>218</v>
      </c>
      <c r="K269" s="13"/>
      <c r="L269" s="22"/>
      <c r="M269" s="18"/>
      <c r="N269" s="15"/>
      <c r="O269" s="18"/>
      <c r="P269" s="90"/>
      <c r="Q269" s="18"/>
      <c r="R269" s="22"/>
      <c r="S269" s="17"/>
      <c r="T269" s="18"/>
      <c r="U269" s="18"/>
      <c r="V269" s="18"/>
      <c r="W269" s="90"/>
      <c r="X269" s="15" t="s">
        <v>610</v>
      </c>
      <c r="Y269" s="22"/>
      <c r="Z269" s="19"/>
      <c r="AA269" s="92"/>
      <c r="AB269" s="92"/>
      <c r="AC269" s="92"/>
      <c r="AD269" s="22"/>
    </row>
    <row r="270" spans="1:30" ht="45" customHeight="1" x14ac:dyDescent="0.2">
      <c r="A270" s="30">
        <f t="shared" si="28"/>
        <v>96</v>
      </c>
      <c r="B270" s="30">
        <f t="shared" si="29"/>
        <v>266</v>
      </c>
      <c r="C270" s="7" t="s">
        <v>557</v>
      </c>
      <c r="D270" s="7" t="s">
        <v>558</v>
      </c>
      <c r="E270" s="5" t="s">
        <v>80</v>
      </c>
      <c r="F270" s="20" t="s">
        <v>194</v>
      </c>
      <c r="G270" s="21">
        <v>38889</v>
      </c>
      <c r="H270" s="12">
        <f t="shared" si="26"/>
        <v>12</v>
      </c>
      <c r="I270" s="4" t="str">
        <f t="shared" si="27"/>
        <v>Jr</v>
      </c>
      <c r="J270" s="4" t="s">
        <v>217</v>
      </c>
      <c r="K270" s="13"/>
      <c r="L270" s="23" t="s">
        <v>225</v>
      </c>
      <c r="N270" s="15" t="s">
        <v>414</v>
      </c>
      <c r="Q270" s="15"/>
      <c r="T270" s="23" t="s">
        <v>258</v>
      </c>
      <c r="U270" s="15"/>
      <c r="W270" s="24" t="s">
        <v>260</v>
      </c>
      <c r="Z270" s="19"/>
      <c r="AA270" s="92"/>
      <c r="AB270" s="92"/>
      <c r="AC270" s="92" t="s">
        <v>0</v>
      </c>
    </row>
    <row r="271" spans="1:30" ht="45" customHeight="1" x14ac:dyDescent="0.2">
      <c r="A271" s="30">
        <f t="shared" si="28"/>
        <v>97</v>
      </c>
      <c r="B271" s="30">
        <f t="shared" si="29"/>
        <v>267</v>
      </c>
      <c r="C271" s="7" t="s">
        <v>178</v>
      </c>
      <c r="D271" s="7" t="s">
        <v>7</v>
      </c>
      <c r="E271" s="5" t="s">
        <v>80</v>
      </c>
      <c r="F271" s="20" t="s">
        <v>194</v>
      </c>
      <c r="G271" s="21">
        <v>37427</v>
      </c>
      <c r="H271" s="12">
        <f t="shared" ref="H271:H302" si="30">IF(G271="",0,IF(MONTH(G271)&lt;13,YEAR($H$3)-YEAR(G271),YEAR($H$3)-YEAR(G271)-1))</f>
        <v>16</v>
      </c>
      <c r="I271" s="4" t="str">
        <f t="shared" ref="I271:I302" si="31">IF(G271="","",IF(H271&lt;14,"Jr","Sr"))</f>
        <v>Sr</v>
      </c>
      <c r="J271" s="4" t="s">
        <v>217</v>
      </c>
      <c r="L271" s="23"/>
      <c r="M271" s="15" t="s">
        <v>229</v>
      </c>
      <c r="N271" s="15" t="s">
        <v>233</v>
      </c>
      <c r="P271" s="15" t="s">
        <v>248</v>
      </c>
      <c r="R271" s="22"/>
      <c r="U271" s="15"/>
      <c r="X271" s="15" t="s">
        <v>609</v>
      </c>
      <c r="Y271" s="23" t="s">
        <v>424</v>
      </c>
      <c r="Z271" s="19"/>
      <c r="AA271" s="92" t="s">
        <v>0</v>
      </c>
      <c r="AB271" s="92"/>
      <c r="AC271" s="92" t="s">
        <v>0</v>
      </c>
    </row>
    <row r="272" spans="1:30" ht="45" customHeight="1" x14ac:dyDescent="0.2">
      <c r="A272" s="30">
        <f t="shared" si="28"/>
        <v>98</v>
      </c>
      <c r="B272" s="30">
        <f t="shared" si="29"/>
        <v>268</v>
      </c>
      <c r="C272" s="7" t="s">
        <v>392</v>
      </c>
      <c r="D272" s="7" t="s">
        <v>138</v>
      </c>
      <c r="E272" s="5" t="s">
        <v>79</v>
      </c>
      <c r="F272" s="20" t="s">
        <v>194</v>
      </c>
      <c r="G272" s="21">
        <v>39521</v>
      </c>
      <c r="H272" s="12">
        <f t="shared" si="30"/>
        <v>10</v>
      </c>
      <c r="I272" s="4" t="str">
        <f t="shared" si="31"/>
        <v>Jr</v>
      </c>
      <c r="J272" s="4" t="s">
        <v>217</v>
      </c>
      <c r="L272" s="23" t="s">
        <v>224</v>
      </c>
      <c r="O272" s="15" t="s">
        <v>332</v>
      </c>
      <c r="R272" s="22" t="s">
        <v>0</v>
      </c>
      <c r="W272" s="24" t="s">
        <v>260</v>
      </c>
      <c r="Z272" s="19"/>
      <c r="AA272" s="92"/>
      <c r="AB272" s="92" t="s">
        <v>0</v>
      </c>
      <c r="AC272" s="92" t="s">
        <v>0</v>
      </c>
      <c r="AD272" s="5" t="s">
        <v>0</v>
      </c>
    </row>
    <row r="273" spans="1:30" ht="45" customHeight="1" x14ac:dyDescent="0.2">
      <c r="A273" s="30">
        <f t="shared" si="28"/>
        <v>99</v>
      </c>
      <c r="B273" s="30">
        <f t="shared" si="29"/>
        <v>269</v>
      </c>
      <c r="C273" s="7" t="s">
        <v>181</v>
      </c>
      <c r="D273" s="7" t="s">
        <v>182</v>
      </c>
      <c r="E273" s="5" t="s">
        <v>80</v>
      </c>
      <c r="F273" s="20" t="s">
        <v>194</v>
      </c>
      <c r="G273" s="21">
        <v>38049</v>
      </c>
      <c r="H273" s="12">
        <f t="shared" si="30"/>
        <v>14</v>
      </c>
      <c r="I273" s="4" t="str">
        <f t="shared" si="31"/>
        <v>Sr</v>
      </c>
      <c r="J273" s="4" t="s">
        <v>217</v>
      </c>
      <c r="L273" s="23" t="s">
        <v>244</v>
      </c>
      <c r="N273" s="15" t="s">
        <v>412</v>
      </c>
      <c r="Q273" s="15" t="s">
        <v>579</v>
      </c>
      <c r="R273" s="22"/>
      <c r="T273" s="23" t="s">
        <v>257</v>
      </c>
      <c r="W273" s="24" t="s">
        <v>619</v>
      </c>
      <c r="Y273" s="9"/>
      <c r="Z273" s="19"/>
      <c r="AA273" s="92"/>
      <c r="AB273" s="92"/>
      <c r="AC273" s="92" t="s">
        <v>0</v>
      </c>
    </row>
    <row r="274" spans="1:30" ht="45" customHeight="1" x14ac:dyDescent="0.2">
      <c r="A274" s="30">
        <f t="shared" si="28"/>
        <v>100</v>
      </c>
      <c r="B274" s="30">
        <f t="shared" si="29"/>
        <v>270</v>
      </c>
      <c r="C274" s="7" t="s">
        <v>388</v>
      </c>
      <c r="D274" s="7" t="s">
        <v>390</v>
      </c>
      <c r="E274" s="5" t="s">
        <v>80</v>
      </c>
      <c r="F274" s="20" t="s">
        <v>194</v>
      </c>
      <c r="G274" s="21">
        <v>39401</v>
      </c>
      <c r="H274" s="12">
        <f t="shared" si="30"/>
        <v>11</v>
      </c>
      <c r="I274" s="4" t="str">
        <f t="shared" si="31"/>
        <v>Jr</v>
      </c>
      <c r="J274" s="4" t="s">
        <v>217</v>
      </c>
      <c r="L274" s="23" t="s">
        <v>223</v>
      </c>
      <c r="Q274" s="15" t="s">
        <v>584</v>
      </c>
      <c r="R274" s="22"/>
      <c r="W274" s="15" t="s">
        <v>263</v>
      </c>
      <c r="Y274" s="9"/>
      <c r="Z274" s="19"/>
      <c r="AA274" s="92"/>
      <c r="AB274" s="92"/>
      <c r="AC274" s="92" t="s">
        <v>0</v>
      </c>
    </row>
    <row r="275" spans="1:30" ht="45" customHeight="1" x14ac:dyDescent="0.2">
      <c r="A275" s="30">
        <f t="shared" si="28"/>
        <v>101</v>
      </c>
      <c r="B275" s="30">
        <f t="shared" si="29"/>
        <v>271</v>
      </c>
      <c r="C275" s="7" t="s">
        <v>559</v>
      </c>
      <c r="D275" s="7" t="s">
        <v>629</v>
      </c>
      <c r="E275" s="5" t="s">
        <v>79</v>
      </c>
      <c r="F275" s="20" t="s">
        <v>194</v>
      </c>
      <c r="G275" s="21">
        <v>37469</v>
      </c>
      <c r="H275" s="12">
        <f t="shared" si="30"/>
        <v>16</v>
      </c>
      <c r="I275" s="4" t="str">
        <f t="shared" si="31"/>
        <v>Sr</v>
      </c>
      <c r="J275" s="4" t="s">
        <v>217</v>
      </c>
      <c r="O275" s="15" t="s">
        <v>330</v>
      </c>
      <c r="Q275" s="15"/>
      <c r="R275" s="22" t="s">
        <v>0</v>
      </c>
      <c r="W275" s="15" t="s">
        <v>261</v>
      </c>
      <c r="Y275" s="9"/>
      <c r="Z275" s="19"/>
      <c r="AA275" s="92"/>
      <c r="AB275" s="92" t="s">
        <v>0</v>
      </c>
      <c r="AC275" s="92" t="s">
        <v>0</v>
      </c>
      <c r="AD275" s="92" t="s">
        <v>0</v>
      </c>
    </row>
    <row r="276" spans="1:30" ht="45" customHeight="1" x14ac:dyDescent="0.2">
      <c r="A276" s="30">
        <f t="shared" si="28"/>
        <v>102</v>
      </c>
      <c r="B276" s="30">
        <f t="shared" si="29"/>
        <v>272</v>
      </c>
      <c r="C276" s="7" t="s">
        <v>279</v>
      </c>
      <c r="D276" s="7" t="s">
        <v>560</v>
      </c>
      <c r="E276" s="5" t="s">
        <v>79</v>
      </c>
      <c r="F276" s="20" t="s">
        <v>194</v>
      </c>
      <c r="G276" s="21">
        <v>38604</v>
      </c>
      <c r="H276" s="12">
        <f t="shared" si="30"/>
        <v>13</v>
      </c>
      <c r="I276" s="4" t="str">
        <f t="shared" si="31"/>
        <v>Jr</v>
      </c>
      <c r="J276" s="4" t="s">
        <v>217</v>
      </c>
      <c r="Q276" s="15" t="s">
        <v>594</v>
      </c>
      <c r="R276" s="22"/>
      <c r="Y276" s="9"/>
      <c r="Z276" s="19"/>
      <c r="AA276" s="92"/>
      <c r="AB276" s="92"/>
      <c r="AC276" s="92"/>
    </row>
    <row r="277" spans="1:30" ht="45" customHeight="1" x14ac:dyDescent="0.2">
      <c r="A277" s="30">
        <f t="shared" si="28"/>
        <v>103</v>
      </c>
      <c r="B277" s="30">
        <f t="shared" si="29"/>
        <v>273</v>
      </c>
      <c r="C277" s="7" t="s">
        <v>21</v>
      </c>
      <c r="D277" s="7" t="s">
        <v>113</v>
      </c>
      <c r="E277" s="5" t="s">
        <v>79</v>
      </c>
      <c r="F277" s="20" t="s">
        <v>194</v>
      </c>
      <c r="G277" s="21">
        <v>37599</v>
      </c>
      <c r="H277" s="12">
        <f t="shared" si="30"/>
        <v>16</v>
      </c>
      <c r="I277" s="4" t="str">
        <f t="shared" si="31"/>
        <v>Sr</v>
      </c>
      <c r="J277" s="4" t="s">
        <v>217</v>
      </c>
      <c r="K277" s="13"/>
      <c r="O277" s="15"/>
      <c r="Q277" s="23" t="s">
        <v>578</v>
      </c>
      <c r="R277" s="22"/>
      <c r="W277" s="24"/>
      <c r="Y277" s="23"/>
      <c r="Z277" s="19"/>
      <c r="AA277" s="92"/>
      <c r="AB277" s="92"/>
      <c r="AC277" s="92"/>
      <c r="AD277" s="22"/>
    </row>
    <row r="278" spans="1:30" ht="45" customHeight="1" x14ac:dyDescent="0.2">
      <c r="A278" s="30">
        <f t="shared" si="28"/>
        <v>104</v>
      </c>
      <c r="B278" s="30">
        <f t="shared" si="29"/>
        <v>274</v>
      </c>
      <c r="C278" s="7" t="s">
        <v>187</v>
      </c>
      <c r="D278" s="7" t="s">
        <v>280</v>
      </c>
      <c r="E278" s="5" t="s">
        <v>80</v>
      </c>
      <c r="F278" s="20" t="s">
        <v>194</v>
      </c>
      <c r="G278" s="21">
        <v>38459</v>
      </c>
      <c r="H278" s="12">
        <f t="shared" si="30"/>
        <v>13</v>
      </c>
      <c r="I278" s="4" t="str">
        <f t="shared" si="31"/>
        <v>Jr</v>
      </c>
      <c r="J278" s="4" t="s">
        <v>217</v>
      </c>
      <c r="L278" s="23" t="s">
        <v>242</v>
      </c>
      <c r="O278" s="15" t="s">
        <v>331</v>
      </c>
      <c r="R278" s="22" t="s">
        <v>0</v>
      </c>
      <c r="W278" s="15" t="s">
        <v>263</v>
      </c>
      <c r="Z278" s="19"/>
      <c r="AA278" s="92"/>
      <c r="AB278" s="92" t="s">
        <v>0</v>
      </c>
      <c r="AC278" s="92" t="s">
        <v>0</v>
      </c>
      <c r="AD278" s="22" t="s">
        <v>0</v>
      </c>
    </row>
    <row r="279" spans="1:30" ht="45" customHeight="1" x14ac:dyDescent="0.2">
      <c r="A279" s="30">
        <f t="shared" si="28"/>
        <v>105</v>
      </c>
      <c r="B279" s="30">
        <f t="shared" si="29"/>
        <v>275</v>
      </c>
      <c r="C279" s="7" t="s">
        <v>387</v>
      </c>
      <c r="D279" s="7" t="s">
        <v>14</v>
      </c>
      <c r="E279" s="5" t="s">
        <v>80</v>
      </c>
      <c r="F279" s="20" t="s">
        <v>194</v>
      </c>
      <c r="G279" s="21">
        <v>38767</v>
      </c>
      <c r="H279" s="12">
        <f t="shared" si="30"/>
        <v>12</v>
      </c>
      <c r="I279" s="4" t="str">
        <f t="shared" si="31"/>
        <v>Jr</v>
      </c>
      <c r="J279" s="4" t="s">
        <v>217</v>
      </c>
      <c r="L279" s="23" t="s">
        <v>225</v>
      </c>
      <c r="O279" s="15" t="s">
        <v>328</v>
      </c>
      <c r="Q279" s="15" t="s">
        <v>590</v>
      </c>
      <c r="R279" s="22" t="s">
        <v>0</v>
      </c>
      <c r="U279" s="15" t="s">
        <v>427</v>
      </c>
      <c r="W279" s="24" t="s">
        <v>260</v>
      </c>
      <c r="Z279" s="19"/>
      <c r="AA279" s="92"/>
      <c r="AB279" s="92" t="s">
        <v>0</v>
      </c>
      <c r="AC279" s="92" t="s">
        <v>0</v>
      </c>
      <c r="AD279" s="22" t="s">
        <v>0</v>
      </c>
    </row>
    <row r="280" spans="1:30" ht="45" customHeight="1" x14ac:dyDescent="0.2">
      <c r="A280" s="30">
        <f t="shared" si="28"/>
        <v>106</v>
      </c>
      <c r="B280" s="30">
        <f t="shared" si="29"/>
        <v>276</v>
      </c>
      <c r="C280" s="7" t="s">
        <v>91</v>
      </c>
      <c r="D280" s="7" t="s">
        <v>485</v>
      </c>
      <c r="E280" s="5" t="s">
        <v>80</v>
      </c>
      <c r="F280" s="20" t="s">
        <v>194</v>
      </c>
      <c r="G280" s="21">
        <v>38848</v>
      </c>
      <c r="H280" s="12">
        <f t="shared" si="30"/>
        <v>12</v>
      </c>
      <c r="I280" s="4" t="str">
        <f t="shared" si="31"/>
        <v>Jr</v>
      </c>
      <c r="J280" s="4" t="s">
        <v>217</v>
      </c>
      <c r="L280" s="23" t="s">
        <v>225</v>
      </c>
      <c r="N280" s="15" t="s">
        <v>412</v>
      </c>
      <c r="O280" s="15"/>
      <c r="P280" s="15"/>
      <c r="Q280" s="15" t="s">
        <v>590</v>
      </c>
      <c r="R280" s="22"/>
      <c r="S280" s="13" t="s">
        <v>503</v>
      </c>
      <c r="V280" s="15"/>
      <c r="W280" s="15" t="s">
        <v>618</v>
      </c>
      <c r="Z280" s="19"/>
      <c r="AA280" s="92"/>
      <c r="AB280" s="92"/>
      <c r="AC280" s="92" t="s">
        <v>0</v>
      </c>
      <c r="AD280" s="22"/>
    </row>
    <row r="281" spans="1:30" ht="45" customHeight="1" x14ac:dyDescent="0.2">
      <c r="A281" s="30">
        <f t="shared" si="28"/>
        <v>107</v>
      </c>
      <c r="B281" s="30">
        <f t="shared" si="29"/>
        <v>277</v>
      </c>
      <c r="C281" s="7" t="s">
        <v>561</v>
      </c>
      <c r="D281" s="7" t="s">
        <v>562</v>
      </c>
      <c r="E281" s="5" t="s">
        <v>80</v>
      </c>
      <c r="F281" s="20" t="s">
        <v>194</v>
      </c>
      <c r="G281" s="21">
        <v>38919</v>
      </c>
      <c r="H281" s="12">
        <f t="shared" si="30"/>
        <v>12</v>
      </c>
      <c r="I281" s="4" t="str">
        <f t="shared" si="31"/>
        <v>Jr</v>
      </c>
      <c r="J281" s="4" t="s">
        <v>217</v>
      </c>
      <c r="K281" s="13"/>
      <c r="L281" s="23" t="s">
        <v>227</v>
      </c>
      <c r="M281" s="18"/>
      <c r="N281" s="15" t="s">
        <v>418</v>
      </c>
      <c r="O281" s="15"/>
      <c r="P281" s="15"/>
      <c r="Q281" s="15"/>
      <c r="R281" s="22"/>
      <c r="S281" s="17"/>
      <c r="T281" s="18"/>
      <c r="U281" s="18"/>
      <c r="V281" s="15"/>
      <c r="W281" s="15" t="s">
        <v>263</v>
      </c>
      <c r="X281" s="18"/>
      <c r="Y281" s="22"/>
      <c r="Z281" s="19"/>
      <c r="AA281" s="92"/>
      <c r="AB281" s="92"/>
      <c r="AC281" s="92" t="s">
        <v>0</v>
      </c>
      <c r="AD281" s="22"/>
    </row>
    <row r="282" spans="1:30" ht="45" customHeight="1" x14ac:dyDescent="0.2">
      <c r="A282" s="30">
        <f t="shared" si="28"/>
        <v>108</v>
      </c>
      <c r="B282" s="30">
        <f t="shared" si="29"/>
        <v>278</v>
      </c>
      <c r="C282" s="7" t="s">
        <v>399</v>
      </c>
      <c r="D282" s="7" t="s">
        <v>563</v>
      </c>
      <c r="E282" s="5" t="s">
        <v>79</v>
      </c>
      <c r="F282" s="20" t="s">
        <v>298</v>
      </c>
      <c r="G282" s="21">
        <v>39426</v>
      </c>
      <c r="H282" s="12">
        <f t="shared" si="30"/>
        <v>11</v>
      </c>
      <c r="I282" s="4" t="str">
        <f t="shared" si="31"/>
        <v>Jr</v>
      </c>
      <c r="J282" s="4" t="s">
        <v>216</v>
      </c>
      <c r="L282" s="23" t="s">
        <v>242</v>
      </c>
      <c r="P282" s="15" t="s">
        <v>251</v>
      </c>
      <c r="Q282" s="15" t="s">
        <v>590</v>
      </c>
      <c r="R282" s="22"/>
      <c r="U282" s="18"/>
      <c r="V282" s="22"/>
      <c r="W282" s="15"/>
      <c r="X282" s="22"/>
      <c r="Y282" s="22"/>
      <c r="Z282" s="19"/>
      <c r="AA282" s="92"/>
      <c r="AB282" s="92"/>
      <c r="AC282" s="92"/>
      <c r="AD282" s="22"/>
    </row>
    <row r="283" spans="1:30" ht="45" customHeight="1" x14ac:dyDescent="0.2">
      <c r="A283" s="30">
        <f t="shared" si="28"/>
        <v>109</v>
      </c>
      <c r="B283" s="30">
        <f t="shared" si="29"/>
        <v>279</v>
      </c>
      <c r="C283" s="7" t="s">
        <v>399</v>
      </c>
      <c r="D283" s="7" t="s">
        <v>138</v>
      </c>
      <c r="E283" s="5" t="s">
        <v>80</v>
      </c>
      <c r="F283" s="20" t="s">
        <v>298</v>
      </c>
      <c r="G283" s="21">
        <v>38048</v>
      </c>
      <c r="H283" s="12">
        <f t="shared" si="30"/>
        <v>14</v>
      </c>
      <c r="I283" s="4" t="str">
        <f t="shared" si="31"/>
        <v>Sr</v>
      </c>
      <c r="J283" s="4" t="s">
        <v>216</v>
      </c>
      <c r="L283" s="23" t="s">
        <v>242</v>
      </c>
      <c r="P283" s="15" t="s">
        <v>248</v>
      </c>
      <c r="Q283" s="15" t="s">
        <v>581</v>
      </c>
      <c r="R283" s="22"/>
      <c r="U283" s="18"/>
      <c r="V283" s="22"/>
      <c r="W283" s="15"/>
      <c r="X283" s="22"/>
      <c r="Y283" s="22"/>
      <c r="Z283" s="19"/>
      <c r="AA283" s="92"/>
      <c r="AB283" s="92"/>
      <c r="AC283" s="92"/>
      <c r="AD283" s="22"/>
    </row>
    <row r="284" spans="1:30" ht="45" customHeight="1" x14ac:dyDescent="0.2">
      <c r="A284" s="30">
        <f t="shared" si="28"/>
        <v>110</v>
      </c>
      <c r="B284" s="30">
        <f t="shared" si="29"/>
        <v>280</v>
      </c>
      <c r="C284" s="7" t="s">
        <v>400</v>
      </c>
      <c r="D284" s="7" t="s">
        <v>401</v>
      </c>
      <c r="E284" s="5" t="s">
        <v>79</v>
      </c>
      <c r="F284" s="20" t="s">
        <v>404</v>
      </c>
      <c r="G284" s="21">
        <v>36877</v>
      </c>
      <c r="H284" s="12">
        <f t="shared" si="30"/>
        <v>18</v>
      </c>
      <c r="I284" s="4" t="str">
        <f t="shared" si="31"/>
        <v>Sr</v>
      </c>
      <c r="J284" s="4" t="s">
        <v>216</v>
      </c>
      <c r="K284" s="17"/>
      <c r="L284" s="22"/>
      <c r="M284" s="15"/>
      <c r="N284" s="15"/>
      <c r="O284" s="18"/>
      <c r="P284" s="15"/>
      <c r="Q284" s="15" t="s">
        <v>581</v>
      </c>
      <c r="R284" s="22"/>
      <c r="S284" s="19"/>
      <c r="T284" s="23"/>
      <c r="U284" s="15"/>
      <c r="V284" s="15"/>
      <c r="W284" s="15"/>
      <c r="X284" s="22"/>
      <c r="Y284" s="22"/>
      <c r="Z284" s="19"/>
      <c r="AA284" s="92"/>
      <c r="AB284" s="92"/>
      <c r="AC284" s="92"/>
      <c r="AD284" s="22" t="s">
        <v>0</v>
      </c>
    </row>
    <row r="285" spans="1:30" ht="45" customHeight="1" x14ac:dyDescent="0.2">
      <c r="A285" s="30">
        <f t="shared" si="28"/>
        <v>111</v>
      </c>
      <c r="B285" s="30">
        <f t="shared" si="29"/>
        <v>281</v>
      </c>
      <c r="C285" s="7" t="s">
        <v>402</v>
      </c>
      <c r="D285" s="7" t="s">
        <v>431</v>
      </c>
      <c r="E285" s="5" t="s">
        <v>79</v>
      </c>
      <c r="F285" s="20" t="s">
        <v>404</v>
      </c>
      <c r="G285" s="21">
        <v>38658</v>
      </c>
      <c r="H285" s="12">
        <f t="shared" si="30"/>
        <v>13</v>
      </c>
      <c r="I285" s="4" t="str">
        <f t="shared" si="31"/>
        <v>Jr</v>
      </c>
      <c r="J285" s="4" t="s">
        <v>216</v>
      </c>
      <c r="K285" s="13" t="s">
        <v>632</v>
      </c>
      <c r="L285" s="23" t="s">
        <v>224</v>
      </c>
      <c r="M285" s="15"/>
      <c r="N285" s="15"/>
      <c r="O285" s="18"/>
      <c r="P285" s="15"/>
      <c r="Q285" s="15"/>
      <c r="R285" s="22"/>
      <c r="S285" s="19"/>
      <c r="T285" s="23"/>
      <c r="U285" s="15"/>
      <c r="V285" s="15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28"/>
        <v>112</v>
      </c>
      <c r="B286" s="30">
        <f t="shared" si="29"/>
        <v>282</v>
      </c>
      <c r="C286" s="7" t="s">
        <v>402</v>
      </c>
      <c r="D286" s="7" t="s">
        <v>403</v>
      </c>
      <c r="E286" s="5" t="s">
        <v>80</v>
      </c>
      <c r="F286" s="20" t="s">
        <v>404</v>
      </c>
      <c r="G286" s="21">
        <v>38658</v>
      </c>
      <c r="H286" s="12">
        <f t="shared" si="30"/>
        <v>13</v>
      </c>
      <c r="I286" s="4" t="str">
        <f t="shared" si="31"/>
        <v>Jr</v>
      </c>
      <c r="J286" s="4" t="s">
        <v>216</v>
      </c>
      <c r="K286" s="13" t="s">
        <v>633</v>
      </c>
      <c r="L286" s="23" t="s">
        <v>227</v>
      </c>
      <c r="M286" s="15"/>
      <c r="N286" s="15"/>
      <c r="O286" s="18"/>
      <c r="P286" s="15"/>
      <c r="Q286" s="15" t="s">
        <v>590</v>
      </c>
      <c r="R286" s="22"/>
      <c r="S286" s="19"/>
      <c r="T286" s="23"/>
      <c r="U286" s="15"/>
      <c r="V286" s="15"/>
      <c r="W286" s="15"/>
      <c r="X286" s="22"/>
      <c r="Y286" s="22"/>
      <c r="Z286" s="19"/>
      <c r="AA286" s="92"/>
      <c r="AB286" s="92"/>
      <c r="AC286" s="92"/>
      <c r="AD286" s="22"/>
    </row>
    <row r="287" spans="1:30" ht="45" customHeight="1" x14ac:dyDescent="0.2">
      <c r="A287" s="30">
        <f t="shared" si="28"/>
        <v>113</v>
      </c>
      <c r="B287" s="30">
        <f t="shared" si="29"/>
        <v>283</v>
      </c>
      <c r="C287" s="7" t="s">
        <v>279</v>
      </c>
      <c r="D287" s="7" t="s">
        <v>322</v>
      </c>
      <c r="E287" s="5" t="s">
        <v>79</v>
      </c>
      <c r="F287" s="20" t="s">
        <v>404</v>
      </c>
      <c r="G287" s="21">
        <v>36887</v>
      </c>
      <c r="H287" s="12">
        <f t="shared" si="30"/>
        <v>18</v>
      </c>
      <c r="I287" s="4" t="str">
        <f t="shared" si="31"/>
        <v>Sr</v>
      </c>
      <c r="J287" s="4" t="s">
        <v>216</v>
      </c>
      <c r="K287" s="17"/>
      <c r="L287" s="22"/>
      <c r="M287" s="15"/>
      <c r="N287" s="15"/>
      <c r="O287" s="18"/>
      <c r="P287" s="15"/>
      <c r="Q287" s="23" t="s">
        <v>584</v>
      </c>
      <c r="R287" s="22"/>
      <c r="S287" s="19"/>
      <c r="T287" s="23"/>
      <c r="U287" s="15"/>
      <c r="V287" s="15"/>
      <c r="W287" s="15"/>
      <c r="X287" s="22"/>
      <c r="Y287" s="22"/>
      <c r="Z287" s="19"/>
      <c r="AA287" s="92"/>
      <c r="AB287" s="92"/>
      <c r="AC287" s="92"/>
      <c r="AD287" s="22"/>
    </row>
    <row r="288" spans="1:30" ht="45" customHeight="1" x14ac:dyDescent="0.2">
      <c r="A288" s="30">
        <f t="shared" si="28"/>
        <v>114</v>
      </c>
      <c r="B288" s="30">
        <f t="shared" si="29"/>
        <v>284</v>
      </c>
      <c r="C288" s="7" t="s">
        <v>516</v>
      </c>
      <c r="D288" s="7" t="s">
        <v>517</v>
      </c>
      <c r="E288" s="5" t="s">
        <v>79</v>
      </c>
      <c r="F288" s="20" t="s">
        <v>404</v>
      </c>
      <c r="G288" s="21">
        <v>37237</v>
      </c>
      <c r="H288" s="12">
        <f t="shared" si="30"/>
        <v>17</v>
      </c>
      <c r="I288" s="4" t="str">
        <f t="shared" si="31"/>
        <v>Sr</v>
      </c>
      <c r="J288" s="4" t="s">
        <v>216</v>
      </c>
      <c r="K288" s="17"/>
      <c r="L288" s="22"/>
      <c r="M288" s="15"/>
      <c r="N288" s="15"/>
      <c r="O288" s="18"/>
      <c r="P288" s="15"/>
      <c r="Q288" s="23" t="s">
        <v>584</v>
      </c>
      <c r="R288" s="22"/>
      <c r="S288" s="19"/>
      <c r="T288" s="23"/>
      <c r="U288" s="15"/>
      <c r="V288" s="15"/>
      <c r="W288" s="15"/>
      <c r="X288" s="22"/>
      <c r="Y288" s="22"/>
      <c r="Z288" s="19"/>
      <c r="AA288" s="92"/>
      <c r="AB288" s="92"/>
      <c r="AC288" s="92"/>
      <c r="AD288" s="22"/>
    </row>
    <row r="289" spans="1:30" ht="45" customHeight="1" x14ac:dyDescent="0.2">
      <c r="A289" s="30">
        <f t="shared" si="28"/>
        <v>115</v>
      </c>
      <c r="B289" s="30">
        <f t="shared" si="29"/>
        <v>285</v>
      </c>
      <c r="C289" s="7" t="s">
        <v>566</v>
      </c>
      <c r="D289" s="7" t="s">
        <v>19</v>
      </c>
      <c r="E289" s="5" t="s">
        <v>80</v>
      </c>
      <c r="F289" s="10" t="s">
        <v>44</v>
      </c>
      <c r="G289" s="21">
        <v>39779</v>
      </c>
      <c r="H289" s="12">
        <f t="shared" si="30"/>
        <v>10</v>
      </c>
      <c r="I289" s="4" t="str">
        <f t="shared" si="31"/>
        <v>Jr</v>
      </c>
      <c r="J289" s="4" t="s">
        <v>216</v>
      </c>
      <c r="K289" s="19"/>
      <c r="L289" s="23" t="s">
        <v>228</v>
      </c>
      <c r="M289" s="15"/>
      <c r="N289" s="15"/>
      <c r="O289" s="22"/>
      <c r="P289" s="15"/>
      <c r="Q289" s="22"/>
      <c r="R289" s="22" t="s">
        <v>0</v>
      </c>
      <c r="S289" s="13"/>
      <c r="T289" s="15"/>
      <c r="U289" s="15"/>
      <c r="V289" s="22"/>
      <c r="W289" s="24"/>
      <c r="Y289" s="22"/>
      <c r="Z289" s="19"/>
      <c r="AA289" s="92"/>
      <c r="AB289" s="92" t="s">
        <v>0</v>
      </c>
      <c r="AC289" s="92" t="s">
        <v>0</v>
      </c>
      <c r="AD289" s="22" t="s">
        <v>0</v>
      </c>
    </row>
    <row r="290" spans="1:30" ht="45" customHeight="1" x14ac:dyDescent="0.2">
      <c r="A290" s="30">
        <f t="shared" si="28"/>
        <v>116</v>
      </c>
      <c r="B290" s="30">
        <f t="shared" si="29"/>
        <v>286</v>
      </c>
      <c r="C290" s="7" t="s">
        <v>529</v>
      </c>
      <c r="D290" s="7" t="s">
        <v>569</v>
      </c>
      <c r="E290" s="5" t="s">
        <v>80</v>
      </c>
      <c r="F290" s="10" t="s">
        <v>44</v>
      </c>
      <c r="G290" s="21">
        <v>39692</v>
      </c>
      <c r="H290" s="12">
        <f t="shared" si="30"/>
        <v>10</v>
      </c>
      <c r="I290" s="4" t="str">
        <f t="shared" si="31"/>
        <v>Jr</v>
      </c>
      <c r="J290" s="4" t="s">
        <v>217</v>
      </c>
      <c r="K290" s="17"/>
      <c r="L290" s="23" t="s">
        <v>223</v>
      </c>
      <c r="M290" s="15"/>
      <c r="N290" s="15"/>
      <c r="O290" s="18"/>
      <c r="P290" s="15"/>
      <c r="Q290" s="23" t="s">
        <v>595</v>
      </c>
      <c r="R290" s="22" t="s">
        <v>0</v>
      </c>
      <c r="S290" s="25" t="s">
        <v>441</v>
      </c>
      <c r="T290" s="15"/>
      <c r="V290" s="22"/>
      <c r="W290" s="90"/>
      <c r="X290" s="22"/>
      <c r="Y290" s="18"/>
      <c r="Z290" s="19"/>
      <c r="AA290" s="92"/>
      <c r="AB290" s="92" t="s">
        <v>0</v>
      </c>
      <c r="AC290" s="92" t="s">
        <v>0</v>
      </c>
      <c r="AD290" s="22" t="s">
        <v>0</v>
      </c>
    </row>
    <row r="291" spans="1:30" ht="45" customHeight="1" x14ac:dyDescent="0.2">
      <c r="A291" s="30">
        <f t="shared" si="28"/>
        <v>117</v>
      </c>
      <c r="B291" s="30">
        <f t="shared" si="29"/>
        <v>287</v>
      </c>
      <c r="C291" s="7" t="s">
        <v>110</v>
      </c>
      <c r="D291" s="7" t="s">
        <v>317</v>
      </c>
      <c r="E291" s="5" t="s">
        <v>80</v>
      </c>
      <c r="F291" s="20" t="s">
        <v>316</v>
      </c>
      <c r="G291" s="21">
        <v>37817</v>
      </c>
      <c r="H291" s="12">
        <f t="shared" si="30"/>
        <v>15</v>
      </c>
      <c r="I291" s="4" t="str">
        <f t="shared" si="31"/>
        <v>Sr</v>
      </c>
      <c r="J291" s="4" t="s">
        <v>217</v>
      </c>
      <c r="K291" s="17"/>
      <c r="L291" s="22"/>
      <c r="M291" s="15" t="s">
        <v>241</v>
      </c>
      <c r="N291" s="15" t="s">
        <v>414</v>
      </c>
      <c r="O291" s="18"/>
      <c r="P291" s="15"/>
      <c r="Q291" s="15"/>
      <c r="R291" s="22"/>
      <c r="S291" s="17"/>
      <c r="T291" s="18"/>
      <c r="U291" s="18"/>
      <c r="V291" s="15"/>
      <c r="W291" s="15"/>
      <c r="X291" s="15" t="s">
        <v>611</v>
      </c>
      <c r="Y291" s="92"/>
      <c r="Z291" s="19"/>
      <c r="AA291" s="92"/>
      <c r="AB291" s="92"/>
      <c r="AC291" s="92"/>
      <c r="AD291" s="22"/>
    </row>
    <row r="292" spans="1:30" ht="45" customHeight="1" x14ac:dyDescent="0.2">
      <c r="A292" s="30">
        <f t="shared" si="28"/>
        <v>118</v>
      </c>
      <c r="B292" s="30">
        <f t="shared" si="29"/>
        <v>288</v>
      </c>
      <c r="C292" s="7" t="s">
        <v>556</v>
      </c>
      <c r="D292" s="7" t="s">
        <v>285</v>
      </c>
      <c r="E292" s="5" t="s">
        <v>80</v>
      </c>
      <c r="F292" s="20" t="s">
        <v>316</v>
      </c>
      <c r="G292" s="21">
        <v>39211</v>
      </c>
      <c r="H292" s="12">
        <f t="shared" si="30"/>
        <v>11</v>
      </c>
      <c r="I292" s="4" t="str">
        <f t="shared" si="31"/>
        <v>Jr</v>
      </c>
      <c r="J292" s="4" t="s">
        <v>217</v>
      </c>
      <c r="K292" s="13" t="s">
        <v>585</v>
      </c>
      <c r="L292" s="22"/>
      <c r="M292" s="22"/>
      <c r="N292" s="15" t="s">
        <v>418</v>
      </c>
      <c r="O292" s="18"/>
      <c r="P292" s="15"/>
      <c r="Q292" s="15" t="s">
        <v>580</v>
      </c>
      <c r="R292" s="22"/>
      <c r="S292" s="17"/>
      <c r="T292" s="18"/>
      <c r="U292" s="18"/>
      <c r="V292" s="15"/>
      <c r="W292" s="15"/>
      <c r="X292" s="15"/>
      <c r="Y292" s="9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8"/>
        <v>119</v>
      </c>
      <c r="B293" s="30">
        <f t="shared" si="29"/>
        <v>289</v>
      </c>
      <c r="C293" s="7" t="s">
        <v>407</v>
      </c>
      <c r="D293" s="7" t="s">
        <v>4</v>
      </c>
      <c r="E293" s="5" t="s">
        <v>80</v>
      </c>
      <c r="F293" s="20" t="s">
        <v>316</v>
      </c>
      <c r="G293" s="21">
        <v>38523</v>
      </c>
      <c r="H293" s="12">
        <f t="shared" si="30"/>
        <v>13</v>
      </c>
      <c r="I293" s="4" t="str">
        <f t="shared" si="31"/>
        <v>Jr</v>
      </c>
      <c r="J293" s="4" t="s">
        <v>216</v>
      </c>
      <c r="K293" s="17"/>
      <c r="L293" s="23" t="s">
        <v>242</v>
      </c>
      <c r="M293" s="22"/>
      <c r="O293" s="15" t="s">
        <v>332</v>
      </c>
      <c r="P293" s="15"/>
      <c r="Q293" s="23" t="s">
        <v>595</v>
      </c>
      <c r="R293" s="22" t="s">
        <v>0</v>
      </c>
      <c r="S293" s="17"/>
      <c r="T293" s="18"/>
      <c r="U293" s="18"/>
      <c r="V293" s="15"/>
      <c r="W293" s="15"/>
      <c r="X293" s="15"/>
      <c r="Y293" s="92"/>
      <c r="Z293" s="19"/>
      <c r="AA293" s="92"/>
      <c r="AB293" s="92" t="s">
        <v>0</v>
      </c>
      <c r="AC293" s="92"/>
      <c r="AD293" s="22"/>
    </row>
    <row r="294" spans="1:30" ht="45" customHeight="1" x14ac:dyDescent="0.2">
      <c r="A294" s="30">
        <f t="shared" si="28"/>
        <v>120</v>
      </c>
      <c r="B294" s="30">
        <f t="shared" si="29"/>
        <v>290</v>
      </c>
      <c r="C294" s="7" t="s">
        <v>407</v>
      </c>
      <c r="D294" s="7" t="s">
        <v>8</v>
      </c>
      <c r="E294" s="5" t="s">
        <v>80</v>
      </c>
      <c r="F294" s="20" t="s">
        <v>316</v>
      </c>
      <c r="G294" s="21">
        <v>39414</v>
      </c>
      <c r="H294" s="12">
        <f t="shared" si="30"/>
        <v>11</v>
      </c>
      <c r="I294" s="4" t="str">
        <f t="shared" si="31"/>
        <v>Jr</v>
      </c>
      <c r="J294" s="4" t="s">
        <v>216</v>
      </c>
      <c r="K294" s="17"/>
      <c r="L294" s="23" t="s">
        <v>242</v>
      </c>
      <c r="M294" s="22"/>
      <c r="N294" s="15"/>
      <c r="O294" s="18"/>
      <c r="P294" s="15"/>
      <c r="Q294" s="23" t="s">
        <v>595</v>
      </c>
      <c r="R294" s="22"/>
      <c r="S294" s="17"/>
      <c r="T294" s="18"/>
      <c r="U294" s="18"/>
      <c r="V294" s="15"/>
      <c r="W294" s="15"/>
      <c r="X294" s="15"/>
      <c r="Y294" s="92"/>
      <c r="Z294" s="19"/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28"/>
        <v>121</v>
      </c>
      <c r="B295" s="30">
        <f t="shared" si="29"/>
        <v>291</v>
      </c>
      <c r="C295" s="7" t="s">
        <v>318</v>
      </c>
      <c r="D295" s="7" t="s">
        <v>319</v>
      </c>
      <c r="E295" s="5" t="s">
        <v>80</v>
      </c>
      <c r="F295" s="20" t="s">
        <v>316</v>
      </c>
      <c r="G295" s="21">
        <v>37354</v>
      </c>
      <c r="H295" s="12">
        <f t="shared" si="30"/>
        <v>16</v>
      </c>
      <c r="I295" s="4" t="str">
        <f t="shared" si="31"/>
        <v>Sr</v>
      </c>
      <c r="J295" s="4" t="s">
        <v>216</v>
      </c>
      <c r="K295" s="13" t="s">
        <v>635</v>
      </c>
      <c r="L295" s="22"/>
      <c r="M295" s="15" t="s">
        <v>602</v>
      </c>
      <c r="N295" s="15" t="s">
        <v>231</v>
      </c>
      <c r="O295" s="18"/>
      <c r="P295" s="15"/>
      <c r="Q295" s="15" t="s">
        <v>579</v>
      </c>
      <c r="R295" s="22"/>
      <c r="S295" s="17"/>
      <c r="T295" s="15"/>
      <c r="U295" s="18"/>
      <c r="V295" s="15"/>
      <c r="W295" s="15"/>
      <c r="X295" s="15"/>
      <c r="Y295" s="92"/>
      <c r="Z295" s="19"/>
      <c r="AA295" s="92"/>
      <c r="AB295" s="92"/>
      <c r="AC295" s="92"/>
      <c r="AD295" s="22"/>
    </row>
    <row r="296" spans="1:30" ht="45" customHeight="1" x14ac:dyDescent="0.2">
      <c r="A296" s="30">
        <f t="shared" si="28"/>
        <v>122</v>
      </c>
      <c r="B296" s="30">
        <f t="shared" si="29"/>
        <v>292</v>
      </c>
      <c r="C296" s="7" t="s">
        <v>409</v>
      </c>
      <c r="D296" s="7" t="s">
        <v>175</v>
      </c>
      <c r="E296" s="5" t="s">
        <v>80</v>
      </c>
      <c r="F296" s="10" t="s">
        <v>144</v>
      </c>
      <c r="G296" s="21">
        <v>38000</v>
      </c>
      <c r="H296" s="12">
        <f t="shared" si="30"/>
        <v>14</v>
      </c>
      <c r="I296" s="4" t="str">
        <f t="shared" si="31"/>
        <v>Sr</v>
      </c>
      <c r="J296" s="4" t="s">
        <v>216</v>
      </c>
      <c r="K296" s="17"/>
      <c r="L296" s="22"/>
      <c r="M296" s="22"/>
      <c r="N296" s="22"/>
      <c r="O296" s="15" t="s">
        <v>332</v>
      </c>
      <c r="P296" s="15"/>
      <c r="Q296" s="18"/>
      <c r="R296" s="22" t="s">
        <v>0</v>
      </c>
      <c r="S296" s="17"/>
      <c r="T296" s="18"/>
      <c r="U296" s="18"/>
      <c r="V296" s="15"/>
      <c r="W296" s="15"/>
      <c r="X296" s="18"/>
      <c r="Y296" s="22"/>
      <c r="Z296" s="19"/>
      <c r="AA296" s="92"/>
      <c r="AB296" s="92" t="s">
        <v>0</v>
      </c>
      <c r="AC296" s="92"/>
      <c r="AD296" s="22"/>
    </row>
    <row r="297" spans="1:30" ht="45" customHeight="1" x14ac:dyDescent="0.2">
      <c r="A297" s="30">
        <f t="shared" si="28"/>
        <v>123</v>
      </c>
      <c r="B297" s="30">
        <f t="shared" si="29"/>
        <v>293</v>
      </c>
      <c r="C297" s="7" t="s">
        <v>570</v>
      </c>
      <c r="D297" s="7" t="s">
        <v>571</v>
      </c>
      <c r="E297" s="5" t="s">
        <v>80</v>
      </c>
      <c r="F297" s="10" t="s">
        <v>144</v>
      </c>
      <c r="G297" s="21">
        <v>37346</v>
      </c>
      <c r="H297" s="12">
        <f t="shared" si="30"/>
        <v>16</v>
      </c>
      <c r="I297" s="4" t="str">
        <f t="shared" si="31"/>
        <v>Sr</v>
      </c>
      <c r="J297" s="4" t="s">
        <v>216</v>
      </c>
      <c r="K297" s="17"/>
      <c r="L297" s="22"/>
      <c r="M297" s="22"/>
      <c r="N297" s="22"/>
      <c r="O297" s="15" t="s">
        <v>328</v>
      </c>
      <c r="P297" s="15"/>
      <c r="Q297" s="18"/>
      <c r="R297" s="22" t="s">
        <v>0</v>
      </c>
      <c r="S297" s="17"/>
      <c r="T297" s="18"/>
      <c r="U297" s="18"/>
      <c r="V297" s="15"/>
      <c r="W297" s="15"/>
      <c r="X297" s="18"/>
      <c r="Y297" s="2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28"/>
        <v>124</v>
      </c>
      <c r="B298" s="30">
        <f t="shared" si="29"/>
        <v>294</v>
      </c>
      <c r="C298" s="7" t="s">
        <v>408</v>
      </c>
      <c r="D298" s="7" t="s">
        <v>9</v>
      </c>
      <c r="E298" s="5" t="s">
        <v>79</v>
      </c>
      <c r="F298" s="10" t="s">
        <v>144</v>
      </c>
      <c r="G298" s="21">
        <v>37128</v>
      </c>
      <c r="H298" s="12">
        <f t="shared" si="30"/>
        <v>17</v>
      </c>
      <c r="I298" s="4" t="str">
        <f t="shared" si="31"/>
        <v>Sr</v>
      </c>
      <c r="J298" s="4" t="s">
        <v>216</v>
      </c>
      <c r="K298" s="17"/>
      <c r="L298" s="22"/>
      <c r="M298" s="22"/>
      <c r="N298" s="22"/>
      <c r="O298" s="15" t="s">
        <v>332</v>
      </c>
      <c r="P298" s="15"/>
      <c r="Q298" s="18"/>
      <c r="R298" s="22" t="s">
        <v>0</v>
      </c>
      <c r="S298" s="17"/>
      <c r="T298" s="18"/>
      <c r="U298" s="18"/>
      <c r="V298" s="15"/>
      <c r="W298" s="15"/>
      <c r="X298" s="18"/>
      <c r="Y298" s="2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8"/>
        <v>125</v>
      </c>
      <c r="B299" s="30">
        <f t="shared" si="29"/>
        <v>295</v>
      </c>
      <c r="C299" s="7" t="s">
        <v>145</v>
      </c>
      <c r="D299" s="7" t="s">
        <v>7</v>
      </c>
      <c r="E299" s="5" t="s">
        <v>80</v>
      </c>
      <c r="F299" s="10" t="s">
        <v>144</v>
      </c>
      <c r="G299" s="21">
        <v>37428</v>
      </c>
      <c r="H299" s="12">
        <f t="shared" si="30"/>
        <v>16</v>
      </c>
      <c r="I299" s="4" t="str">
        <f t="shared" si="31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D300" s="38"/>
      <c r="E300" s="38"/>
      <c r="K300" s="39"/>
      <c r="L300" s="40"/>
      <c r="N300" s="41"/>
      <c r="O300" s="41"/>
      <c r="P300" s="41"/>
      <c r="Q300" s="41"/>
      <c r="R300" s="40"/>
      <c r="S300" s="39"/>
      <c r="V300" s="41"/>
      <c r="Y300" s="41"/>
      <c r="Z300" s="42"/>
      <c r="AA300" s="43"/>
      <c r="AB300" s="43"/>
      <c r="AC300" s="43"/>
      <c r="AD300" s="40"/>
    </row>
    <row r="301" spans="1:30" ht="24" customHeight="1" x14ac:dyDescent="0.2">
      <c r="K301" s="17"/>
      <c r="L301" s="40"/>
      <c r="M301" s="22"/>
      <c r="N301" s="18"/>
      <c r="O301" s="18"/>
      <c r="P301" s="41"/>
      <c r="Q301" s="41"/>
      <c r="R301" s="40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22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R303" s="22"/>
      <c r="V303" s="41"/>
      <c r="Y303" s="40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P304" s="41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P307" s="41"/>
      <c r="R307" s="22"/>
      <c r="V307" s="41"/>
      <c r="Y307" s="41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V310" s="41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Y311" s="40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T312" s="41"/>
      <c r="U312" s="41"/>
      <c r="Y312" s="41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Q314" s="41"/>
      <c r="R314" s="22"/>
      <c r="S314" s="42"/>
      <c r="T314" s="40"/>
      <c r="U314" s="40"/>
      <c r="V314" s="40"/>
      <c r="W314" s="40"/>
      <c r="X314" s="40"/>
      <c r="Y314" s="40"/>
      <c r="Z314" s="42"/>
      <c r="AA314" s="43"/>
      <c r="AB314" s="43"/>
      <c r="AC314" s="43"/>
      <c r="AD314" s="40"/>
    </row>
    <row r="315" spans="1:30" x14ac:dyDescent="0.2">
      <c r="K315" s="17"/>
      <c r="M315" s="18"/>
      <c r="N315" s="18"/>
      <c r="O315" s="18"/>
      <c r="P315" s="18"/>
      <c r="Q315" s="18"/>
      <c r="S315" s="17"/>
      <c r="T315" s="18"/>
      <c r="V315" s="18"/>
      <c r="W315" s="18"/>
      <c r="X315" s="18"/>
      <c r="Y315" s="18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</row>
    <row r="319" spans="1:30" s="1" customFormat="1" x14ac:dyDescent="0.2">
      <c r="A319" s="97"/>
      <c r="B319" s="30"/>
      <c r="C319" s="37"/>
      <c r="D319" s="37"/>
      <c r="E319" s="37"/>
      <c r="F319" s="37"/>
      <c r="G319" s="5"/>
      <c r="H319" s="5"/>
      <c r="I319" s="9"/>
      <c r="J319" s="9"/>
      <c r="K319" s="17"/>
      <c r="L319" s="5"/>
      <c r="M319" s="18"/>
      <c r="N319" s="18"/>
      <c r="O319" s="22"/>
      <c r="P319" s="18"/>
      <c r="Q319" s="18"/>
      <c r="R319" s="22"/>
      <c r="S319" s="19"/>
      <c r="T319" s="18"/>
      <c r="U319" s="5"/>
      <c r="V319" s="18"/>
      <c r="W319" s="18"/>
      <c r="X319" s="18"/>
      <c r="Y319" s="5"/>
      <c r="Z319" s="6"/>
      <c r="AA319" s="9"/>
      <c r="AB319" s="9"/>
      <c r="AC319" s="9"/>
      <c r="AD319" s="5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18"/>
      <c r="P320" s="18"/>
      <c r="Q320" s="18"/>
      <c r="R320" s="22"/>
      <c r="S320" s="19"/>
      <c r="T320" s="22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6"/>
      <c r="T321" s="18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19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5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5"/>
      <c r="S325" s="6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5"/>
      <c r="O326" s="5"/>
      <c r="P326" s="5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5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91"/>
      <c r="R330" s="5"/>
      <c r="S330" s="6"/>
      <c r="T330" s="5"/>
      <c r="U330" s="5"/>
      <c r="V330" s="18"/>
      <c r="W330" s="5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5"/>
      <c r="N331" s="5"/>
      <c r="O331" s="5"/>
      <c r="P331" s="5"/>
      <c r="Q331" s="18"/>
      <c r="R331" s="5"/>
      <c r="S331" s="6"/>
      <c r="T331" s="5"/>
      <c r="U331" s="5"/>
      <c r="V331" s="22"/>
      <c r="W331" s="22"/>
      <c r="X331" s="5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5"/>
      <c r="R332" s="5"/>
      <c r="S332" s="6"/>
      <c r="T332" s="5"/>
      <c r="U332" s="5"/>
      <c r="V332" s="22"/>
      <c r="W332" s="5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18"/>
      <c r="W333" s="5"/>
      <c r="X333" s="22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6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5"/>
      <c r="Y340" s="5"/>
      <c r="Z340" s="6"/>
      <c r="AA340" s="9"/>
      <c r="AB340" s="9"/>
      <c r="AC340" s="9"/>
      <c r="AD340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6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22"/>
      <c r="W346" s="22"/>
      <c r="X346" s="5"/>
      <c r="Y346" s="5"/>
      <c r="Z346" s="6"/>
      <c r="AA346" s="9"/>
      <c r="AB346" s="9"/>
      <c r="AC346" s="9"/>
      <c r="AD346" s="5"/>
    </row>
  </sheetData>
  <sortState ref="A4:AD298">
    <sortCondition ref="Z4:Z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3 H186:H188 H222:H233 H254:H259 H296:H297 H118:H120 H210:H213 H235:H241 H286:H287 H62 H70:H79 H95:H98 H100:H102 H65:H68 H190 H252 H168:H180">
    <cfRule type="cellIs" dxfId="1826" priority="364" stopIfTrue="1" operator="equal">
      <formula>0</formula>
    </cfRule>
    <cfRule type="cellIs" dxfId="1825" priority="365" operator="lessThan">
      <formula>9</formula>
    </cfRule>
    <cfRule type="cellIs" dxfId="1824" priority="366" operator="greaterThan">
      <formula>19</formula>
    </cfRule>
  </conditionalFormatting>
  <conditionalFormatting sqref="H4">
    <cfRule type="cellIs" dxfId="1823" priority="361" stopIfTrue="1" operator="equal">
      <formula>0</formula>
    </cfRule>
    <cfRule type="cellIs" dxfId="1822" priority="362" operator="lessThan">
      <formula>9</formula>
    </cfRule>
    <cfRule type="cellIs" dxfId="1821" priority="363" operator="greaterThan">
      <formula>19</formula>
    </cfRule>
  </conditionalFormatting>
  <conditionalFormatting sqref="H156 H164:H165 H160:H162">
    <cfRule type="cellIs" dxfId="1820" priority="334" stopIfTrue="1" operator="equal">
      <formula>0</formula>
    </cfRule>
    <cfRule type="cellIs" dxfId="1819" priority="335" operator="lessThan">
      <formula>9</formula>
    </cfRule>
    <cfRule type="cellIs" dxfId="1818" priority="336" operator="greaterThan">
      <formula>19</formula>
    </cfRule>
  </conditionalFormatting>
  <conditionalFormatting sqref="H36:H42">
    <cfRule type="cellIs" dxfId="1817" priority="349" stopIfTrue="1" operator="equal">
      <formula>0</formula>
    </cfRule>
    <cfRule type="cellIs" dxfId="1816" priority="350" operator="lessThan">
      <formula>9</formula>
    </cfRule>
    <cfRule type="cellIs" dxfId="1815" priority="351" operator="greaterThan">
      <formula>19</formula>
    </cfRule>
  </conditionalFormatting>
  <conditionalFormatting sqref="H22 H31 H25:H27 H33:H34">
    <cfRule type="cellIs" dxfId="1814" priority="352" stopIfTrue="1" operator="equal">
      <formula>0</formula>
    </cfRule>
    <cfRule type="cellIs" dxfId="1813" priority="353" operator="lessThan">
      <formula>9</formula>
    </cfRule>
    <cfRule type="cellIs" dxfId="1812" priority="354" operator="greaterThan">
      <formula>19</formula>
    </cfRule>
  </conditionalFormatting>
  <conditionalFormatting sqref="H116">
    <cfRule type="cellIs" dxfId="1811" priority="343" stopIfTrue="1" operator="equal">
      <formula>0</formula>
    </cfRule>
    <cfRule type="cellIs" dxfId="1810" priority="344" operator="lessThan">
      <formula>9</formula>
    </cfRule>
    <cfRule type="cellIs" dxfId="1809" priority="345" operator="greaterThan">
      <formula>19</formula>
    </cfRule>
  </conditionalFormatting>
  <conditionalFormatting sqref="H205">
    <cfRule type="cellIs" dxfId="1808" priority="328" stopIfTrue="1" operator="equal">
      <formula>0</formula>
    </cfRule>
    <cfRule type="cellIs" dxfId="1807" priority="329" operator="lessThan">
      <formula>9</formula>
    </cfRule>
    <cfRule type="cellIs" dxfId="1806" priority="330" operator="greaterThan">
      <formula>19</formula>
    </cfRule>
  </conditionalFormatting>
  <conditionalFormatting sqref="H198:H200">
    <cfRule type="cellIs" dxfId="1805" priority="331" stopIfTrue="1" operator="equal">
      <formula>0</formula>
    </cfRule>
    <cfRule type="cellIs" dxfId="1804" priority="332" operator="lessThan">
      <formula>9</formula>
    </cfRule>
    <cfRule type="cellIs" dxfId="1803" priority="333" operator="greaterThan">
      <formula>19</formula>
    </cfRule>
  </conditionalFormatting>
  <conditionalFormatting sqref="H246:H247 H250">
    <cfRule type="cellIs" dxfId="1802" priority="322" stopIfTrue="1" operator="equal">
      <formula>0</formula>
    </cfRule>
    <cfRule type="cellIs" dxfId="1801" priority="323" operator="lessThan">
      <formula>9</formula>
    </cfRule>
    <cfRule type="cellIs" dxfId="1800" priority="324" operator="greaterThan">
      <formula>19</formula>
    </cfRule>
  </conditionalFormatting>
  <conditionalFormatting sqref="H11:H16">
    <cfRule type="cellIs" dxfId="1799" priority="358" stopIfTrue="1" operator="equal">
      <formula>0</formula>
    </cfRule>
    <cfRule type="cellIs" dxfId="1798" priority="359" operator="lessThan">
      <formula>9</formula>
    </cfRule>
    <cfRule type="cellIs" dxfId="1797" priority="360" operator="greaterThan">
      <formula>19</formula>
    </cfRule>
  </conditionalFormatting>
  <conditionalFormatting sqref="H18:H20">
    <cfRule type="cellIs" dxfId="1796" priority="355" stopIfTrue="1" operator="equal">
      <formula>0</formula>
    </cfRule>
    <cfRule type="cellIs" dxfId="1795" priority="356" operator="lessThan">
      <formula>9</formula>
    </cfRule>
    <cfRule type="cellIs" dxfId="1794" priority="357" operator="greaterThan">
      <formula>19</formula>
    </cfRule>
  </conditionalFormatting>
  <conditionalFormatting sqref="H90:H91 H83">
    <cfRule type="cellIs" dxfId="1793" priority="346" stopIfTrue="1" operator="equal">
      <formula>0</formula>
    </cfRule>
    <cfRule type="cellIs" dxfId="1792" priority="347" operator="lessThan">
      <formula>9</formula>
    </cfRule>
    <cfRule type="cellIs" dxfId="1791" priority="348" operator="greaterThan">
      <formula>19</formula>
    </cfRule>
  </conditionalFormatting>
  <conditionalFormatting sqref="H123">
    <cfRule type="cellIs" dxfId="1790" priority="340" stopIfTrue="1" operator="equal">
      <formula>0</formula>
    </cfRule>
    <cfRule type="cellIs" dxfId="1789" priority="341" operator="lessThan">
      <formula>9</formula>
    </cfRule>
    <cfRule type="cellIs" dxfId="1788" priority="342" operator="greaterThan">
      <formula>19</formula>
    </cfRule>
  </conditionalFormatting>
  <conditionalFormatting sqref="H136:H142">
    <cfRule type="cellIs" dxfId="1787" priority="337" stopIfTrue="1" operator="equal">
      <formula>0</formula>
    </cfRule>
    <cfRule type="cellIs" dxfId="1786" priority="338" operator="lessThan">
      <formula>9</formula>
    </cfRule>
    <cfRule type="cellIs" dxfId="1785" priority="339" operator="greaterThan">
      <formula>19</formula>
    </cfRule>
  </conditionalFormatting>
  <conditionalFormatting sqref="H215">
    <cfRule type="cellIs" dxfId="1784" priority="325" stopIfTrue="1" operator="equal">
      <formula>0</formula>
    </cfRule>
    <cfRule type="cellIs" dxfId="1783" priority="326" operator="lessThan">
      <formula>9</formula>
    </cfRule>
    <cfRule type="cellIs" dxfId="1782" priority="327" operator="greaterThan">
      <formula>19</formula>
    </cfRule>
  </conditionalFormatting>
  <conditionalFormatting sqref="H283 H292">
    <cfRule type="cellIs" dxfId="1781" priority="316" stopIfTrue="1" operator="equal">
      <formula>0</formula>
    </cfRule>
    <cfRule type="cellIs" dxfId="1780" priority="317" operator="lessThan">
      <formula>9</formula>
    </cfRule>
    <cfRule type="cellIs" dxfId="1779" priority="318" operator="greaterThan">
      <formula>19</formula>
    </cfRule>
  </conditionalFormatting>
  <conditionalFormatting sqref="H261:H262 H276 H279 H274 H269 H264:H266">
    <cfRule type="cellIs" dxfId="1778" priority="319" stopIfTrue="1" operator="equal">
      <formula>0</formula>
    </cfRule>
    <cfRule type="cellIs" dxfId="1777" priority="320" operator="lessThan">
      <formula>9</formula>
    </cfRule>
    <cfRule type="cellIs" dxfId="1776" priority="321" operator="greaterThan">
      <formula>19</formula>
    </cfRule>
  </conditionalFormatting>
  <conditionalFormatting sqref="H299">
    <cfRule type="cellIs" dxfId="1775" priority="313" stopIfTrue="1" operator="equal">
      <formula>0</formula>
    </cfRule>
    <cfRule type="cellIs" dxfId="1774" priority="314" operator="lessThan">
      <formula>9</formula>
    </cfRule>
    <cfRule type="cellIs" dxfId="1773" priority="315" operator="greaterThan">
      <formula>19</formula>
    </cfRule>
  </conditionalFormatting>
  <conditionalFormatting sqref="H29:H30">
    <cfRule type="cellIs" dxfId="1772" priority="310" stopIfTrue="1" operator="equal">
      <formula>0</formula>
    </cfRule>
    <cfRule type="cellIs" dxfId="1771" priority="311" operator="lessThan">
      <formula>9</formula>
    </cfRule>
    <cfRule type="cellIs" dxfId="1770" priority="312" operator="greaterThan">
      <formula>19</formula>
    </cfRule>
  </conditionalFormatting>
  <conditionalFormatting sqref="H85:H86">
    <cfRule type="cellIs" dxfId="1769" priority="304" stopIfTrue="1" operator="equal">
      <formula>0</formula>
    </cfRule>
    <cfRule type="cellIs" dxfId="1768" priority="305" operator="lessThan">
      <formula>9</formula>
    </cfRule>
    <cfRule type="cellIs" dxfId="1767" priority="306" operator="greaterThan">
      <formula>19</formula>
    </cfRule>
  </conditionalFormatting>
  <conditionalFormatting sqref="H88">
    <cfRule type="cellIs" dxfId="1766" priority="307" stopIfTrue="1" operator="equal">
      <formula>0</formula>
    </cfRule>
    <cfRule type="cellIs" dxfId="1765" priority="308" operator="lessThan">
      <formula>9</formula>
    </cfRule>
    <cfRule type="cellIs" dxfId="1764" priority="309" operator="greaterThan">
      <formula>19</formula>
    </cfRule>
  </conditionalFormatting>
  <conditionalFormatting sqref="H182 H184">
    <cfRule type="cellIs" dxfId="1763" priority="298" stopIfTrue="1" operator="equal">
      <formula>0</formula>
    </cfRule>
    <cfRule type="cellIs" dxfId="1762" priority="299" operator="lessThan">
      <formula>9</formula>
    </cfRule>
    <cfRule type="cellIs" dxfId="1761" priority="300" operator="greaterThan">
      <formula>19</formula>
    </cfRule>
  </conditionalFormatting>
  <conditionalFormatting sqref="H163">
    <cfRule type="cellIs" dxfId="1760" priority="301" stopIfTrue="1" operator="equal">
      <formula>0</formula>
    </cfRule>
    <cfRule type="cellIs" dxfId="1759" priority="302" operator="lessThan">
      <formula>9</formula>
    </cfRule>
    <cfRule type="cellIs" dxfId="1758" priority="303" operator="greaterThan">
      <formula>19</formula>
    </cfRule>
  </conditionalFormatting>
  <conditionalFormatting sqref="H192:H193">
    <cfRule type="cellIs" dxfId="1757" priority="295" stopIfTrue="1" operator="equal">
      <formula>0</formula>
    </cfRule>
    <cfRule type="cellIs" dxfId="1756" priority="296" operator="lessThan">
      <formula>9</formula>
    </cfRule>
    <cfRule type="cellIs" dxfId="1755" priority="297" operator="greaterThan">
      <formula>19</formula>
    </cfRule>
  </conditionalFormatting>
  <conditionalFormatting sqref="H195">
    <cfRule type="cellIs" dxfId="1754" priority="292" stopIfTrue="1" operator="equal">
      <formula>0</formula>
    </cfRule>
    <cfRule type="cellIs" dxfId="1753" priority="293" operator="lessThan">
      <formula>9</formula>
    </cfRule>
    <cfRule type="cellIs" dxfId="1752" priority="294" operator="greaterThan">
      <formula>19</formula>
    </cfRule>
  </conditionalFormatting>
  <conditionalFormatting sqref="H194">
    <cfRule type="cellIs" dxfId="1751" priority="289" stopIfTrue="1" operator="equal">
      <formula>0</formula>
    </cfRule>
    <cfRule type="cellIs" dxfId="1750" priority="290" operator="lessThan">
      <formula>9</formula>
    </cfRule>
    <cfRule type="cellIs" dxfId="1749" priority="291" operator="greaterThan">
      <formula>19</formula>
    </cfRule>
  </conditionalFormatting>
  <conditionalFormatting sqref="H196">
    <cfRule type="cellIs" dxfId="1748" priority="286" stopIfTrue="1" operator="equal">
      <formula>0</formula>
    </cfRule>
    <cfRule type="cellIs" dxfId="1747" priority="287" operator="lessThan">
      <formula>9</formula>
    </cfRule>
    <cfRule type="cellIs" dxfId="1746" priority="288" operator="greaterThan">
      <formula>19</formula>
    </cfRule>
  </conditionalFormatting>
  <conditionalFormatting sqref="H201">
    <cfRule type="cellIs" dxfId="1745" priority="283" stopIfTrue="1" operator="equal">
      <formula>0</formula>
    </cfRule>
    <cfRule type="cellIs" dxfId="1744" priority="284" operator="lessThan">
      <formula>9</formula>
    </cfRule>
    <cfRule type="cellIs" dxfId="1743" priority="285" operator="greaterThan">
      <formula>19</formula>
    </cfRule>
  </conditionalFormatting>
  <conditionalFormatting sqref="H202">
    <cfRule type="cellIs" dxfId="1742" priority="280" stopIfTrue="1" operator="equal">
      <formula>0</formula>
    </cfRule>
    <cfRule type="cellIs" dxfId="1741" priority="281" operator="lessThan">
      <formula>9</formula>
    </cfRule>
    <cfRule type="cellIs" dxfId="1740" priority="282" operator="greaterThan">
      <formula>19</formula>
    </cfRule>
  </conditionalFormatting>
  <conditionalFormatting sqref="H204">
    <cfRule type="cellIs" dxfId="1739" priority="277" stopIfTrue="1" operator="equal">
      <formula>0</formula>
    </cfRule>
    <cfRule type="cellIs" dxfId="1738" priority="278" operator="lessThan">
      <formula>9</formula>
    </cfRule>
    <cfRule type="cellIs" dxfId="1737" priority="279" operator="greaterThan">
      <formula>19</formula>
    </cfRule>
  </conditionalFormatting>
  <conditionalFormatting sqref="H206">
    <cfRule type="cellIs" dxfId="1736" priority="274" stopIfTrue="1" operator="equal">
      <formula>0</formula>
    </cfRule>
    <cfRule type="cellIs" dxfId="1735" priority="275" operator="lessThan">
      <formula>9</formula>
    </cfRule>
    <cfRule type="cellIs" dxfId="1734" priority="276" operator="greaterThan">
      <formula>19</formula>
    </cfRule>
  </conditionalFormatting>
  <conditionalFormatting sqref="H208">
    <cfRule type="cellIs" dxfId="1733" priority="271" stopIfTrue="1" operator="equal">
      <formula>0</formula>
    </cfRule>
    <cfRule type="cellIs" dxfId="1732" priority="272" operator="lessThan">
      <formula>9</formula>
    </cfRule>
    <cfRule type="cellIs" dxfId="1731" priority="273" operator="greaterThan">
      <formula>19</formula>
    </cfRule>
  </conditionalFormatting>
  <conditionalFormatting sqref="H221">
    <cfRule type="cellIs" dxfId="1730" priority="268" stopIfTrue="1" operator="equal">
      <formula>0</formula>
    </cfRule>
    <cfRule type="cellIs" dxfId="1729" priority="269" operator="lessThan">
      <formula>9</formula>
    </cfRule>
    <cfRule type="cellIs" dxfId="1728" priority="270" operator="greaterThan">
      <formula>19</formula>
    </cfRule>
  </conditionalFormatting>
  <conditionalFormatting sqref="H219">
    <cfRule type="cellIs" dxfId="1727" priority="265" stopIfTrue="1" operator="equal">
      <formula>0</formula>
    </cfRule>
    <cfRule type="cellIs" dxfId="1726" priority="266" operator="lessThan">
      <formula>9</formula>
    </cfRule>
    <cfRule type="cellIs" dxfId="1725" priority="267" operator="greaterThan">
      <formula>19</formula>
    </cfRule>
  </conditionalFormatting>
  <conditionalFormatting sqref="H242 H244">
    <cfRule type="cellIs" dxfId="1724" priority="262" stopIfTrue="1" operator="equal">
      <formula>0</formula>
    </cfRule>
    <cfRule type="cellIs" dxfId="1723" priority="263" operator="lessThan">
      <formula>9</formula>
    </cfRule>
    <cfRule type="cellIs" dxfId="1722" priority="264" operator="greaterThan">
      <formula>19</formula>
    </cfRule>
  </conditionalFormatting>
  <conditionalFormatting sqref="H248">
    <cfRule type="cellIs" dxfId="1721" priority="259" stopIfTrue="1" operator="equal">
      <formula>0</formula>
    </cfRule>
    <cfRule type="cellIs" dxfId="1720" priority="260" operator="lessThan">
      <formula>9</formula>
    </cfRule>
    <cfRule type="cellIs" dxfId="1719" priority="261" operator="greaterThan">
      <formula>19</formula>
    </cfRule>
  </conditionalFormatting>
  <conditionalFormatting sqref="H275">
    <cfRule type="cellIs" dxfId="1718" priority="256" stopIfTrue="1" operator="equal">
      <formula>0</formula>
    </cfRule>
    <cfRule type="cellIs" dxfId="1717" priority="257" operator="lessThan">
      <formula>9</formula>
    </cfRule>
    <cfRule type="cellIs" dxfId="1716" priority="258" operator="greaterThan">
      <formula>19</formula>
    </cfRule>
  </conditionalFormatting>
  <conditionalFormatting sqref="H278">
    <cfRule type="cellIs" dxfId="1715" priority="253" stopIfTrue="1" operator="equal">
      <formula>0</formula>
    </cfRule>
    <cfRule type="cellIs" dxfId="1714" priority="254" operator="lessThan">
      <formula>9</formula>
    </cfRule>
    <cfRule type="cellIs" dxfId="1713" priority="255" operator="greaterThan">
      <formula>19</formula>
    </cfRule>
  </conditionalFormatting>
  <conditionalFormatting sqref="H280">
    <cfRule type="cellIs" dxfId="1712" priority="250" stopIfTrue="1" operator="equal">
      <formula>0</formula>
    </cfRule>
    <cfRule type="cellIs" dxfId="1711" priority="251" operator="lessThan">
      <formula>9</formula>
    </cfRule>
    <cfRule type="cellIs" dxfId="1710" priority="252" operator="greaterThan">
      <formula>19</formula>
    </cfRule>
  </conditionalFormatting>
  <conditionalFormatting sqref="H270:H271">
    <cfRule type="cellIs" dxfId="1709" priority="247" stopIfTrue="1" operator="equal">
      <formula>0</formula>
    </cfRule>
    <cfRule type="cellIs" dxfId="1708" priority="248" operator="lessThan">
      <formula>9</formula>
    </cfRule>
    <cfRule type="cellIs" dxfId="1707" priority="249" operator="greaterThan">
      <formula>19</formula>
    </cfRule>
  </conditionalFormatting>
  <conditionalFormatting sqref="H273">
    <cfRule type="cellIs" dxfId="1706" priority="244" stopIfTrue="1" operator="equal">
      <formula>0</formula>
    </cfRule>
    <cfRule type="cellIs" dxfId="1705" priority="245" operator="lessThan">
      <formula>9</formula>
    </cfRule>
    <cfRule type="cellIs" dxfId="1704" priority="246" operator="greaterThan">
      <formula>19</formula>
    </cfRule>
  </conditionalFormatting>
  <conditionalFormatting sqref="H267:H268">
    <cfRule type="cellIs" dxfId="1703" priority="241" stopIfTrue="1" operator="equal">
      <formula>0</formula>
    </cfRule>
    <cfRule type="cellIs" dxfId="1702" priority="242" operator="lessThan">
      <formula>9</formula>
    </cfRule>
    <cfRule type="cellIs" dxfId="1701" priority="243" operator="greaterThan">
      <formula>19</formula>
    </cfRule>
  </conditionalFormatting>
  <conditionalFormatting sqref="H272">
    <cfRule type="cellIs" dxfId="1700" priority="238" stopIfTrue="1" operator="equal">
      <formula>0</formula>
    </cfRule>
    <cfRule type="cellIs" dxfId="1699" priority="239" operator="lessThan">
      <formula>9</formula>
    </cfRule>
    <cfRule type="cellIs" dxfId="1698" priority="240" operator="greaterThan">
      <formula>19</formula>
    </cfRule>
  </conditionalFormatting>
  <conditionalFormatting sqref="H277">
    <cfRule type="cellIs" dxfId="1697" priority="235" stopIfTrue="1" operator="equal">
      <formula>0</formula>
    </cfRule>
    <cfRule type="cellIs" dxfId="1696" priority="236" operator="lessThan">
      <formula>9</formula>
    </cfRule>
    <cfRule type="cellIs" dxfId="1695" priority="237" operator="greaterThan">
      <formula>19</formula>
    </cfRule>
  </conditionalFormatting>
  <conditionalFormatting sqref="H294">
    <cfRule type="cellIs" dxfId="1694" priority="229" stopIfTrue="1" operator="equal">
      <formula>0</formula>
    </cfRule>
    <cfRule type="cellIs" dxfId="1693" priority="230" operator="lessThan">
      <formula>9</formula>
    </cfRule>
    <cfRule type="cellIs" dxfId="1692" priority="231" operator="greaterThan">
      <formula>19</formula>
    </cfRule>
  </conditionalFormatting>
  <conditionalFormatting sqref="H285">
    <cfRule type="cellIs" dxfId="1691" priority="232" stopIfTrue="1" operator="equal">
      <formula>0</formula>
    </cfRule>
    <cfRule type="cellIs" dxfId="1690" priority="233" operator="lessThan">
      <formula>9</formula>
    </cfRule>
    <cfRule type="cellIs" dxfId="1689" priority="234" operator="greaterThan">
      <formula>19</formula>
    </cfRule>
  </conditionalFormatting>
  <conditionalFormatting sqref="H298">
    <cfRule type="cellIs" dxfId="1688" priority="226" stopIfTrue="1" operator="equal">
      <formula>0</formula>
    </cfRule>
    <cfRule type="cellIs" dxfId="1687" priority="227" operator="lessThan">
      <formula>9</formula>
    </cfRule>
    <cfRule type="cellIs" dxfId="1686" priority="228" operator="greaterThan">
      <formula>19</formula>
    </cfRule>
  </conditionalFormatting>
  <conditionalFormatting sqref="H104">
    <cfRule type="cellIs" dxfId="1685" priority="223" stopIfTrue="1" operator="equal">
      <formula>0</formula>
    </cfRule>
    <cfRule type="cellIs" dxfId="1684" priority="224" operator="lessThan">
      <formula>9</formula>
    </cfRule>
    <cfRule type="cellIs" dxfId="1683" priority="225" operator="greaterThan">
      <formula>19</formula>
    </cfRule>
  </conditionalFormatting>
  <conditionalFormatting sqref="H40">
    <cfRule type="cellIs" dxfId="1682" priority="220" stopIfTrue="1" operator="equal">
      <formula>0</formula>
    </cfRule>
    <cfRule type="cellIs" dxfId="1681" priority="221" operator="lessThan">
      <formula>9</formula>
    </cfRule>
    <cfRule type="cellIs" dxfId="1680" priority="222" operator="greaterThan">
      <formula>19</formula>
    </cfRule>
  </conditionalFormatting>
  <conditionalFormatting sqref="H38">
    <cfRule type="cellIs" dxfId="1679" priority="217" stopIfTrue="1" operator="equal">
      <formula>0</formula>
    </cfRule>
    <cfRule type="cellIs" dxfId="1678" priority="218" operator="lessThan">
      <formula>9</formula>
    </cfRule>
    <cfRule type="cellIs" dxfId="1677" priority="219" operator="greaterThan">
      <formula>19</formula>
    </cfRule>
  </conditionalFormatting>
  <conditionalFormatting sqref="H39">
    <cfRule type="cellIs" dxfId="1676" priority="214" stopIfTrue="1" operator="equal">
      <formula>0</formula>
    </cfRule>
    <cfRule type="cellIs" dxfId="1675" priority="215" operator="lessThan">
      <formula>9</formula>
    </cfRule>
    <cfRule type="cellIs" dxfId="1674" priority="216" operator="greaterThan">
      <formula>19</formula>
    </cfRule>
  </conditionalFormatting>
  <conditionalFormatting sqref="H37">
    <cfRule type="cellIs" dxfId="1673" priority="211" stopIfTrue="1" operator="equal">
      <formula>0</formula>
    </cfRule>
    <cfRule type="cellIs" dxfId="1672" priority="212" operator="lessThan">
      <formula>9</formula>
    </cfRule>
    <cfRule type="cellIs" dxfId="1671" priority="213" operator="greaterThan">
      <formula>19</formula>
    </cfRule>
  </conditionalFormatting>
  <conditionalFormatting sqref="H42">
    <cfRule type="cellIs" dxfId="1670" priority="208" stopIfTrue="1" operator="equal">
      <formula>0</formula>
    </cfRule>
    <cfRule type="cellIs" dxfId="1669" priority="209" operator="lessThan">
      <formula>9</formula>
    </cfRule>
    <cfRule type="cellIs" dxfId="1668" priority="210" operator="greaterThan">
      <formula>19</formula>
    </cfRule>
  </conditionalFormatting>
  <conditionalFormatting sqref="H43">
    <cfRule type="cellIs" dxfId="1667" priority="205" stopIfTrue="1" operator="equal">
      <formula>0</formula>
    </cfRule>
    <cfRule type="cellIs" dxfId="1666" priority="206" operator="lessThan">
      <formula>9</formula>
    </cfRule>
    <cfRule type="cellIs" dxfId="1665" priority="207" operator="greaterThan">
      <formula>19</formula>
    </cfRule>
  </conditionalFormatting>
  <conditionalFormatting sqref="H44:H45">
    <cfRule type="cellIs" dxfId="1664" priority="202" stopIfTrue="1" operator="equal">
      <formula>0</formula>
    </cfRule>
    <cfRule type="cellIs" dxfId="1663" priority="203" operator="lessThan">
      <formula>9</formula>
    </cfRule>
    <cfRule type="cellIs" dxfId="1662" priority="204" operator="greaterThan">
      <formula>19</formula>
    </cfRule>
  </conditionalFormatting>
  <conditionalFormatting sqref="H46">
    <cfRule type="cellIs" dxfId="1661" priority="199" stopIfTrue="1" operator="equal">
      <formula>0</formula>
    </cfRule>
    <cfRule type="cellIs" dxfId="1660" priority="200" operator="lessThan">
      <formula>9</formula>
    </cfRule>
    <cfRule type="cellIs" dxfId="1659" priority="201" operator="greaterThan">
      <formula>19</formula>
    </cfRule>
  </conditionalFormatting>
  <conditionalFormatting sqref="H47">
    <cfRule type="cellIs" dxfId="1658" priority="196" stopIfTrue="1" operator="equal">
      <formula>0</formula>
    </cfRule>
    <cfRule type="cellIs" dxfId="1657" priority="197" operator="lessThan">
      <formula>9</formula>
    </cfRule>
    <cfRule type="cellIs" dxfId="1656" priority="198" operator="greaterThan">
      <formula>19</formula>
    </cfRule>
  </conditionalFormatting>
  <conditionalFormatting sqref="H48">
    <cfRule type="cellIs" dxfId="1655" priority="193" stopIfTrue="1" operator="equal">
      <formula>0</formula>
    </cfRule>
    <cfRule type="cellIs" dxfId="1654" priority="194" operator="lessThan">
      <formula>9</formula>
    </cfRule>
    <cfRule type="cellIs" dxfId="1653" priority="195" operator="greaterThan">
      <formula>19</formula>
    </cfRule>
  </conditionalFormatting>
  <conditionalFormatting sqref="H49:H50">
    <cfRule type="cellIs" dxfId="1652" priority="190" stopIfTrue="1" operator="equal">
      <formula>0</formula>
    </cfRule>
    <cfRule type="cellIs" dxfId="1651" priority="191" operator="lessThan">
      <formula>9</formula>
    </cfRule>
    <cfRule type="cellIs" dxfId="1650" priority="192" operator="greaterThan">
      <formula>19</formula>
    </cfRule>
  </conditionalFormatting>
  <conditionalFormatting sqref="H51">
    <cfRule type="cellIs" dxfId="1649" priority="187" stopIfTrue="1" operator="equal">
      <formula>0</formula>
    </cfRule>
    <cfRule type="cellIs" dxfId="1648" priority="188" operator="lessThan">
      <formula>9</formula>
    </cfRule>
    <cfRule type="cellIs" dxfId="1647" priority="189" operator="greaterThan">
      <formula>19</formula>
    </cfRule>
  </conditionalFormatting>
  <conditionalFormatting sqref="H56">
    <cfRule type="cellIs" dxfId="1646" priority="181" stopIfTrue="1" operator="equal">
      <formula>0</formula>
    </cfRule>
    <cfRule type="cellIs" dxfId="1645" priority="182" operator="lessThan">
      <formula>9</formula>
    </cfRule>
    <cfRule type="cellIs" dxfId="1644" priority="183" operator="greaterThan">
      <formula>19</formula>
    </cfRule>
  </conditionalFormatting>
  <conditionalFormatting sqref="H52:H55">
    <cfRule type="cellIs" dxfId="1643" priority="184" stopIfTrue="1" operator="equal">
      <formula>0</formula>
    </cfRule>
    <cfRule type="cellIs" dxfId="1642" priority="185" operator="lessThan">
      <formula>9</formula>
    </cfRule>
    <cfRule type="cellIs" dxfId="1641" priority="186" operator="greaterThan">
      <formula>19</formula>
    </cfRule>
  </conditionalFormatting>
  <conditionalFormatting sqref="H57:H59">
    <cfRule type="cellIs" dxfId="1640" priority="178" stopIfTrue="1" operator="equal">
      <formula>0</formula>
    </cfRule>
    <cfRule type="cellIs" dxfId="1639" priority="179" operator="lessThan">
      <formula>9</formula>
    </cfRule>
    <cfRule type="cellIs" dxfId="1638" priority="180" operator="greaterThan">
      <formula>19</formula>
    </cfRule>
  </conditionalFormatting>
  <conditionalFormatting sqref="H60">
    <cfRule type="cellIs" dxfId="1637" priority="175" stopIfTrue="1" operator="equal">
      <formula>0</formula>
    </cfRule>
    <cfRule type="cellIs" dxfId="1636" priority="176" operator="lessThan">
      <formula>9</formula>
    </cfRule>
    <cfRule type="cellIs" dxfId="1635" priority="177" operator="greaterThan">
      <formula>19</formula>
    </cfRule>
  </conditionalFormatting>
  <conditionalFormatting sqref="H105">
    <cfRule type="cellIs" dxfId="1634" priority="172" stopIfTrue="1" operator="equal">
      <formula>0</formula>
    </cfRule>
    <cfRule type="cellIs" dxfId="1633" priority="173" operator="lessThan">
      <formula>9</formula>
    </cfRule>
    <cfRule type="cellIs" dxfId="1632" priority="174" operator="greaterThan">
      <formula>19</formula>
    </cfRule>
  </conditionalFormatting>
  <conditionalFormatting sqref="H106">
    <cfRule type="cellIs" dxfId="1631" priority="169" stopIfTrue="1" operator="equal">
      <formula>0</formula>
    </cfRule>
    <cfRule type="cellIs" dxfId="1630" priority="170" operator="lessThan">
      <formula>9</formula>
    </cfRule>
    <cfRule type="cellIs" dxfId="1629" priority="171" operator="greaterThan">
      <formula>19</formula>
    </cfRule>
  </conditionalFormatting>
  <conditionalFormatting sqref="H107">
    <cfRule type="cellIs" dxfId="1628" priority="166" stopIfTrue="1" operator="equal">
      <formula>0</formula>
    </cfRule>
    <cfRule type="cellIs" dxfId="1627" priority="167" operator="lessThan">
      <formula>9</formula>
    </cfRule>
    <cfRule type="cellIs" dxfId="1626" priority="168" operator="greaterThan">
      <formula>19</formula>
    </cfRule>
  </conditionalFormatting>
  <conditionalFormatting sqref="H108">
    <cfRule type="cellIs" dxfId="1625" priority="163" stopIfTrue="1" operator="equal">
      <formula>0</formula>
    </cfRule>
    <cfRule type="cellIs" dxfId="1624" priority="164" operator="lessThan">
      <formula>9</formula>
    </cfRule>
    <cfRule type="cellIs" dxfId="1623" priority="165" operator="greaterThan">
      <formula>19</formula>
    </cfRule>
  </conditionalFormatting>
  <conditionalFormatting sqref="H122">
    <cfRule type="cellIs" dxfId="1622" priority="160" stopIfTrue="1" operator="equal">
      <formula>0</formula>
    </cfRule>
    <cfRule type="cellIs" dxfId="1621" priority="161" operator="lessThan">
      <formula>9</formula>
    </cfRule>
    <cfRule type="cellIs" dxfId="1620" priority="162" operator="greaterThan">
      <formula>19</formula>
    </cfRule>
  </conditionalFormatting>
  <conditionalFormatting sqref="H124">
    <cfRule type="cellIs" dxfId="1619" priority="157" stopIfTrue="1" operator="equal">
      <formula>0</formula>
    </cfRule>
    <cfRule type="cellIs" dxfId="1618" priority="158" operator="lessThan">
      <formula>9</formula>
    </cfRule>
    <cfRule type="cellIs" dxfId="1617" priority="159" operator="greaterThan">
      <formula>19</formula>
    </cfRule>
  </conditionalFormatting>
  <conditionalFormatting sqref="H125:H126">
    <cfRule type="cellIs" dxfId="1616" priority="154" stopIfTrue="1" operator="equal">
      <formula>0</formula>
    </cfRule>
    <cfRule type="cellIs" dxfId="1615" priority="155" operator="lessThan">
      <formula>9</formula>
    </cfRule>
    <cfRule type="cellIs" dxfId="1614" priority="156" operator="greaterThan">
      <formula>19</formula>
    </cfRule>
  </conditionalFormatting>
  <conditionalFormatting sqref="H127:H129">
    <cfRule type="cellIs" dxfId="1613" priority="151" stopIfTrue="1" operator="equal">
      <formula>0</formula>
    </cfRule>
    <cfRule type="cellIs" dxfId="1612" priority="152" operator="lessThan">
      <formula>9</formula>
    </cfRule>
    <cfRule type="cellIs" dxfId="1611" priority="153" operator="greaterThan">
      <formula>19</formula>
    </cfRule>
  </conditionalFormatting>
  <conditionalFormatting sqref="H130">
    <cfRule type="cellIs" dxfId="1610" priority="148" stopIfTrue="1" operator="equal">
      <formula>0</formula>
    </cfRule>
    <cfRule type="cellIs" dxfId="1609" priority="149" operator="lessThan">
      <formula>9</formula>
    </cfRule>
    <cfRule type="cellIs" dxfId="1608" priority="150" operator="greaterThan">
      <formula>19</formula>
    </cfRule>
  </conditionalFormatting>
  <conditionalFormatting sqref="H131">
    <cfRule type="cellIs" dxfId="1607" priority="145" stopIfTrue="1" operator="equal">
      <formula>0</formula>
    </cfRule>
    <cfRule type="cellIs" dxfId="1606" priority="146" operator="lessThan">
      <formula>9</formula>
    </cfRule>
    <cfRule type="cellIs" dxfId="1605" priority="147" operator="greaterThan">
      <formula>19</formula>
    </cfRule>
  </conditionalFormatting>
  <conditionalFormatting sqref="H132">
    <cfRule type="cellIs" dxfId="1604" priority="142" stopIfTrue="1" operator="equal">
      <formula>0</formula>
    </cfRule>
    <cfRule type="cellIs" dxfId="1603" priority="143" operator="lessThan">
      <formula>9</formula>
    </cfRule>
    <cfRule type="cellIs" dxfId="1602" priority="144" operator="greaterThan">
      <formula>19</formula>
    </cfRule>
  </conditionalFormatting>
  <conditionalFormatting sqref="H134">
    <cfRule type="cellIs" dxfId="1601" priority="139" stopIfTrue="1" operator="equal">
      <formula>0</formula>
    </cfRule>
    <cfRule type="cellIs" dxfId="1600" priority="140" operator="lessThan">
      <formula>9</formula>
    </cfRule>
    <cfRule type="cellIs" dxfId="1599" priority="141" operator="greaterThan">
      <formula>19</formula>
    </cfRule>
  </conditionalFormatting>
  <conditionalFormatting sqref="H133">
    <cfRule type="cellIs" dxfId="1598" priority="136" stopIfTrue="1" operator="equal">
      <formula>0</formula>
    </cfRule>
    <cfRule type="cellIs" dxfId="1597" priority="137" operator="lessThan">
      <formula>9</formula>
    </cfRule>
    <cfRule type="cellIs" dxfId="1596" priority="138" operator="greaterThan">
      <formula>19</formula>
    </cfRule>
  </conditionalFormatting>
  <conditionalFormatting sqref="H143:H153">
    <cfRule type="cellIs" dxfId="1595" priority="133" stopIfTrue="1" operator="equal">
      <formula>0</formula>
    </cfRule>
    <cfRule type="cellIs" dxfId="1594" priority="134" operator="lessThan">
      <formula>9</formula>
    </cfRule>
    <cfRule type="cellIs" dxfId="1593" priority="135" operator="greaterThan">
      <formula>19</formula>
    </cfRule>
  </conditionalFormatting>
  <conditionalFormatting sqref="H154">
    <cfRule type="cellIs" dxfId="1592" priority="130" stopIfTrue="1" operator="equal">
      <formula>0</formula>
    </cfRule>
    <cfRule type="cellIs" dxfId="1591" priority="131" operator="lessThan">
      <formula>9</formula>
    </cfRule>
    <cfRule type="cellIs" dxfId="1590" priority="132" operator="greaterThan">
      <formula>19</formula>
    </cfRule>
  </conditionalFormatting>
  <conditionalFormatting sqref="H167">
    <cfRule type="cellIs" dxfId="1589" priority="127" stopIfTrue="1" operator="equal">
      <formula>0</formula>
    </cfRule>
    <cfRule type="cellIs" dxfId="1588" priority="128" operator="lessThan">
      <formula>9</formula>
    </cfRule>
    <cfRule type="cellIs" dxfId="1587" priority="129" operator="greaterThan">
      <formula>19</formula>
    </cfRule>
  </conditionalFormatting>
  <conditionalFormatting sqref="H197">
    <cfRule type="cellIs" dxfId="1586" priority="121" stopIfTrue="1" operator="equal">
      <formula>0</formula>
    </cfRule>
    <cfRule type="cellIs" dxfId="1585" priority="122" operator="lessThan">
      <formula>9</formula>
    </cfRule>
    <cfRule type="cellIs" dxfId="1584" priority="123" operator="greaterThan">
      <formula>19</formula>
    </cfRule>
  </conditionalFormatting>
  <conditionalFormatting sqref="H207">
    <cfRule type="cellIs" dxfId="1583" priority="118" stopIfTrue="1" operator="equal">
      <formula>0</formula>
    </cfRule>
    <cfRule type="cellIs" dxfId="1582" priority="119" operator="lessThan">
      <formula>9</formula>
    </cfRule>
    <cfRule type="cellIs" dxfId="1581" priority="120" operator="greaterThan">
      <formula>19</formula>
    </cfRule>
  </conditionalFormatting>
  <conditionalFormatting sqref="H214">
    <cfRule type="cellIs" dxfId="1580" priority="115" stopIfTrue="1" operator="equal">
      <formula>0</formula>
    </cfRule>
    <cfRule type="cellIs" dxfId="1579" priority="116" operator="lessThan">
      <formula>9</formula>
    </cfRule>
    <cfRule type="cellIs" dxfId="1578" priority="117" operator="greaterThan">
      <formula>19</formula>
    </cfRule>
  </conditionalFormatting>
  <conditionalFormatting sqref="H216">
    <cfRule type="cellIs" dxfId="1577" priority="112" stopIfTrue="1" operator="equal">
      <formula>0</formula>
    </cfRule>
    <cfRule type="cellIs" dxfId="1576" priority="113" operator="lessThan">
      <formula>9</formula>
    </cfRule>
    <cfRule type="cellIs" dxfId="1575" priority="114" operator="greaterThan">
      <formula>19</formula>
    </cfRule>
  </conditionalFormatting>
  <conditionalFormatting sqref="H217">
    <cfRule type="cellIs" dxfId="1574" priority="109" stopIfTrue="1" operator="equal">
      <formula>0</formula>
    </cfRule>
    <cfRule type="cellIs" dxfId="1573" priority="110" operator="lessThan">
      <formula>9</formula>
    </cfRule>
    <cfRule type="cellIs" dxfId="1572" priority="111" operator="greaterThan">
      <formula>19</formula>
    </cfRule>
  </conditionalFormatting>
  <conditionalFormatting sqref="H89">
    <cfRule type="cellIs" dxfId="1571" priority="106" stopIfTrue="1" operator="equal">
      <formula>0</formula>
    </cfRule>
    <cfRule type="cellIs" dxfId="1570" priority="107" operator="lessThan">
      <formula>9</formula>
    </cfRule>
    <cfRule type="cellIs" dxfId="1569" priority="108" operator="greaterThan">
      <formula>19</formula>
    </cfRule>
  </conditionalFormatting>
  <conditionalFormatting sqref="H243">
    <cfRule type="cellIs" dxfId="1568" priority="103" stopIfTrue="1" operator="equal">
      <formula>0</formula>
    </cfRule>
    <cfRule type="cellIs" dxfId="1567" priority="104" operator="lessThan">
      <formula>9</formula>
    </cfRule>
    <cfRule type="cellIs" dxfId="1566" priority="105" operator="greaterThan">
      <formula>19</formula>
    </cfRule>
  </conditionalFormatting>
  <conditionalFormatting sqref="H234">
    <cfRule type="cellIs" dxfId="1565" priority="100" stopIfTrue="1" operator="equal">
      <formula>0</formula>
    </cfRule>
    <cfRule type="cellIs" dxfId="1564" priority="101" operator="lessThan">
      <formula>9</formula>
    </cfRule>
    <cfRule type="cellIs" dxfId="1563" priority="102" operator="greaterThan">
      <formula>19</formula>
    </cfRule>
  </conditionalFormatting>
  <conditionalFormatting sqref="H249">
    <cfRule type="cellIs" dxfId="1562" priority="97" stopIfTrue="1" operator="equal">
      <formula>0</formula>
    </cfRule>
    <cfRule type="cellIs" dxfId="1561" priority="98" operator="lessThan">
      <formula>9</formula>
    </cfRule>
    <cfRule type="cellIs" dxfId="1560" priority="99" operator="greaterThan">
      <formula>19</formula>
    </cfRule>
  </conditionalFormatting>
  <conditionalFormatting sqref="H284">
    <cfRule type="cellIs" dxfId="1559" priority="94" stopIfTrue="1" operator="equal">
      <formula>0</formula>
    </cfRule>
    <cfRule type="cellIs" dxfId="1558" priority="95" operator="lessThan">
      <formula>9</formula>
    </cfRule>
    <cfRule type="cellIs" dxfId="1557" priority="96" operator="greaterThan">
      <formula>19</formula>
    </cfRule>
  </conditionalFormatting>
  <conditionalFormatting sqref="H288">
    <cfRule type="cellIs" dxfId="1556" priority="91" stopIfTrue="1" operator="equal">
      <formula>0</formula>
    </cfRule>
    <cfRule type="cellIs" dxfId="1555" priority="92" operator="lessThan">
      <formula>9</formula>
    </cfRule>
    <cfRule type="cellIs" dxfId="1554" priority="93" operator="greaterThan">
      <formula>19</formula>
    </cfRule>
  </conditionalFormatting>
  <conditionalFormatting sqref="H289">
    <cfRule type="cellIs" dxfId="1553" priority="88" stopIfTrue="1" operator="equal">
      <formula>0</formula>
    </cfRule>
    <cfRule type="cellIs" dxfId="1552" priority="89" operator="lessThan">
      <formula>9</formula>
    </cfRule>
    <cfRule type="cellIs" dxfId="1551" priority="90" operator="greaterThan">
      <formula>19</formula>
    </cfRule>
  </conditionalFormatting>
  <conditionalFormatting sqref="H291">
    <cfRule type="cellIs" dxfId="1550" priority="85" stopIfTrue="1" operator="equal">
      <formula>0</formula>
    </cfRule>
    <cfRule type="cellIs" dxfId="1549" priority="86" operator="lessThan">
      <formula>9</formula>
    </cfRule>
    <cfRule type="cellIs" dxfId="1548" priority="87" operator="greaterThan">
      <formula>19</formula>
    </cfRule>
  </conditionalFormatting>
  <conditionalFormatting sqref="H290">
    <cfRule type="cellIs" dxfId="1547" priority="82" stopIfTrue="1" operator="equal">
      <formula>0</formula>
    </cfRule>
    <cfRule type="cellIs" dxfId="1546" priority="83" operator="lessThan">
      <formula>9</formula>
    </cfRule>
    <cfRule type="cellIs" dxfId="1545" priority="84" operator="greaterThan">
      <formula>19</formula>
    </cfRule>
  </conditionalFormatting>
  <conditionalFormatting sqref="H8">
    <cfRule type="cellIs" dxfId="1544" priority="79" stopIfTrue="1" operator="equal">
      <formula>0</formula>
    </cfRule>
    <cfRule type="cellIs" dxfId="1543" priority="80" operator="lessThan">
      <formula>9</formula>
    </cfRule>
    <cfRule type="cellIs" dxfId="1542" priority="81" operator="greaterThan">
      <formula>19</formula>
    </cfRule>
  </conditionalFormatting>
  <conditionalFormatting sqref="H5">
    <cfRule type="cellIs" dxfId="1541" priority="76" stopIfTrue="1" operator="equal">
      <formula>0</formula>
    </cfRule>
    <cfRule type="cellIs" dxfId="1540" priority="77" operator="lessThan">
      <formula>9</formula>
    </cfRule>
    <cfRule type="cellIs" dxfId="1539" priority="78" operator="greaterThan">
      <formula>19</formula>
    </cfRule>
  </conditionalFormatting>
  <conditionalFormatting sqref="H6">
    <cfRule type="cellIs" dxfId="1538" priority="73" stopIfTrue="1" operator="equal">
      <formula>0</formula>
    </cfRule>
    <cfRule type="cellIs" dxfId="1537" priority="74" operator="lessThan">
      <formula>9</formula>
    </cfRule>
    <cfRule type="cellIs" dxfId="1536" priority="75" operator="greaterThan">
      <formula>19</formula>
    </cfRule>
  </conditionalFormatting>
  <conditionalFormatting sqref="H7">
    <cfRule type="cellIs" dxfId="1535" priority="70" stopIfTrue="1" operator="equal">
      <formula>0</formula>
    </cfRule>
    <cfRule type="cellIs" dxfId="1534" priority="71" operator="lessThan">
      <formula>9</formula>
    </cfRule>
    <cfRule type="cellIs" dxfId="1533" priority="72" operator="greaterThan">
      <formula>19</formula>
    </cfRule>
  </conditionalFormatting>
  <conditionalFormatting sqref="H9">
    <cfRule type="cellIs" dxfId="1532" priority="67" stopIfTrue="1" operator="equal">
      <formula>0</formula>
    </cfRule>
    <cfRule type="cellIs" dxfId="1531" priority="68" operator="lessThan">
      <formula>9</formula>
    </cfRule>
    <cfRule type="cellIs" dxfId="1530" priority="69" operator="greaterThan">
      <formula>19</formula>
    </cfRule>
  </conditionalFormatting>
  <conditionalFormatting sqref="H23:H24">
    <cfRule type="cellIs" dxfId="1529" priority="64" stopIfTrue="1" operator="equal">
      <formula>0</formula>
    </cfRule>
    <cfRule type="cellIs" dxfId="1528" priority="65" operator="lessThan">
      <formula>9</formula>
    </cfRule>
    <cfRule type="cellIs" dxfId="1527" priority="66" operator="greaterThan">
      <formula>19</formula>
    </cfRule>
  </conditionalFormatting>
  <conditionalFormatting sqref="H28">
    <cfRule type="cellIs" dxfId="1526" priority="61" stopIfTrue="1" operator="equal">
      <formula>0</formula>
    </cfRule>
    <cfRule type="cellIs" dxfId="1525" priority="62" operator="lessThan">
      <formula>9</formula>
    </cfRule>
    <cfRule type="cellIs" dxfId="1524" priority="63" operator="greaterThan">
      <formula>19</formula>
    </cfRule>
  </conditionalFormatting>
  <conditionalFormatting sqref="H32">
    <cfRule type="cellIs" dxfId="1523" priority="58" stopIfTrue="1" operator="equal">
      <formula>0</formula>
    </cfRule>
    <cfRule type="cellIs" dxfId="1522" priority="59" operator="lessThan">
      <formula>9</formula>
    </cfRule>
    <cfRule type="cellIs" dxfId="1521" priority="60" operator="greaterThan">
      <formula>19</formula>
    </cfRule>
  </conditionalFormatting>
  <conditionalFormatting sqref="H80:H81">
    <cfRule type="cellIs" dxfId="1520" priority="55" stopIfTrue="1" operator="equal">
      <formula>0</formula>
    </cfRule>
    <cfRule type="cellIs" dxfId="1519" priority="56" operator="lessThan">
      <formula>9</formula>
    </cfRule>
    <cfRule type="cellIs" dxfId="1518" priority="57" operator="greaterThan">
      <formula>19</formula>
    </cfRule>
  </conditionalFormatting>
  <conditionalFormatting sqref="H94">
    <cfRule type="cellIs" dxfId="1517" priority="52" stopIfTrue="1" operator="equal">
      <formula>0</formula>
    </cfRule>
    <cfRule type="cellIs" dxfId="1516" priority="53" operator="lessThan">
      <formula>9</formula>
    </cfRule>
    <cfRule type="cellIs" dxfId="1515" priority="54" operator="greaterThan">
      <formula>19</formula>
    </cfRule>
  </conditionalFormatting>
  <conditionalFormatting sqref="H99">
    <cfRule type="cellIs" dxfId="1514" priority="49" stopIfTrue="1" operator="equal">
      <formula>0</formula>
    </cfRule>
    <cfRule type="cellIs" dxfId="1513" priority="50" operator="lessThan">
      <formula>9</formula>
    </cfRule>
    <cfRule type="cellIs" dxfId="1512" priority="51" operator="greaterThan">
      <formula>19</formula>
    </cfRule>
  </conditionalFormatting>
  <conditionalFormatting sqref="H64">
    <cfRule type="cellIs" dxfId="1511" priority="46" stopIfTrue="1" operator="equal">
      <formula>0</formula>
    </cfRule>
    <cfRule type="cellIs" dxfId="1510" priority="47" operator="lessThan">
      <formula>9</formula>
    </cfRule>
    <cfRule type="cellIs" dxfId="1509" priority="48" operator="greaterThan">
      <formula>19</formula>
    </cfRule>
  </conditionalFormatting>
  <conditionalFormatting sqref="H84">
    <cfRule type="cellIs" dxfId="1508" priority="43" stopIfTrue="1" operator="equal">
      <formula>0</formula>
    </cfRule>
    <cfRule type="cellIs" dxfId="1507" priority="44" operator="lessThan">
      <formula>9</formula>
    </cfRule>
    <cfRule type="cellIs" dxfId="1506" priority="45" operator="greaterThan">
      <formula>19</formula>
    </cfRule>
  </conditionalFormatting>
  <conditionalFormatting sqref="H183">
    <cfRule type="cellIs" dxfId="1505" priority="40" stopIfTrue="1" operator="equal">
      <formula>0</formula>
    </cfRule>
    <cfRule type="cellIs" dxfId="1504" priority="41" operator="lessThan">
      <formula>9</formula>
    </cfRule>
    <cfRule type="cellIs" dxfId="1503" priority="42" operator="greaterThan">
      <formula>19</formula>
    </cfRule>
  </conditionalFormatting>
  <conditionalFormatting sqref="H189">
    <cfRule type="cellIs" dxfId="1502" priority="37" stopIfTrue="1" operator="equal">
      <formula>0</formula>
    </cfRule>
    <cfRule type="cellIs" dxfId="1501" priority="38" operator="lessThan">
      <formula>9</formula>
    </cfRule>
    <cfRule type="cellIs" dxfId="1500" priority="39" operator="greaterThan">
      <formula>19</formula>
    </cfRule>
  </conditionalFormatting>
  <conditionalFormatting sqref="H263">
    <cfRule type="cellIs" dxfId="1499" priority="34" stopIfTrue="1" operator="equal">
      <formula>0</formula>
    </cfRule>
    <cfRule type="cellIs" dxfId="1498" priority="35" operator="lessThan">
      <formula>9</formula>
    </cfRule>
    <cfRule type="cellIs" dxfId="1497" priority="36" operator="greaterThan">
      <formula>19</formula>
    </cfRule>
  </conditionalFormatting>
  <conditionalFormatting sqref="H281">
    <cfRule type="cellIs" dxfId="1496" priority="31" stopIfTrue="1" operator="equal">
      <formula>0</formula>
    </cfRule>
    <cfRule type="cellIs" dxfId="1495" priority="32" operator="lessThan">
      <formula>9</formula>
    </cfRule>
    <cfRule type="cellIs" dxfId="1494" priority="33" operator="greaterThan">
      <formula>19</formula>
    </cfRule>
  </conditionalFormatting>
  <conditionalFormatting sqref="H278">
    <cfRule type="cellIs" dxfId="1493" priority="28" stopIfTrue="1" operator="equal">
      <formula>0</formula>
    </cfRule>
    <cfRule type="cellIs" dxfId="1492" priority="29" operator="lessThan">
      <formula>9</formula>
    </cfRule>
    <cfRule type="cellIs" dxfId="1491" priority="30" operator="greaterThan">
      <formula>19</formula>
    </cfRule>
  </conditionalFormatting>
  <conditionalFormatting sqref="H280">
    <cfRule type="cellIs" dxfId="1490" priority="25" stopIfTrue="1" operator="equal">
      <formula>0</formula>
    </cfRule>
    <cfRule type="cellIs" dxfId="1489" priority="26" operator="lessThan">
      <formula>9</formula>
    </cfRule>
    <cfRule type="cellIs" dxfId="1488" priority="27" operator="greaterThan">
      <formula>19</formula>
    </cfRule>
  </conditionalFormatting>
  <conditionalFormatting sqref="H279">
    <cfRule type="cellIs" dxfId="1487" priority="22" stopIfTrue="1" operator="equal">
      <formula>0</formula>
    </cfRule>
    <cfRule type="cellIs" dxfId="1486" priority="23" operator="lessThan">
      <formula>9</formula>
    </cfRule>
    <cfRule type="cellIs" dxfId="1485" priority="24" operator="greaterThan">
      <formula>19</formula>
    </cfRule>
  </conditionalFormatting>
  <conditionalFormatting sqref="H281">
    <cfRule type="cellIs" dxfId="1484" priority="19" stopIfTrue="1" operator="equal">
      <formula>0</formula>
    </cfRule>
    <cfRule type="cellIs" dxfId="1483" priority="20" operator="lessThan">
      <formula>9</formula>
    </cfRule>
    <cfRule type="cellIs" dxfId="1482" priority="21" operator="greaterThan">
      <formula>19</formula>
    </cfRule>
  </conditionalFormatting>
  <conditionalFormatting sqref="H295">
    <cfRule type="cellIs" dxfId="1481" priority="16" stopIfTrue="1" operator="equal">
      <formula>0</formula>
    </cfRule>
    <cfRule type="cellIs" dxfId="1480" priority="17" operator="lessThan">
      <formula>9</formula>
    </cfRule>
    <cfRule type="cellIs" dxfId="1479" priority="18" operator="greaterThan">
      <formula>19</formula>
    </cfRule>
  </conditionalFormatting>
  <conditionalFormatting sqref="H157">
    <cfRule type="cellIs" dxfId="1478" priority="10" stopIfTrue="1" operator="equal">
      <formula>0</formula>
    </cfRule>
    <cfRule type="cellIs" dxfId="1477" priority="11" operator="lessThan">
      <formula>9</formula>
    </cfRule>
    <cfRule type="cellIs" dxfId="1476" priority="12" operator="greaterThan">
      <formula>19</formula>
    </cfRule>
  </conditionalFormatting>
  <conditionalFormatting sqref="H159">
    <cfRule type="cellIs" dxfId="1475" priority="13" stopIfTrue="1" operator="equal">
      <formula>0</formula>
    </cfRule>
    <cfRule type="cellIs" dxfId="1474" priority="14" operator="lessThan">
      <formula>9</formula>
    </cfRule>
    <cfRule type="cellIs" dxfId="1473" priority="15" operator="greaterThan">
      <formula>19</formula>
    </cfRule>
  </conditionalFormatting>
  <conditionalFormatting sqref="H109">
    <cfRule type="cellIs" dxfId="1472" priority="7" stopIfTrue="1" operator="equal">
      <formula>0</formula>
    </cfRule>
    <cfRule type="cellIs" dxfId="1471" priority="8" operator="lessThan">
      <formula>9</formula>
    </cfRule>
    <cfRule type="cellIs" dxfId="1470" priority="9" operator="greaterThan">
      <formula>19</formula>
    </cfRule>
  </conditionalFormatting>
  <conditionalFormatting sqref="H111 H113:H114">
    <cfRule type="cellIs" dxfId="1469" priority="4" stopIfTrue="1" operator="equal">
      <formula>0</formula>
    </cfRule>
    <cfRule type="cellIs" dxfId="1468" priority="5" operator="lessThan">
      <formula>9</formula>
    </cfRule>
    <cfRule type="cellIs" dxfId="1467" priority="6" operator="greaterThan">
      <formula>19</formula>
    </cfRule>
  </conditionalFormatting>
  <conditionalFormatting sqref="H112">
    <cfRule type="cellIs" dxfId="1466" priority="1" stopIfTrue="1" operator="equal">
      <formula>0</formula>
    </cfRule>
    <cfRule type="cellIs" dxfId="1465" priority="2" operator="lessThan">
      <formula>9</formula>
    </cfRule>
    <cfRule type="cellIs" dxfId="1464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 22 RIFLE SILHOUETTE</oddHeader>
  </headerFooter>
  <rowBreaks count="1" manualBreakCount="1">
    <brk id="173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6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9" t="s">
        <v>28</v>
      </c>
      <c r="AB1" s="92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9" t="s">
        <v>339</v>
      </c>
      <c r="AB2" s="92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9"/>
      <c r="AB3" s="92"/>
      <c r="AC3" s="92"/>
      <c r="AD3" s="22"/>
    </row>
    <row r="4" spans="1:30" s="2" customFormat="1" ht="42" customHeight="1" x14ac:dyDescent="0.2">
      <c r="A4" s="30">
        <v>1</v>
      </c>
      <c r="B4" s="30">
        <v>1</v>
      </c>
      <c r="C4" s="7" t="s">
        <v>55</v>
      </c>
      <c r="D4" s="7" t="s">
        <v>364</v>
      </c>
      <c r="E4" s="5" t="s">
        <v>80</v>
      </c>
      <c r="F4" s="20" t="s">
        <v>201</v>
      </c>
      <c r="G4" s="21">
        <v>36636</v>
      </c>
      <c r="H4" s="12">
        <f t="shared" ref="H4:H26" si="0">IF(G4="",0,IF(MONTH(G4)&lt;13,YEAR($H$3)-YEAR(G4),YEAR($H$3)-YEAR(G4)-1))</f>
        <v>18</v>
      </c>
      <c r="I4" s="4" t="str">
        <f t="shared" ref="I4:I26" si="1">IF(G4="","",IF(H4&lt;14,"Jr","Sr"))</f>
        <v>Sr</v>
      </c>
      <c r="J4" s="4" t="s">
        <v>217</v>
      </c>
      <c r="K4" s="13" t="s">
        <v>630</v>
      </c>
      <c r="L4" s="5"/>
      <c r="M4" s="18"/>
      <c r="N4" s="15" t="s">
        <v>233</v>
      </c>
      <c r="O4" s="15"/>
      <c r="P4" s="15" t="s">
        <v>249</v>
      </c>
      <c r="Q4" s="15" t="s">
        <v>576</v>
      </c>
      <c r="R4" s="22"/>
      <c r="S4" s="13" t="s">
        <v>501</v>
      </c>
      <c r="T4" s="22"/>
      <c r="U4" s="18"/>
      <c r="V4" s="18"/>
      <c r="W4" s="24"/>
      <c r="X4" s="15"/>
      <c r="Y4" s="23" t="s">
        <v>424</v>
      </c>
      <c r="Z4" s="19" t="s">
        <v>0</v>
      </c>
      <c r="AA4" s="99" t="s">
        <v>0</v>
      </c>
      <c r="AB4" s="92" t="s">
        <v>0</v>
      </c>
      <c r="AC4" s="92" t="s">
        <v>0</v>
      </c>
      <c r="AD4" s="22"/>
    </row>
    <row r="5" spans="1:30" s="2" customFormat="1" ht="42" customHeight="1" x14ac:dyDescent="0.2">
      <c r="A5" s="30">
        <f>SUM(A4+1)</f>
        <v>2</v>
      </c>
      <c r="B5" s="30">
        <f>SUM(B4+1)</f>
        <v>2</v>
      </c>
      <c r="C5" s="7" t="s">
        <v>362</v>
      </c>
      <c r="D5" s="7" t="s">
        <v>363</v>
      </c>
      <c r="E5" s="5" t="s">
        <v>80</v>
      </c>
      <c r="F5" s="10" t="s">
        <v>203</v>
      </c>
      <c r="G5" s="21">
        <v>37947</v>
      </c>
      <c r="H5" s="12">
        <f t="shared" si="0"/>
        <v>15</v>
      </c>
      <c r="I5" s="4" t="str">
        <f t="shared" si="1"/>
        <v>Sr</v>
      </c>
      <c r="J5" s="4" t="s">
        <v>217</v>
      </c>
      <c r="K5" s="13" t="s">
        <v>631</v>
      </c>
      <c r="L5" s="23"/>
      <c r="M5" s="15" t="s">
        <v>232</v>
      </c>
      <c r="N5" s="15" t="s">
        <v>416</v>
      </c>
      <c r="O5" s="22"/>
      <c r="P5" s="15" t="s">
        <v>333</v>
      </c>
      <c r="Q5" s="5"/>
      <c r="R5" s="22"/>
      <c r="S5" s="13" t="s">
        <v>460</v>
      </c>
      <c r="T5" s="15"/>
      <c r="U5" s="5"/>
      <c r="V5" s="18"/>
      <c r="W5" s="24"/>
      <c r="X5" s="18"/>
      <c r="Y5" s="23" t="s">
        <v>424</v>
      </c>
      <c r="Z5" s="19" t="s">
        <v>0</v>
      </c>
      <c r="AA5" s="99" t="s">
        <v>0</v>
      </c>
      <c r="AB5" s="92" t="s">
        <v>0</v>
      </c>
      <c r="AC5" s="92" t="s">
        <v>0</v>
      </c>
      <c r="AD5" s="22"/>
    </row>
    <row r="6" spans="1:30" s="2" customFormat="1" ht="42" customHeight="1" thickBot="1" x14ac:dyDescent="0.25">
      <c r="A6" s="30">
        <f t="shared" ref="A6:A11" si="2">SUM(A5+1)</f>
        <v>3</v>
      </c>
      <c r="B6" s="30">
        <f t="shared" ref="B6:B11" si="3">SUM(B5+1)</f>
        <v>3</v>
      </c>
      <c r="C6" s="7" t="s">
        <v>220</v>
      </c>
      <c r="D6" s="7" t="s">
        <v>147</v>
      </c>
      <c r="E6" s="5" t="s">
        <v>80</v>
      </c>
      <c r="F6" s="10" t="s">
        <v>203</v>
      </c>
      <c r="G6" s="21">
        <v>37344</v>
      </c>
      <c r="H6" s="12">
        <f t="shared" si="0"/>
        <v>16</v>
      </c>
      <c r="I6" s="4" t="str">
        <f t="shared" si="1"/>
        <v>Sr</v>
      </c>
      <c r="J6" s="4" t="s">
        <v>217</v>
      </c>
      <c r="K6" s="13" t="s">
        <v>634</v>
      </c>
      <c r="L6" s="23"/>
      <c r="M6" s="15"/>
      <c r="N6" s="15" t="s">
        <v>413</v>
      </c>
      <c r="O6" s="15"/>
      <c r="P6" s="15" t="s">
        <v>268</v>
      </c>
      <c r="Q6" s="15" t="s">
        <v>581</v>
      </c>
      <c r="R6" s="22"/>
      <c r="S6" s="17"/>
      <c r="T6" s="22"/>
      <c r="U6" s="5"/>
      <c r="V6" s="5"/>
      <c r="W6" s="5"/>
      <c r="X6" s="15"/>
      <c r="Y6" s="23" t="s">
        <v>424</v>
      </c>
      <c r="Z6" s="19" t="s">
        <v>0</v>
      </c>
      <c r="AA6" s="99" t="s">
        <v>0</v>
      </c>
      <c r="AB6" s="92" t="s">
        <v>0</v>
      </c>
      <c r="AC6" s="92" t="s">
        <v>0</v>
      </c>
      <c r="AD6" s="22"/>
    </row>
    <row r="7" spans="1:30" s="2" customFormat="1" ht="42" customHeight="1" thickBot="1" x14ac:dyDescent="0.25">
      <c r="A7" s="30">
        <f t="shared" si="2"/>
        <v>4</v>
      </c>
      <c r="B7" s="30">
        <f t="shared" si="3"/>
        <v>4</v>
      </c>
      <c r="C7" s="7" t="s">
        <v>197</v>
      </c>
      <c r="D7" s="7" t="s">
        <v>14</v>
      </c>
      <c r="E7" s="5" t="s">
        <v>80</v>
      </c>
      <c r="F7" s="10" t="s">
        <v>203</v>
      </c>
      <c r="G7" s="21">
        <v>36852</v>
      </c>
      <c r="H7" s="12">
        <f t="shared" si="0"/>
        <v>18</v>
      </c>
      <c r="I7" s="4" t="str">
        <f t="shared" si="1"/>
        <v>Sr</v>
      </c>
      <c r="J7" s="4" t="s">
        <v>217</v>
      </c>
      <c r="K7" s="6"/>
      <c r="L7" s="22"/>
      <c r="M7" s="15" t="s">
        <v>245</v>
      </c>
      <c r="N7" s="15" t="s">
        <v>233</v>
      </c>
      <c r="O7" s="22"/>
      <c r="P7" s="5"/>
      <c r="Q7" s="18"/>
      <c r="R7" s="22" t="s">
        <v>0</v>
      </c>
      <c r="S7" s="123" t="s">
        <v>637</v>
      </c>
      <c r="T7" s="22"/>
      <c r="U7" s="22"/>
      <c r="V7" s="18"/>
      <c r="W7" s="15" t="s">
        <v>636</v>
      </c>
      <c r="X7" s="18"/>
      <c r="Y7" s="5"/>
      <c r="Z7" s="19" t="s">
        <v>0</v>
      </c>
      <c r="AA7" s="99" t="s">
        <v>0</v>
      </c>
      <c r="AB7" s="92" t="s">
        <v>0</v>
      </c>
      <c r="AC7" s="92" t="s">
        <v>0</v>
      </c>
      <c r="AD7" s="22"/>
    </row>
    <row r="8" spans="1:30" s="2" customFormat="1" ht="42" customHeight="1" x14ac:dyDescent="0.2">
      <c r="A8" s="30">
        <f t="shared" si="2"/>
        <v>5</v>
      </c>
      <c r="B8" s="30">
        <f t="shared" si="3"/>
        <v>5</v>
      </c>
      <c r="C8" s="7" t="s">
        <v>222</v>
      </c>
      <c r="D8" s="7" t="s">
        <v>82</v>
      </c>
      <c r="E8" s="5" t="s">
        <v>80</v>
      </c>
      <c r="F8" s="10" t="s">
        <v>203</v>
      </c>
      <c r="G8" s="21">
        <v>37717</v>
      </c>
      <c r="H8" s="12">
        <f t="shared" si="0"/>
        <v>15</v>
      </c>
      <c r="I8" s="4" t="str">
        <f t="shared" si="1"/>
        <v>Sr</v>
      </c>
      <c r="J8" s="4" t="s">
        <v>217</v>
      </c>
      <c r="K8" s="13" t="s">
        <v>634</v>
      </c>
      <c r="L8" s="23"/>
      <c r="M8" s="18"/>
      <c r="N8" s="15" t="s">
        <v>233</v>
      </c>
      <c r="O8" s="5"/>
      <c r="P8" s="15" t="s">
        <v>250</v>
      </c>
      <c r="Q8" s="23" t="s">
        <v>578</v>
      </c>
      <c r="R8" s="22" t="s">
        <v>0</v>
      </c>
      <c r="S8" s="17"/>
      <c r="T8" s="22"/>
      <c r="U8" s="22"/>
      <c r="V8" s="15"/>
      <c r="W8" s="5"/>
      <c r="X8" s="15"/>
      <c r="Y8" s="23" t="s">
        <v>424</v>
      </c>
      <c r="Z8" s="19" t="s">
        <v>0</v>
      </c>
      <c r="AA8" s="99" t="s">
        <v>0</v>
      </c>
      <c r="AB8" s="92" t="s">
        <v>0</v>
      </c>
      <c r="AC8" s="92" t="s">
        <v>0</v>
      </c>
      <c r="AD8" s="22"/>
    </row>
    <row r="9" spans="1:30" s="2" customFormat="1" ht="42" customHeight="1" x14ac:dyDescent="0.2">
      <c r="A9" s="30">
        <f t="shared" si="2"/>
        <v>6</v>
      </c>
      <c r="B9" s="30">
        <f t="shared" si="3"/>
        <v>6</v>
      </c>
      <c r="C9" s="7" t="s">
        <v>189</v>
      </c>
      <c r="D9" s="7" t="s">
        <v>15</v>
      </c>
      <c r="E9" s="5" t="s">
        <v>79</v>
      </c>
      <c r="F9" s="10" t="s">
        <v>207</v>
      </c>
      <c r="G9" s="21">
        <v>36591</v>
      </c>
      <c r="H9" s="12">
        <f t="shared" si="0"/>
        <v>18</v>
      </c>
      <c r="I9" s="4" t="str">
        <f t="shared" si="1"/>
        <v>Sr</v>
      </c>
      <c r="J9" s="4" t="s">
        <v>217</v>
      </c>
      <c r="K9" s="13" t="s">
        <v>632</v>
      </c>
      <c r="L9" s="91"/>
      <c r="M9" s="22"/>
      <c r="N9" s="22"/>
      <c r="O9" s="15" t="s">
        <v>329</v>
      </c>
      <c r="P9" s="15"/>
      <c r="Q9" s="15" t="s">
        <v>594</v>
      </c>
      <c r="R9" s="22"/>
      <c r="S9" s="13" t="s">
        <v>442</v>
      </c>
      <c r="T9" s="22"/>
      <c r="U9" s="22"/>
      <c r="V9" s="18"/>
      <c r="W9" s="90"/>
      <c r="X9" s="22"/>
      <c r="Y9" s="23" t="s">
        <v>424</v>
      </c>
      <c r="Z9" s="19" t="s">
        <v>0</v>
      </c>
      <c r="AA9" s="99" t="s">
        <v>0</v>
      </c>
      <c r="AB9" s="92" t="s">
        <v>0</v>
      </c>
      <c r="AC9" s="92"/>
      <c r="AD9" s="22"/>
    </row>
    <row r="10" spans="1:30" ht="42" customHeight="1" x14ac:dyDescent="0.2">
      <c r="A10" s="30">
        <f t="shared" si="2"/>
        <v>7</v>
      </c>
      <c r="B10" s="30">
        <f t="shared" si="3"/>
        <v>7</v>
      </c>
      <c r="C10" s="7" t="s">
        <v>58</v>
      </c>
      <c r="D10" s="7" t="s">
        <v>100</v>
      </c>
      <c r="E10" s="5" t="s">
        <v>80</v>
      </c>
      <c r="F10" s="10" t="s">
        <v>207</v>
      </c>
      <c r="G10" s="21">
        <v>36746</v>
      </c>
      <c r="H10" s="12">
        <f t="shared" si="0"/>
        <v>18</v>
      </c>
      <c r="I10" s="4" t="str">
        <f t="shared" si="1"/>
        <v>Sr</v>
      </c>
      <c r="J10" s="4" t="s">
        <v>217</v>
      </c>
      <c r="K10" s="13" t="s">
        <v>514</v>
      </c>
      <c r="L10" s="91"/>
      <c r="M10" s="15" t="s">
        <v>231</v>
      </c>
      <c r="N10" s="15" t="s">
        <v>236</v>
      </c>
      <c r="O10" s="15" t="s">
        <v>604</v>
      </c>
      <c r="P10" s="15"/>
      <c r="Q10" s="22"/>
      <c r="R10" s="22"/>
      <c r="S10" s="13" t="s">
        <v>443</v>
      </c>
      <c r="T10" s="22"/>
      <c r="V10" s="15"/>
      <c r="X10" s="15" t="s">
        <v>614</v>
      </c>
      <c r="Y10" s="23" t="s">
        <v>424</v>
      </c>
      <c r="Z10" s="19" t="s">
        <v>0</v>
      </c>
      <c r="AA10" s="99" t="s">
        <v>0</v>
      </c>
      <c r="AB10" s="92" t="s">
        <v>0</v>
      </c>
      <c r="AC10" s="92"/>
      <c r="AD10" s="22" t="s">
        <v>0</v>
      </c>
    </row>
    <row r="11" spans="1:30" ht="42" customHeight="1" x14ac:dyDescent="0.2">
      <c r="A11" s="30">
        <f t="shared" si="2"/>
        <v>8</v>
      </c>
      <c r="B11" s="30">
        <f t="shared" si="3"/>
        <v>8</v>
      </c>
      <c r="C11" s="7" t="s">
        <v>70</v>
      </c>
      <c r="D11" s="7" t="s">
        <v>69</v>
      </c>
      <c r="E11" s="5" t="s">
        <v>80</v>
      </c>
      <c r="F11" s="10" t="s">
        <v>207</v>
      </c>
      <c r="G11" s="21">
        <v>36581</v>
      </c>
      <c r="H11" s="12">
        <f t="shared" si="0"/>
        <v>18</v>
      </c>
      <c r="I11" s="4" t="str">
        <f t="shared" si="1"/>
        <v>Sr</v>
      </c>
      <c r="J11" s="4" t="s">
        <v>217</v>
      </c>
      <c r="K11" s="13" t="s">
        <v>599</v>
      </c>
      <c r="L11" s="91"/>
      <c r="M11" s="22"/>
      <c r="N11" s="15" t="s">
        <v>413</v>
      </c>
      <c r="O11" s="15" t="s">
        <v>328</v>
      </c>
      <c r="P11" s="15"/>
      <c r="Q11" s="15" t="s">
        <v>583</v>
      </c>
      <c r="R11" s="22"/>
      <c r="S11" s="13" t="s">
        <v>443</v>
      </c>
      <c r="T11" s="15"/>
      <c r="U11" s="22"/>
      <c r="W11" s="15"/>
      <c r="X11" s="15"/>
      <c r="Y11" s="23" t="s">
        <v>424</v>
      </c>
      <c r="Z11" s="19" t="s">
        <v>0</v>
      </c>
      <c r="AA11" s="99" t="s">
        <v>0</v>
      </c>
      <c r="AB11" s="92" t="s">
        <v>0</v>
      </c>
      <c r="AC11" s="92"/>
      <c r="AD11" s="22"/>
    </row>
    <row r="12" spans="1:30" ht="42" customHeight="1" x14ac:dyDescent="0.2">
      <c r="A12" s="30">
        <f t="shared" ref="A12:A26" si="4">SUM(A11+1)</f>
        <v>9</v>
      </c>
      <c r="B12" s="30">
        <f t="shared" ref="B12:B26" si="5">SUM(B11+1)</f>
        <v>9</v>
      </c>
      <c r="C12" s="7" t="s">
        <v>127</v>
      </c>
      <c r="D12" s="7" t="s">
        <v>10</v>
      </c>
      <c r="E12" s="5" t="s">
        <v>80</v>
      </c>
      <c r="F12" s="10" t="s">
        <v>207</v>
      </c>
      <c r="G12" s="21">
        <v>37790</v>
      </c>
      <c r="H12" s="12">
        <f t="shared" si="0"/>
        <v>15</v>
      </c>
      <c r="I12" s="4" t="str">
        <f t="shared" si="1"/>
        <v>Sr</v>
      </c>
      <c r="J12" s="4" t="s">
        <v>217</v>
      </c>
      <c r="K12" s="13" t="s">
        <v>564</v>
      </c>
      <c r="L12" s="23"/>
      <c r="M12" s="15" t="s">
        <v>240</v>
      </c>
      <c r="N12" s="15" t="s">
        <v>416</v>
      </c>
      <c r="O12" s="15" t="s">
        <v>329</v>
      </c>
      <c r="P12" s="15"/>
      <c r="Q12" s="22"/>
      <c r="R12" s="22"/>
      <c r="S12" s="13" t="s">
        <v>515</v>
      </c>
      <c r="V12" s="18"/>
      <c r="W12" s="15"/>
      <c r="X12" s="15" t="s">
        <v>612</v>
      </c>
      <c r="Y12" s="23" t="s">
        <v>424</v>
      </c>
      <c r="Z12" s="19" t="s">
        <v>0</v>
      </c>
      <c r="AA12" s="99" t="s">
        <v>0</v>
      </c>
      <c r="AB12" s="92" t="s">
        <v>0</v>
      </c>
      <c r="AC12" s="92"/>
      <c r="AD12" s="22"/>
    </row>
    <row r="13" spans="1:30" ht="42" customHeight="1" x14ac:dyDescent="0.2">
      <c r="A13" s="30">
        <f t="shared" si="4"/>
        <v>10</v>
      </c>
      <c r="B13" s="30">
        <f t="shared" si="5"/>
        <v>10</v>
      </c>
      <c r="C13" s="7" t="s">
        <v>178</v>
      </c>
      <c r="D13" s="7" t="s">
        <v>7</v>
      </c>
      <c r="E13" s="5" t="s">
        <v>80</v>
      </c>
      <c r="F13" s="20" t="s">
        <v>194</v>
      </c>
      <c r="G13" s="21">
        <v>37427</v>
      </c>
      <c r="H13" s="12">
        <f t="shared" si="0"/>
        <v>16</v>
      </c>
      <c r="I13" s="4" t="str">
        <f t="shared" si="1"/>
        <v>Sr</v>
      </c>
      <c r="J13" s="4" t="s">
        <v>217</v>
      </c>
      <c r="L13" s="23"/>
      <c r="M13" s="15" t="s">
        <v>229</v>
      </c>
      <c r="N13" s="15" t="s">
        <v>233</v>
      </c>
      <c r="P13" s="15" t="s">
        <v>248</v>
      </c>
      <c r="R13" s="22"/>
      <c r="U13" s="15"/>
      <c r="X13" s="15" t="s">
        <v>609</v>
      </c>
      <c r="Y13" s="23" t="s">
        <v>424</v>
      </c>
      <c r="Z13" s="19"/>
      <c r="AA13" s="99" t="s">
        <v>0</v>
      </c>
      <c r="AB13" s="92"/>
      <c r="AC13" s="92" t="s">
        <v>0</v>
      </c>
    </row>
    <row r="14" spans="1:30" ht="42" customHeight="1" x14ac:dyDescent="0.2">
      <c r="A14" s="30">
        <f t="shared" si="4"/>
        <v>11</v>
      </c>
      <c r="B14" s="30">
        <f t="shared" si="5"/>
        <v>11</v>
      </c>
      <c r="C14" s="7" t="s">
        <v>392</v>
      </c>
      <c r="D14" s="7" t="s">
        <v>391</v>
      </c>
      <c r="E14" s="5" t="s">
        <v>79</v>
      </c>
      <c r="F14" s="20" t="s">
        <v>194</v>
      </c>
      <c r="G14" s="21">
        <v>38243</v>
      </c>
      <c r="H14" s="12">
        <f t="shared" si="0"/>
        <v>14</v>
      </c>
      <c r="I14" s="4" t="str">
        <f t="shared" si="1"/>
        <v>Sr</v>
      </c>
      <c r="J14" s="4" t="s">
        <v>217</v>
      </c>
      <c r="K14" s="13" t="s">
        <v>599</v>
      </c>
      <c r="L14" s="23" t="s">
        <v>228</v>
      </c>
      <c r="O14" s="15" t="s">
        <v>329</v>
      </c>
      <c r="R14" s="22" t="s">
        <v>0</v>
      </c>
      <c r="W14" s="15" t="s">
        <v>334</v>
      </c>
      <c r="Y14" s="74" t="s">
        <v>424</v>
      </c>
      <c r="Z14" s="19" t="s">
        <v>0</v>
      </c>
      <c r="AA14" s="99" t="s">
        <v>0</v>
      </c>
      <c r="AB14" s="92" t="s">
        <v>0</v>
      </c>
      <c r="AC14" s="92" t="s">
        <v>0</v>
      </c>
      <c r="AD14" s="5" t="s">
        <v>0</v>
      </c>
    </row>
    <row r="15" spans="1:30" ht="42" customHeight="1" x14ac:dyDescent="0.2">
      <c r="A15" s="30">
        <f t="shared" si="4"/>
        <v>12</v>
      </c>
      <c r="B15" s="30">
        <f t="shared" si="5"/>
        <v>12</v>
      </c>
      <c r="C15" s="7" t="s">
        <v>183</v>
      </c>
      <c r="D15" s="7" t="s">
        <v>184</v>
      </c>
      <c r="E15" s="5" t="s">
        <v>80</v>
      </c>
      <c r="F15" s="20" t="s">
        <v>194</v>
      </c>
      <c r="G15" s="21">
        <v>37348</v>
      </c>
      <c r="H15" s="12">
        <f t="shared" si="0"/>
        <v>16</v>
      </c>
      <c r="I15" s="4" t="str">
        <f t="shared" si="1"/>
        <v>Sr</v>
      </c>
      <c r="J15" s="4" t="s">
        <v>217</v>
      </c>
      <c r="K15" s="13" t="s">
        <v>544</v>
      </c>
      <c r="N15" s="15" t="s">
        <v>230</v>
      </c>
      <c r="O15" s="15" t="s">
        <v>328</v>
      </c>
      <c r="P15" s="15" t="s">
        <v>248</v>
      </c>
      <c r="Q15" s="15"/>
      <c r="R15" s="22" t="s">
        <v>0</v>
      </c>
      <c r="S15" s="13" t="s">
        <v>457</v>
      </c>
      <c r="W15" s="24"/>
      <c r="Y15" s="23" t="s">
        <v>424</v>
      </c>
      <c r="Z15" s="19" t="s">
        <v>0</v>
      </c>
      <c r="AA15" s="99" t="s">
        <v>0</v>
      </c>
      <c r="AB15" s="92" t="s">
        <v>0</v>
      </c>
      <c r="AC15" s="92"/>
      <c r="AD15" s="22" t="s">
        <v>0</v>
      </c>
    </row>
    <row r="16" spans="1:30" ht="42" customHeight="1" x14ac:dyDescent="0.2">
      <c r="A16" s="30">
        <f t="shared" si="4"/>
        <v>13</v>
      </c>
      <c r="B16" s="30">
        <f t="shared" si="5"/>
        <v>13</v>
      </c>
      <c r="C16" s="7" t="s">
        <v>565</v>
      </c>
      <c r="D16" s="7" t="s">
        <v>128</v>
      </c>
      <c r="E16" s="5" t="s">
        <v>80</v>
      </c>
      <c r="F16" s="10" t="s">
        <v>44</v>
      </c>
      <c r="G16" s="21">
        <v>37285</v>
      </c>
      <c r="H16" s="12">
        <f t="shared" si="0"/>
        <v>16</v>
      </c>
      <c r="I16" s="4" t="str">
        <f t="shared" si="1"/>
        <v>Sr</v>
      </c>
      <c r="J16" s="4" t="s">
        <v>218</v>
      </c>
      <c r="K16" s="13"/>
      <c r="L16" s="22"/>
      <c r="M16" s="15"/>
      <c r="N16" s="15"/>
      <c r="O16" s="18"/>
      <c r="P16" s="15"/>
      <c r="Q16" s="15"/>
      <c r="R16" s="22" t="s">
        <v>0</v>
      </c>
      <c r="S16" s="25"/>
      <c r="T16" s="15" t="s">
        <v>256</v>
      </c>
      <c r="U16" s="15" t="s">
        <v>615</v>
      </c>
      <c r="V16" s="22"/>
      <c r="W16" s="90"/>
      <c r="Y16" s="18"/>
      <c r="Z16" s="19" t="s">
        <v>0</v>
      </c>
      <c r="AA16" s="120" t="s">
        <v>0</v>
      </c>
      <c r="AB16" s="92" t="s">
        <v>0</v>
      </c>
      <c r="AC16" s="92" t="s">
        <v>0</v>
      </c>
      <c r="AD16" s="22" t="s">
        <v>0</v>
      </c>
    </row>
    <row r="17" spans="1:30" ht="42" customHeight="1" x14ac:dyDescent="0.2">
      <c r="A17" s="30">
        <f t="shared" si="4"/>
        <v>14</v>
      </c>
      <c r="B17" s="30">
        <f t="shared" si="5"/>
        <v>14</v>
      </c>
      <c r="C17" s="7" t="s">
        <v>305</v>
      </c>
      <c r="D17" s="7" t="s">
        <v>8</v>
      </c>
      <c r="E17" s="5" t="s">
        <v>80</v>
      </c>
      <c r="F17" s="10" t="s">
        <v>44</v>
      </c>
      <c r="G17" s="21">
        <v>37294</v>
      </c>
      <c r="H17" s="12">
        <f t="shared" si="0"/>
        <v>16</v>
      </c>
      <c r="I17" s="4" t="str">
        <f t="shared" si="1"/>
        <v>Sr</v>
      </c>
      <c r="J17" s="4" t="s">
        <v>217</v>
      </c>
      <c r="K17" s="13"/>
      <c r="L17" s="22"/>
      <c r="M17" s="15" t="s">
        <v>241</v>
      </c>
      <c r="N17" s="15" t="s">
        <v>414</v>
      </c>
      <c r="O17" s="18"/>
      <c r="P17" s="15"/>
      <c r="Q17" s="15"/>
      <c r="R17" s="22" t="s">
        <v>0</v>
      </c>
      <c r="S17" s="25" t="s">
        <v>515</v>
      </c>
      <c r="T17" s="18"/>
      <c r="U17" s="18"/>
      <c r="V17" s="22"/>
      <c r="W17" s="90"/>
      <c r="Y17" s="23" t="s">
        <v>424</v>
      </c>
      <c r="Z17" s="19" t="s">
        <v>0</v>
      </c>
      <c r="AA17" s="120" t="s">
        <v>0</v>
      </c>
      <c r="AB17" s="92" t="s">
        <v>0</v>
      </c>
      <c r="AC17" s="92" t="s">
        <v>0</v>
      </c>
      <c r="AD17" s="22" t="s">
        <v>0</v>
      </c>
    </row>
    <row r="18" spans="1:30" ht="42" customHeight="1" x14ac:dyDescent="0.2">
      <c r="A18" s="30">
        <f t="shared" si="4"/>
        <v>15</v>
      </c>
      <c r="B18" s="30">
        <f t="shared" si="5"/>
        <v>15</v>
      </c>
      <c r="C18" s="7" t="s">
        <v>68</v>
      </c>
      <c r="D18" s="7" t="s">
        <v>93</v>
      </c>
      <c r="E18" s="5" t="s">
        <v>80</v>
      </c>
      <c r="F18" s="10" t="s">
        <v>44</v>
      </c>
      <c r="G18" s="21">
        <v>37152</v>
      </c>
      <c r="H18" s="12">
        <f t="shared" si="0"/>
        <v>17</v>
      </c>
      <c r="I18" s="4" t="str">
        <f t="shared" si="1"/>
        <v>Sr</v>
      </c>
      <c r="J18" s="4" t="s">
        <v>217</v>
      </c>
      <c r="K18" s="19"/>
      <c r="L18" s="22"/>
      <c r="M18" s="15"/>
      <c r="N18" s="15" t="s">
        <v>415</v>
      </c>
      <c r="O18" s="22"/>
      <c r="P18" s="15"/>
      <c r="Q18" s="22"/>
      <c r="R18" s="22" t="s">
        <v>0</v>
      </c>
      <c r="S18" s="13"/>
      <c r="T18" s="15" t="s">
        <v>257</v>
      </c>
      <c r="U18" s="15"/>
      <c r="V18" s="22"/>
      <c r="W18" s="24" t="s">
        <v>337</v>
      </c>
      <c r="Y18" s="27"/>
      <c r="Z18" s="19" t="s">
        <v>0</v>
      </c>
      <c r="AA18" s="120" t="s">
        <v>0</v>
      </c>
      <c r="AB18" s="92" t="s">
        <v>0</v>
      </c>
      <c r="AC18" s="92" t="s">
        <v>0</v>
      </c>
      <c r="AD18" s="22" t="s">
        <v>0</v>
      </c>
    </row>
    <row r="19" spans="1:30" ht="42" customHeight="1" x14ac:dyDescent="0.2">
      <c r="A19" s="30">
        <f t="shared" si="4"/>
        <v>16</v>
      </c>
      <c r="B19" s="30">
        <f t="shared" si="5"/>
        <v>16</v>
      </c>
      <c r="C19" s="7" t="s">
        <v>306</v>
      </c>
      <c r="D19" s="7" t="s">
        <v>307</v>
      </c>
      <c r="E19" s="5" t="s">
        <v>80</v>
      </c>
      <c r="F19" s="10" t="s">
        <v>44</v>
      </c>
      <c r="G19" s="21">
        <v>37647</v>
      </c>
      <c r="H19" s="12">
        <f t="shared" si="0"/>
        <v>15</v>
      </c>
      <c r="I19" s="4" t="str">
        <f t="shared" si="1"/>
        <v>Sr</v>
      </c>
      <c r="J19" s="4" t="s">
        <v>217</v>
      </c>
      <c r="K19" s="13" t="s">
        <v>630</v>
      </c>
      <c r="L19" s="91"/>
      <c r="M19" s="15" t="s">
        <v>247</v>
      </c>
      <c r="O19" s="15" t="s">
        <v>330</v>
      </c>
      <c r="P19" s="47"/>
      <c r="Q19" s="15"/>
      <c r="R19" s="22" t="s">
        <v>0</v>
      </c>
      <c r="S19" s="13" t="s">
        <v>515</v>
      </c>
      <c r="T19" s="18"/>
      <c r="U19" s="15" t="s">
        <v>423</v>
      </c>
      <c r="X19" s="22"/>
      <c r="Y19" s="23" t="s">
        <v>424</v>
      </c>
      <c r="Z19" s="19" t="s">
        <v>0</v>
      </c>
      <c r="AA19" s="120" t="s">
        <v>0</v>
      </c>
      <c r="AB19" s="92" t="s">
        <v>0</v>
      </c>
      <c r="AC19" s="92" t="s">
        <v>0</v>
      </c>
      <c r="AD19" s="22" t="s">
        <v>0</v>
      </c>
    </row>
    <row r="20" spans="1:30" ht="42" customHeight="1" x14ac:dyDescent="0.2">
      <c r="A20" s="30">
        <f t="shared" si="4"/>
        <v>17</v>
      </c>
      <c r="B20" s="30">
        <f t="shared" si="5"/>
        <v>17</v>
      </c>
      <c r="C20" s="7" t="s">
        <v>406</v>
      </c>
      <c r="D20" s="7" t="s">
        <v>53</v>
      </c>
      <c r="E20" s="5" t="s">
        <v>80</v>
      </c>
      <c r="F20" s="10" t="s">
        <v>44</v>
      </c>
      <c r="G20" s="21">
        <v>38144</v>
      </c>
      <c r="H20" s="12">
        <f t="shared" si="0"/>
        <v>14</v>
      </c>
      <c r="I20" s="4" t="str">
        <f t="shared" si="1"/>
        <v>Sr</v>
      </c>
      <c r="J20" s="4" t="s">
        <v>217</v>
      </c>
      <c r="L20" s="91"/>
      <c r="M20" s="22"/>
      <c r="N20" s="15"/>
      <c r="O20" s="15" t="s">
        <v>331</v>
      </c>
      <c r="P20" s="15" t="s">
        <v>420</v>
      </c>
      <c r="Q20" s="15" t="s">
        <v>587</v>
      </c>
      <c r="R20" s="22" t="s">
        <v>0</v>
      </c>
      <c r="S20" s="13" t="s">
        <v>442</v>
      </c>
      <c r="T20" s="15"/>
      <c r="V20" s="22"/>
      <c r="W20" s="90"/>
      <c r="X20" s="22"/>
      <c r="Y20" s="121" t="s">
        <v>424</v>
      </c>
      <c r="Z20" s="19" t="s">
        <v>0</v>
      </c>
      <c r="AA20" s="120" t="s">
        <v>0</v>
      </c>
      <c r="AB20" s="92" t="s">
        <v>0</v>
      </c>
      <c r="AC20" s="92" t="s">
        <v>0</v>
      </c>
      <c r="AD20" s="22" t="s">
        <v>0</v>
      </c>
    </row>
    <row r="21" spans="1:30" ht="42" customHeight="1" x14ac:dyDescent="0.2">
      <c r="A21" s="30">
        <f t="shared" si="4"/>
        <v>18</v>
      </c>
      <c r="B21" s="30">
        <f t="shared" si="5"/>
        <v>18</v>
      </c>
      <c r="C21" s="7" t="s">
        <v>529</v>
      </c>
      <c r="D21" s="7" t="s">
        <v>567</v>
      </c>
      <c r="E21" s="5" t="s">
        <v>79</v>
      </c>
      <c r="F21" s="10" t="s">
        <v>44</v>
      </c>
      <c r="G21" s="21">
        <v>37767</v>
      </c>
      <c r="H21" s="12">
        <f t="shared" si="0"/>
        <v>15</v>
      </c>
      <c r="I21" s="4" t="str">
        <f t="shared" si="1"/>
        <v>Sr</v>
      </c>
      <c r="J21" s="4" t="s">
        <v>217</v>
      </c>
      <c r="K21" s="13" t="s">
        <v>630</v>
      </c>
      <c r="L21" s="91"/>
      <c r="O21" s="18"/>
      <c r="P21" s="15" t="s">
        <v>249</v>
      </c>
      <c r="Q21" s="15" t="s">
        <v>592</v>
      </c>
      <c r="R21" s="22" t="s">
        <v>0</v>
      </c>
      <c r="S21" s="13" t="s">
        <v>515</v>
      </c>
      <c r="T21" s="15"/>
      <c r="V21" s="22"/>
      <c r="W21" s="90"/>
      <c r="X21" s="22"/>
      <c r="Y21" s="23" t="s">
        <v>424</v>
      </c>
      <c r="Z21" s="19" t="s">
        <v>0</v>
      </c>
      <c r="AA21" s="120" t="s">
        <v>0</v>
      </c>
      <c r="AB21" s="92" t="s">
        <v>0</v>
      </c>
      <c r="AC21" s="92" t="s">
        <v>0</v>
      </c>
      <c r="AD21" s="22" t="s">
        <v>0</v>
      </c>
    </row>
    <row r="22" spans="1:30" ht="42" customHeight="1" x14ac:dyDescent="0.2">
      <c r="A22" s="30">
        <f t="shared" si="4"/>
        <v>19</v>
      </c>
      <c r="B22" s="30">
        <f t="shared" si="5"/>
        <v>19</v>
      </c>
      <c r="C22" s="7" t="s">
        <v>529</v>
      </c>
      <c r="D22" s="7" t="s">
        <v>568</v>
      </c>
      <c r="E22" s="5" t="s">
        <v>79</v>
      </c>
      <c r="F22" s="10" t="s">
        <v>44</v>
      </c>
      <c r="G22" s="21">
        <v>37064</v>
      </c>
      <c r="H22" s="12">
        <f t="shared" si="0"/>
        <v>17</v>
      </c>
      <c r="I22" s="4" t="str">
        <f t="shared" si="1"/>
        <v>Sr</v>
      </c>
      <c r="J22" s="4" t="s">
        <v>217</v>
      </c>
      <c r="K22" s="13" t="s">
        <v>599</v>
      </c>
      <c r="L22" s="91"/>
      <c r="M22" s="77" t="s">
        <v>233</v>
      </c>
      <c r="N22" s="15"/>
      <c r="O22" s="18"/>
      <c r="P22" s="15" t="s">
        <v>250</v>
      </c>
      <c r="Q22" s="15" t="s">
        <v>593</v>
      </c>
      <c r="R22" s="22" t="s">
        <v>0</v>
      </c>
      <c r="S22" s="13" t="s">
        <v>515</v>
      </c>
      <c r="T22" s="15"/>
      <c r="U22" s="77" t="s">
        <v>427</v>
      </c>
      <c r="V22" s="22"/>
      <c r="W22" s="90"/>
      <c r="X22" s="22"/>
      <c r="Y22" s="23" t="s">
        <v>424</v>
      </c>
      <c r="Z22" s="19" t="s">
        <v>0</v>
      </c>
      <c r="AA22" s="120" t="s">
        <v>0</v>
      </c>
      <c r="AB22" s="92" t="s">
        <v>0</v>
      </c>
      <c r="AC22" s="92" t="s">
        <v>0</v>
      </c>
      <c r="AD22" s="22" t="s">
        <v>0</v>
      </c>
    </row>
    <row r="23" spans="1:30" ht="42" customHeight="1" x14ac:dyDescent="0.2">
      <c r="A23" s="30">
        <f t="shared" si="4"/>
        <v>20</v>
      </c>
      <c r="B23" s="30">
        <f t="shared" si="5"/>
        <v>20</v>
      </c>
      <c r="C23" s="7" t="s">
        <v>529</v>
      </c>
      <c r="D23" s="7" t="s">
        <v>485</v>
      </c>
      <c r="E23" s="5" t="s">
        <v>80</v>
      </c>
      <c r="F23" s="10" t="s">
        <v>44</v>
      </c>
      <c r="G23" s="21">
        <v>38781</v>
      </c>
      <c r="H23" s="12">
        <f t="shared" si="0"/>
        <v>12</v>
      </c>
      <c r="I23" s="4" t="str">
        <f t="shared" si="1"/>
        <v>Jr</v>
      </c>
      <c r="J23" s="4" t="s">
        <v>217</v>
      </c>
      <c r="K23" s="17"/>
      <c r="L23" s="23" t="s">
        <v>227</v>
      </c>
      <c r="M23" s="15"/>
      <c r="N23" s="15"/>
      <c r="O23" s="18"/>
      <c r="P23" s="15"/>
      <c r="Q23" s="15" t="s">
        <v>597</v>
      </c>
      <c r="R23" s="22" t="s">
        <v>0</v>
      </c>
      <c r="S23" s="13" t="s">
        <v>443</v>
      </c>
      <c r="T23" s="15"/>
      <c r="V23" s="22"/>
      <c r="W23" s="90"/>
      <c r="X23" s="22"/>
      <c r="Y23" s="18"/>
      <c r="Z23" s="19" t="s">
        <v>0</v>
      </c>
      <c r="AA23" s="99" t="s">
        <v>0</v>
      </c>
      <c r="AB23" s="92" t="s">
        <v>0</v>
      </c>
      <c r="AC23" s="92" t="s">
        <v>0</v>
      </c>
      <c r="AD23" s="22" t="s">
        <v>0</v>
      </c>
    </row>
    <row r="24" spans="1:30" ht="42" customHeight="1" x14ac:dyDescent="0.2">
      <c r="A24" s="30">
        <f t="shared" si="4"/>
        <v>21</v>
      </c>
      <c r="B24" s="30">
        <f t="shared" si="5"/>
        <v>21</v>
      </c>
      <c r="C24" s="7" t="s">
        <v>66</v>
      </c>
      <c r="D24" s="7" t="s">
        <v>67</v>
      </c>
      <c r="E24" s="5" t="s">
        <v>79</v>
      </c>
      <c r="F24" s="10" t="s">
        <v>44</v>
      </c>
      <c r="G24" s="21">
        <v>36427</v>
      </c>
      <c r="H24" s="12">
        <f t="shared" si="0"/>
        <v>19</v>
      </c>
      <c r="I24" s="4" t="str">
        <f t="shared" si="1"/>
        <v>Sr</v>
      </c>
      <c r="J24" s="4" t="s">
        <v>217</v>
      </c>
      <c r="K24" s="13" t="s">
        <v>544</v>
      </c>
      <c r="L24" s="91"/>
      <c r="M24" s="22"/>
      <c r="O24" s="18"/>
      <c r="Q24" s="15"/>
      <c r="R24" s="22" t="s">
        <v>0</v>
      </c>
      <c r="S24" s="17"/>
      <c r="T24" s="22"/>
      <c r="U24" s="22"/>
      <c r="V24" s="22"/>
      <c r="W24" s="15"/>
      <c r="X24" s="22"/>
      <c r="Y24" s="23"/>
      <c r="Z24" s="19" t="s">
        <v>0</v>
      </c>
      <c r="AA24" s="99" t="s">
        <v>0</v>
      </c>
      <c r="AB24" s="92" t="s">
        <v>0</v>
      </c>
      <c r="AC24" s="92" t="s">
        <v>0</v>
      </c>
      <c r="AD24" s="22" t="s">
        <v>0</v>
      </c>
    </row>
    <row r="25" spans="1:30" ht="42" customHeight="1" x14ac:dyDescent="0.2">
      <c r="A25" s="30">
        <f t="shared" si="4"/>
        <v>22</v>
      </c>
      <c r="B25" s="30">
        <f t="shared" si="5"/>
        <v>22</v>
      </c>
      <c r="C25" s="7" t="s">
        <v>66</v>
      </c>
      <c r="D25" s="7" t="s">
        <v>195</v>
      </c>
      <c r="E25" s="5" t="s">
        <v>79</v>
      </c>
      <c r="F25" s="10" t="s">
        <v>44</v>
      </c>
      <c r="G25" s="21">
        <v>38674</v>
      </c>
      <c r="H25" s="12">
        <f t="shared" si="0"/>
        <v>13</v>
      </c>
      <c r="I25" s="4" t="str">
        <f t="shared" si="1"/>
        <v>Jr</v>
      </c>
      <c r="J25" s="4" t="s">
        <v>217</v>
      </c>
      <c r="K25" s="13" t="s">
        <v>544</v>
      </c>
      <c r="L25" s="23"/>
      <c r="M25" s="22"/>
      <c r="N25" s="18"/>
      <c r="P25" s="15" t="s">
        <v>308</v>
      </c>
      <c r="Q25" s="15" t="s">
        <v>591</v>
      </c>
      <c r="R25" s="22" t="s">
        <v>0</v>
      </c>
      <c r="S25" s="17"/>
      <c r="T25" s="18"/>
      <c r="U25" s="18"/>
      <c r="V25" s="15" t="s">
        <v>429</v>
      </c>
      <c r="W25" s="24"/>
      <c r="Y25" s="18"/>
      <c r="Z25" s="19" t="s">
        <v>0</v>
      </c>
      <c r="AA25" s="99" t="s">
        <v>0</v>
      </c>
      <c r="AB25" s="92" t="s">
        <v>0</v>
      </c>
      <c r="AC25" s="92" t="s">
        <v>0</v>
      </c>
      <c r="AD25" s="22" t="s">
        <v>0</v>
      </c>
    </row>
    <row r="26" spans="1:30" ht="42" customHeight="1" x14ac:dyDescent="0.2">
      <c r="A26" s="30">
        <f t="shared" si="4"/>
        <v>23</v>
      </c>
      <c r="B26" s="30">
        <f t="shared" si="5"/>
        <v>23</v>
      </c>
      <c r="C26" s="7" t="s">
        <v>405</v>
      </c>
      <c r="D26" s="7" t="s">
        <v>69</v>
      </c>
      <c r="E26" s="5" t="s">
        <v>80</v>
      </c>
      <c r="F26" s="10" t="s">
        <v>44</v>
      </c>
      <c r="G26" s="21">
        <v>37459</v>
      </c>
      <c r="H26" s="12">
        <f t="shared" si="0"/>
        <v>16</v>
      </c>
      <c r="I26" s="4" t="str">
        <f t="shared" si="1"/>
        <v>Sr</v>
      </c>
      <c r="J26" s="4" t="s">
        <v>217</v>
      </c>
      <c r="K26" s="13"/>
      <c r="L26" s="22"/>
      <c r="M26" s="15" t="s">
        <v>245</v>
      </c>
      <c r="N26" s="15" t="s">
        <v>236</v>
      </c>
      <c r="O26" s="15"/>
      <c r="R26" s="22" t="s">
        <v>0</v>
      </c>
      <c r="S26" s="13" t="s">
        <v>267</v>
      </c>
      <c r="U26" s="18"/>
      <c r="V26" s="15"/>
      <c r="W26" s="90"/>
      <c r="X26" s="22"/>
      <c r="Y26" s="18"/>
      <c r="Z26" s="19" t="s">
        <v>0</v>
      </c>
      <c r="AA26" s="120" t="s">
        <v>0</v>
      </c>
      <c r="AB26" s="92" t="s">
        <v>0</v>
      </c>
      <c r="AC26" s="92" t="s">
        <v>0</v>
      </c>
      <c r="AD26" s="22" t="s">
        <v>0</v>
      </c>
    </row>
    <row r="27" spans="1:30" ht="45" customHeight="1" x14ac:dyDescent="0.2">
      <c r="A27" s="30"/>
      <c r="C27" s="7"/>
      <c r="D27" s="7"/>
      <c r="E27" s="5"/>
      <c r="F27" s="10"/>
      <c r="G27" s="21"/>
      <c r="H27" s="12"/>
      <c r="I27" s="4"/>
      <c r="J27" s="4"/>
      <c r="K27" s="13"/>
      <c r="L27" s="22"/>
      <c r="M27" s="15"/>
      <c r="N27" s="15"/>
      <c r="O27" s="15"/>
      <c r="R27" s="22"/>
      <c r="S27" s="13"/>
      <c r="U27" s="18"/>
      <c r="V27" s="15"/>
      <c r="W27" s="90"/>
      <c r="X27" s="22"/>
      <c r="Y27" s="18"/>
      <c r="Z27" s="19"/>
      <c r="AA27" s="92"/>
      <c r="AB27" s="92"/>
      <c r="AC27" s="92"/>
      <c r="AD27" s="22"/>
    </row>
    <row r="28" spans="1:30" ht="45" customHeight="1" x14ac:dyDescent="0.2">
      <c r="A28" s="30">
        <v>1</v>
      </c>
      <c r="B28" s="30">
        <f>SUM(B26+1)</f>
        <v>24</v>
      </c>
      <c r="C28" s="7" t="s">
        <v>518</v>
      </c>
      <c r="D28" s="7" t="s">
        <v>519</v>
      </c>
      <c r="E28" s="5" t="s">
        <v>80</v>
      </c>
      <c r="F28" s="20" t="s">
        <v>214</v>
      </c>
      <c r="G28" s="21">
        <v>37048</v>
      </c>
      <c r="H28" s="12">
        <f t="shared" ref="H28:H91" si="6">IF(G28="",0,IF(MONTH(G28)&lt;13,YEAR($H$3)-YEAR(G28),YEAR($H$3)-YEAR(G28)-1))</f>
        <v>17</v>
      </c>
      <c r="I28" s="4" t="str">
        <f t="shared" ref="I28:I91" si="7">IF(G28="","",IF(H28&lt;14,"Jr","Sr"))</f>
        <v>Sr</v>
      </c>
      <c r="J28" s="32" t="s">
        <v>216</v>
      </c>
      <c r="K28" s="13"/>
      <c r="L28" s="22"/>
      <c r="M28" s="15" t="s">
        <v>237</v>
      </c>
      <c r="N28" s="15" t="s">
        <v>414</v>
      </c>
      <c r="O28" s="22"/>
      <c r="P28" s="15"/>
      <c r="Q28" s="91"/>
      <c r="R28" s="22"/>
      <c r="S28" s="19"/>
      <c r="T28" s="2"/>
      <c r="U28" s="2"/>
      <c r="V28" s="22"/>
      <c r="W28" s="15"/>
      <c r="X28" s="22"/>
      <c r="Y28" s="92"/>
      <c r="Z28" s="19"/>
      <c r="AA28" s="92"/>
      <c r="AB28" s="92"/>
      <c r="AC28" s="92"/>
      <c r="AD28" s="22"/>
    </row>
    <row r="29" spans="1:30" ht="45" customHeight="1" x14ac:dyDescent="0.2">
      <c r="A29" s="30">
        <f>SUM(A28+1)</f>
        <v>2</v>
      </c>
      <c r="B29" s="30">
        <f>SUM(B28+1)</f>
        <v>25</v>
      </c>
      <c r="C29" s="7" t="s">
        <v>64</v>
      </c>
      <c r="D29" s="7" t="s">
        <v>146</v>
      </c>
      <c r="E29" s="5" t="s">
        <v>80</v>
      </c>
      <c r="F29" s="20" t="s">
        <v>214</v>
      </c>
      <c r="G29" s="21">
        <v>37297</v>
      </c>
      <c r="H29" s="12">
        <f t="shared" si="6"/>
        <v>16</v>
      </c>
      <c r="I29" s="4" t="str">
        <f t="shared" si="7"/>
        <v>Sr</v>
      </c>
      <c r="J29" s="32" t="s">
        <v>216</v>
      </c>
      <c r="K29" s="13"/>
      <c r="L29" s="22"/>
      <c r="M29" s="15" t="s">
        <v>246</v>
      </c>
      <c r="N29" s="15" t="s">
        <v>235</v>
      </c>
      <c r="O29" s="22"/>
      <c r="P29" s="15"/>
      <c r="Q29" s="91"/>
      <c r="R29" s="22"/>
      <c r="S29" s="19"/>
      <c r="T29" s="15"/>
      <c r="U29" s="15"/>
      <c r="V29" s="22"/>
      <c r="W29" s="15"/>
      <c r="X29" s="22"/>
      <c r="Y29" s="92"/>
      <c r="Z29" s="19"/>
      <c r="AA29" s="92"/>
      <c r="AB29" s="92"/>
      <c r="AC29" s="92"/>
      <c r="AD29" s="22"/>
    </row>
    <row r="30" spans="1:30" ht="45" customHeight="1" x14ac:dyDescent="0.2">
      <c r="A30" s="30">
        <f t="shared" ref="A30:A93" si="8">SUM(A29+1)</f>
        <v>3</v>
      </c>
      <c r="B30" s="30">
        <f t="shared" ref="B30:B93" si="9">SUM(B29+1)</f>
        <v>26</v>
      </c>
      <c r="C30" s="7" t="s">
        <v>520</v>
      </c>
      <c r="D30" s="7" t="s">
        <v>8</v>
      </c>
      <c r="E30" s="5" t="s">
        <v>80</v>
      </c>
      <c r="F30" s="20" t="s">
        <v>214</v>
      </c>
      <c r="G30" s="21">
        <v>38772</v>
      </c>
      <c r="H30" s="12">
        <f t="shared" si="6"/>
        <v>12</v>
      </c>
      <c r="I30" s="4" t="str">
        <f t="shared" si="7"/>
        <v>Jr</v>
      </c>
      <c r="J30" s="32" t="s">
        <v>217</v>
      </c>
      <c r="K30" s="13"/>
      <c r="L30" s="22"/>
      <c r="M30" s="18"/>
      <c r="N30" s="18"/>
      <c r="O30" s="22"/>
      <c r="P30" s="15"/>
      <c r="Q30" s="91"/>
      <c r="R30" s="22"/>
      <c r="S30" s="19"/>
      <c r="T30" s="15"/>
      <c r="U30" s="15"/>
      <c r="V30" s="22"/>
      <c r="W30" s="15"/>
      <c r="X30" s="22"/>
      <c r="Y30" s="92"/>
      <c r="Z30" s="19" t="s">
        <v>0</v>
      </c>
      <c r="AA30" s="92"/>
      <c r="AB30" s="92" t="s">
        <v>0</v>
      </c>
      <c r="AC30" s="92" t="s">
        <v>0</v>
      </c>
      <c r="AD30" s="22" t="s">
        <v>0</v>
      </c>
    </row>
    <row r="31" spans="1:30" ht="45" customHeight="1" x14ac:dyDescent="0.2">
      <c r="A31" s="30">
        <f t="shared" si="8"/>
        <v>4</v>
      </c>
      <c r="B31" s="30">
        <f t="shared" si="9"/>
        <v>27</v>
      </c>
      <c r="C31" s="7" t="s">
        <v>282</v>
      </c>
      <c r="D31" s="7" t="s">
        <v>521</v>
      </c>
      <c r="E31" s="5" t="s">
        <v>80</v>
      </c>
      <c r="F31" s="20" t="s">
        <v>214</v>
      </c>
      <c r="G31" s="21">
        <v>37445</v>
      </c>
      <c r="H31" s="12">
        <f t="shared" si="6"/>
        <v>16</v>
      </c>
      <c r="I31" s="4" t="str">
        <f t="shared" si="7"/>
        <v>Sr</v>
      </c>
      <c r="J31" s="32" t="s">
        <v>218</v>
      </c>
      <c r="K31" s="13"/>
      <c r="L31" s="22"/>
      <c r="M31" s="18"/>
      <c r="N31" s="18"/>
      <c r="O31" s="22"/>
      <c r="P31" s="15"/>
      <c r="Q31" s="91"/>
      <c r="R31" s="22"/>
      <c r="S31" s="19"/>
      <c r="T31" s="23" t="s">
        <v>258</v>
      </c>
      <c r="U31" s="15" t="s">
        <v>422</v>
      </c>
      <c r="V31" s="22"/>
      <c r="W31" s="15"/>
      <c r="X31" s="22"/>
      <c r="Y31" s="22"/>
      <c r="Z31" s="19"/>
      <c r="AA31" s="92"/>
      <c r="AB31" s="92"/>
      <c r="AC31" s="92"/>
      <c r="AD31" s="22"/>
    </row>
    <row r="32" spans="1:30" ht="45" customHeight="1" x14ac:dyDescent="0.2">
      <c r="A32" s="30">
        <f t="shared" si="8"/>
        <v>5</v>
      </c>
      <c r="B32" s="30">
        <f t="shared" si="9"/>
        <v>28</v>
      </c>
      <c r="C32" s="7" t="s">
        <v>162</v>
      </c>
      <c r="D32" s="7" t="s">
        <v>1</v>
      </c>
      <c r="E32" s="5" t="s">
        <v>80</v>
      </c>
      <c r="F32" s="20" t="s">
        <v>214</v>
      </c>
      <c r="G32" s="21">
        <v>37470</v>
      </c>
      <c r="H32" s="12">
        <f t="shared" si="6"/>
        <v>16</v>
      </c>
      <c r="I32" s="4" t="str">
        <f t="shared" si="7"/>
        <v>Sr</v>
      </c>
      <c r="J32" s="32" t="s">
        <v>216</v>
      </c>
      <c r="K32" s="13"/>
      <c r="L32" s="22"/>
      <c r="M32" s="15" t="s">
        <v>245</v>
      </c>
      <c r="N32" s="15" t="s">
        <v>230</v>
      </c>
      <c r="O32" s="22"/>
      <c r="P32" s="15"/>
      <c r="Q32" s="91"/>
      <c r="R32" s="22"/>
      <c r="S32" s="19"/>
      <c r="T32" s="23"/>
      <c r="U32" s="15"/>
      <c r="V32" s="22"/>
      <c r="W32" s="15"/>
      <c r="X32" s="22"/>
      <c r="Y32" s="22"/>
      <c r="Z32" s="19"/>
      <c r="AA32" s="92"/>
      <c r="AB32" s="92"/>
      <c r="AC32" s="92"/>
      <c r="AD32" s="22"/>
    </row>
    <row r="33" spans="1:30" ht="45" customHeight="1" x14ac:dyDescent="0.2">
      <c r="A33" s="30">
        <f t="shared" si="8"/>
        <v>6</v>
      </c>
      <c r="B33" s="30">
        <f t="shared" si="9"/>
        <v>29</v>
      </c>
      <c r="C33" s="7" t="s">
        <v>162</v>
      </c>
      <c r="D33" s="7" t="s">
        <v>11</v>
      </c>
      <c r="E33" s="5" t="s">
        <v>80</v>
      </c>
      <c r="F33" s="20" t="s">
        <v>214</v>
      </c>
      <c r="G33" s="21">
        <v>38655</v>
      </c>
      <c r="H33" s="12">
        <f t="shared" si="6"/>
        <v>13</v>
      </c>
      <c r="I33" s="4" t="str">
        <f t="shared" si="7"/>
        <v>Jr</v>
      </c>
      <c r="J33" s="32" t="s">
        <v>216</v>
      </c>
      <c r="K33" s="13"/>
      <c r="L33" s="22"/>
      <c r="M33" s="18"/>
      <c r="N33" s="18"/>
      <c r="O33" s="22"/>
      <c r="P33" s="15"/>
      <c r="Q33" s="91"/>
      <c r="R33" s="22"/>
      <c r="S33" s="19"/>
      <c r="T33" s="15"/>
      <c r="U33" s="15"/>
      <c r="V33" s="22"/>
      <c r="W33" s="15"/>
      <c r="X33" s="22"/>
      <c r="Y33" s="92"/>
      <c r="Z33" s="19" t="s">
        <v>0</v>
      </c>
      <c r="AA33" s="92"/>
      <c r="AB33" s="92"/>
      <c r="AC33" s="92"/>
      <c r="AD33" s="22"/>
    </row>
    <row r="34" spans="1:30" ht="45" customHeight="1" x14ac:dyDescent="0.2">
      <c r="A34" s="30">
        <f t="shared" si="8"/>
        <v>7</v>
      </c>
      <c r="B34" s="30">
        <f t="shared" si="9"/>
        <v>30</v>
      </c>
      <c r="C34" s="7" t="s">
        <v>104</v>
      </c>
      <c r="D34" s="7" t="s">
        <v>105</v>
      </c>
      <c r="E34" s="5" t="s">
        <v>80</v>
      </c>
      <c r="F34" s="10" t="s">
        <v>209</v>
      </c>
      <c r="G34" s="21">
        <v>37562</v>
      </c>
      <c r="H34" s="12">
        <f t="shared" si="6"/>
        <v>16</v>
      </c>
      <c r="I34" s="4" t="str">
        <f t="shared" si="7"/>
        <v>Sr</v>
      </c>
      <c r="J34" s="4"/>
      <c r="K34" s="17"/>
      <c r="L34" s="23"/>
      <c r="M34" s="15" t="s">
        <v>246</v>
      </c>
      <c r="N34" s="15" t="s">
        <v>237</v>
      </c>
      <c r="O34" s="22"/>
      <c r="P34" s="15" t="s">
        <v>249</v>
      </c>
      <c r="Q34" s="15" t="s">
        <v>583</v>
      </c>
      <c r="R34" s="22"/>
      <c r="S34" s="19"/>
      <c r="T34" s="22"/>
      <c r="U34" s="22"/>
      <c r="V34" s="22"/>
      <c r="W34" s="15"/>
      <c r="X34" s="22"/>
      <c r="Y34" s="92"/>
      <c r="Z34" s="19" t="s">
        <v>0</v>
      </c>
      <c r="AA34" s="92"/>
      <c r="AB34" s="92" t="s">
        <v>0</v>
      </c>
      <c r="AC34" s="92"/>
      <c r="AD34" s="22" t="s">
        <v>0</v>
      </c>
    </row>
    <row r="35" spans="1:30" ht="45" customHeight="1" x14ac:dyDescent="0.2">
      <c r="A35" s="30">
        <f t="shared" si="8"/>
        <v>8</v>
      </c>
      <c r="B35" s="30">
        <f t="shared" si="9"/>
        <v>31</v>
      </c>
      <c r="C35" s="8" t="s">
        <v>522</v>
      </c>
      <c r="D35" s="8" t="s">
        <v>466</v>
      </c>
      <c r="E35" s="9" t="s">
        <v>80</v>
      </c>
      <c r="F35" s="10" t="s">
        <v>209</v>
      </c>
      <c r="G35" s="11">
        <v>39359</v>
      </c>
      <c r="H35" s="12">
        <f t="shared" si="6"/>
        <v>11</v>
      </c>
      <c r="I35" s="4" t="str">
        <f t="shared" si="7"/>
        <v>Jr</v>
      </c>
      <c r="J35" s="4"/>
      <c r="K35" s="17"/>
      <c r="L35" s="23" t="s">
        <v>228</v>
      </c>
      <c r="M35" s="92"/>
      <c r="N35" s="92"/>
      <c r="P35" s="15"/>
      <c r="Q35" s="15"/>
      <c r="R35" s="92"/>
      <c r="S35" s="19"/>
      <c r="T35" s="91"/>
      <c r="U35" s="91"/>
      <c r="V35" s="18"/>
      <c r="W35" s="15"/>
      <c r="X35" s="18"/>
      <c r="Y35" s="23"/>
      <c r="Z35" s="19"/>
      <c r="AA35" s="92"/>
      <c r="AB35" s="92"/>
      <c r="AC35" s="92"/>
      <c r="AD35" s="92"/>
    </row>
    <row r="36" spans="1:30" ht="45" customHeight="1" x14ac:dyDescent="0.2">
      <c r="A36" s="30">
        <f t="shared" si="8"/>
        <v>9</v>
      </c>
      <c r="B36" s="30">
        <f t="shared" si="9"/>
        <v>32</v>
      </c>
      <c r="C36" s="7" t="s">
        <v>38</v>
      </c>
      <c r="D36" s="7" t="s">
        <v>59</v>
      </c>
      <c r="E36" s="5" t="s">
        <v>79</v>
      </c>
      <c r="F36" s="10" t="s">
        <v>209</v>
      </c>
      <c r="G36" s="21">
        <v>36499</v>
      </c>
      <c r="H36" s="12">
        <f t="shared" si="6"/>
        <v>19</v>
      </c>
      <c r="I36" s="4" t="str">
        <f t="shared" si="7"/>
        <v>Sr</v>
      </c>
      <c r="J36" s="4"/>
      <c r="K36" s="86" t="s">
        <v>589</v>
      </c>
      <c r="M36" s="22"/>
      <c r="N36" s="22"/>
      <c r="O36" s="87" t="s">
        <v>605</v>
      </c>
      <c r="P36" s="15" t="s">
        <v>333</v>
      </c>
      <c r="Q36" s="22"/>
      <c r="R36" s="22" t="s">
        <v>0</v>
      </c>
      <c r="S36" s="19"/>
      <c r="T36" s="22"/>
      <c r="U36" s="22"/>
      <c r="W36" s="24"/>
      <c r="X36" s="22"/>
      <c r="Y36" s="22"/>
      <c r="Z36" s="19"/>
      <c r="AA36" s="92"/>
      <c r="AB36" s="92"/>
      <c r="AC36" s="92"/>
      <c r="AD36" s="22"/>
    </row>
    <row r="37" spans="1:30" ht="45" customHeight="1" x14ac:dyDescent="0.2">
      <c r="A37" s="30">
        <f t="shared" si="8"/>
        <v>10</v>
      </c>
      <c r="B37" s="30">
        <f t="shared" si="9"/>
        <v>33</v>
      </c>
      <c r="C37" s="8" t="s">
        <v>22</v>
      </c>
      <c r="D37" s="8" t="s">
        <v>15</v>
      </c>
      <c r="E37" s="9" t="s">
        <v>79</v>
      </c>
      <c r="F37" s="10" t="s">
        <v>209</v>
      </c>
      <c r="G37" s="11">
        <v>36860</v>
      </c>
      <c r="H37" s="12">
        <f t="shared" si="6"/>
        <v>18</v>
      </c>
      <c r="I37" s="4" t="str">
        <f t="shared" si="7"/>
        <v>Sr</v>
      </c>
      <c r="J37" s="4"/>
      <c r="K37" s="86" t="s">
        <v>589</v>
      </c>
      <c r="L37" s="91"/>
      <c r="M37" s="92"/>
      <c r="N37" s="92"/>
      <c r="O37" s="87" t="s">
        <v>523</v>
      </c>
      <c r="P37" s="15"/>
      <c r="Q37" s="91"/>
      <c r="R37" s="92"/>
      <c r="S37" s="19"/>
      <c r="T37" s="92"/>
      <c r="U37" s="92"/>
      <c r="V37" s="92"/>
      <c r="W37" s="23"/>
      <c r="X37" s="92"/>
      <c r="Y37" s="92"/>
      <c r="Z37" s="19" t="s">
        <v>0</v>
      </c>
      <c r="AA37" s="92"/>
      <c r="AB37" s="92" t="s">
        <v>0</v>
      </c>
      <c r="AC37" s="92"/>
      <c r="AD37" s="92" t="s">
        <v>0</v>
      </c>
    </row>
    <row r="38" spans="1:30" ht="45" customHeight="1" x14ac:dyDescent="0.2">
      <c r="A38" s="30">
        <f t="shared" si="8"/>
        <v>11</v>
      </c>
      <c r="B38" s="30">
        <f t="shared" si="9"/>
        <v>34</v>
      </c>
      <c r="C38" s="7" t="s">
        <v>313</v>
      </c>
      <c r="D38" s="8" t="s">
        <v>314</v>
      </c>
      <c r="E38" s="9" t="s">
        <v>80</v>
      </c>
      <c r="F38" s="10" t="s">
        <v>209</v>
      </c>
      <c r="G38" s="11">
        <v>38715</v>
      </c>
      <c r="H38" s="12">
        <f t="shared" si="6"/>
        <v>13</v>
      </c>
      <c r="I38" s="4" t="str">
        <f t="shared" si="7"/>
        <v>Jr</v>
      </c>
      <c r="J38" s="4" t="s">
        <v>217</v>
      </c>
      <c r="K38" s="13" t="s">
        <v>631</v>
      </c>
      <c r="L38" s="23" t="s">
        <v>223</v>
      </c>
      <c r="M38" s="92"/>
      <c r="N38" s="92"/>
      <c r="O38" s="15"/>
      <c r="Q38" s="15" t="s">
        <v>577</v>
      </c>
      <c r="R38" s="92"/>
      <c r="S38" s="19"/>
      <c r="T38" s="92"/>
      <c r="U38" s="92"/>
      <c r="V38" s="15" t="s">
        <v>429</v>
      </c>
      <c r="W38" s="15" t="s">
        <v>335</v>
      </c>
      <c r="X38" s="92"/>
      <c r="Y38" s="92"/>
      <c r="Z38" s="19" t="s">
        <v>0</v>
      </c>
      <c r="AA38" s="92"/>
      <c r="AB38" s="92"/>
      <c r="AC38" s="92"/>
      <c r="AD38" s="92" t="s">
        <v>0</v>
      </c>
    </row>
    <row r="39" spans="1:30" ht="45" customHeight="1" x14ac:dyDescent="0.2">
      <c r="A39" s="30">
        <f t="shared" si="8"/>
        <v>12</v>
      </c>
      <c r="B39" s="30">
        <f t="shared" si="9"/>
        <v>35</v>
      </c>
      <c r="C39" s="7" t="s">
        <v>342</v>
      </c>
      <c r="D39" s="7" t="s">
        <v>343</v>
      </c>
      <c r="E39" s="5" t="s">
        <v>79</v>
      </c>
      <c r="F39" s="10" t="s">
        <v>209</v>
      </c>
      <c r="G39" s="21">
        <v>38513</v>
      </c>
      <c r="H39" s="12">
        <f t="shared" si="6"/>
        <v>13</v>
      </c>
      <c r="I39" s="4" t="str">
        <f t="shared" si="7"/>
        <v>Jr</v>
      </c>
      <c r="J39" s="4" t="s">
        <v>217</v>
      </c>
      <c r="K39" s="19"/>
      <c r="L39" s="23" t="s">
        <v>225</v>
      </c>
      <c r="M39" s="22"/>
      <c r="N39" s="22"/>
      <c r="O39" s="15" t="s">
        <v>331</v>
      </c>
      <c r="P39" s="15"/>
      <c r="Q39" s="22"/>
      <c r="R39" s="22" t="s">
        <v>0</v>
      </c>
      <c r="S39" s="19"/>
      <c r="T39" s="18"/>
      <c r="U39" s="18"/>
      <c r="V39" s="22"/>
      <c r="W39" s="15"/>
      <c r="X39" s="15" t="s">
        <v>614</v>
      </c>
      <c r="Y39" s="91"/>
      <c r="Z39" s="19"/>
      <c r="AA39" s="92"/>
      <c r="AB39" s="92"/>
      <c r="AC39" s="92"/>
      <c r="AD39" s="22" t="s">
        <v>0</v>
      </c>
    </row>
    <row r="40" spans="1:30" ht="45" customHeight="1" x14ac:dyDescent="0.2">
      <c r="A40" s="30">
        <f t="shared" si="8"/>
        <v>13</v>
      </c>
      <c r="B40" s="30">
        <f t="shared" si="9"/>
        <v>36</v>
      </c>
      <c r="C40" s="7" t="s">
        <v>63</v>
      </c>
      <c r="D40" s="7" t="s">
        <v>164</v>
      </c>
      <c r="E40" s="5" t="s">
        <v>79</v>
      </c>
      <c r="F40" s="10" t="s">
        <v>210</v>
      </c>
      <c r="G40" s="21">
        <v>38450</v>
      </c>
      <c r="H40" s="12">
        <f t="shared" si="6"/>
        <v>13</v>
      </c>
      <c r="I40" s="4" t="str">
        <f t="shared" si="7"/>
        <v>Jr</v>
      </c>
      <c r="J40" s="4" t="s">
        <v>217</v>
      </c>
      <c r="K40" s="17"/>
      <c r="L40" s="23" t="s">
        <v>227</v>
      </c>
      <c r="M40" s="15" t="s">
        <v>240</v>
      </c>
      <c r="N40" s="15" t="s">
        <v>235</v>
      </c>
      <c r="P40" s="90"/>
      <c r="Q40" s="18"/>
      <c r="R40" s="22"/>
      <c r="S40" s="13" t="s">
        <v>436</v>
      </c>
      <c r="T40" s="18"/>
      <c r="U40" s="18"/>
      <c r="V40" s="22"/>
      <c r="W40" s="90"/>
      <c r="X40" s="22"/>
      <c r="Y40" s="91"/>
      <c r="Z40" s="19" t="s">
        <v>0</v>
      </c>
      <c r="AA40" s="92"/>
      <c r="AB40" s="92"/>
      <c r="AC40" s="92"/>
      <c r="AD40" s="92"/>
    </row>
    <row r="41" spans="1:30" ht="45" customHeight="1" x14ac:dyDescent="0.2">
      <c r="A41" s="30">
        <f t="shared" si="8"/>
        <v>14</v>
      </c>
      <c r="B41" s="30">
        <f t="shared" si="9"/>
        <v>37</v>
      </c>
      <c r="C41" s="7" t="s">
        <v>119</v>
      </c>
      <c r="D41" s="7" t="s">
        <v>45</v>
      </c>
      <c r="E41" s="5" t="s">
        <v>80</v>
      </c>
      <c r="F41" s="10" t="s">
        <v>210</v>
      </c>
      <c r="G41" s="21">
        <v>37813</v>
      </c>
      <c r="H41" s="12">
        <f t="shared" si="6"/>
        <v>15</v>
      </c>
      <c r="I41" s="4" t="str">
        <f t="shared" si="7"/>
        <v>Sr</v>
      </c>
      <c r="J41" s="4" t="s">
        <v>217</v>
      </c>
      <c r="K41" s="17"/>
      <c r="L41" s="23"/>
      <c r="M41" s="15" t="s">
        <v>241</v>
      </c>
      <c r="N41" s="15" t="s">
        <v>236</v>
      </c>
      <c r="O41" s="18"/>
      <c r="P41" s="90"/>
      <c r="R41" s="22" t="s">
        <v>0</v>
      </c>
      <c r="S41" s="25" t="s">
        <v>441</v>
      </c>
      <c r="T41" s="22"/>
      <c r="U41" s="22"/>
      <c r="V41" s="18"/>
      <c r="X41" s="15"/>
      <c r="Y41" s="91"/>
      <c r="Z41" s="19" t="s">
        <v>0</v>
      </c>
      <c r="AA41" s="92"/>
      <c r="AB41" s="92" t="s">
        <v>0</v>
      </c>
      <c r="AC41" s="92"/>
      <c r="AD41" s="22"/>
    </row>
    <row r="42" spans="1:30" ht="45" customHeight="1" x14ac:dyDescent="0.2">
      <c r="A42" s="30">
        <f t="shared" si="8"/>
        <v>15</v>
      </c>
      <c r="B42" s="30">
        <f t="shared" si="9"/>
        <v>38</v>
      </c>
      <c r="C42" s="7" t="s">
        <v>165</v>
      </c>
      <c r="D42" s="7" t="s">
        <v>148</v>
      </c>
      <c r="E42" s="5" t="s">
        <v>79</v>
      </c>
      <c r="F42" s="10" t="s">
        <v>210</v>
      </c>
      <c r="G42" s="21">
        <v>36529</v>
      </c>
      <c r="H42" s="12">
        <f t="shared" si="6"/>
        <v>18</v>
      </c>
      <c r="I42" s="4" t="str">
        <f t="shared" si="7"/>
        <v>Sr</v>
      </c>
      <c r="J42" s="4" t="s">
        <v>218</v>
      </c>
      <c r="K42" s="19"/>
      <c r="L42" s="91"/>
      <c r="M42" s="18"/>
      <c r="N42" s="18"/>
      <c r="O42" s="18"/>
      <c r="P42" s="24"/>
      <c r="Q42" s="18"/>
      <c r="R42" s="22"/>
      <c r="S42" s="13" t="s">
        <v>515</v>
      </c>
      <c r="T42" s="18"/>
      <c r="U42" s="15" t="s">
        <v>425</v>
      </c>
      <c r="V42" s="22"/>
      <c r="W42" s="90"/>
      <c r="X42" s="22"/>
      <c r="Y42" s="23"/>
      <c r="Z42" s="19" t="s">
        <v>0</v>
      </c>
      <c r="AA42" s="92"/>
      <c r="AB42" s="92" t="s">
        <v>0</v>
      </c>
      <c r="AC42" s="92"/>
      <c r="AD42" s="22"/>
    </row>
    <row r="43" spans="1:30" ht="45" customHeight="1" x14ac:dyDescent="0.2">
      <c r="A43" s="30">
        <f t="shared" si="8"/>
        <v>16</v>
      </c>
      <c r="B43" s="30">
        <f t="shared" si="9"/>
        <v>39</v>
      </c>
      <c r="C43" s="7" t="s">
        <v>527</v>
      </c>
      <c r="D43" s="7" t="s">
        <v>353</v>
      </c>
      <c r="E43" s="5" t="s">
        <v>80</v>
      </c>
      <c r="F43" s="10" t="s">
        <v>106</v>
      </c>
      <c r="G43" s="21">
        <v>38799</v>
      </c>
      <c r="H43" s="12">
        <f t="shared" si="6"/>
        <v>12</v>
      </c>
      <c r="I43" s="4" t="str">
        <f t="shared" si="7"/>
        <v>Jr</v>
      </c>
      <c r="J43" s="4" t="s">
        <v>218</v>
      </c>
      <c r="K43" s="19"/>
      <c r="L43" s="22"/>
      <c r="M43" s="22"/>
      <c r="N43" s="22"/>
      <c r="O43" s="22"/>
      <c r="P43" s="90"/>
      <c r="Q43" s="15"/>
      <c r="R43" s="22"/>
      <c r="S43" s="19"/>
      <c r="T43" s="22"/>
      <c r="U43" s="22"/>
      <c r="V43" s="22"/>
      <c r="W43" s="90"/>
      <c r="X43" s="15" t="s">
        <v>610</v>
      </c>
      <c r="Y43" s="22"/>
      <c r="Z43" s="19"/>
      <c r="AA43" s="92"/>
      <c r="AB43" s="92"/>
      <c r="AC43" s="92"/>
      <c r="AD43" s="22"/>
    </row>
    <row r="44" spans="1:30" ht="45" customHeight="1" x14ac:dyDescent="0.2">
      <c r="A44" s="30">
        <f t="shared" si="8"/>
        <v>17</v>
      </c>
      <c r="B44" s="30">
        <f t="shared" si="9"/>
        <v>40</v>
      </c>
      <c r="C44" s="7" t="s">
        <v>526</v>
      </c>
      <c r="D44" s="7" t="s">
        <v>146</v>
      </c>
      <c r="E44" s="5" t="s">
        <v>80</v>
      </c>
      <c r="F44" s="10" t="s">
        <v>106</v>
      </c>
      <c r="G44" s="21">
        <v>39201</v>
      </c>
      <c r="H44" s="12">
        <f t="shared" si="6"/>
        <v>11</v>
      </c>
      <c r="I44" s="4" t="str">
        <f t="shared" si="7"/>
        <v>Jr</v>
      </c>
      <c r="J44" s="4" t="s">
        <v>218</v>
      </c>
      <c r="K44" s="19"/>
      <c r="L44" s="22"/>
      <c r="M44" s="22"/>
      <c r="N44" s="22"/>
      <c r="O44" s="22"/>
      <c r="P44" s="90"/>
      <c r="Q44" s="15"/>
      <c r="R44" s="22"/>
      <c r="S44" s="19"/>
      <c r="T44" s="22"/>
      <c r="U44" s="22"/>
      <c r="V44" s="22"/>
      <c r="W44" s="90"/>
      <c r="X44" s="15" t="s">
        <v>606</v>
      </c>
      <c r="Y44" s="22"/>
      <c r="Z44" s="19"/>
      <c r="AA44" s="92"/>
      <c r="AB44" s="92"/>
      <c r="AC44" s="92"/>
      <c r="AD44" s="22"/>
    </row>
    <row r="45" spans="1:30" ht="45" customHeight="1" x14ac:dyDescent="0.2">
      <c r="A45" s="30">
        <f t="shared" si="8"/>
        <v>18</v>
      </c>
      <c r="B45" s="30">
        <f t="shared" si="9"/>
        <v>41</v>
      </c>
      <c r="C45" s="7" t="s">
        <v>107</v>
      </c>
      <c r="D45" s="7" t="s">
        <v>82</v>
      </c>
      <c r="E45" s="5" t="s">
        <v>80</v>
      </c>
      <c r="F45" s="10" t="s">
        <v>106</v>
      </c>
      <c r="G45" s="21">
        <v>38071</v>
      </c>
      <c r="H45" s="12">
        <f t="shared" si="6"/>
        <v>14</v>
      </c>
      <c r="I45" s="4" t="str">
        <f t="shared" si="7"/>
        <v>Sr</v>
      </c>
      <c r="J45" s="4" t="s">
        <v>218</v>
      </c>
      <c r="K45" s="19"/>
      <c r="L45" s="22"/>
      <c r="M45" s="22"/>
      <c r="N45" s="22"/>
      <c r="O45" s="22"/>
      <c r="P45" s="90"/>
      <c r="Q45" s="15"/>
      <c r="R45" s="22"/>
      <c r="S45" s="19"/>
      <c r="T45" s="22"/>
      <c r="U45" s="22"/>
      <c r="V45" s="22"/>
      <c r="W45" s="90"/>
      <c r="X45" s="15" t="s">
        <v>607</v>
      </c>
      <c r="Y45" s="22"/>
      <c r="Z45" s="19"/>
      <c r="AA45" s="92"/>
      <c r="AB45" s="92"/>
      <c r="AC45" s="92"/>
      <c r="AD45" s="22"/>
    </row>
    <row r="46" spans="1:30" ht="45" customHeight="1" x14ac:dyDescent="0.2">
      <c r="A46" s="30">
        <f t="shared" si="8"/>
        <v>19</v>
      </c>
      <c r="B46" s="30">
        <f t="shared" si="9"/>
        <v>42</v>
      </c>
      <c r="C46" s="7" t="s">
        <v>104</v>
      </c>
      <c r="D46" s="7" t="s">
        <v>14</v>
      </c>
      <c r="E46" s="5" t="s">
        <v>80</v>
      </c>
      <c r="F46" s="10" t="s">
        <v>106</v>
      </c>
      <c r="G46" s="21">
        <v>37830</v>
      </c>
      <c r="H46" s="12">
        <f t="shared" si="6"/>
        <v>15</v>
      </c>
      <c r="I46" s="4" t="str">
        <f t="shared" si="7"/>
        <v>Sr</v>
      </c>
      <c r="J46" s="4" t="s">
        <v>218</v>
      </c>
      <c r="K46" s="19"/>
      <c r="L46" s="22"/>
      <c r="M46" s="22"/>
      <c r="N46" s="22"/>
      <c r="O46" s="22"/>
      <c r="P46" s="90"/>
      <c r="Q46" s="15"/>
      <c r="R46" s="22"/>
      <c r="S46" s="19"/>
      <c r="T46" s="22"/>
      <c r="U46" s="22"/>
      <c r="V46" s="22"/>
      <c r="W46" s="90"/>
      <c r="X46" s="15" t="s">
        <v>607</v>
      </c>
      <c r="Y46" s="22"/>
      <c r="Z46" s="19"/>
      <c r="AA46" s="92"/>
      <c r="AB46" s="92"/>
      <c r="AC46" s="92"/>
      <c r="AD46" s="22"/>
    </row>
    <row r="47" spans="1:30" ht="45" customHeight="1" x14ac:dyDescent="0.2">
      <c r="A47" s="30">
        <f t="shared" si="8"/>
        <v>20</v>
      </c>
      <c r="B47" s="30">
        <f t="shared" si="9"/>
        <v>43</v>
      </c>
      <c r="C47" s="7" t="s">
        <v>104</v>
      </c>
      <c r="D47" s="7" t="s">
        <v>391</v>
      </c>
      <c r="E47" s="5" t="s">
        <v>79</v>
      </c>
      <c r="F47" s="10" t="s">
        <v>106</v>
      </c>
      <c r="G47" s="21">
        <v>39344</v>
      </c>
      <c r="H47" s="12">
        <f t="shared" si="6"/>
        <v>11</v>
      </c>
      <c r="I47" s="4" t="str">
        <f t="shared" si="7"/>
        <v>Jr</v>
      </c>
      <c r="J47" s="4" t="s">
        <v>218</v>
      </c>
      <c r="K47" s="19"/>
      <c r="L47" s="22"/>
      <c r="M47" s="22"/>
      <c r="N47" s="22"/>
      <c r="O47" s="22"/>
      <c r="P47" s="90"/>
      <c r="Q47" s="15"/>
      <c r="R47" s="22"/>
      <c r="S47" s="19"/>
      <c r="T47" s="22"/>
      <c r="U47" s="22"/>
      <c r="V47" s="22"/>
      <c r="W47" s="90"/>
      <c r="X47" s="15" t="s">
        <v>608</v>
      </c>
      <c r="Y47" s="22"/>
      <c r="Z47" s="19"/>
      <c r="AA47" s="92"/>
      <c r="AB47" s="92"/>
      <c r="AC47" s="92"/>
      <c r="AD47" s="22"/>
    </row>
    <row r="48" spans="1:30" ht="45" customHeight="1" x14ac:dyDescent="0.2">
      <c r="A48" s="30">
        <f t="shared" si="8"/>
        <v>21</v>
      </c>
      <c r="B48" s="30">
        <f t="shared" si="9"/>
        <v>44</v>
      </c>
      <c r="C48" s="7" t="s">
        <v>344</v>
      </c>
      <c r="D48" s="7" t="s">
        <v>345</v>
      </c>
      <c r="E48" s="5" t="s">
        <v>79</v>
      </c>
      <c r="F48" s="10" t="s">
        <v>106</v>
      </c>
      <c r="G48" s="21">
        <v>39344</v>
      </c>
      <c r="H48" s="12">
        <f t="shared" si="6"/>
        <v>11</v>
      </c>
      <c r="I48" s="4" t="str">
        <f t="shared" si="7"/>
        <v>Jr</v>
      </c>
      <c r="J48" s="4" t="s">
        <v>218</v>
      </c>
      <c r="K48" s="19"/>
      <c r="L48" s="22"/>
      <c r="M48" s="22"/>
      <c r="N48" s="22"/>
      <c r="O48" s="15"/>
      <c r="P48" s="90"/>
      <c r="Q48" s="15"/>
      <c r="R48" s="22"/>
      <c r="S48" s="19"/>
      <c r="T48" s="22"/>
      <c r="U48" s="22"/>
      <c r="V48" s="22"/>
      <c r="W48" s="90"/>
      <c r="X48" s="15" t="s">
        <v>610</v>
      </c>
      <c r="Y48" s="22"/>
      <c r="Z48" s="19"/>
      <c r="AA48" s="92"/>
      <c r="AB48" s="92"/>
      <c r="AC48" s="92"/>
      <c r="AD48" s="22"/>
    </row>
    <row r="49" spans="1:30" ht="45" customHeight="1" x14ac:dyDescent="0.2">
      <c r="A49" s="30">
        <f t="shared" si="8"/>
        <v>22</v>
      </c>
      <c r="B49" s="30">
        <f t="shared" si="9"/>
        <v>45</v>
      </c>
      <c r="C49" s="7" t="s">
        <v>344</v>
      </c>
      <c r="D49" s="7" t="s">
        <v>528</v>
      </c>
      <c r="E49" s="5" t="s">
        <v>80</v>
      </c>
      <c r="F49" s="10" t="s">
        <v>106</v>
      </c>
      <c r="G49" s="21">
        <v>39871</v>
      </c>
      <c r="H49" s="12">
        <f t="shared" si="6"/>
        <v>9</v>
      </c>
      <c r="I49" s="4" t="str">
        <f t="shared" si="7"/>
        <v>Jr</v>
      </c>
      <c r="J49" s="4" t="s">
        <v>218</v>
      </c>
      <c r="K49" s="19"/>
      <c r="L49" s="22"/>
      <c r="M49" s="22"/>
      <c r="N49" s="22"/>
      <c r="O49" s="15"/>
      <c r="P49" s="90"/>
      <c r="Q49" s="15"/>
      <c r="R49" s="22"/>
      <c r="S49" s="19"/>
      <c r="T49" s="22"/>
      <c r="U49" s="22"/>
      <c r="V49" s="22"/>
      <c r="W49" s="90"/>
      <c r="X49" s="15" t="s">
        <v>611</v>
      </c>
      <c r="Y49" s="22"/>
      <c r="Z49" s="19"/>
      <c r="AA49" s="92"/>
      <c r="AB49" s="92"/>
      <c r="AC49" s="92"/>
      <c r="AD49" s="22"/>
    </row>
    <row r="50" spans="1:30" ht="45" customHeight="1" x14ac:dyDescent="0.2">
      <c r="A50" s="30">
        <f t="shared" si="8"/>
        <v>23</v>
      </c>
      <c r="B50" s="30">
        <f t="shared" si="9"/>
        <v>46</v>
      </c>
      <c r="C50" s="7" t="s">
        <v>284</v>
      </c>
      <c r="D50" s="7" t="s">
        <v>285</v>
      </c>
      <c r="E50" s="5" t="s">
        <v>80</v>
      </c>
      <c r="F50" s="10" t="s">
        <v>106</v>
      </c>
      <c r="G50" s="21">
        <v>38507</v>
      </c>
      <c r="H50" s="12">
        <f t="shared" si="6"/>
        <v>13</v>
      </c>
      <c r="I50" s="4" t="str">
        <f t="shared" si="7"/>
        <v>Jr</v>
      </c>
      <c r="J50" s="4" t="s">
        <v>218</v>
      </c>
      <c r="K50" s="19"/>
      <c r="L50" s="22"/>
      <c r="M50" s="22"/>
      <c r="N50" s="22"/>
      <c r="O50" s="22"/>
      <c r="P50" s="90"/>
      <c r="Q50" s="15"/>
      <c r="R50" s="22"/>
      <c r="S50" s="19"/>
      <c r="T50" s="22"/>
      <c r="U50" s="22"/>
      <c r="V50" s="22"/>
      <c r="W50" s="90"/>
      <c r="X50" s="15" t="s">
        <v>610</v>
      </c>
      <c r="Y50" s="22"/>
      <c r="Z50" s="19"/>
      <c r="AA50" s="92"/>
      <c r="AB50" s="92"/>
      <c r="AC50" s="92"/>
      <c r="AD50" s="22"/>
    </row>
    <row r="51" spans="1:30" ht="45" customHeight="1" x14ac:dyDescent="0.2">
      <c r="A51" s="30">
        <f t="shared" si="8"/>
        <v>24</v>
      </c>
      <c r="B51" s="30">
        <f t="shared" si="9"/>
        <v>47</v>
      </c>
      <c r="C51" s="7" t="s">
        <v>524</v>
      </c>
      <c r="D51" s="7" t="s">
        <v>525</v>
      </c>
      <c r="E51" s="5" t="s">
        <v>80</v>
      </c>
      <c r="F51" s="10" t="s">
        <v>106</v>
      </c>
      <c r="G51" s="21">
        <v>38706</v>
      </c>
      <c r="H51" s="12">
        <f t="shared" si="6"/>
        <v>13</v>
      </c>
      <c r="I51" s="4" t="str">
        <f t="shared" si="7"/>
        <v>Jr</v>
      </c>
      <c r="J51" s="4" t="s">
        <v>218</v>
      </c>
      <c r="K51" s="19"/>
      <c r="L51" s="22"/>
      <c r="M51" s="22"/>
      <c r="N51" s="22"/>
      <c r="O51" s="15"/>
      <c r="P51" s="90"/>
      <c r="Q51" s="15"/>
      <c r="R51" s="22"/>
      <c r="S51" s="19"/>
      <c r="T51" s="22"/>
      <c r="U51" s="22"/>
      <c r="V51" s="22"/>
      <c r="W51" s="90"/>
      <c r="X51" s="15" t="s">
        <v>606</v>
      </c>
      <c r="Y51" s="22"/>
      <c r="Z51" s="19"/>
      <c r="AA51" s="92"/>
      <c r="AB51" s="92"/>
      <c r="AC51" s="92"/>
      <c r="AD51" s="22"/>
    </row>
    <row r="52" spans="1:30" ht="45" customHeight="1" x14ac:dyDescent="0.2">
      <c r="A52" s="30">
        <f t="shared" si="8"/>
        <v>25</v>
      </c>
      <c r="B52" s="30">
        <f t="shared" si="9"/>
        <v>48</v>
      </c>
      <c r="C52" s="7" t="s">
        <v>111</v>
      </c>
      <c r="D52" s="7" t="s">
        <v>67</v>
      </c>
      <c r="E52" s="5" t="s">
        <v>79</v>
      </c>
      <c r="F52" s="10" t="s">
        <v>106</v>
      </c>
      <c r="G52" s="21">
        <v>38193</v>
      </c>
      <c r="H52" s="12">
        <f t="shared" si="6"/>
        <v>14</v>
      </c>
      <c r="I52" s="4" t="str">
        <f t="shared" si="7"/>
        <v>Sr</v>
      </c>
      <c r="J52" s="4" t="s">
        <v>218</v>
      </c>
      <c r="K52" s="19"/>
      <c r="L52" s="22"/>
      <c r="M52" s="22"/>
      <c r="N52" s="22"/>
      <c r="O52" s="15"/>
      <c r="P52" s="90"/>
      <c r="Q52" s="15"/>
      <c r="R52" s="22"/>
      <c r="S52" s="19"/>
      <c r="T52" s="22"/>
      <c r="U52" s="22"/>
      <c r="V52" s="22"/>
      <c r="W52" s="90"/>
      <c r="X52" s="15" t="s">
        <v>607</v>
      </c>
      <c r="Y52" s="22"/>
      <c r="Z52" s="19"/>
      <c r="AA52" s="92"/>
      <c r="AB52" s="92"/>
      <c r="AC52" s="92"/>
      <c r="AD52" s="22"/>
    </row>
    <row r="53" spans="1:30" ht="45" customHeight="1" x14ac:dyDescent="0.2">
      <c r="A53" s="30">
        <f t="shared" si="8"/>
        <v>26</v>
      </c>
      <c r="B53" s="30">
        <f t="shared" si="9"/>
        <v>49</v>
      </c>
      <c r="C53" s="7" t="s">
        <v>529</v>
      </c>
      <c r="D53" s="7" t="s">
        <v>355</v>
      </c>
      <c r="E53" s="5" t="s">
        <v>80</v>
      </c>
      <c r="F53" s="10" t="s">
        <v>106</v>
      </c>
      <c r="G53" s="21">
        <v>39570</v>
      </c>
      <c r="H53" s="12">
        <f t="shared" si="6"/>
        <v>10</v>
      </c>
      <c r="I53" s="4" t="str">
        <f t="shared" si="7"/>
        <v>Jr</v>
      </c>
      <c r="J53" s="4" t="s">
        <v>218</v>
      </c>
      <c r="K53" s="19"/>
      <c r="L53" s="22"/>
      <c r="M53" s="22"/>
      <c r="N53" s="22"/>
      <c r="O53" s="15"/>
      <c r="P53" s="90"/>
      <c r="Q53" s="15"/>
      <c r="R53" s="22"/>
      <c r="S53" s="19"/>
      <c r="T53" s="22"/>
      <c r="U53" s="22"/>
      <c r="V53" s="22"/>
      <c r="W53" s="90"/>
      <c r="X53" s="15" t="s">
        <v>606</v>
      </c>
      <c r="Y53" s="22"/>
      <c r="Z53" s="19"/>
      <c r="AA53" s="92"/>
      <c r="AB53" s="92"/>
      <c r="AC53" s="92"/>
      <c r="AD53" s="22"/>
    </row>
    <row r="54" spans="1:30" ht="45" customHeight="1" x14ac:dyDescent="0.2">
      <c r="A54" s="30">
        <f t="shared" si="8"/>
        <v>27</v>
      </c>
      <c r="B54" s="30">
        <f t="shared" si="9"/>
        <v>50</v>
      </c>
      <c r="C54" s="7" t="s">
        <v>346</v>
      </c>
      <c r="D54" s="7" t="s">
        <v>347</v>
      </c>
      <c r="E54" s="5" t="s">
        <v>79</v>
      </c>
      <c r="F54" s="10" t="s">
        <v>106</v>
      </c>
      <c r="G54" s="21">
        <v>38033</v>
      </c>
      <c r="H54" s="12">
        <f t="shared" si="6"/>
        <v>14</v>
      </c>
      <c r="I54" s="4" t="str">
        <f t="shared" si="7"/>
        <v>Sr</v>
      </c>
      <c r="J54" s="4" t="s">
        <v>218</v>
      </c>
      <c r="K54" s="19"/>
      <c r="L54" s="22"/>
      <c r="M54" s="22"/>
      <c r="N54" s="22"/>
      <c r="O54" s="15"/>
      <c r="P54" s="90"/>
      <c r="Q54" s="15"/>
      <c r="R54" s="22"/>
      <c r="S54" s="19"/>
      <c r="T54" s="22"/>
      <c r="U54" s="22"/>
      <c r="V54" s="22"/>
      <c r="W54" s="90"/>
      <c r="X54" s="15" t="s">
        <v>607</v>
      </c>
      <c r="Y54" s="22"/>
      <c r="Z54" s="19"/>
      <c r="AA54" s="92"/>
      <c r="AB54" s="92"/>
      <c r="AC54" s="92"/>
      <c r="AD54" s="22"/>
    </row>
    <row r="55" spans="1:30" ht="45" customHeight="1" x14ac:dyDescent="0.2">
      <c r="A55" s="30">
        <f t="shared" si="8"/>
        <v>28</v>
      </c>
      <c r="B55" s="30">
        <f t="shared" si="9"/>
        <v>51</v>
      </c>
      <c r="C55" s="7" t="s">
        <v>346</v>
      </c>
      <c r="D55" s="7" t="s">
        <v>348</v>
      </c>
      <c r="E55" s="5" t="s">
        <v>79</v>
      </c>
      <c r="F55" s="10" t="s">
        <v>106</v>
      </c>
      <c r="G55" s="21">
        <v>36866</v>
      </c>
      <c r="H55" s="12">
        <f t="shared" si="6"/>
        <v>18</v>
      </c>
      <c r="I55" s="4" t="str">
        <f t="shared" si="7"/>
        <v>Sr</v>
      </c>
      <c r="J55" s="4" t="s">
        <v>218</v>
      </c>
      <c r="K55" s="19"/>
      <c r="L55" s="22"/>
      <c r="M55" s="22"/>
      <c r="N55" s="22"/>
      <c r="O55" s="22"/>
      <c r="P55" s="90"/>
      <c r="Q55" s="15"/>
      <c r="R55" s="22"/>
      <c r="S55" s="19"/>
      <c r="T55" s="22"/>
      <c r="U55" s="22"/>
      <c r="V55" s="22"/>
      <c r="W55" s="90"/>
      <c r="X55" s="15" t="s">
        <v>609</v>
      </c>
      <c r="Y55" s="22"/>
      <c r="Z55" s="19"/>
      <c r="AA55" s="92"/>
      <c r="AB55" s="92"/>
      <c r="AC55" s="92"/>
      <c r="AD55" s="22"/>
    </row>
    <row r="56" spans="1:30" ht="45" customHeight="1" x14ac:dyDescent="0.2">
      <c r="A56" s="30">
        <f t="shared" si="8"/>
        <v>29</v>
      </c>
      <c r="B56" s="30">
        <f t="shared" si="9"/>
        <v>52</v>
      </c>
      <c r="C56" s="7" t="s">
        <v>349</v>
      </c>
      <c r="D56" s="7" t="s">
        <v>350</v>
      </c>
      <c r="E56" s="5" t="s">
        <v>79</v>
      </c>
      <c r="F56" s="10" t="s">
        <v>211</v>
      </c>
      <c r="G56" s="21">
        <v>37755</v>
      </c>
      <c r="H56" s="12">
        <f t="shared" si="6"/>
        <v>15</v>
      </c>
      <c r="I56" s="4" t="str">
        <f t="shared" si="7"/>
        <v>Sr</v>
      </c>
      <c r="J56" s="4" t="s">
        <v>216</v>
      </c>
      <c r="K56" s="13" t="s">
        <v>514</v>
      </c>
      <c r="L56" s="22"/>
      <c r="M56" s="15" t="s">
        <v>237</v>
      </c>
      <c r="N56" s="15" t="s">
        <v>236</v>
      </c>
      <c r="O56" s="18"/>
      <c r="P56" s="15"/>
      <c r="Q56" s="15" t="s">
        <v>576</v>
      </c>
      <c r="R56" s="22"/>
      <c r="S56" s="13"/>
      <c r="T56" s="18"/>
      <c r="U56" s="22"/>
      <c r="V56" s="18"/>
      <c r="W56" s="90"/>
      <c r="X56" s="22"/>
      <c r="Y56" s="18"/>
      <c r="Z56" s="19" t="s">
        <v>0</v>
      </c>
      <c r="AA56" s="92"/>
      <c r="AB56" s="92"/>
      <c r="AC56" s="92"/>
      <c r="AD56" s="22"/>
    </row>
    <row r="57" spans="1:30" ht="45" customHeight="1" x14ac:dyDescent="0.2">
      <c r="A57" s="30">
        <f t="shared" si="8"/>
        <v>30</v>
      </c>
      <c r="B57" s="30">
        <f t="shared" si="9"/>
        <v>53</v>
      </c>
      <c r="C57" s="7" t="s">
        <v>349</v>
      </c>
      <c r="D57" s="7" t="s">
        <v>434</v>
      </c>
      <c r="E57" s="5" t="s">
        <v>79</v>
      </c>
      <c r="F57" s="10" t="s">
        <v>211</v>
      </c>
      <c r="G57" s="21">
        <v>39997</v>
      </c>
      <c r="H57" s="12">
        <f t="shared" si="6"/>
        <v>9</v>
      </c>
      <c r="I57" s="4" t="str">
        <f t="shared" si="7"/>
        <v>Jr</v>
      </c>
      <c r="J57" s="4" t="s">
        <v>216</v>
      </c>
      <c r="K57" s="13" t="s">
        <v>585</v>
      </c>
      <c r="L57" s="22"/>
      <c r="M57" s="15"/>
      <c r="N57" s="15"/>
      <c r="O57" s="18"/>
      <c r="P57" s="15"/>
      <c r="Q57" s="15" t="s">
        <v>580</v>
      </c>
      <c r="R57" s="22"/>
      <c r="S57" s="13"/>
      <c r="T57" s="18"/>
      <c r="U57" s="22"/>
      <c r="V57" s="18"/>
      <c r="W57" s="90"/>
      <c r="X57" s="22"/>
      <c r="Y57" s="18"/>
      <c r="Z57" s="19" t="s">
        <v>435</v>
      </c>
      <c r="AA57" s="92"/>
      <c r="AB57" s="92"/>
      <c r="AC57" s="92"/>
      <c r="AD57" s="22"/>
    </row>
    <row r="58" spans="1:30" ht="45" customHeight="1" x14ac:dyDescent="0.2">
      <c r="A58" s="30">
        <f t="shared" si="8"/>
        <v>31</v>
      </c>
      <c r="B58" s="30">
        <f t="shared" si="9"/>
        <v>54</v>
      </c>
      <c r="C58" s="7" t="s">
        <v>349</v>
      </c>
      <c r="D58" s="7" t="s">
        <v>195</v>
      </c>
      <c r="E58" s="5" t="s">
        <v>79</v>
      </c>
      <c r="F58" s="10" t="s">
        <v>211</v>
      </c>
      <c r="G58" s="21">
        <v>39178</v>
      </c>
      <c r="H58" s="12">
        <f t="shared" si="6"/>
        <v>11</v>
      </c>
      <c r="I58" s="4" t="str">
        <f t="shared" si="7"/>
        <v>Jr</v>
      </c>
      <c r="J58" s="4" t="s">
        <v>216</v>
      </c>
      <c r="K58" s="13" t="s">
        <v>631</v>
      </c>
      <c r="L58" s="22"/>
      <c r="M58" s="15"/>
      <c r="N58" s="15"/>
      <c r="O58" s="18"/>
      <c r="P58" s="15"/>
      <c r="Q58" s="15" t="s">
        <v>577</v>
      </c>
      <c r="R58" s="22"/>
      <c r="S58" s="13"/>
      <c r="T58" s="18"/>
      <c r="U58" s="22"/>
      <c r="V58" s="18"/>
      <c r="W58" s="90"/>
      <c r="X58" s="22"/>
      <c r="Y58" s="18"/>
      <c r="Z58" s="19" t="s">
        <v>0</v>
      </c>
      <c r="AA58" s="92"/>
      <c r="AB58" s="92"/>
      <c r="AC58" s="92"/>
      <c r="AD58" s="22"/>
    </row>
    <row r="59" spans="1:30" ht="45" customHeight="1" x14ac:dyDescent="0.2">
      <c r="A59" s="30">
        <f t="shared" si="8"/>
        <v>32</v>
      </c>
      <c r="B59" s="30">
        <f t="shared" si="9"/>
        <v>55</v>
      </c>
      <c r="C59" s="7" t="s">
        <v>95</v>
      </c>
      <c r="D59" s="7" t="s">
        <v>53</v>
      </c>
      <c r="E59" s="5" t="s">
        <v>80</v>
      </c>
      <c r="F59" s="10" t="s">
        <v>211</v>
      </c>
      <c r="G59" s="21">
        <v>37018</v>
      </c>
      <c r="H59" s="12">
        <f t="shared" si="6"/>
        <v>17</v>
      </c>
      <c r="I59" s="4" t="str">
        <f t="shared" si="7"/>
        <v>Sr</v>
      </c>
      <c r="J59" s="4" t="s">
        <v>217</v>
      </c>
      <c r="K59" s="13" t="s">
        <v>632</v>
      </c>
      <c r="L59" s="22"/>
      <c r="M59" s="15" t="s">
        <v>233</v>
      </c>
      <c r="N59" s="15" t="s">
        <v>235</v>
      </c>
      <c r="O59" s="18"/>
      <c r="P59" s="15"/>
      <c r="Q59" s="15" t="s">
        <v>576</v>
      </c>
      <c r="R59" s="22"/>
      <c r="S59" s="13" t="s">
        <v>436</v>
      </c>
      <c r="T59" s="18"/>
      <c r="U59" s="22"/>
      <c r="V59" s="18"/>
      <c r="W59" s="90"/>
      <c r="X59" s="15"/>
      <c r="Y59" s="18"/>
      <c r="Z59" s="19" t="s">
        <v>0</v>
      </c>
      <c r="AA59" s="92"/>
      <c r="AB59" s="92"/>
      <c r="AC59" s="92"/>
      <c r="AD59" s="22"/>
    </row>
    <row r="60" spans="1:30" ht="45" customHeight="1" x14ac:dyDescent="0.2">
      <c r="A60" s="30">
        <f t="shared" si="8"/>
        <v>33</v>
      </c>
      <c r="B60" s="30">
        <f t="shared" si="9"/>
        <v>56</v>
      </c>
      <c r="C60" s="7" t="s">
        <v>272</v>
      </c>
      <c r="D60" s="7" t="s">
        <v>273</v>
      </c>
      <c r="E60" s="5" t="s">
        <v>80</v>
      </c>
      <c r="F60" s="10" t="s">
        <v>211</v>
      </c>
      <c r="G60" s="21">
        <v>37559</v>
      </c>
      <c r="H60" s="12">
        <f t="shared" si="6"/>
        <v>16</v>
      </c>
      <c r="I60" s="4" t="str">
        <f t="shared" si="7"/>
        <v>Sr</v>
      </c>
      <c r="J60" s="4" t="s">
        <v>216</v>
      </c>
      <c r="K60" s="13" t="s">
        <v>585</v>
      </c>
      <c r="L60" s="22"/>
      <c r="M60" s="15" t="s">
        <v>236</v>
      </c>
      <c r="N60" s="15" t="s">
        <v>230</v>
      </c>
      <c r="O60" s="18"/>
      <c r="P60" s="15"/>
      <c r="Q60" s="15" t="s">
        <v>576</v>
      </c>
      <c r="R60" s="22"/>
      <c r="S60" s="13"/>
      <c r="T60" s="18"/>
      <c r="U60" s="22"/>
      <c r="V60" s="18"/>
      <c r="W60" s="90"/>
      <c r="X60" s="22"/>
      <c r="Y60" s="18"/>
      <c r="Z60" s="19" t="s">
        <v>0</v>
      </c>
      <c r="AA60" s="92"/>
      <c r="AB60" s="92"/>
      <c r="AC60" s="92"/>
      <c r="AD60" s="22"/>
    </row>
    <row r="61" spans="1:30" ht="45" customHeight="1" x14ac:dyDescent="0.2">
      <c r="A61" s="30">
        <f t="shared" si="8"/>
        <v>34</v>
      </c>
      <c r="B61" s="30">
        <f t="shared" si="9"/>
        <v>57</v>
      </c>
      <c r="C61" s="7" t="s">
        <v>274</v>
      </c>
      <c r="D61" s="7" t="s">
        <v>275</v>
      </c>
      <c r="E61" s="5" t="s">
        <v>80</v>
      </c>
      <c r="F61" s="10" t="s">
        <v>211</v>
      </c>
      <c r="G61" s="21">
        <v>38121</v>
      </c>
      <c r="H61" s="12">
        <f t="shared" si="6"/>
        <v>14</v>
      </c>
      <c r="I61" s="4" t="str">
        <f t="shared" si="7"/>
        <v>Sr</v>
      </c>
      <c r="J61" s="4" t="s">
        <v>216</v>
      </c>
      <c r="K61" s="13" t="s">
        <v>633</v>
      </c>
      <c r="L61" s="22"/>
      <c r="M61" s="15" t="s">
        <v>238</v>
      </c>
      <c r="N61" s="15" t="s">
        <v>413</v>
      </c>
      <c r="O61" s="18"/>
      <c r="P61" s="15"/>
      <c r="Q61" s="23" t="s">
        <v>578</v>
      </c>
      <c r="R61" s="22"/>
      <c r="S61" s="13"/>
      <c r="T61" s="18"/>
      <c r="U61" s="22"/>
      <c r="V61" s="18"/>
      <c r="W61" s="90"/>
      <c r="X61" s="22"/>
      <c r="Y61" s="18"/>
      <c r="Z61" s="19" t="s">
        <v>0</v>
      </c>
      <c r="AA61" s="92"/>
      <c r="AB61" s="92"/>
      <c r="AC61" s="92"/>
      <c r="AD61" s="22"/>
    </row>
    <row r="62" spans="1:30" ht="45" customHeight="1" x14ac:dyDescent="0.2">
      <c r="A62" s="30">
        <f t="shared" si="8"/>
        <v>35</v>
      </c>
      <c r="B62" s="30">
        <f t="shared" si="9"/>
        <v>58</v>
      </c>
      <c r="C62" s="7" t="s">
        <v>94</v>
      </c>
      <c r="D62" s="7" t="s">
        <v>437</v>
      </c>
      <c r="E62" s="5" t="s">
        <v>79</v>
      </c>
      <c r="F62" s="10" t="s">
        <v>211</v>
      </c>
      <c r="G62" s="21">
        <v>37174</v>
      </c>
      <c r="H62" s="12">
        <f t="shared" si="6"/>
        <v>17</v>
      </c>
      <c r="I62" s="4" t="str">
        <f t="shared" si="7"/>
        <v>Sr</v>
      </c>
      <c r="J62" s="4" t="s">
        <v>216</v>
      </c>
      <c r="K62" s="13" t="s">
        <v>634</v>
      </c>
      <c r="L62" s="22"/>
      <c r="M62" s="15" t="s">
        <v>231</v>
      </c>
      <c r="N62" s="15" t="s">
        <v>413</v>
      </c>
      <c r="O62" s="18"/>
      <c r="P62" s="15"/>
      <c r="Q62" s="15" t="s">
        <v>579</v>
      </c>
      <c r="R62" s="22"/>
      <c r="S62" s="13"/>
      <c r="U62" s="22"/>
      <c r="V62" s="18"/>
      <c r="W62" s="90"/>
      <c r="X62" s="22"/>
      <c r="Y62" s="18"/>
      <c r="Z62" s="19" t="s">
        <v>0</v>
      </c>
      <c r="AA62" s="92"/>
      <c r="AB62" s="92"/>
      <c r="AC62" s="92"/>
      <c r="AD62" s="22"/>
    </row>
    <row r="63" spans="1:30" s="3" customFormat="1" ht="45" customHeight="1" x14ac:dyDescent="0.2">
      <c r="A63" s="30">
        <f t="shared" si="8"/>
        <v>36</v>
      </c>
      <c r="B63" s="30">
        <f t="shared" si="9"/>
        <v>59</v>
      </c>
      <c r="C63" s="7" t="s">
        <v>351</v>
      </c>
      <c r="D63" s="7" t="s">
        <v>352</v>
      </c>
      <c r="E63" s="5" t="s">
        <v>80</v>
      </c>
      <c r="F63" s="10" t="s">
        <v>211</v>
      </c>
      <c r="G63" s="21">
        <v>38263</v>
      </c>
      <c r="H63" s="12">
        <f t="shared" si="6"/>
        <v>14</v>
      </c>
      <c r="I63" s="4" t="str">
        <f t="shared" si="7"/>
        <v>Sr</v>
      </c>
      <c r="J63" s="4" t="s">
        <v>216</v>
      </c>
      <c r="K63" s="13" t="s">
        <v>634</v>
      </c>
      <c r="L63" s="22"/>
      <c r="M63" s="15" t="s">
        <v>237</v>
      </c>
      <c r="N63" s="15" t="s">
        <v>412</v>
      </c>
      <c r="O63" s="18"/>
      <c r="P63" s="15"/>
      <c r="Q63" s="15" t="s">
        <v>579</v>
      </c>
      <c r="R63" s="22"/>
      <c r="S63" s="17"/>
      <c r="T63" s="18"/>
      <c r="U63" s="22"/>
      <c r="V63" s="18"/>
      <c r="W63" s="90"/>
      <c r="X63" s="22"/>
      <c r="Y63" s="18"/>
      <c r="Z63" s="19" t="s">
        <v>0</v>
      </c>
      <c r="AA63" s="92"/>
      <c r="AB63" s="92"/>
      <c r="AC63" s="92"/>
      <c r="AD63" s="22"/>
    </row>
    <row r="64" spans="1:30" ht="45" customHeight="1" x14ac:dyDescent="0.2">
      <c r="A64" s="30">
        <f t="shared" si="8"/>
        <v>37</v>
      </c>
      <c r="B64" s="30">
        <f t="shared" si="9"/>
        <v>60</v>
      </c>
      <c r="C64" s="7" t="s">
        <v>438</v>
      </c>
      <c r="D64" s="7" t="s">
        <v>108</v>
      </c>
      <c r="E64" s="5" t="s">
        <v>80</v>
      </c>
      <c r="F64" s="10" t="s">
        <v>211</v>
      </c>
      <c r="G64" s="21">
        <v>39961</v>
      </c>
      <c r="H64" s="12">
        <f t="shared" si="6"/>
        <v>9</v>
      </c>
      <c r="I64" s="4" t="str">
        <f t="shared" si="7"/>
        <v>Jr</v>
      </c>
      <c r="J64" s="4" t="s">
        <v>216</v>
      </c>
      <c r="K64" s="13" t="s">
        <v>633</v>
      </c>
      <c r="L64" s="22"/>
      <c r="M64" s="15"/>
      <c r="N64" s="15" t="s">
        <v>417</v>
      </c>
      <c r="O64" s="18"/>
      <c r="P64" s="15"/>
      <c r="Q64" s="15" t="s">
        <v>586</v>
      </c>
      <c r="R64" s="22"/>
      <c r="S64" s="13"/>
      <c r="U64" s="22"/>
      <c r="V64" s="18"/>
      <c r="W64" s="90"/>
      <c r="X64" s="22"/>
      <c r="Y64" s="18"/>
      <c r="Z64" s="19" t="s">
        <v>0</v>
      </c>
      <c r="AA64" s="92"/>
      <c r="AB64" s="92"/>
      <c r="AC64" s="92"/>
      <c r="AD64" s="22"/>
    </row>
    <row r="65" spans="1:30" s="3" customFormat="1" ht="45" customHeight="1" x14ac:dyDescent="0.2">
      <c r="A65" s="30">
        <f t="shared" si="8"/>
        <v>38</v>
      </c>
      <c r="B65" s="30">
        <f t="shared" si="9"/>
        <v>61</v>
      </c>
      <c r="C65" s="7" t="s">
        <v>438</v>
      </c>
      <c r="D65" s="7" t="s">
        <v>439</v>
      </c>
      <c r="E65" s="5" t="s">
        <v>79</v>
      </c>
      <c r="F65" s="10" t="s">
        <v>211</v>
      </c>
      <c r="G65" s="21">
        <v>37978</v>
      </c>
      <c r="H65" s="12">
        <f t="shared" si="6"/>
        <v>15</v>
      </c>
      <c r="I65" s="4" t="str">
        <f t="shared" si="7"/>
        <v>Sr</v>
      </c>
      <c r="J65" s="4" t="s">
        <v>216</v>
      </c>
      <c r="K65" s="13" t="s">
        <v>585</v>
      </c>
      <c r="L65" s="22"/>
      <c r="M65" s="15"/>
      <c r="N65" s="15" t="s">
        <v>229</v>
      </c>
      <c r="O65" s="18"/>
      <c r="P65" s="15"/>
      <c r="Q65" s="15" t="s">
        <v>576</v>
      </c>
      <c r="R65" s="22"/>
      <c r="S65" s="17"/>
      <c r="T65" s="18"/>
      <c r="U65" s="22"/>
      <c r="V65" s="18"/>
      <c r="W65" s="90"/>
      <c r="X65" s="22"/>
      <c r="Y65" s="18"/>
      <c r="Z65" s="19" t="s">
        <v>0</v>
      </c>
      <c r="AA65" s="92"/>
      <c r="AB65" s="92"/>
      <c r="AC65" s="92"/>
      <c r="AD65" s="22"/>
    </row>
    <row r="66" spans="1:30" ht="45" customHeight="1" x14ac:dyDescent="0.2">
      <c r="A66" s="30">
        <f t="shared" si="8"/>
        <v>39</v>
      </c>
      <c r="B66" s="30">
        <f t="shared" si="9"/>
        <v>62</v>
      </c>
      <c r="C66" s="7" t="s">
        <v>62</v>
      </c>
      <c r="D66" s="7" t="s">
        <v>370</v>
      </c>
      <c r="E66" s="5" t="s">
        <v>80</v>
      </c>
      <c r="F66" s="10" t="s">
        <v>211</v>
      </c>
      <c r="G66" s="21">
        <v>38106</v>
      </c>
      <c r="H66" s="12">
        <f t="shared" si="6"/>
        <v>14</v>
      </c>
      <c r="I66" s="4" t="str">
        <f t="shared" si="7"/>
        <v>Sr</v>
      </c>
      <c r="J66" s="4" t="s">
        <v>216</v>
      </c>
      <c r="K66" s="13" t="s">
        <v>634</v>
      </c>
      <c r="L66" s="22"/>
      <c r="M66" s="15" t="s">
        <v>234</v>
      </c>
      <c r="N66" s="15" t="s">
        <v>418</v>
      </c>
      <c r="O66" s="18"/>
      <c r="P66" s="15"/>
      <c r="Q66" s="15" t="s">
        <v>581</v>
      </c>
      <c r="R66" s="22"/>
      <c r="S66" s="17"/>
      <c r="T66" s="18"/>
      <c r="U66" s="22"/>
      <c r="V66" s="18"/>
      <c r="W66" s="90"/>
      <c r="X66" s="22"/>
      <c r="Y66" s="18"/>
      <c r="Z66" s="19" t="s">
        <v>0</v>
      </c>
      <c r="AA66" s="92"/>
      <c r="AB66" s="92"/>
      <c r="AC66" s="92"/>
      <c r="AD66" s="22"/>
    </row>
    <row r="67" spans="1:30" ht="45" customHeight="1" x14ac:dyDescent="0.2">
      <c r="A67" s="30">
        <f t="shared" si="8"/>
        <v>40</v>
      </c>
      <c r="B67" s="30">
        <f t="shared" si="9"/>
        <v>63</v>
      </c>
      <c r="C67" s="7" t="s">
        <v>276</v>
      </c>
      <c r="D67" s="7" t="s">
        <v>37</v>
      </c>
      <c r="E67" s="5" t="s">
        <v>80</v>
      </c>
      <c r="F67" s="10" t="s">
        <v>211</v>
      </c>
      <c r="G67" s="21">
        <v>38400</v>
      </c>
      <c r="H67" s="12">
        <f t="shared" si="6"/>
        <v>13</v>
      </c>
      <c r="I67" s="4" t="str">
        <f t="shared" si="7"/>
        <v>Jr</v>
      </c>
      <c r="J67" s="4" t="s">
        <v>216</v>
      </c>
      <c r="K67" s="13" t="s">
        <v>585</v>
      </c>
      <c r="L67" s="22"/>
      <c r="M67" s="15" t="s">
        <v>229</v>
      </c>
      <c r="N67" s="15" t="s">
        <v>231</v>
      </c>
      <c r="O67" s="18"/>
      <c r="P67" s="15"/>
      <c r="Q67" s="15" t="s">
        <v>586</v>
      </c>
      <c r="R67" s="22"/>
      <c r="S67" s="17"/>
      <c r="T67" s="22"/>
      <c r="U67" s="18"/>
      <c r="V67" s="18"/>
      <c r="W67" s="90"/>
      <c r="X67" s="22"/>
      <c r="Y67" s="18"/>
      <c r="Z67" s="19" t="s">
        <v>0</v>
      </c>
      <c r="AA67" s="92"/>
      <c r="AB67" s="92"/>
      <c r="AC67" s="92"/>
      <c r="AD67" s="22"/>
    </row>
    <row r="68" spans="1:30" ht="45" customHeight="1" x14ac:dyDescent="0.2">
      <c r="A68" s="30">
        <f t="shared" si="8"/>
        <v>41</v>
      </c>
      <c r="B68" s="30">
        <f t="shared" si="9"/>
        <v>64</v>
      </c>
      <c r="C68" s="7" t="s">
        <v>276</v>
      </c>
      <c r="D68" s="7" t="s">
        <v>440</v>
      </c>
      <c r="E68" s="5" t="s">
        <v>79</v>
      </c>
      <c r="F68" s="10" t="s">
        <v>211</v>
      </c>
      <c r="G68" s="21">
        <v>39177</v>
      </c>
      <c r="H68" s="12">
        <f t="shared" si="6"/>
        <v>11</v>
      </c>
      <c r="I68" s="4" t="str">
        <f t="shared" si="7"/>
        <v>Jr</v>
      </c>
      <c r="J68" s="4" t="s">
        <v>216</v>
      </c>
      <c r="K68" s="13" t="s">
        <v>631</v>
      </c>
      <c r="L68" s="22"/>
      <c r="M68" s="15" t="s">
        <v>239</v>
      </c>
      <c r="N68" s="15" t="s">
        <v>417</v>
      </c>
      <c r="O68" s="18"/>
      <c r="P68" s="15"/>
      <c r="Q68" s="15" t="s">
        <v>590</v>
      </c>
      <c r="R68" s="22"/>
      <c r="S68" s="17"/>
      <c r="T68" s="18"/>
      <c r="U68" s="22"/>
      <c r="V68" s="18"/>
      <c r="W68" s="90"/>
      <c r="X68" s="22"/>
      <c r="Y68" s="18"/>
      <c r="Z68" s="19" t="s">
        <v>0</v>
      </c>
      <c r="AA68" s="92"/>
      <c r="AB68" s="92"/>
      <c r="AC68" s="92"/>
      <c r="AD68" s="22"/>
    </row>
    <row r="69" spans="1:30" ht="45" customHeight="1" x14ac:dyDescent="0.2">
      <c r="A69" s="30">
        <f t="shared" si="8"/>
        <v>42</v>
      </c>
      <c r="B69" s="30">
        <f t="shared" si="9"/>
        <v>65</v>
      </c>
      <c r="C69" s="7" t="s">
        <v>46</v>
      </c>
      <c r="D69" s="7" t="s">
        <v>83</v>
      </c>
      <c r="E69" s="5" t="s">
        <v>79</v>
      </c>
      <c r="F69" s="10" t="s">
        <v>211</v>
      </c>
      <c r="G69" s="21">
        <v>36419</v>
      </c>
      <c r="H69" s="12">
        <f t="shared" si="6"/>
        <v>19</v>
      </c>
      <c r="I69" s="4" t="str">
        <f t="shared" si="7"/>
        <v>Sr</v>
      </c>
      <c r="J69" s="4" t="s">
        <v>217</v>
      </c>
      <c r="K69" s="13" t="s">
        <v>585</v>
      </c>
      <c r="L69" s="22"/>
      <c r="M69" s="15" t="s">
        <v>601</v>
      </c>
      <c r="N69" s="15" t="s">
        <v>237</v>
      </c>
      <c r="O69" s="18"/>
      <c r="P69" s="15"/>
      <c r="Q69" s="15"/>
      <c r="R69" s="22"/>
      <c r="S69" s="25" t="s">
        <v>441</v>
      </c>
      <c r="T69" s="18"/>
      <c r="U69" s="22"/>
      <c r="V69" s="18"/>
      <c r="W69" s="90"/>
      <c r="X69" s="15"/>
      <c r="Y69" s="18"/>
      <c r="Z69" s="19" t="s">
        <v>0</v>
      </c>
      <c r="AA69" s="92"/>
      <c r="AB69" s="92"/>
      <c r="AC69" s="92"/>
      <c r="AD69" s="22"/>
    </row>
    <row r="70" spans="1:30" ht="45" customHeight="1" x14ac:dyDescent="0.2">
      <c r="A70" s="30">
        <f t="shared" si="8"/>
        <v>43</v>
      </c>
      <c r="B70" s="30">
        <f t="shared" si="9"/>
        <v>66</v>
      </c>
      <c r="C70" s="7" t="s">
        <v>46</v>
      </c>
      <c r="D70" s="7" t="s">
        <v>277</v>
      </c>
      <c r="E70" s="5" t="s">
        <v>80</v>
      </c>
      <c r="F70" s="10" t="s">
        <v>211</v>
      </c>
      <c r="G70" s="21">
        <v>37667</v>
      </c>
      <c r="H70" s="12">
        <f t="shared" si="6"/>
        <v>15</v>
      </c>
      <c r="I70" s="4" t="str">
        <f t="shared" si="7"/>
        <v>Sr</v>
      </c>
      <c r="J70" s="4" t="s">
        <v>216</v>
      </c>
      <c r="K70" s="13" t="s">
        <v>635</v>
      </c>
      <c r="L70" s="22"/>
      <c r="M70" s="15" t="s">
        <v>230</v>
      </c>
      <c r="N70" s="15" t="s">
        <v>412</v>
      </c>
      <c r="O70" s="18"/>
      <c r="P70" s="15"/>
      <c r="Q70" s="15" t="s">
        <v>579</v>
      </c>
      <c r="R70" s="22"/>
      <c r="S70" s="17"/>
      <c r="T70" s="18"/>
      <c r="U70" s="18"/>
      <c r="V70" s="18"/>
      <c r="W70" s="90"/>
      <c r="X70" s="22"/>
      <c r="Y70" s="18"/>
      <c r="Z70" s="19" t="s">
        <v>0</v>
      </c>
      <c r="AA70" s="92"/>
      <c r="AB70" s="92"/>
      <c r="AC70" s="92"/>
      <c r="AD70" s="22"/>
    </row>
    <row r="71" spans="1:30" ht="45" customHeight="1" x14ac:dyDescent="0.2">
      <c r="A71" s="30">
        <f t="shared" si="8"/>
        <v>44</v>
      </c>
      <c r="B71" s="30">
        <f t="shared" si="9"/>
        <v>67</v>
      </c>
      <c r="C71" s="7" t="s">
        <v>46</v>
      </c>
      <c r="D71" s="7" t="s">
        <v>265</v>
      </c>
      <c r="E71" s="5" t="s">
        <v>80</v>
      </c>
      <c r="F71" s="10" t="s">
        <v>211</v>
      </c>
      <c r="G71" s="21">
        <v>39770</v>
      </c>
      <c r="H71" s="12">
        <f t="shared" si="6"/>
        <v>10</v>
      </c>
      <c r="I71" s="4" t="str">
        <f t="shared" si="7"/>
        <v>Jr</v>
      </c>
      <c r="J71" s="4" t="s">
        <v>216</v>
      </c>
      <c r="K71" s="13" t="s">
        <v>632</v>
      </c>
      <c r="L71" s="22"/>
      <c r="M71" s="15"/>
      <c r="N71" s="15" t="s">
        <v>236</v>
      </c>
      <c r="O71" s="18"/>
      <c r="P71" s="15"/>
      <c r="Q71" s="15" t="s">
        <v>590</v>
      </c>
      <c r="R71" s="22"/>
      <c r="S71" s="17"/>
      <c r="T71" s="22"/>
      <c r="U71" s="18"/>
      <c r="V71" s="18"/>
      <c r="W71" s="90"/>
      <c r="X71" s="22"/>
      <c r="Y71" s="18"/>
      <c r="Z71" s="19" t="s">
        <v>0</v>
      </c>
      <c r="AA71" s="92"/>
      <c r="AB71" s="92"/>
      <c r="AC71" s="92"/>
      <c r="AD71" s="22"/>
    </row>
    <row r="72" spans="1:30" ht="45" customHeight="1" x14ac:dyDescent="0.2">
      <c r="A72" s="30">
        <f t="shared" si="8"/>
        <v>45</v>
      </c>
      <c r="B72" s="30">
        <f t="shared" si="9"/>
        <v>68</v>
      </c>
      <c r="C72" s="7" t="s">
        <v>278</v>
      </c>
      <c r="D72" s="7" t="s">
        <v>65</v>
      </c>
      <c r="E72" s="5" t="s">
        <v>80</v>
      </c>
      <c r="F72" s="10" t="s">
        <v>211</v>
      </c>
      <c r="G72" s="21">
        <v>37419</v>
      </c>
      <c r="H72" s="12">
        <f t="shared" si="6"/>
        <v>16</v>
      </c>
      <c r="I72" s="4" t="str">
        <f t="shared" si="7"/>
        <v>Sr</v>
      </c>
      <c r="J72" s="4" t="s">
        <v>216</v>
      </c>
      <c r="K72" s="13" t="s">
        <v>585</v>
      </c>
      <c r="L72" s="22"/>
      <c r="M72" s="15" t="s">
        <v>236</v>
      </c>
      <c r="N72" s="15" t="s">
        <v>416</v>
      </c>
      <c r="O72" s="18"/>
      <c r="P72" s="15"/>
      <c r="Q72" s="15" t="s">
        <v>581</v>
      </c>
      <c r="R72" s="22"/>
      <c r="S72" s="13"/>
      <c r="T72" s="18"/>
      <c r="U72" s="22"/>
      <c r="V72" s="18"/>
      <c r="W72" s="90"/>
      <c r="X72" s="15"/>
      <c r="Y72" s="18"/>
      <c r="Z72" s="19" t="s">
        <v>0</v>
      </c>
      <c r="AA72" s="92"/>
      <c r="AB72" s="92"/>
      <c r="AC72" s="92"/>
      <c r="AD72" s="22"/>
    </row>
    <row r="73" spans="1:30" ht="45" customHeight="1" x14ac:dyDescent="0.2">
      <c r="A73" s="30">
        <f t="shared" si="8"/>
        <v>46</v>
      </c>
      <c r="B73" s="30">
        <f t="shared" si="9"/>
        <v>69</v>
      </c>
      <c r="C73" s="7" t="s">
        <v>84</v>
      </c>
      <c r="D73" s="7" t="s">
        <v>85</v>
      </c>
      <c r="E73" s="5" t="s">
        <v>80</v>
      </c>
      <c r="F73" s="10" t="s">
        <v>211</v>
      </c>
      <c r="G73" s="21">
        <v>36467</v>
      </c>
      <c r="H73" s="12">
        <f t="shared" si="6"/>
        <v>19</v>
      </c>
      <c r="I73" s="4" t="str">
        <f t="shared" si="7"/>
        <v>Sr</v>
      </c>
      <c r="J73" s="4" t="s">
        <v>217</v>
      </c>
      <c r="K73" s="13" t="s">
        <v>635</v>
      </c>
      <c r="L73" s="22"/>
      <c r="M73" s="15" t="s">
        <v>241</v>
      </c>
      <c r="N73" s="15" t="s">
        <v>233</v>
      </c>
      <c r="O73" s="18"/>
      <c r="P73" s="15"/>
      <c r="Q73" s="15" t="s">
        <v>581</v>
      </c>
      <c r="R73" s="22"/>
      <c r="S73" s="13" t="s">
        <v>442</v>
      </c>
      <c r="T73" s="18"/>
      <c r="U73" s="18"/>
      <c r="V73" s="18"/>
      <c r="W73" s="90"/>
      <c r="X73" s="15"/>
      <c r="Y73" s="18"/>
      <c r="Z73" s="19" t="s">
        <v>0</v>
      </c>
      <c r="AA73" s="92"/>
      <c r="AB73" s="92"/>
      <c r="AC73" s="92"/>
      <c r="AD73" s="22"/>
    </row>
    <row r="74" spans="1:30" ht="45" customHeight="1" x14ac:dyDescent="0.2">
      <c r="A74" s="30">
        <f t="shared" si="8"/>
        <v>47</v>
      </c>
      <c r="B74" s="30">
        <f t="shared" si="9"/>
        <v>70</v>
      </c>
      <c r="C74" s="7" t="s">
        <v>84</v>
      </c>
      <c r="D74" s="7" t="s">
        <v>159</v>
      </c>
      <c r="E74" s="5" t="s">
        <v>80</v>
      </c>
      <c r="F74" s="10" t="s">
        <v>211</v>
      </c>
      <c r="G74" s="21">
        <v>38381</v>
      </c>
      <c r="H74" s="12">
        <f t="shared" si="6"/>
        <v>13</v>
      </c>
      <c r="I74" s="4" t="str">
        <f t="shared" si="7"/>
        <v>Jr</v>
      </c>
      <c r="J74" s="4" t="s">
        <v>217</v>
      </c>
      <c r="K74" s="13" t="s">
        <v>585</v>
      </c>
      <c r="L74" s="22"/>
      <c r="M74" s="15" t="s">
        <v>236</v>
      </c>
      <c r="N74" s="15" t="s">
        <v>237</v>
      </c>
      <c r="O74" s="18"/>
      <c r="P74" s="15"/>
      <c r="Q74" s="15" t="s">
        <v>586</v>
      </c>
      <c r="R74" s="22"/>
      <c r="S74" s="13" t="s">
        <v>443</v>
      </c>
      <c r="T74" s="18"/>
      <c r="U74" s="18"/>
      <c r="V74" s="18"/>
      <c r="W74" s="90"/>
      <c r="X74" s="15"/>
      <c r="Y74" s="18"/>
      <c r="Z74" s="19" t="s">
        <v>0</v>
      </c>
      <c r="AA74" s="92"/>
      <c r="AB74" s="92"/>
      <c r="AC74" s="92"/>
      <c r="AD74" s="22"/>
    </row>
    <row r="75" spans="1:30" ht="45" customHeight="1" x14ac:dyDescent="0.2">
      <c r="A75" s="30">
        <f t="shared" si="8"/>
        <v>48</v>
      </c>
      <c r="B75" s="30">
        <f t="shared" si="9"/>
        <v>71</v>
      </c>
      <c r="C75" s="7" t="s">
        <v>112</v>
      </c>
      <c r="D75" s="7" t="s">
        <v>41</v>
      </c>
      <c r="E75" s="5" t="s">
        <v>80</v>
      </c>
      <c r="F75" s="10" t="s">
        <v>211</v>
      </c>
      <c r="G75" s="21">
        <v>36736</v>
      </c>
      <c r="H75" s="12">
        <f t="shared" si="6"/>
        <v>18</v>
      </c>
      <c r="I75" s="4" t="str">
        <f t="shared" si="7"/>
        <v>Sr</v>
      </c>
      <c r="J75" s="4" t="s">
        <v>216</v>
      </c>
      <c r="K75" s="13" t="s">
        <v>585</v>
      </c>
      <c r="L75" s="22"/>
      <c r="M75" s="15" t="s">
        <v>235</v>
      </c>
      <c r="N75" s="15" t="s">
        <v>231</v>
      </c>
      <c r="P75" s="15"/>
      <c r="Q75" s="15" t="s">
        <v>576</v>
      </c>
      <c r="R75" s="22"/>
      <c r="S75" s="17"/>
      <c r="T75" s="18"/>
      <c r="U75" s="22"/>
      <c r="V75" s="18"/>
      <c r="W75" s="90"/>
      <c r="X75" s="22"/>
      <c r="Y75" s="18"/>
      <c r="Z75" s="19" t="s">
        <v>0</v>
      </c>
      <c r="AA75" s="92"/>
      <c r="AB75" s="92"/>
      <c r="AC75" s="92"/>
      <c r="AD75" s="22"/>
    </row>
    <row r="76" spans="1:30" ht="45" customHeight="1" x14ac:dyDescent="0.2">
      <c r="A76" s="30">
        <f t="shared" si="8"/>
        <v>49</v>
      </c>
      <c r="B76" s="30">
        <f t="shared" si="9"/>
        <v>72</v>
      </c>
      <c r="C76" s="7" t="s">
        <v>112</v>
      </c>
      <c r="D76" s="7" t="s">
        <v>48</v>
      </c>
      <c r="E76" s="5" t="s">
        <v>80</v>
      </c>
      <c r="F76" s="10" t="s">
        <v>211</v>
      </c>
      <c r="G76" s="21">
        <v>36185</v>
      </c>
      <c r="H76" s="12">
        <f t="shared" si="6"/>
        <v>19</v>
      </c>
      <c r="I76" s="4" t="str">
        <f t="shared" si="7"/>
        <v>Sr</v>
      </c>
      <c r="J76" s="4" t="s">
        <v>216</v>
      </c>
      <c r="K76" s="13" t="s">
        <v>635</v>
      </c>
      <c r="L76" s="22"/>
      <c r="M76" s="15" t="s">
        <v>602</v>
      </c>
      <c r="N76" s="15" t="s">
        <v>230</v>
      </c>
      <c r="O76" s="18"/>
      <c r="P76" s="15"/>
      <c r="Q76" s="15" t="s">
        <v>579</v>
      </c>
      <c r="R76" s="22"/>
      <c r="S76" s="17"/>
      <c r="T76" s="18"/>
      <c r="U76" s="22"/>
      <c r="V76" s="18"/>
      <c r="W76" s="90"/>
      <c r="X76" s="15"/>
      <c r="Y76" s="18"/>
      <c r="Z76" s="19" t="s">
        <v>0</v>
      </c>
      <c r="AA76" s="92"/>
      <c r="AB76" s="92"/>
      <c r="AC76" s="92"/>
      <c r="AD76" s="22"/>
    </row>
    <row r="77" spans="1:30" ht="45" customHeight="1" x14ac:dyDescent="0.2">
      <c r="A77" s="30">
        <f t="shared" si="8"/>
        <v>50</v>
      </c>
      <c r="B77" s="30">
        <f t="shared" si="9"/>
        <v>73</v>
      </c>
      <c r="C77" s="7" t="s">
        <v>444</v>
      </c>
      <c r="D77" s="7" t="s">
        <v>380</v>
      </c>
      <c r="E77" s="5" t="s">
        <v>80</v>
      </c>
      <c r="F77" s="10" t="s">
        <v>211</v>
      </c>
      <c r="G77" s="21">
        <v>37753</v>
      </c>
      <c r="H77" s="12">
        <f t="shared" si="6"/>
        <v>15</v>
      </c>
      <c r="I77" s="4" t="str">
        <f t="shared" si="7"/>
        <v>Sr</v>
      </c>
      <c r="J77" s="4" t="s">
        <v>216</v>
      </c>
      <c r="K77" s="13" t="s">
        <v>634</v>
      </c>
      <c r="L77" s="22"/>
      <c r="M77" s="15" t="s">
        <v>234</v>
      </c>
      <c r="N77" s="15" t="s">
        <v>236</v>
      </c>
      <c r="O77" s="18"/>
      <c r="P77" s="15"/>
      <c r="Q77" s="15" t="s">
        <v>581</v>
      </c>
      <c r="R77" s="22"/>
      <c r="S77" s="25"/>
      <c r="T77" s="18"/>
      <c r="U77" s="22"/>
      <c r="V77" s="18"/>
      <c r="W77" s="90"/>
      <c r="X77" s="15"/>
      <c r="Y77" s="18"/>
      <c r="Z77" s="19" t="s">
        <v>0</v>
      </c>
      <c r="AA77" s="92"/>
      <c r="AB77" s="92"/>
      <c r="AC77" s="92"/>
      <c r="AD77" s="22"/>
    </row>
    <row r="78" spans="1:30" ht="45" customHeight="1" x14ac:dyDescent="0.2">
      <c r="A78" s="30">
        <f t="shared" si="8"/>
        <v>51</v>
      </c>
      <c r="B78" s="30">
        <f t="shared" si="9"/>
        <v>74</v>
      </c>
      <c r="C78" s="7" t="s">
        <v>156</v>
      </c>
      <c r="D78" s="7" t="s">
        <v>97</v>
      </c>
      <c r="E78" s="5" t="s">
        <v>80</v>
      </c>
      <c r="F78" s="10" t="s">
        <v>211</v>
      </c>
      <c r="G78" s="21">
        <v>37847</v>
      </c>
      <c r="H78" s="12">
        <f t="shared" si="6"/>
        <v>15</v>
      </c>
      <c r="I78" s="4" t="str">
        <f t="shared" si="7"/>
        <v>Sr</v>
      </c>
      <c r="J78" s="4" t="s">
        <v>216</v>
      </c>
      <c r="K78" s="13" t="s">
        <v>633</v>
      </c>
      <c r="L78" s="22"/>
      <c r="M78" s="15" t="s">
        <v>246</v>
      </c>
      <c r="N78" s="15" t="s">
        <v>415</v>
      </c>
      <c r="O78" s="18"/>
      <c r="P78" s="15"/>
      <c r="Q78" s="23" t="s">
        <v>578</v>
      </c>
      <c r="R78" s="22"/>
      <c r="S78" s="48"/>
      <c r="T78" s="18"/>
      <c r="U78" s="22"/>
      <c r="V78" s="18"/>
      <c r="W78" s="90"/>
      <c r="X78" s="22"/>
      <c r="Y78" s="18"/>
      <c r="Z78" s="19" t="s">
        <v>0</v>
      </c>
      <c r="AA78" s="92"/>
      <c r="AB78" s="92"/>
      <c r="AC78" s="92"/>
      <c r="AD78" s="22"/>
    </row>
    <row r="79" spans="1:30" ht="45" customHeight="1" x14ac:dyDescent="0.2">
      <c r="A79" s="30">
        <f t="shared" si="8"/>
        <v>52</v>
      </c>
      <c r="B79" s="30">
        <f t="shared" si="9"/>
        <v>75</v>
      </c>
      <c r="C79" s="7" t="s">
        <v>157</v>
      </c>
      <c r="D79" s="7" t="s">
        <v>620</v>
      </c>
      <c r="E79" s="5" t="s">
        <v>80</v>
      </c>
      <c r="F79" s="10" t="s">
        <v>211</v>
      </c>
      <c r="G79" s="21">
        <v>39835</v>
      </c>
      <c r="H79" s="12">
        <f t="shared" si="6"/>
        <v>9</v>
      </c>
      <c r="I79" s="4" t="str">
        <f t="shared" si="7"/>
        <v>Jr</v>
      </c>
      <c r="J79" s="4" t="s">
        <v>216</v>
      </c>
      <c r="K79" s="13" t="s">
        <v>632</v>
      </c>
      <c r="L79" s="22"/>
      <c r="M79" s="15"/>
      <c r="N79" s="15" t="s">
        <v>229</v>
      </c>
      <c r="O79" s="18"/>
      <c r="P79" s="15"/>
      <c r="Q79" s="15" t="s">
        <v>590</v>
      </c>
      <c r="R79" s="22"/>
      <c r="S79" s="19"/>
      <c r="T79" s="18"/>
      <c r="U79" s="22"/>
      <c r="V79" s="18"/>
      <c r="W79" s="90"/>
      <c r="X79" s="22"/>
      <c r="Y79" s="18"/>
      <c r="Z79" s="19" t="s">
        <v>0</v>
      </c>
      <c r="AA79" s="92"/>
      <c r="AB79" s="92"/>
      <c r="AC79" s="92"/>
      <c r="AD79" s="22"/>
    </row>
    <row r="80" spans="1:30" ht="45" customHeight="1" x14ac:dyDescent="0.2">
      <c r="A80" s="30">
        <f t="shared" si="8"/>
        <v>53</v>
      </c>
      <c r="B80" s="30">
        <f t="shared" si="9"/>
        <v>76</v>
      </c>
      <c r="C80" s="7" t="s">
        <v>157</v>
      </c>
      <c r="D80" s="7" t="s">
        <v>158</v>
      </c>
      <c r="E80" s="5" t="s">
        <v>79</v>
      </c>
      <c r="F80" s="10" t="s">
        <v>211</v>
      </c>
      <c r="G80" s="21">
        <v>37140</v>
      </c>
      <c r="H80" s="12">
        <f t="shared" si="6"/>
        <v>17</v>
      </c>
      <c r="I80" s="4" t="str">
        <f t="shared" si="7"/>
        <v>Sr</v>
      </c>
      <c r="J80" s="4" t="s">
        <v>216</v>
      </c>
      <c r="K80" s="13" t="s">
        <v>633</v>
      </c>
      <c r="L80" s="22"/>
      <c r="M80" s="15" t="s">
        <v>240</v>
      </c>
      <c r="N80" s="15" t="s">
        <v>415</v>
      </c>
      <c r="O80" s="18"/>
      <c r="P80" s="15"/>
      <c r="Q80" s="23" t="s">
        <v>578</v>
      </c>
      <c r="R80" s="22"/>
      <c r="S80" s="19"/>
      <c r="T80" s="18"/>
      <c r="U80" s="22"/>
      <c r="V80" s="18"/>
      <c r="W80" s="90"/>
      <c r="X80" s="22"/>
      <c r="Y80" s="18"/>
      <c r="Z80" s="19" t="s">
        <v>0</v>
      </c>
      <c r="AA80" s="92"/>
      <c r="AB80" s="92"/>
      <c r="AC80" s="92"/>
      <c r="AD80" s="22"/>
    </row>
    <row r="81" spans="1:30" ht="45" customHeight="1" x14ac:dyDescent="0.2">
      <c r="A81" s="30">
        <f t="shared" si="8"/>
        <v>54</v>
      </c>
      <c r="B81" s="30">
        <f t="shared" si="9"/>
        <v>77</v>
      </c>
      <c r="C81" s="7" t="s">
        <v>539</v>
      </c>
      <c r="D81" s="7" t="s">
        <v>540</v>
      </c>
      <c r="E81" s="5" t="s">
        <v>79</v>
      </c>
      <c r="F81" s="10" t="s">
        <v>541</v>
      </c>
      <c r="G81" s="21">
        <v>38049</v>
      </c>
      <c r="H81" s="12">
        <f t="shared" si="6"/>
        <v>14</v>
      </c>
      <c r="I81" s="4" t="str">
        <f t="shared" si="7"/>
        <v>Sr</v>
      </c>
      <c r="J81" s="4" t="s">
        <v>216</v>
      </c>
      <c r="K81" s="13" t="s">
        <v>600</v>
      </c>
      <c r="L81" s="22"/>
      <c r="M81" s="18"/>
      <c r="N81" s="18"/>
      <c r="O81" s="15" t="s">
        <v>329</v>
      </c>
      <c r="P81" s="90"/>
      <c r="Q81" s="3"/>
      <c r="R81" s="92" t="s">
        <v>0</v>
      </c>
      <c r="S81" s="19"/>
      <c r="T81" s="22"/>
      <c r="U81" s="22"/>
      <c r="V81" s="22"/>
      <c r="W81" s="15"/>
      <c r="X81" s="18"/>
      <c r="Y81" s="18"/>
      <c r="Z81" s="19" t="s">
        <v>0</v>
      </c>
      <c r="AA81" s="92"/>
      <c r="AB81" s="92" t="s">
        <v>0</v>
      </c>
      <c r="AC81" s="92"/>
      <c r="AD81" s="22" t="s">
        <v>0</v>
      </c>
    </row>
    <row r="82" spans="1:30" ht="45" customHeight="1" x14ac:dyDescent="0.2">
      <c r="A82" s="30">
        <f t="shared" si="8"/>
        <v>55</v>
      </c>
      <c r="B82" s="30">
        <f t="shared" si="9"/>
        <v>78</v>
      </c>
      <c r="C82" s="7" t="s">
        <v>185</v>
      </c>
      <c r="D82" s="7" t="s">
        <v>354</v>
      </c>
      <c r="E82" s="5" t="s">
        <v>80</v>
      </c>
      <c r="F82" s="10" t="s">
        <v>212</v>
      </c>
      <c r="G82" s="21">
        <v>38762</v>
      </c>
      <c r="H82" s="12">
        <f t="shared" si="6"/>
        <v>12</v>
      </c>
      <c r="I82" s="4" t="str">
        <f t="shared" si="7"/>
        <v>Jr</v>
      </c>
      <c r="J82" s="4" t="s">
        <v>218</v>
      </c>
      <c r="K82" s="19"/>
      <c r="L82" s="22"/>
      <c r="M82" s="18"/>
      <c r="N82" s="18"/>
      <c r="O82" s="22"/>
      <c r="P82" s="90"/>
      <c r="Q82" s="3"/>
      <c r="R82" s="22"/>
      <c r="S82" s="19"/>
      <c r="T82" s="22"/>
      <c r="U82" s="22"/>
      <c r="V82" s="22"/>
      <c r="W82" s="15"/>
      <c r="X82" s="15" t="s">
        <v>608</v>
      </c>
      <c r="Y82" s="18"/>
      <c r="Z82" s="19"/>
      <c r="AA82" s="92"/>
      <c r="AB82" s="92"/>
      <c r="AC82" s="92"/>
      <c r="AD82" s="22"/>
    </row>
    <row r="83" spans="1:30" ht="45" customHeight="1" x14ac:dyDescent="0.2">
      <c r="A83" s="30">
        <f t="shared" si="8"/>
        <v>56</v>
      </c>
      <c r="B83" s="30">
        <f t="shared" si="9"/>
        <v>79</v>
      </c>
      <c r="C83" s="7" t="s">
        <v>166</v>
      </c>
      <c r="D83" s="7" t="s">
        <v>87</v>
      </c>
      <c r="E83" s="5" t="s">
        <v>79</v>
      </c>
      <c r="F83" s="10" t="s">
        <v>212</v>
      </c>
      <c r="G83" s="21">
        <v>37200</v>
      </c>
      <c r="H83" s="12">
        <f t="shared" si="6"/>
        <v>17</v>
      </c>
      <c r="I83" s="4" t="str">
        <f t="shared" si="7"/>
        <v>Sr</v>
      </c>
      <c r="J83" s="4" t="s">
        <v>216</v>
      </c>
      <c r="K83" s="17"/>
      <c r="L83" s="22"/>
      <c r="M83" s="15" t="s">
        <v>234</v>
      </c>
      <c r="N83" s="15" t="s">
        <v>229</v>
      </c>
      <c r="O83" s="18"/>
      <c r="P83" s="90"/>
      <c r="Q83" s="23"/>
      <c r="R83" s="22"/>
      <c r="S83" s="19"/>
      <c r="T83" s="18"/>
      <c r="U83" s="18"/>
      <c r="V83" s="18"/>
      <c r="W83" s="90"/>
      <c r="X83" s="22"/>
      <c r="Y83" s="18"/>
      <c r="Z83" s="19"/>
      <c r="AA83" s="92"/>
      <c r="AB83" s="92"/>
      <c r="AC83" s="92"/>
      <c r="AD83" s="22"/>
    </row>
    <row r="84" spans="1:30" s="3" customFormat="1" ht="45" customHeight="1" x14ac:dyDescent="0.2">
      <c r="A84" s="30">
        <f t="shared" si="8"/>
        <v>57</v>
      </c>
      <c r="B84" s="30">
        <f t="shared" si="9"/>
        <v>80</v>
      </c>
      <c r="C84" s="7" t="s">
        <v>530</v>
      </c>
      <c r="D84" s="7" t="s">
        <v>7</v>
      </c>
      <c r="E84" s="5" t="s">
        <v>80</v>
      </c>
      <c r="F84" s="10" t="s">
        <v>212</v>
      </c>
      <c r="G84" s="21">
        <v>37833</v>
      </c>
      <c r="H84" s="12">
        <f t="shared" si="6"/>
        <v>15</v>
      </c>
      <c r="I84" s="4" t="str">
        <f t="shared" si="7"/>
        <v>Sr</v>
      </c>
      <c r="J84" s="31" t="s">
        <v>216</v>
      </c>
      <c r="K84" s="17"/>
      <c r="L84" s="22"/>
      <c r="M84" s="15" t="s">
        <v>601</v>
      </c>
      <c r="N84" s="15" t="s">
        <v>414</v>
      </c>
      <c r="O84" s="22"/>
      <c r="P84" s="15"/>
      <c r="Q84" s="15" t="s">
        <v>579</v>
      </c>
      <c r="R84" s="22"/>
      <c r="S84" s="17"/>
      <c r="T84" s="18"/>
      <c r="U84" s="18"/>
      <c r="V84" s="18"/>
      <c r="W84" s="90"/>
      <c r="X84" s="22"/>
      <c r="Y84" s="22"/>
      <c r="Z84" s="19" t="s">
        <v>0</v>
      </c>
      <c r="AA84" s="92"/>
      <c r="AB84" s="92"/>
      <c r="AC84" s="92"/>
      <c r="AD84" s="22"/>
    </row>
    <row r="85" spans="1:30" s="3" customFormat="1" ht="45" customHeight="1" x14ac:dyDescent="0.2">
      <c r="A85" s="30">
        <f t="shared" si="8"/>
        <v>58</v>
      </c>
      <c r="B85" s="30">
        <f t="shared" si="9"/>
        <v>81</v>
      </c>
      <c r="C85" s="7" t="s">
        <v>167</v>
      </c>
      <c r="D85" s="7" t="s">
        <v>18</v>
      </c>
      <c r="E85" s="5" t="s">
        <v>79</v>
      </c>
      <c r="F85" s="10" t="s">
        <v>212</v>
      </c>
      <c r="G85" s="21">
        <v>36984</v>
      </c>
      <c r="H85" s="12">
        <f t="shared" si="6"/>
        <v>17</v>
      </c>
      <c r="I85" s="4" t="str">
        <f t="shared" si="7"/>
        <v>Sr</v>
      </c>
      <c r="J85" s="31" t="s">
        <v>216</v>
      </c>
      <c r="K85" s="17"/>
      <c r="L85" s="22"/>
      <c r="M85" s="15" t="s">
        <v>236</v>
      </c>
      <c r="N85" s="15" t="s">
        <v>230</v>
      </c>
      <c r="O85" s="18"/>
      <c r="P85" s="15"/>
      <c r="Q85" s="15"/>
      <c r="R85" s="22"/>
      <c r="S85" s="19"/>
      <c r="T85" s="5"/>
      <c r="U85" s="5"/>
      <c r="V85" s="18"/>
      <c r="W85" s="90"/>
      <c r="X85" s="22"/>
      <c r="Y85" s="91"/>
      <c r="Z85" s="19"/>
      <c r="AA85" s="92"/>
      <c r="AB85" s="92"/>
      <c r="AC85" s="92"/>
      <c r="AD85" s="22"/>
    </row>
    <row r="86" spans="1:30" s="3" customFormat="1" ht="45" customHeight="1" x14ac:dyDescent="0.2">
      <c r="A86" s="30">
        <f t="shared" si="8"/>
        <v>59</v>
      </c>
      <c r="B86" s="30">
        <f t="shared" si="9"/>
        <v>82</v>
      </c>
      <c r="C86" s="7" t="s">
        <v>167</v>
      </c>
      <c r="D86" s="7" t="s">
        <v>16</v>
      </c>
      <c r="E86" s="5" t="s">
        <v>79</v>
      </c>
      <c r="F86" s="10" t="s">
        <v>212</v>
      </c>
      <c r="G86" s="21">
        <v>38971</v>
      </c>
      <c r="H86" s="12">
        <f t="shared" si="6"/>
        <v>12</v>
      </c>
      <c r="I86" s="4" t="str">
        <f t="shared" si="7"/>
        <v>Jr</v>
      </c>
      <c r="J86" s="4" t="s">
        <v>218</v>
      </c>
      <c r="K86" s="17"/>
      <c r="L86" s="22"/>
      <c r="M86" s="15"/>
      <c r="N86" s="15"/>
      <c r="O86" s="18"/>
      <c r="P86" s="15"/>
      <c r="Q86" s="15" t="s">
        <v>583</v>
      </c>
      <c r="R86" s="22"/>
      <c r="S86" s="19"/>
      <c r="T86" s="5"/>
      <c r="U86" s="5"/>
      <c r="V86" s="18"/>
      <c r="W86" s="90"/>
      <c r="X86" s="22"/>
      <c r="Y86" s="91"/>
      <c r="Z86" s="19"/>
      <c r="AA86" s="92"/>
      <c r="AB86" s="92"/>
      <c r="AC86" s="92"/>
      <c r="AD86" s="22"/>
    </row>
    <row r="87" spans="1:30" ht="45" customHeight="1" x14ac:dyDescent="0.2">
      <c r="A87" s="30">
        <f t="shared" si="8"/>
        <v>60</v>
      </c>
      <c r="B87" s="30">
        <f t="shared" si="9"/>
        <v>83</v>
      </c>
      <c r="C87" s="7" t="s">
        <v>190</v>
      </c>
      <c r="D87" s="7" t="s">
        <v>35</v>
      </c>
      <c r="E87" s="5" t="s">
        <v>80</v>
      </c>
      <c r="F87" s="10" t="s">
        <v>213</v>
      </c>
      <c r="G87" s="21">
        <v>37735</v>
      </c>
      <c r="H87" s="12">
        <f t="shared" si="6"/>
        <v>15</v>
      </c>
      <c r="I87" s="4" t="str">
        <f t="shared" si="7"/>
        <v>Sr</v>
      </c>
      <c r="J87" s="4" t="s">
        <v>218</v>
      </c>
      <c r="K87" s="19"/>
      <c r="L87" s="22"/>
      <c r="M87" s="15"/>
      <c r="N87" s="15"/>
      <c r="O87" s="15"/>
      <c r="P87" s="15"/>
      <c r="Q87" s="15"/>
      <c r="R87" s="22"/>
      <c r="S87" s="17"/>
      <c r="T87" s="15" t="s">
        <v>255</v>
      </c>
      <c r="U87" s="15" t="s">
        <v>423</v>
      </c>
      <c r="V87" s="22"/>
      <c r="W87" s="90"/>
      <c r="X87" s="15"/>
      <c r="Y87" s="22"/>
      <c r="Z87" s="19"/>
      <c r="AA87" s="92"/>
      <c r="AB87" s="92"/>
      <c r="AC87" s="92"/>
      <c r="AD87" s="22"/>
    </row>
    <row r="88" spans="1:30" ht="45" customHeight="1" x14ac:dyDescent="0.2">
      <c r="A88" s="30">
        <f t="shared" si="8"/>
        <v>61</v>
      </c>
      <c r="B88" s="30">
        <f t="shared" si="9"/>
        <v>84</v>
      </c>
      <c r="C88" s="7" t="s">
        <v>623</v>
      </c>
      <c r="D88" s="7" t="s">
        <v>531</v>
      </c>
      <c r="E88" s="5" t="s">
        <v>80</v>
      </c>
      <c r="F88" s="10" t="s">
        <v>213</v>
      </c>
      <c r="G88" s="21">
        <v>39462</v>
      </c>
      <c r="H88" s="12">
        <f t="shared" si="6"/>
        <v>10</v>
      </c>
      <c r="I88" s="4" t="str">
        <f t="shared" si="7"/>
        <v>Jr</v>
      </c>
      <c r="J88" s="4" t="s">
        <v>218</v>
      </c>
      <c r="K88" s="75"/>
      <c r="L88" s="76"/>
      <c r="M88" s="77"/>
      <c r="N88" s="77"/>
      <c r="O88" s="79"/>
      <c r="P88" s="80"/>
      <c r="Q88" s="73"/>
      <c r="R88" s="76"/>
      <c r="S88" s="78"/>
      <c r="T88" s="79"/>
      <c r="U88" s="76"/>
      <c r="V88" s="79"/>
      <c r="W88" s="15" t="s">
        <v>263</v>
      </c>
      <c r="X88" s="15" t="s">
        <v>614</v>
      </c>
      <c r="Y88" s="76"/>
      <c r="Z88" s="19" t="s">
        <v>0</v>
      </c>
      <c r="AA88" s="92"/>
      <c r="AB88" s="92"/>
      <c r="AC88" s="92" t="s">
        <v>0</v>
      </c>
      <c r="AD88" s="22"/>
    </row>
    <row r="89" spans="1:30" s="3" customFormat="1" ht="45" customHeight="1" x14ac:dyDescent="0.2">
      <c r="A89" s="30">
        <f t="shared" si="8"/>
        <v>62</v>
      </c>
      <c r="B89" s="30">
        <f t="shared" si="9"/>
        <v>85</v>
      </c>
      <c r="C89" s="7" t="s">
        <v>310</v>
      </c>
      <c r="D89" s="7" t="s">
        <v>60</v>
      </c>
      <c r="E89" s="5" t="s">
        <v>79</v>
      </c>
      <c r="F89" s="10" t="s">
        <v>213</v>
      </c>
      <c r="G89" s="21">
        <v>38887</v>
      </c>
      <c r="H89" s="12">
        <f t="shared" si="6"/>
        <v>12</v>
      </c>
      <c r="I89" s="4" t="str">
        <f t="shared" si="7"/>
        <v>Jr</v>
      </c>
      <c r="J89" s="31" t="s">
        <v>216</v>
      </c>
      <c r="K89" s="17"/>
      <c r="L89" s="23"/>
      <c r="M89" s="18"/>
      <c r="N89" s="18"/>
      <c r="O89" s="22"/>
      <c r="P89" s="15" t="s">
        <v>243</v>
      </c>
      <c r="Q89" s="15" t="s">
        <v>584</v>
      </c>
      <c r="R89" s="22"/>
      <c r="S89" s="17"/>
      <c r="T89" s="18"/>
      <c r="U89" s="18"/>
      <c r="V89" s="18"/>
      <c r="W89" s="5"/>
      <c r="X89" s="18"/>
      <c r="Y89" s="92"/>
      <c r="Z89" s="19" t="s">
        <v>0</v>
      </c>
      <c r="AA89" s="92"/>
      <c r="AB89" s="92"/>
      <c r="AC89" s="92"/>
      <c r="AD89" s="22"/>
    </row>
    <row r="90" spans="1:30" s="3" customFormat="1" ht="45" customHeight="1" x14ac:dyDescent="0.2">
      <c r="A90" s="30">
        <f t="shared" si="8"/>
        <v>63</v>
      </c>
      <c r="B90" s="30">
        <f t="shared" si="9"/>
        <v>86</v>
      </c>
      <c r="C90" s="7" t="s">
        <v>191</v>
      </c>
      <c r="D90" s="7" t="s">
        <v>65</v>
      </c>
      <c r="E90" s="5" t="s">
        <v>80</v>
      </c>
      <c r="F90" s="10" t="s">
        <v>213</v>
      </c>
      <c r="G90" s="21">
        <v>39220</v>
      </c>
      <c r="H90" s="12">
        <f t="shared" si="6"/>
        <v>11</v>
      </c>
      <c r="I90" s="4" t="str">
        <f t="shared" si="7"/>
        <v>Jr</v>
      </c>
      <c r="J90" s="31" t="s">
        <v>218</v>
      </c>
      <c r="K90" s="17"/>
      <c r="L90" s="23"/>
      <c r="M90" s="18"/>
      <c r="N90" s="18"/>
      <c r="O90" s="22"/>
      <c r="P90" s="15"/>
      <c r="Q90" s="15"/>
      <c r="R90" s="22"/>
      <c r="S90" s="17"/>
      <c r="T90" s="18"/>
      <c r="U90" s="18"/>
      <c r="V90" s="18"/>
      <c r="W90" s="5"/>
      <c r="X90" s="18"/>
      <c r="Y90" s="92"/>
      <c r="Z90" s="19" t="s">
        <v>0</v>
      </c>
      <c r="AA90" s="92"/>
      <c r="AB90" s="92"/>
      <c r="AC90" s="92"/>
      <c r="AD90" s="22"/>
    </row>
    <row r="91" spans="1:30" s="3" customFormat="1" ht="45" customHeight="1" x14ac:dyDescent="0.2">
      <c r="A91" s="30">
        <f t="shared" si="8"/>
        <v>64</v>
      </c>
      <c r="B91" s="30">
        <f t="shared" si="9"/>
        <v>87</v>
      </c>
      <c r="C91" s="7" t="s">
        <v>191</v>
      </c>
      <c r="D91" s="7" t="s">
        <v>309</v>
      </c>
      <c r="E91" s="5" t="s">
        <v>80</v>
      </c>
      <c r="F91" s="10" t="s">
        <v>213</v>
      </c>
      <c r="G91" s="21">
        <v>37593</v>
      </c>
      <c r="H91" s="12">
        <f t="shared" si="6"/>
        <v>16</v>
      </c>
      <c r="I91" s="4" t="str">
        <f t="shared" si="7"/>
        <v>Sr</v>
      </c>
      <c r="J91" s="31" t="s">
        <v>218</v>
      </c>
      <c r="K91" s="19"/>
      <c r="L91" s="22"/>
      <c r="M91" s="15"/>
      <c r="N91" s="15"/>
      <c r="O91" s="18"/>
      <c r="P91" s="5"/>
      <c r="Q91" s="18"/>
      <c r="R91" s="22"/>
      <c r="S91" s="17"/>
      <c r="T91" s="23" t="s">
        <v>258</v>
      </c>
      <c r="U91" s="15" t="s">
        <v>425</v>
      </c>
      <c r="V91" s="18"/>
      <c r="W91" s="90"/>
      <c r="X91" s="15"/>
      <c r="Y91" s="18"/>
      <c r="Z91" s="19"/>
      <c r="AA91" s="92"/>
      <c r="AB91" s="92"/>
      <c r="AC91" s="92"/>
      <c r="AD91" s="22"/>
    </row>
    <row r="92" spans="1:30" s="3" customFormat="1" ht="45" customHeight="1" x14ac:dyDescent="0.2">
      <c r="A92" s="30">
        <f t="shared" si="8"/>
        <v>65</v>
      </c>
      <c r="B92" s="30">
        <f t="shared" si="9"/>
        <v>88</v>
      </c>
      <c r="C92" s="7" t="s">
        <v>311</v>
      </c>
      <c r="D92" s="7" t="s">
        <v>19</v>
      </c>
      <c r="E92" s="5" t="s">
        <v>80</v>
      </c>
      <c r="F92" s="10" t="s">
        <v>213</v>
      </c>
      <c r="G92" s="21">
        <v>38297</v>
      </c>
      <c r="H92" s="12">
        <f t="shared" ref="H92:H155" si="10">IF(G92="",0,IF(MONTH(G92)&lt;13,YEAR($H$3)-YEAR(G92),YEAR($H$3)-YEAR(G92)-1))</f>
        <v>14</v>
      </c>
      <c r="I92" s="4" t="str">
        <f t="shared" ref="I92:I155" si="11">IF(G92="","",IF(H92&lt;14,"Jr","Sr"))</f>
        <v>Sr</v>
      </c>
      <c r="J92" s="31" t="s">
        <v>218</v>
      </c>
      <c r="K92" s="19"/>
      <c r="L92" s="91"/>
      <c r="M92" s="5"/>
      <c r="N92" s="5"/>
      <c r="O92" s="15"/>
      <c r="P92" s="5"/>
      <c r="Q92" s="15"/>
      <c r="R92" s="22"/>
      <c r="S92" s="17"/>
      <c r="T92" s="23" t="s">
        <v>616</v>
      </c>
      <c r="U92" s="15" t="s">
        <v>422</v>
      </c>
      <c r="V92" s="18"/>
      <c r="W92" s="24"/>
      <c r="X92" s="22"/>
      <c r="Y92" s="22"/>
      <c r="Z92" s="19" t="s">
        <v>0</v>
      </c>
      <c r="AA92" s="92"/>
      <c r="AB92" s="92"/>
      <c r="AC92" s="92"/>
      <c r="AD92" s="22"/>
    </row>
    <row r="93" spans="1:30" ht="45" customHeight="1" x14ac:dyDescent="0.2">
      <c r="A93" s="30">
        <f t="shared" si="8"/>
        <v>66</v>
      </c>
      <c r="B93" s="30">
        <f t="shared" si="9"/>
        <v>89</v>
      </c>
      <c r="C93" s="7" t="s">
        <v>311</v>
      </c>
      <c r="D93" s="7" t="s">
        <v>312</v>
      </c>
      <c r="E93" s="5" t="s">
        <v>80</v>
      </c>
      <c r="F93" s="10" t="s">
        <v>213</v>
      </c>
      <c r="G93" s="21">
        <v>37674</v>
      </c>
      <c r="H93" s="12">
        <f t="shared" si="10"/>
        <v>15</v>
      </c>
      <c r="I93" s="4" t="str">
        <f t="shared" si="11"/>
        <v>Sr</v>
      </c>
      <c r="J93" s="4" t="s">
        <v>218</v>
      </c>
      <c r="K93" s="19"/>
      <c r="L93" s="22"/>
      <c r="O93" s="22"/>
      <c r="Q93" s="15"/>
      <c r="R93" s="22"/>
      <c r="S93" s="19"/>
      <c r="T93" s="23" t="s">
        <v>617</v>
      </c>
      <c r="U93" s="15" t="s">
        <v>421</v>
      </c>
      <c r="V93" s="22"/>
      <c r="W93" s="90"/>
      <c r="X93" s="22"/>
      <c r="Y93" s="22"/>
      <c r="Z93" s="19" t="s">
        <v>0</v>
      </c>
      <c r="AA93" s="92"/>
      <c r="AB93" s="92"/>
      <c r="AC93" s="92"/>
      <c r="AD93" s="22"/>
    </row>
    <row r="94" spans="1:30" s="3" customFormat="1" ht="45" customHeight="1" x14ac:dyDescent="0.2">
      <c r="A94" s="30">
        <f t="shared" ref="A94:A157" si="12">SUM(A93+1)</f>
        <v>67</v>
      </c>
      <c r="B94" s="30">
        <f t="shared" ref="B94:B157" si="13">SUM(B93+1)</f>
        <v>90</v>
      </c>
      <c r="C94" s="7" t="s">
        <v>532</v>
      </c>
      <c r="D94" s="7" t="s">
        <v>60</v>
      </c>
      <c r="E94" s="5" t="s">
        <v>79</v>
      </c>
      <c r="F94" s="10" t="s">
        <v>213</v>
      </c>
      <c r="G94" s="21">
        <v>39048</v>
      </c>
      <c r="H94" s="12">
        <f t="shared" si="10"/>
        <v>12</v>
      </c>
      <c r="I94" s="4" t="str">
        <f t="shared" si="11"/>
        <v>Jr</v>
      </c>
      <c r="J94" s="4" t="s">
        <v>216</v>
      </c>
      <c r="K94" s="75"/>
      <c r="L94" s="76"/>
      <c r="M94" s="73"/>
      <c r="N94" s="77"/>
      <c r="O94" s="76"/>
      <c r="P94" s="15" t="s">
        <v>252</v>
      </c>
      <c r="Q94" s="15" t="s">
        <v>584</v>
      </c>
      <c r="R94" s="76"/>
      <c r="S94" s="78"/>
      <c r="T94" s="5"/>
      <c r="U94" s="5"/>
      <c r="V94" s="22"/>
      <c r="W94" s="15"/>
      <c r="X94" s="15"/>
      <c r="Y94" s="18"/>
      <c r="Z94" s="19" t="s">
        <v>0</v>
      </c>
      <c r="AA94" s="92"/>
      <c r="AB94" s="92"/>
      <c r="AC94" s="92"/>
      <c r="AD94" s="22"/>
    </row>
    <row r="95" spans="1:30" s="3" customFormat="1" ht="45" customHeight="1" x14ac:dyDescent="0.2">
      <c r="A95" s="30">
        <f t="shared" si="12"/>
        <v>68</v>
      </c>
      <c r="B95" s="30">
        <f t="shared" si="13"/>
        <v>91</v>
      </c>
      <c r="C95" s="7" t="s">
        <v>325</v>
      </c>
      <c r="D95" s="7" t="s">
        <v>54</v>
      </c>
      <c r="E95" s="5" t="s">
        <v>80</v>
      </c>
      <c r="F95" s="10" t="s">
        <v>213</v>
      </c>
      <c r="G95" s="21">
        <v>37204</v>
      </c>
      <c r="H95" s="12">
        <f t="shared" si="10"/>
        <v>17</v>
      </c>
      <c r="I95" s="4" t="str">
        <f t="shared" si="11"/>
        <v>Sr</v>
      </c>
      <c r="J95" s="4" t="s">
        <v>218</v>
      </c>
      <c r="K95" s="19"/>
      <c r="L95" s="22"/>
      <c r="M95" s="15"/>
      <c r="N95" s="15"/>
      <c r="O95" s="22"/>
      <c r="P95" s="5"/>
      <c r="Q95" s="15"/>
      <c r="R95" s="22"/>
      <c r="S95" s="19"/>
      <c r="T95" s="15" t="s">
        <v>256</v>
      </c>
      <c r="U95" s="15" t="s">
        <v>423</v>
      </c>
      <c r="V95" s="22"/>
      <c r="W95" s="90"/>
      <c r="X95" s="22"/>
      <c r="Y95" s="22"/>
      <c r="Z95" s="19"/>
      <c r="AA95" s="92"/>
      <c r="AB95" s="92"/>
      <c r="AC95" s="92"/>
      <c r="AD95" s="22"/>
    </row>
    <row r="96" spans="1:30" ht="45" customHeight="1" x14ac:dyDescent="0.2">
      <c r="A96" s="30">
        <f t="shared" si="12"/>
        <v>69</v>
      </c>
      <c r="B96" s="30">
        <f t="shared" si="13"/>
        <v>92</v>
      </c>
      <c r="C96" s="7" t="s">
        <v>533</v>
      </c>
      <c r="D96" s="7" t="s">
        <v>110</v>
      </c>
      <c r="E96" s="5" t="s">
        <v>80</v>
      </c>
      <c r="F96" s="10" t="s">
        <v>213</v>
      </c>
      <c r="G96" s="21">
        <v>38544</v>
      </c>
      <c r="H96" s="12">
        <f t="shared" si="10"/>
        <v>13</v>
      </c>
      <c r="I96" s="4" t="str">
        <f t="shared" si="11"/>
        <v>Jr</v>
      </c>
      <c r="J96" s="4" t="s">
        <v>218</v>
      </c>
      <c r="K96" s="75"/>
      <c r="L96" s="76"/>
      <c r="M96" s="73"/>
      <c r="N96" s="77"/>
      <c r="O96" s="76"/>
      <c r="P96" s="77"/>
      <c r="Q96" s="77"/>
      <c r="R96" s="76"/>
      <c r="S96" s="78"/>
      <c r="T96" s="74"/>
      <c r="U96" s="77"/>
      <c r="V96" s="22"/>
      <c r="W96" s="15"/>
      <c r="X96" s="15" t="s">
        <v>614</v>
      </c>
      <c r="Y96" s="18"/>
      <c r="Z96" s="19"/>
      <c r="AA96" s="92"/>
      <c r="AB96" s="92"/>
      <c r="AC96" s="92"/>
      <c r="AD96" s="22"/>
    </row>
    <row r="97" spans="1:30" ht="45" customHeight="1" x14ac:dyDescent="0.2">
      <c r="A97" s="30">
        <f t="shared" si="12"/>
        <v>70</v>
      </c>
      <c r="B97" s="30">
        <f t="shared" si="13"/>
        <v>93</v>
      </c>
      <c r="C97" s="7" t="s">
        <v>533</v>
      </c>
      <c r="D97" s="7" t="s">
        <v>536</v>
      </c>
      <c r="E97" s="5" t="s">
        <v>80</v>
      </c>
      <c r="F97" s="10" t="s">
        <v>213</v>
      </c>
      <c r="G97" s="21">
        <v>38131</v>
      </c>
      <c r="H97" s="12">
        <f t="shared" si="10"/>
        <v>14</v>
      </c>
      <c r="I97" s="4" t="str">
        <f t="shared" si="11"/>
        <v>Sr</v>
      </c>
      <c r="J97" s="4" t="s">
        <v>218</v>
      </c>
      <c r="K97" s="75"/>
      <c r="L97" s="76"/>
      <c r="M97" s="73"/>
      <c r="N97" s="77"/>
      <c r="O97" s="76"/>
      <c r="P97" s="77"/>
      <c r="Q97" s="77"/>
      <c r="R97" s="76"/>
      <c r="S97" s="78"/>
      <c r="T97" s="15" t="s">
        <v>257</v>
      </c>
      <c r="U97" s="15" t="s">
        <v>421</v>
      </c>
      <c r="V97" s="22"/>
      <c r="W97" s="15"/>
      <c r="X97" s="15"/>
      <c r="Y97" s="18"/>
      <c r="Z97" s="19"/>
      <c r="AA97" s="92"/>
      <c r="AB97" s="92"/>
      <c r="AC97" s="92"/>
      <c r="AD97" s="22"/>
    </row>
    <row r="98" spans="1:30" ht="45" customHeight="1" x14ac:dyDescent="0.2">
      <c r="A98" s="30">
        <f t="shared" si="12"/>
        <v>71</v>
      </c>
      <c r="B98" s="30">
        <f t="shared" si="13"/>
        <v>94</v>
      </c>
      <c r="C98" s="37" t="s">
        <v>534</v>
      </c>
      <c r="D98" s="37" t="s">
        <v>535</v>
      </c>
      <c r="E98" s="5" t="s">
        <v>80</v>
      </c>
      <c r="F98" s="10" t="s">
        <v>213</v>
      </c>
      <c r="G98" s="21">
        <v>36423</v>
      </c>
      <c r="H98" s="12">
        <f t="shared" si="10"/>
        <v>19</v>
      </c>
      <c r="I98" s="4" t="str">
        <f t="shared" si="11"/>
        <v>Sr</v>
      </c>
      <c r="J98" s="4" t="s">
        <v>218</v>
      </c>
      <c r="T98" s="15" t="s">
        <v>256</v>
      </c>
      <c r="U98" s="15" t="s">
        <v>428</v>
      </c>
    </row>
    <row r="99" spans="1:30" ht="45" customHeight="1" x14ac:dyDescent="0.2">
      <c r="A99" s="30">
        <f t="shared" si="12"/>
        <v>72</v>
      </c>
      <c r="B99" s="30">
        <f t="shared" si="13"/>
        <v>95</v>
      </c>
      <c r="C99" s="7" t="s">
        <v>356</v>
      </c>
      <c r="D99" s="7" t="s">
        <v>3</v>
      </c>
      <c r="E99" s="5" t="s">
        <v>80</v>
      </c>
      <c r="F99" s="20" t="s">
        <v>385</v>
      </c>
      <c r="G99" s="21">
        <v>36830</v>
      </c>
      <c r="H99" s="12">
        <f t="shared" si="10"/>
        <v>18</v>
      </c>
      <c r="I99" s="4" t="str">
        <f t="shared" si="11"/>
        <v>Sr</v>
      </c>
      <c r="J99" s="4" t="s">
        <v>216</v>
      </c>
      <c r="K99" s="19"/>
      <c r="L99" s="22"/>
      <c r="M99" s="15"/>
      <c r="N99" s="15"/>
      <c r="O99" s="22"/>
      <c r="Q99" s="15" t="s">
        <v>587</v>
      </c>
      <c r="R99" s="22"/>
      <c r="S99" s="19"/>
      <c r="T99" s="15"/>
      <c r="U99" s="15"/>
      <c r="V99" s="22"/>
      <c r="W99" s="90"/>
      <c r="X99" s="22"/>
      <c r="Y99" s="22"/>
      <c r="Z99" s="19"/>
      <c r="AA99" s="92"/>
      <c r="AB99" s="92"/>
      <c r="AC99" s="92"/>
      <c r="AD99" s="22"/>
    </row>
    <row r="100" spans="1:30" ht="45" customHeight="1" x14ac:dyDescent="0.2">
      <c r="A100" s="30">
        <f t="shared" si="12"/>
        <v>73</v>
      </c>
      <c r="B100" s="30">
        <f t="shared" si="13"/>
        <v>96</v>
      </c>
      <c r="C100" s="7" t="s">
        <v>542</v>
      </c>
      <c r="D100" s="7" t="s">
        <v>543</v>
      </c>
      <c r="E100" s="5" t="s">
        <v>80</v>
      </c>
      <c r="F100" s="20" t="s">
        <v>385</v>
      </c>
      <c r="G100" s="21">
        <v>38025</v>
      </c>
      <c r="H100" s="12">
        <f t="shared" si="10"/>
        <v>14</v>
      </c>
      <c r="I100" s="4" t="str">
        <f t="shared" si="11"/>
        <v>Sr</v>
      </c>
      <c r="J100" s="4" t="s">
        <v>218</v>
      </c>
      <c r="K100" s="19"/>
      <c r="L100" s="22"/>
      <c r="M100" s="15"/>
      <c r="N100" s="15"/>
      <c r="O100" s="22"/>
      <c r="Q100" s="15"/>
      <c r="R100" s="22"/>
      <c r="S100" s="19"/>
      <c r="T100" s="15"/>
      <c r="U100" s="15" t="s">
        <v>615</v>
      </c>
      <c r="V100" s="22"/>
      <c r="W100" s="90"/>
      <c r="X100" s="15" t="s">
        <v>611</v>
      </c>
      <c r="Y100" s="22"/>
      <c r="Z100" s="19"/>
      <c r="AA100" s="92"/>
      <c r="AB100" s="92"/>
      <c r="AC100" s="92"/>
      <c r="AD100" s="22"/>
    </row>
    <row r="101" spans="1:30" ht="45" customHeight="1" x14ac:dyDescent="0.25">
      <c r="A101" s="30">
        <f t="shared" si="12"/>
        <v>74</v>
      </c>
      <c r="B101" s="30">
        <f t="shared" si="13"/>
        <v>97</v>
      </c>
      <c r="C101" s="7" t="s">
        <v>288</v>
      </c>
      <c r="D101" s="7" t="s">
        <v>289</v>
      </c>
      <c r="E101" s="5" t="s">
        <v>79</v>
      </c>
      <c r="F101" s="20" t="s">
        <v>385</v>
      </c>
      <c r="G101" s="21">
        <v>37774</v>
      </c>
      <c r="H101" s="12">
        <f t="shared" si="10"/>
        <v>15</v>
      </c>
      <c r="I101" s="4" t="str">
        <f t="shared" si="11"/>
        <v>Sr</v>
      </c>
      <c r="J101" s="4" t="s">
        <v>217</v>
      </c>
      <c r="K101" s="13"/>
      <c r="L101" s="23"/>
      <c r="M101" s="15" t="s">
        <v>235</v>
      </c>
      <c r="N101" s="15" t="s">
        <v>417</v>
      </c>
      <c r="O101" s="52"/>
      <c r="P101" s="90"/>
      <c r="Q101" s="15" t="s">
        <v>588</v>
      </c>
      <c r="R101" s="22"/>
      <c r="S101" s="13"/>
      <c r="T101" s="52"/>
      <c r="U101" s="33"/>
      <c r="V101" s="15"/>
      <c r="W101" s="15"/>
      <c r="X101" s="3"/>
      <c r="Y101" s="22"/>
      <c r="Z101" s="19"/>
      <c r="AA101" s="92"/>
      <c r="AB101" s="92"/>
      <c r="AC101" s="92"/>
      <c r="AD101" s="22"/>
    </row>
    <row r="102" spans="1:30" ht="45" customHeight="1" x14ac:dyDescent="0.25">
      <c r="A102" s="30">
        <f t="shared" si="12"/>
        <v>75</v>
      </c>
      <c r="B102" s="30">
        <f t="shared" si="13"/>
        <v>98</v>
      </c>
      <c r="C102" s="7" t="s">
        <v>288</v>
      </c>
      <c r="D102" s="7" t="s">
        <v>176</v>
      </c>
      <c r="E102" s="5" t="s">
        <v>80</v>
      </c>
      <c r="F102" s="20" t="s">
        <v>385</v>
      </c>
      <c r="G102" s="21">
        <v>38159</v>
      </c>
      <c r="H102" s="12">
        <f t="shared" si="10"/>
        <v>14</v>
      </c>
      <c r="I102" s="4" t="str">
        <f t="shared" si="11"/>
        <v>Sr</v>
      </c>
      <c r="J102" s="4" t="s">
        <v>217</v>
      </c>
      <c r="K102" s="13"/>
      <c r="L102" s="23"/>
      <c r="M102" s="15" t="s">
        <v>229</v>
      </c>
      <c r="N102" s="15" t="s">
        <v>413</v>
      </c>
      <c r="O102" s="52"/>
      <c r="P102" s="90"/>
      <c r="Q102" s="52"/>
      <c r="R102" s="22"/>
      <c r="S102" s="13"/>
      <c r="T102" s="52"/>
      <c r="U102" s="33"/>
      <c r="V102" s="15"/>
      <c r="W102" s="15"/>
      <c r="X102" s="15" t="s">
        <v>612</v>
      </c>
      <c r="Y102" s="22"/>
      <c r="Z102" s="19"/>
      <c r="AA102" s="92"/>
      <c r="AB102" s="92"/>
      <c r="AC102" s="92"/>
      <c r="AD102" s="22"/>
    </row>
    <row r="103" spans="1:30" ht="45" customHeight="1" x14ac:dyDescent="0.25">
      <c r="A103" s="30">
        <f t="shared" si="12"/>
        <v>76</v>
      </c>
      <c r="B103" s="30">
        <f t="shared" si="13"/>
        <v>99</v>
      </c>
      <c r="C103" s="7" t="s">
        <v>491</v>
      </c>
      <c r="D103" s="7" t="s">
        <v>410</v>
      </c>
      <c r="E103" s="5" t="s">
        <v>79</v>
      </c>
      <c r="F103" s="10" t="s">
        <v>221</v>
      </c>
      <c r="G103" s="21">
        <v>37040</v>
      </c>
      <c r="H103" s="12">
        <f t="shared" si="10"/>
        <v>17</v>
      </c>
      <c r="I103" s="4" t="str">
        <f t="shared" si="11"/>
        <v>Sr</v>
      </c>
      <c r="J103" s="4" t="s">
        <v>216</v>
      </c>
      <c r="K103" s="13" t="s">
        <v>635</v>
      </c>
      <c r="L103" s="23"/>
      <c r="M103" s="18"/>
      <c r="N103" s="22"/>
      <c r="O103" s="15" t="s">
        <v>332</v>
      </c>
      <c r="P103" s="90"/>
      <c r="Q103" s="52"/>
      <c r="R103" s="22"/>
      <c r="S103" s="13"/>
      <c r="T103" s="52"/>
      <c r="U103" s="33"/>
      <c r="V103" s="15"/>
      <c r="W103" s="15"/>
      <c r="X103" s="22"/>
      <c r="Y103" s="22"/>
      <c r="Z103" s="19" t="s">
        <v>0</v>
      </c>
      <c r="AA103" s="92"/>
      <c r="AB103" s="92" t="s">
        <v>0</v>
      </c>
      <c r="AC103" s="92"/>
      <c r="AD103" s="22"/>
    </row>
    <row r="104" spans="1:30" ht="45" customHeight="1" x14ac:dyDescent="0.25">
      <c r="A104" s="30">
        <f t="shared" si="12"/>
        <v>77</v>
      </c>
      <c r="B104" s="30">
        <f t="shared" si="13"/>
        <v>100</v>
      </c>
      <c r="C104" s="7" t="s">
        <v>293</v>
      </c>
      <c r="D104" s="7" t="s">
        <v>15</v>
      </c>
      <c r="E104" s="5" t="s">
        <v>79</v>
      </c>
      <c r="F104" s="10" t="s">
        <v>221</v>
      </c>
      <c r="G104" s="21">
        <v>38724</v>
      </c>
      <c r="H104" s="12">
        <f t="shared" si="10"/>
        <v>12</v>
      </c>
      <c r="I104" s="4" t="str">
        <f t="shared" si="11"/>
        <v>Jr</v>
      </c>
      <c r="J104" s="4" t="s">
        <v>216</v>
      </c>
      <c r="K104" s="13" t="s">
        <v>632</v>
      </c>
      <c r="L104" s="23"/>
      <c r="M104" s="18"/>
      <c r="N104" s="22"/>
      <c r="O104" s="15" t="s">
        <v>329</v>
      </c>
      <c r="P104" s="90"/>
      <c r="Q104" s="52"/>
      <c r="R104" s="22"/>
      <c r="S104" s="13"/>
      <c r="T104" s="52"/>
      <c r="U104" s="33"/>
      <c r="V104" s="15"/>
      <c r="W104" s="15"/>
      <c r="X104" s="22"/>
      <c r="Y104" s="22"/>
      <c r="Z104" s="19" t="s">
        <v>0</v>
      </c>
      <c r="AA104" s="92"/>
      <c r="AB104" s="92" t="s">
        <v>0</v>
      </c>
      <c r="AC104" s="92"/>
      <c r="AD104" s="22"/>
    </row>
    <row r="105" spans="1:30" ht="45" customHeight="1" x14ac:dyDescent="0.25">
      <c r="A105" s="30">
        <f t="shared" si="12"/>
        <v>78</v>
      </c>
      <c r="B105" s="30">
        <f t="shared" si="13"/>
        <v>101</v>
      </c>
      <c r="C105" s="7" t="s">
        <v>295</v>
      </c>
      <c r="D105" s="7" t="s">
        <v>297</v>
      </c>
      <c r="E105" s="5" t="s">
        <v>79</v>
      </c>
      <c r="F105" s="10" t="s">
        <v>221</v>
      </c>
      <c r="G105" s="21">
        <v>38570</v>
      </c>
      <c r="H105" s="12">
        <f t="shared" si="10"/>
        <v>13</v>
      </c>
      <c r="I105" s="4" t="str">
        <f t="shared" si="11"/>
        <v>Jr</v>
      </c>
      <c r="J105" s="4" t="s">
        <v>216</v>
      </c>
      <c r="K105" s="13" t="s">
        <v>632</v>
      </c>
      <c r="L105" s="23"/>
      <c r="M105" s="18"/>
      <c r="N105" s="22"/>
      <c r="O105" s="15" t="s">
        <v>331</v>
      </c>
      <c r="P105" s="90"/>
      <c r="Q105" s="52"/>
      <c r="R105" s="22"/>
      <c r="S105" s="13"/>
      <c r="T105" s="52"/>
      <c r="U105" s="33"/>
      <c r="V105" s="15"/>
      <c r="W105" s="15"/>
      <c r="X105" s="22"/>
      <c r="Y105" s="22"/>
      <c r="Z105" s="19" t="s">
        <v>0</v>
      </c>
      <c r="AA105" s="92"/>
      <c r="AB105" s="92" t="s">
        <v>0</v>
      </c>
      <c r="AC105" s="92"/>
      <c r="AD105" s="22"/>
    </row>
    <row r="106" spans="1:30" ht="45" customHeight="1" x14ac:dyDescent="0.25">
      <c r="A106" s="30">
        <f t="shared" si="12"/>
        <v>79</v>
      </c>
      <c r="B106" s="30">
        <f t="shared" si="13"/>
        <v>102</v>
      </c>
      <c r="C106" s="7" t="s">
        <v>357</v>
      </c>
      <c r="D106" s="7" t="s">
        <v>53</v>
      </c>
      <c r="E106" s="5" t="s">
        <v>80</v>
      </c>
      <c r="F106" s="10" t="s">
        <v>221</v>
      </c>
      <c r="G106" s="21">
        <v>38545</v>
      </c>
      <c r="H106" s="12">
        <f t="shared" si="10"/>
        <v>13</v>
      </c>
      <c r="I106" s="4" t="str">
        <f t="shared" si="11"/>
        <v>Jr</v>
      </c>
      <c r="J106" s="4" t="s">
        <v>216</v>
      </c>
      <c r="K106" s="13"/>
      <c r="L106" s="23"/>
      <c r="M106" s="18"/>
      <c r="N106" s="22"/>
      <c r="O106" s="15" t="s">
        <v>328</v>
      </c>
      <c r="P106" s="90"/>
      <c r="Q106" s="52"/>
      <c r="R106" s="22"/>
      <c r="S106" s="13"/>
      <c r="T106" s="52"/>
      <c r="U106" s="33"/>
      <c r="V106" s="15"/>
      <c r="W106" s="15"/>
      <c r="X106" s="22"/>
      <c r="Y106" s="22"/>
      <c r="Z106" s="19"/>
      <c r="AA106" s="92"/>
      <c r="AB106" s="92" t="s">
        <v>0</v>
      </c>
      <c r="AC106" s="92"/>
      <c r="AD106" s="22"/>
    </row>
    <row r="107" spans="1:30" ht="45" customHeight="1" x14ac:dyDescent="0.2">
      <c r="A107" s="30">
        <f t="shared" si="12"/>
        <v>80</v>
      </c>
      <c r="B107" s="30">
        <f t="shared" si="13"/>
        <v>103</v>
      </c>
      <c r="C107" s="7" t="s">
        <v>537</v>
      </c>
      <c r="D107" s="7" t="s">
        <v>48</v>
      </c>
      <c r="E107" s="5" t="s">
        <v>80</v>
      </c>
      <c r="F107" s="10" t="s">
        <v>320</v>
      </c>
      <c r="G107" s="21">
        <v>37475</v>
      </c>
      <c r="H107" s="12">
        <f t="shared" si="10"/>
        <v>16</v>
      </c>
      <c r="I107" s="4" t="str">
        <f t="shared" si="11"/>
        <v>Sr</v>
      </c>
      <c r="J107" s="4" t="s">
        <v>217</v>
      </c>
      <c r="K107" s="13" t="s">
        <v>635</v>
      </c>
      <c r="L107" s="22"/>
      <c r="M107" s="18"/>
      <c r="N107" s="22"/>
      <c r="O107" s="15"/>
      <c r="P107" s="90"/>
      <c r="Q107" s="15" t="s">
        <v>581</v>
      </c>
      <c r="R107" s="22" t="s">
        <v>0</v>
      </c>
      <c r="S107" s="13" t="s">
        <v>460</v>
      </c>
      <c r="T107" s="15" t="s">
        <v>254</v>
      </c>
      <c r="U107" s="15" t="s">
        <v>426</v>
      </c>
      <c r="V107" s="22"/>
      <c r="W107" s="15"/>
      <c r="X107" s="22"/>
      <c r="Y107" s="22"/>
      <c r="Z107" s="19" t="s">
        <v>0</v>
      </c>
      <c r="AA107" s="92"/>
      <c r="AB107" s="92" t="s">
        <v>0</v>
      </c>
      <c r="AC107" s="92"/>
      <c r="AD107" s="22" t="s">
        <v>0</v>
      </c>
    </row>
    <row r="108" spans="1:30" ht="45" customHeight="1" x14ac:dyDescent="0.2">
      <c r="A108" s="30">
        <f t="shared" si="12"/>
        <v>81</v>
      </c>
      <c r="B108" s="30">
        <f t="shared" si="13"/>
        <v>104</v>
      </c>
      <c r="C108" s="7" t="s">
        <v>110</v>
      </c>
      <c r="D108" s="7" t="s">
        <v>37</v>
      </c>
      <c r="E108" s="5" t="s">
        <v>80</v>
      </c>
      <c r="F108" s="10" t="s">
        <v>320</v>
      </c>
      <c r="G108" s="21">
        <v>36703</v>
      </c>
      <c r="H108" s="12">
        <f t="shared" si="10"/>
        <v>18</v>
      </c>
      <c r="I108" s="4" t="str">
        <f t="shared" si="11"/>
        <v>Sr</v>
      </c>
      <c r="J108" s="4" t="s">
        <v>217</v>
      </c>
      <c r="K108" s="13" t="s">
        <v>635</v>
      </c>
      <c r="L108" s="22"/>
      <c r="M108" s="18"/>
      <c r="N108" s="22"/>
      <c r="O108" s="15"/>
      <c r="P108" s="90"/>
      <c r="Q108" s="15" t="s">
        <v>581</v>
      </c>
      <c r="R108" s="22" t="s">
        <v>0</v>
      </c>
      <c r="S108" s="13" t="s">
        <v>460</v>
      </c>
      <c r="T108" s="15" t="s">
        <v>254</v>
      </c>
      <c r="U108" s="15" t="s">
        <v>426</v>
      </c>
      <c r="V108" s="22"/>
      <c r="W108" s="15"/>
      <c r="X108" s="22"/>
      <c r="Y108" s="22"/>
      <c r="Z108" s="19" t="s">
        <v>0</v>
      </c>
      <c r="AA108" s="92"/>
      <c r="AB108" s="92" t="s">
        <v>0</v>
      </c>
      <c r="AC108" s="92"/>
      <c r="AD108" s="22" t="s">
        <v>0</v>
      </c>
    </row>
    <row r="109" spans="1:30" ht="45" customHeight="1" x14ac:dyDescent="0.2">
      <c r="A109" s="30">
        <f t="shared" si="12"/>
        <v>82</v>
      </c>
      <c r="B109" s="30">
        <f t="shared" si="13"/>
        <v>105</v>
      </c>
      <c r="C109" s="7" t="s">
        <v>110</v>
      </c>
      <c r="D109" s="7" t="s">
        <v>140</v>
      </c>
      <c r="E109" s="5" t="s">
        <v>79</v>
      </c>
      <c r="F109" s="10" t="s">
        <v>320</v>
      </c>
      <c r="G109" s="21">
        <v>38201</v>
      </c>
      <c r="H109" s="12">
        <f t="shared" si="10"/>
        <v>14</v>
      </c>
      <c r="I109" s="4" t="str">
        <f t="shared" si="11"/>
        <v>Sr</v>
      </c>
      <c r="J109" s="4" t="s">
        <v>217</v>
      </c>
      <c r="K109" s="13" t="s">
        <v>632</v>
      </c>
      <c r="L109" s="22"/>
      <c r="M109" s="18"/>
      <c r="N109" s="22"/>
      <c r="O109" s="15"/>
      <c r="P109" s="90"/>
      <c r="Q109" s="15" t="s">
        <v>579</v>
      </c>
      <c r="R109" s="22" t="s">
        <v>0</v>
      </c>
      <c r="S109" s="13" t="s">
        <v>460</v>
      </c>
      <c r="T109" s="15" t="s">
        <v>255</v>
      </c>
      <c r="U109" s="15" t="s">
        <v>421</v>
      </c>
      <c r="V109" s="22"/>
      <c r="W109" s="15"/>
      <c r="X109" s="22"/>
      <c r="Y109" s="22"/>
      <c r="Z109" s="19" t="s">
        <v>0</v>
      </c>
      <c r="AA109" s="92"/>
      <c r="AB109" s="92" t="s">
        <v>0</v>
      </c>
      <c r="AC109" s="92"/>
      <c r="AD109" s="22" t="s">
        <v>0</v>
      </c>
    </row>
    <row r="110" spans="1:30" ht="45" customHeight="1" x14ac:dyDescent="0.2">
      <c r="A110" s="30">
        <f t="shared" si="12"/>
        <v>83</v>
      </c>
      <c r="B110" s="30">
        <f t="shared" si="13"/>
        <v>106</v>
      </c>
      <c r="C110" s="7" t="s">
        <v>115</v>
      </c>
      <c r="D110" s="7" t="s">
        <v>142</v>
      </c>
      <c r="E110" s="5" t="s">
        <v>80</v>
      </c>
      <c r="F110" s="10" t="s">
        <v>320</v>
      </c>
      <c r="G110" s="21">
        <v>37879</v>
      </c>
      <c r="H110" s="12">
        <f t="shared" si="10"/>
        <v>15</v>
      </c>
      <c r="I110" s="4" t="str">
        <f t="shared" si="11"/>
        <v>Sr</v>
      </c>
      <c r="J110" s="4" t="s">
        <v>217</v>
      </c>
      <c r="K110" s="13" t="s">
        <v>635</v>
      </c>
      <c r="L110" s="22"/>
      <c r="M110" s="18"/>
      <c r="N110" s="22"/>
      <c r="O110" s="15"/>
      <c r="P110" s="90"/>
      <c r="Q110" s="15" t="s">
        <v>578</v>
      </c>
      <c r="R110" s="22" t="s">
        <v>0</v>
      </c>
      <c r="S110" s="13" t="s">
        <v>460</v>
      </c>
      <c r="T110" s="15" t="s">
        <v>253</v>
      </c>
      <c r="U110" s="15" t="s">
        <v>426</v>
      </c>
      <c r="V110" s="22"/>
      <c r="W110" s="15"/>
      <c r="X110" s="22"/>
      <c r="Y110" s="92"/>
      <c r="Z110" s="19" t="s">
        <v>0</v>
      </c>
      <c r="AA110" s="92"/>
      <c r="AB110" s="92" t="s">
        <v>0</v>
      </c>
      <c r="AC110" s="92"/>
      <c r="AD110" s="22" t="s">
        <v>0</v>
      </c>
    </row>
    <row r="111" spans="1:30" ht="45" customHeight="1" x14ac:dyDescent="0.2">
      <c r="A111" s="30">
        <f t="shared" si="12"/>
        <v>84</v>
      </c>
      <c r="B111" s="30">
        <f t="shared" si="13"/>
        <v>107</v>
      </c>
      <c r="C111" s="7" t="s">
        <v>196</v>
      </c>
      <c r="D111" s="7" t="s">
        <v>4</v>
      </c>
      <c r="E111" s="5" t="s">
        <v>80</v>
      </c>
      <c r="F111" s="10" t="s">
        <v>320</v>
      </c>
      <c r="G111" s="21">
        <v>37180</v>
      </c>
      <c r="H111" s="12">
        <f t="shared" si="10"/>
        <v>17</v>
      </c>
      <c r="I111" s="4" t="str">
        <f t="shared" si="11"/>
        <v>Sr</v>
      </c>
      <c r="J111" s="4" t="s">
        <v>217</v>
      </c>
      <c r="K111" s="13" t="s">
        <v>631</v>
      </c>
      <c r="L111" s="22"/>
      <c r="M111" s="18"/>
      <c r="N111" s="22"/>
      <c r="O111" s="15"/>
      <c r="P111" s="90"/>
      <c r="Q111" s="15" t="s">
        <v>576</v>
      </c>
      <c r="R111" s="22" t="s">
        <v>0</v>
      </c>
      <c r="S111" s="13" t="s">
        <v>460</v>
      </c>
      <c r="T111" s="15" t="s">
        <v>255</v>
      </c>
      <c r="V111" s="22"/>
      <c r="W111" s="15"/>
      <c r="X111" s="22"/>
      <c r="Y111" s="22"/>
      <c r="Z111" s="19" t="s">
        <v>0</v>
      </c>
      <c r="AA111" s="92"/>
      <c r="AB111" s="92" t="s">
        <v>0</v>
      </c>
      <c r="AC111" s="92"/>
      <c r="AD111" s="22" t="s">
        <v>0</v>
      </c>
    </row>
    <row r="112" spans="1:30" ht="45" customHeight="1" x14ac:dyDescent="0.2">
      <c r="A112" s="30">
        <f t="shared" si="12"/>
        <v>85</v>
      </c>
      <c r="B112" s="30">
        <f t="shared" si="13"/>
        <v>108</v>
      </c>
      <c r="C112" s="7" t="s">
        <v>141</v>
      </c>
      <c r="D112" s="7" t="s">
        <v>538</v>
      </c>
      <c r="E112" s="5" t="s">
        <v>79</v>
      </c>
      <c r="F112" s="10" t="s">
        <v>320</v>
      </c>
      <c r="G112" s="21">
        <v>38102</v>
      </c>
      <c r="H112" s="12">
        <f t="shared" si="10"/>
        <v>14</v>
      </c>
      <c r="I112" s="4" t="str">
        <f t="shared" si="11"/>
        <v>Sr</v>
      </c>
      <c r="J112" s="4" t="s">
        <v>217</v>
      </c>
      <c r="K112" s="13" t="s">
        <v>633</v>
      </c>
      <c r="L112" s="22"/>
      <c r="M112" s="18"/>
      <c r="N112" s="22"/>
      <c r="O112" s="15"/>
      <c r="P112" s="90"/>
      <c r="Q112" s="15" t="s">
        <v>577</v>
      </c>
      <c r="R112" s="22" t="s">
        <v>0</v>
      </c>
      <c r="S112" s="13" t="s">
        <v>501</v>
      </c>
      <c r="T112" s="15" t="s">
        <v>254</v>
      </c>
      <c r="U112" s="15" t="s">
        <v>426</v>
      </c>
      <c r="V112" s="22"/>
      <c r="W112" s="15"/>
      <c r="X112" s="22"/>
      <c r="Y112" s="22"/>
      <c r="Z112" s="19" t="s">
        <v>0</v>
      </c>
      <c r="AA112" s="92"/>
      <c r="AB112" s="92" t="s">
        <v>0</v>
      </c>
      <c r="AC112" s="92"/>
      <c r="AD112" s="22" t="s">
        <v>0</v>
      </c>
    </row>
    <row r="113" spans="1:30" ht="45" customHeight="1" x14ac:dyDescent="0.2">
      <c r="A113" s="30">
        <f t="shared" si="12"/>
        <v>86</v>
      </c>
      <c r="B113" s="30">
        <f t="shared" si="13"/>
        <v>109</v>
      </c>
      <c r="C113" s="7" t="s">
        <v>141</v>
      </c>
      <c r="D113" s="7" t="s">
        <v>18</v>
      </c>
      <c r="E113" s="5" t="s">
        <v>79</v>
      </c>
      <c r="F113" s="10" t="s">
        <v>320</v>
      </c>
      <c r="G113" s="21">
        <v>36805</v>
      </c>
      <c r="H113" s="12">
        <f t="shared" si="10"/>
        <v>18</v>
      </c>
      <c r="I113" s="4" t="str">
        <f t="shared" si="11"/>
        <v>Sr</v>
      </c>
      <c r="J113" s="4" t="s">
        <v>217</v>
      </c>
      <c r="K113" s="13" t="s">
        <v>631</v>
      </c>
      <c r="L113" s="22"/>
      <c r="M113" s="18"/>
      <c r="N113" s="22"/>
      <c r="O113" s="15"/>
      <c r="P113" s="90"/>
      <c r="Q113" s="15" t="s">
        <v>576</v>
      </c>
      <c r="R113" s="22" t="s">
        <v>0</v>
      </c>
      <c r="S113" s="13" t="s">
        <v>501</v>
      </c>
      <c r="T113" s="15" t="s">
        <v>253</v>
      </c>
      <c r="U113" s="15" t="s">
        <v>427</v>
      </c>
      <c r="V113" s="22"/>
      <c r="W113" s="15"/>
      <c r="X113" s="22"/>
      <c r="Y113" s="92"/>
      <c r="Z113" s="19" t="s">
        <v>0</v>
      </c>
      <c r="AA113" s="92"/>
      <c r="AB113" s="92" t="s">
        <v>0</v>
      </c>
      <c r="AC113" s="92"/>
      <c r="AD113" s="22" t="s">
        <v>0</v>
      </c>
    </row>
    <row r="114" spans="1:30" ht="45" customHeight="1" x14ac:dyDescent="0.2">
      <c r="A114" s="30">
        <f t="shared" si="12"/>
        <v>87</v>
      </c>
      <c r="B114" s="30">
        <f t="shared" si="13"/>
        <v>110</v>
      </c>
      <c r="C114" s="7" t="s">
        <v>141</v>
      </c>
      <c r="D114" s="7" t="s">
        <v>11</v>
      </c>
      <c r="E114" s="5" t="s">
        <v>80</v>
      </c>
      <c r="F114" s="10" t="s">
        <v>320</v>
      </c>
      <c r="G114" s="21">
        <v>37422</v>
      </c>
      <c r="H114" s="12">
        <f t="shared" si="10"/>
        <v>16</v>
      </c>
      <c r="I114" s="4" t="str">
        <f t="shared" si="11"/>
        <v>Sr</v>
      </c>
      <c r="J114" s="4" t="s">
        <v>217</v>
      </c>
      <c r="K114" s="13" t="s">
        <v>585</v>
      </c>
      <c r="L114" s="22"/>
      <c r="M114" s="18"/>
      <c r="N114" s="22"/>
      <c r="O114" s="15"/>
      <c r="P114" s="90"/>
      <c r="Q114" s="15" t="s">
        <v>581</v>
      </c>
      <c r="R114" s="22" t="s">
        <v>0</v>
      </c>
      <c r="S114" s="13" t="s">
        <v>460</v>
      </c>
      <c r="T114" s="15" t="s">
        <v>253</v>
      </c>
      <c r="U114" s="15" t="s">
        <v>425</v>
      </c>
      <c r="V114" s="22"/>
      <c r="W114" s="15"/>
      <c r="X114" s="22"/>
      <c r="Y114" s="92"/>
      <c r="Z114" s="19" t="s">
        <v>0</v>
      </c>
      <c r="AA114" s="92"/>
      <c r="AB114" s="92" t="s">
        <v>0</v>
      </c>
      <c r="AC114" s="92"/>
      <c r="AD114" s="22" t="s">
        <v>0</v>
      </c>
    </row>
    <row r="115" spans="1:30" ht="45" customHeight="1" x14ac:dyDescent="0.2">
      <c r="A115" s="30">
        <f t="shared" si="12"/>
        <v>88</v>
      </c>
      <c r="B115" s="30">
        <f t="shared" si="13"/>
        <v>111</v>
      </c>
      <c r="C115" s="7" t="s">
        <v>91</v>
      </c>
      <c r="D115" s="7" t="s">
        <v>358</v>
      </c>
      <c r="E115" s="5" t="s">
        <v>79</v>
      </c>
      <c r="F115" s="10" t="s">
        <v>320</v>
      </c>
      <c r="G115" s="21">
        <v>37717</v>
      </c>
      <c r="H115" s="12">
        <f t="shared" si="10"/>
        <v>15</v>
      </c>
      <c r="I115" s="4" t="str">
        <f t="shared" si="11"/>
        <v>Sr</v>
      </c>
      <c r="J115" s="4" t="s">
        <v>217</v>
      </c>
      <c r="K115" s="13" t="s">
        <v>632</v>
      </c>
      <c r="L115" s="22"/>
      <c r="M115" s="18"/>
      <c r="N115" s="22"/>
      <c r="O115" s="15"/>
      <c r="P115" s="90"/>
      <c r="Q115" s="15" t="s">
        <v>576</v>
      </c>
      <c r="R115" s="22" t="s">
        <v>0</v>
      </c>
      <c r="S115" s="13" t="s">
        <v>460</v>
      </c>
      <c r="T115" s="15" t="s">
        <v>253</v>
      </c>
      <c r="U115" s="15" t="s">
        <v>425</v>
      </c>
      <c r="V115" s="22"/>
      <c r="W115" s="15"/>
      <c r="X115" s="22"/>
      <c r="Y115" s="92"/>
      <c r="Z115" s="19" t="s">
        <v>0</v>
      </c>
      <c r="AA115" s="92"/>
      <c r="AB115" s="92" t="s">
        <v>0</v>
      </c>
      <c r="AC115" s="92"/>
      <c r="AD115" s="22" t="s">
        <v>0</v>
      </c>
    </row>
    <row r="116" spans="1:30" ht="45" customHeight="1" x14ac:dyDescent="0.2">
      <c r="A116" s="30">
        <f t="shared" si="12"/>
        <v>89</v>
      </c>
      <c r="B116" s="30">
        <f t="shared" si="13"/>
        <v>112</v>
      </c>
      <c r="C116" s="7" t="s">
        <v>91</v>
      </c>
      <c r="D116" s="7" t="s">
        <v>116</v>
      </c>
      <c r="E116" s="5" t="s">
        <v>79</v>
      </c>
      <c r="F116" s="10" t="s">
        <v>320</v>
      </c>
      <c r="G116" s="21">
        <v>38706</v>
      </c>
      <c r="H116" s="12">
        <f t="shared" si="10"/>
        <v>13</v>
      </c>
      <c r="I116" s="4" t="str">
        <f t="shared" si="11"/>
        <v>Jr</v>
      </c>
      <c r="J116" s="4" t="s">
        <v>217</v>
      </c>
      <c r="K116" s="13" t="s">
        <v>585</v>
      </c>
      <c r="L116" s="22"/>
      <c r="M116" s="18"/>
      <c r="N116" s="22"/>
      <c r="O116" s="15"/>
      <c r="P116" s="90"/>
      <c r="Q116" s="15" t="s">
        <v>580</v>
      </c>
      <c r="R116" s="22" t="s">
        <v>0</v>
      </c>
      <c r="S116" s="13" t="s">
        <v>501</v>
      </c>
      <c r="T116" s="15" t="s">
        <v>254</v>
      </c>
      <c r="U116" s="15" t="s">
        <v>426</v>
      </c>
      <c r="V116" s="22"/>
      <c r="W116" s="15"/>
      <c r="X116" s="22"/>
      <c r="Y116" s="22"/>
      <c r="Z116" s="19" t="s">
        <v>0</v>
      </c>
      <c r="AA116" s="92"/>
      <c r="AB116" s="92" t="s">
        <v>0</v>
      </c>
      <c r="AC116" s="92"/>
      <c r="AD116" s="22" t="s">
        <v>0</v>
      </c>
    </row>
    <row r="117" spans="1:30" ht="45" customHeight="1" x14ac:dyDescent="0.2">
      <c r="A117" s="30">
        <f t="shared" si="12"/>
        <v>90</v>
      </c>
      <c r="B117" s="30">
        <f t="shared" si="13"/>
        <v>113</v>
      </c>
      <c r="C117" s="7" t="s">
        <v>445</v>
      </c>
      <c r="D117" s="7" t="s">
        <v>446</v>
      </c>
      <c r="E117" s="5" t="s">
        <v>80</v>
      </c>
      <c r="F117" s="20" t="s">
        <v>202</v>
      </c>
      <c r="G117" s="21">
        <v>38984</v>
      </c>
      <c r="H117" s="12">
        <f t="shared" si="10"/>
        <v>12</v>
      </c>
      <c r="I117" s="4" t="str">
        <f t="shared" si="11"/>
        <v>Jr</v>
      </c>
      <c r="J117" s="4" t="s">
        <v>216</v>
      </c>
      <c r="K117" s="13"/>
      <c r="L117" s="23"/>
      <c r="M117" s="18"/>
      <c r="N117" s="15"/>
      <c r="O117" s="15"/>
      <c r="P117" s="90"/>
      <c r="Q117" s="15" t="s">
        <v>584</v>
      </c>
      <c r="R117" s="22"/>
      <c r="S117" s="13"/>
      <c r="T117" s="22"/>
      <c r="U117" s="15"/>
      <c r="V117" s="15"/>
      <c r="W117" s="90"/>
      <c r="X117" s="15"/>
      <c r="Y117" s="23"/>
      <c r="Z117" s="19"/>
      <c r="AA117" s="92"/>
      <c r="AB117" s="92"/>
      <c r="AC117" s="92"/>
      <c r="AD117" s="22"/>
    </row>
    <row r="118" spans="1:30" ht="45" customHeight="1" x14ac:dyDescent="0.2">
      <c r="A118" s="30">
        <f t="shared" si="12"/>
        <v>91</v>
      </c>
      <c r="B118" s="30">
        <f t="shared" si="13"/>
        <v>114</v>
      </c>
      <c r="C118" s="7" t="s">
        <v>504</v>
      </c>
      <c r="D118" s="7" t="s">
        <v>37</v>
      </c>
      <c r="E118" s="5" t="s">
        <v>80</v>
      </c>
      <c r="F118" s="20" t="s">
        <v>202</v>
      </c>
      <c r="G118" s="21">
        <v>38669</v>
      </c>
      <c r="H118" s="12">
        <f t="shared" si="10"/>
        <v>13</v>
      </c>
      <c r="I118" s="4" t="str">
        <f t="shared" si="11"/>
        <v>Jr</v>
      </c>
      <c r="J118" s="4" t="s">
        <v>216</v>
      </c>
      <c r="K118" s="13"/>
      <c r="L118" s="23"/>
      <c r="M118" s="18"/>
      <c r="N118" s="15"/>
      <c r="O118" s="15"/>
      <c r="P118" s="90"/>
      <c r="Q118" s="15" t="s">
        <v>594</v>
      </c>
      <c r="R118" s="22"/>
      <c r="S118" s="13"/>
      <c r="T118" s="22"/>
      <c r="U118" s="15"/>
      <c r="V118" s="15"/>
      <c r="W118" s="90"/>
      <c r="X118" s="15"/>
      <c r="Y118" s="23"/>
      <c r="Z118" s="19"/>
      <c r="AA118" s="92"/>
      <c r="AB118" s="92" t="s">
        <v>0</v>
      </c>
      <c r="AC118" s="92"/>
      <c r="AD118" s="22" t="s">
        <v>0</v>
      </c>
    </row>
    <row r="119" spans="1:30" ht="45" customHeight="1" x14ac:dyDescent="0.2">
      <c r="A119" s="30">
        <f t="shared" si="12"/>
        <v>92</v>
      </c>
      <c r="B119" s="30">
        <f t="shared" si="13"/>
        <v>115</v>
      </c>
      <c r="C119" s="7" t="s">
        <v>447</v>
      </c>
      <c r="D119" s="7" t="s">
        <v>292</v>
      </c>
      <c r="E119" s="5" t="s">
        <v>80</v>
      </c>
      <c r="F119" s="20" t="s">
        <v>202</v>
      </c>
      <c r="G119" s="21">
        <v>38475</v>
      </c>
      <c r="H119" s="12">
        <f t="shared" si="10"/>
        <v>13</v>
      </c>
      <c r="I119" s="4" t="str">
        <f t="shared" si="11"/>
        <v>Jr</v>
      </c>
      <c r="J119" s="4" t="s">
        <v>216</v>
      </c>
      <c r="K119" s="13"/>
      <c r="L119" s="23"/>
      <c r="M119" s="18"/>
      <c r="N119" s="15"/>
      <c r="O119" s="15" t="s">
        <v>329</v>
      </c>
      <c r="P119" s="15" t="s">
        <v>333</v>
      </c>
      <c r="Q119" s="15" t="s">
        <v>577</v>
      </c>
      <c r="R119" s="22" t="s">
        <v>0</v>
      </c>
      <c r="S119" s="13"/>
      <c r="T119" s="22"/>
      <c r="U119" s="15"/>
      <c r="V119" s="15"/>
      <c r="W119" s="90"/>
      <c r="X119" s="15"/>
      <c r="Y119" s="23"/>
      <c r="Z119" s="19"/>
      <c r="AA119" s="92"/>
      <c r="AB119" s="92" t="s">
        <v>0</v>
      </c>
      <c r="AC119" s="92" t="s">
        <v>0</v>
      </c>
      <c r="AD119" s="22"/>
    </row>
    <row r="120" spans="1:30" ht="45" customHeight="1" x14ac:dyDescent="0.2">
      <c r="A120" s="30">
        <f t="shared" si="12"/>
        <v>93</v>
      </c>
      <c r="B120" s="30">
        <f t="shared" si="13"/>
        <v>116</v>
      </c>
      <c r="C120" s="7" t="s">
        <v>430</v>
      </c>
      <c r="D120" s="7" t="s">
        <v>431</v>
      </c>
      <c r="E120" s="5" t="s">
        <v>79</v>
      </c>
      <c r="F120" s="20" t="s">
        <v>202</v>
      </c>
      <c r="G120" s="21">
        <v>36454</v>
      </c>
      <c r="H120" s="12">
        <f t="shared" si="10"/>
        <v>19</v>
      </c>
      <c r="I120" s="4" t="str">
        <f t="shared" si="11"/>
        <v>Sr</v>
      </c>
      <c r="J120" s="4" t="s">
        <v>216</v>
      </c>
      <c r="K120" s="13" t="s">
        <v>635</v>
      </c>
      <c r="L120" s="23"/>
      <c r="M120" s="18"/>
      <c r="N120" s="15"/>
      <c r="O120" s="15" t="s">
        <v>332</v>
      </c>
      <c r="P120" s="90"/>
      <c r="Q120" s="15"/>
      <c r="R120" s="22"/>
      <c r="S120" s="13"/>
      <c r="T120" s="22"/>
      <c r="U120" s="15"/>
      <c r="V120" s="15"/>
      <c r="W120" s="90"/>
      <c r="X120" s="15"/>
      <c r="Y120" s="23"/>
      <c r="Z120" s="19"/>
      <c r="AA120" s="92"/>
      <c r="AB120" s="92"/>
      <c r="AC120" s="92"/>
      <c r="AD120" s="22"/>
    </row>
    <row r="121" spans="1:30" ht="45" customHeight="1" x14ac:dyDescent="0.2">
      <c r="A121" s="30">
        <f t="shared" si="12"/>
        <v>94</v>
      </c>
      <c r="B121" s="30">
        <f t="shared" si="13"/>
        <v>117</v>
      </c>
      <c r="C121" s="7" t="s">
        <v>91</v>
      </c>
      <c r="D121" s="7" t="s">
        <v>448</v>
      </c>
      <c r="E121" s="5" t="s">
        <v>80</v>
      </c>
      <c r="F121" s="20" t="s">
        <v>202</v>
      </c>
      <c r="G121" s="21">
        <v>36923</v>
      </c>
      <c r="H121" s="12">
        <f t="shared" si="10"/>
        <v>17</v>
      </c>
      <c r="I121" s="4" t="str">
        <f t="shared" si="11"/>
        <v>Sr</v>
      </c>
      <c r="J121" s="4" t="s">
        <v>216</v>
      </c>
      <c r="K121" s="13" t="s">
        <v>635</v>
      </c>
      <c r="L121" s="23"/>
      <c r="M121" s="18"/>
      <c r="N121" s="15"/>
      <c r="O121" s="15" t="s">
        <v>332</v>
      </c>
      <c r="P121" s="15" t="s">
        <v>249</v>
      </c>
      <c r="Q121" s="15"/>
      <c r="R121" s="22" t="s">
        <v>0</v>
      </c>
      <c r="S121" s="13"/>
      <c r="T121" s="22"/>
      <c r="U121" s="15"/>
      <c r="V121" s="15"/>
      <c r="W121" s="90"/>
      <c r="X121" s="15"/>
      <c r="Y121" s="23"/>
      <c r="Z121" s="19"/>
      <c r="AA121" s="92"/>
      <c r="AB121" s="92" t="s">
        <v>0</v>
      </c>
      <c r="AC121" s="92" t="s">
        <v>0</v>
      </c>
      <c r="AD121" s="22"/>
    </row>
    <row r="122" spans="1:30" ht="45" customHeight="1" x14ac:dyDescent="0.2">
      <c r="A122" s="30">
        <f t="shared" si="12"/>
        <v>95</v>
      </c>
      <c r="B122" s="30">
        <f t="shared" si="13"/>
        <v>118</v>
      </c>
      <c r="C122" s="7" t="s">
        <v>449</v>
      </c>
      <c r="D122" s="7" t="s">
        <v>450</v>
      </c>
      <c r="E122" s="5" t="s">
        <v>79</v>
      </c>
      <c r="F122" s="20" t="s">
        <v>202</v>
      </c>
      <c r="G122" s="21">
        <v>39164</v>
      </c>
      <c r="H122" s="12">
        <f t="shared" si="10"/>
        <v>11</v>
      </c>
      <c r="I122" s="4" t="str">
        <f t="shared" si="11"/>
        <v>Jr</v>
      </c>
      <c r="J122" s="4" t="s">
        <v>216</v>
      </c>
      <c r="K122" s="13"/>
      <c r="L122" s="23"/>
      <c r="M122" s="18"/>
      <c r="N122" s="15"/>
      <c r="O122" s="15" t="s">
        <v>329</v>
      </c>
      <c r="P122" s="15" t="s">
        <v>243</v>
      </c>
      <c r="Q122" s="15" t="s">
        <v>594</v>
      </c>
      <c r="R122" s="22"/>
      <c r="S122" s="13"/>
      <c r="T122" s="22"/>
      <c r="U122" s="15"/>
      <c r="V122" s="15"/>
      <c r="W122" s="90"/>
      <c r="X122" s="18"/>
      <c r="Y122" s="23"/>
      <c r="Z122" s="19"/>
      <c r="AA122" s="92"/>
      <c r="AB122" s="92" t="s">
        <v>0</v>
      </c>
      <c r="AC122" s="92" t="s">
        <v>0</v>
      </c>
      <c r="AD122" s="22"/>
    </row>
    <row r="123" spans="1:30" ht="45" customHeight="1" x14ac:dyDescent="0.2">
      <c r="A123" s="30">
        <f t="shared" si="12"/>
        <v>96</v>
      </c>
      <c r="B123" s="30">
        <f t="shared" si="13"/>
        <v>119</v>
      </c>
      <c r="C123" s="7" t="s">
        <v>40</v>
      </c>
      <c r="D123" s="7" t="s">
        <v>43</v>
      </c>
      <c r="E123" s="5" t="s">
        <v>80</v>
      </c>
      <c r="F123" s="20" t="s">
        <v>201</v>
      </c>
      <c r="G123" s="21">
        <v>37515</v>
      </c>
      <c r="H123" s="12">
        <f t="shared" si="10"/>
        <v>16</v>
      </c>
      <c r="I123" s="4" t="str">
        <f t="shared" si="11"/>
        <v>Sr</v>
      </c>
      <c r="J123" s="4" t="s">
        <v>217</v>
      </c>
      <c r="K123" s="13" t="s">
        <v>544</v>
      </c>
      <c r="L123" s="91"/>
      <c r="M123" s="18"/>
      <c r="N123" s="15" t="s">
        <v>237</v>
      </c>
      <c r="O123" s="15"/>
      <c r="P123" s="15"/>
      <c r="Q123" s="15" t="s">
        <v>576</v>
      </c>
      <c r="R123" s="22" t="s">
        <v>0</v>
      </c>
      <c r="S123" s="13" t="s">
        <v>457</v>
      </c>
      <c r="T123" s="22"/>
      <c r="U123" s="18"/>
      <c r="V123" s="22"/>
      <c r="W123" s="15"/>
      <c r="X123" s="18"/>
      <c r="Y123" s="23"/>
      <c r="Z123" s="19" t="s">
        <v>0</v>
      </c>
      <c r="AA123" s="92"/>
      <c r="AB123" s="92" t="s">
        <v>0</v>
      </c>
      <c r="AC123" s="92"/>
      <c r="AD123" s="22" t="s">
        <v>0</v>
      </c>
    </row>
    <row r="124" spans="1:30" ht="45" customHeight="1" x14ac:dyDescent="0.2">
      <c r="A124" s="30">
        <f t="shared" si="12"/>
        <v>97</v>
      </c>
      <c r="B124" s="30">
        <f t="shared" si="13"/>
        <v>120</v>
      </c>
      <c r="C124" s="7" t="s">
        <v>598</v>
      </c>
      <c r="D124" s="7" t="s">
        <v>265</v>
      </c>
      <c r="E124" s="5" t="s">
        <v>80</v>
      </c>
      <c r="F124" s="20" t="s">
        <v>201</v>
      </c>
      <c r="G124" s="21">
        <v>37965</v>
      </c>
      <c r="H124" s="12">
        <f t="shared" si="10"/>
        <v>15</v>
      </c>
      <c r="I124" s="4" t="str">
        <f t="shared" si="11"/>
        <v>Sr</v>
      </c>
      <c r="J124" s="4" t="s">
        <v>217</v>
      </c>
      <c r="K124" s="13"/>
      <c r="L124" s="91"/>
      <c r="M124" s="18"/>
      <c r="N124" s="15" t="s">
        <v>237</v>
      </c>
      <c r="O124" s="15"/>
      <c r="P124" s="15"/>
      <c r="Q124" s="15"/>
      <c r="R124" s="22" t="s">
        <v>0</v>
      </c>
      <c r="S124" s="13"/>
      <c r="T124" s="22"/>
      <c r="U124" s="18"/>
      <c r="V124" s="22"/>
      <c r="W124" s="15"/>
      <c r="X124" s="18"/>
      <c r="Y124" s="23"/>
      <c r="Z124" s="19" t="s">
        <v>0</v>
      </c>
      <c r="AA124" s="92"/>
      <c r="AB124" s="92" t="s">
        <v>0</v>
      </c>
      <c r="AC124" s="92"/>
      <c r="AD124" s="22" t="s">
        <v>0</v>
      </c>
    </row>
    <row r="125" spans="1:30" ht="45" customHeight="1" x14ac:dyDescent="0.2">
      <c r="A125" s="30">
        <f t="shared" si="12"/>
        <v>98</v>
      </c>
      <c r="B125" s="30">
        <f t="shared" si="13"/>
        <v>121</v>
      </c>
      <c r="C125" s="7" t="s">
        <v>56</v>
      </c>
      <c r="D125" s="7" t="s">
        <v>88</v>
      </c>
      <c r="E125" s="5" t="s">
        <v>80</v>
      </c>
      <c r="F125" s="20" t="s">
        <v>201</v>
      </c>
      <c r="G125" s="21">
        <v>37427</v>
      </c>
      <c r="H125" s="12">
        <f t="shared" si="10"/>
        <v>16</v>
      </c>
      <c r="I125" s="4" t="str">
        <f t="shared" si="11"/>
        <v>Sr</v>
      </c>
      <c r="J125" s="4" t="s">
        <v>217</v>
      </c>
      <c r="K125" s="13" t="s">
        <v>633</v>
      </c>
      <c r="L125" s="23"/>
      <c r="M125" s="18"/>
      <c r="N125" s="15" t="s">
        <v>236</v>
      </c>
      <c r="O125" s="15"/>
      <c r="P125" s="90"/>
      <c r="Q125" s="15"/>
      <c r="R125" s="22"/>
      <c r="S125" s="13" t="s">
        <v>460</v>
      </c>
      <c r="T125" s="22"/>
      <c r="U125" s="15"/>
      <c r="V125" s="15"/>
      <c r="W125" s="90"/>
      <c r="X125" s="18"/>
      <c r="Y125" s="23"/>
      <c r="Z125" s="19" t="s">
        <v>0</v>
      </c>
      <c r="AA125" s="92"/>
      <c r="AB125" s="92" t="s">
        <v>0</v>
      </c>
      <c r="AC125" s="92"/>
      <c r="AD125" s="22" t="s">
        <v>0</v>
      </c>
    </row>
    <row r="126" spans="1:30" ht="45" customHeight="1" x14ac:dyDescent="0.2">
      <c r="A126" s="30">
        <f t="shared" si="12"/>
        <v>99</v>
      </c>
      <c r="B126" s="30">
        <f t="shared" si="13"/>
        <v>122</v>
      </c>
      <c r="C126" s="7" t="s">
        <v>359</v>
      </c>
      <c r="D126" s="7" t="s">
        <v>360</v>
      </c>
      <c r="E126" s="5" t="s">
        <v>80</v>
      </c>
      <c r="F126" s="20" t="s">
        <v>200</v>
      </c>
      <c r="G126" s="21">
        <v>38426</v>
      </c>
      <c r="H126" s="12">
        <f t="shared" si="10"/>
        <v>13</v>
      </c>
      <c r="I126" s="4" t="str">
        <f t="shared" si="11"/>
        <v>Jr</v>
      </c>
      <c r="J126" s="4" t="s">
        <v>216</v>
      </c>
      <c r="K126" s="13" t="s">
        <v>544</v>
      </c>
      <c r="L126" s="22"/>
      <c r="M126" s="22"/>
      <c r="N126" s="22"/>
      <c r="O126" s="15" t="s">
        <v>330</v>
      </c>
      <c r="P126" s="15"/>
      <c r="Q126" s="18"/>
      <c r="R126" s="22"/>
      <c r="T126" s="15"/>
      <c r="U126" s="22"/>
      <c r="V126" s="18"/>
      <c r="W126" s="15"/>
      <c r="X126" s="15"/>
      <c r="Y126" s="18"/>
      <c r="Z126" s="19" t="s">
        <v>0</v>
      </c>
      <c r="AA126" s="92"/>
      <c r="AB126" s="92" t="s">
        <v>0</v>
      </c>
      <c r="AC126" s="92"/>
      <c r="AD126" s="22"/>
    </row>
    <row r="127" spans="1:30" ht="45" customHeight="1" x14ac:dyDescent="0.2">
      <c r="A127" s="30">
        <f t="shared" si="12"/>
        <v>100</v>
      </c>
      <c r="B127" s="30">
        <f t="shared" si="13"/>
        <v>123</v>
      </c>
      <c r="C127" s="7" t="s">
        <v>546</v>
      </c>
      <c r="D127" s="7" t="s">
        <v>547</v>
      </c>
      <c r="E127" s="5" t="s">
        <v>80</v>
      </c>
      <c r="F127" s="10" t="s">
        <v>73</v>
      </c>
      <c r="G127" s="21">
        <v>38545</v>
      </c>
      <c r="H127" s="12">
        <f t="shared" si="10"/>
        <v>13</v>
      </c>
      <c r="I127" s="4" t="str">
        <f t="shared" si="11"/>
        <v>Jr</v>
      </c>
      <c r="J127" s="4" t="s">
        <v>216</v>
      </c>
      <c r="K127" s="17"/>
      <c r="L127" s="22"/>
      <c r="M127" s="15" t="s">
        <v>230</v>
      </c>
      <c r="N127" s="15" t="s">
        <v>418</v>
      </c>
      <c r="O127" s="22"/>
      <c r="P127" s="90"/>
      <c r="Q127" s="18"/>
      <c r="R127" s="22"/>
      <c r="S127" s="19"/>
      <c r="T127" s="23"/>
      <c r="U127" s="22"/>
      <c r="V127" s="22"/>
      <c r="W127" s="90"/>
      <c r="X127" s="15"/>
      <c r="Y127" s="22"/>
      <c r="Z127" s="19"/>
      <c r="AA127" s="92"/>
      <c r="AB127" s="92"/>
      <c r="AC127" s="92"/>
      <c r="AD127" s="22"/>
    </row>
    <row r="128" spans="1:30" ht="45" customHeight="1" x14ac:dyDescent="0.2">
      <c r="A128" s="30">
        <f t="shared" si="12"/>
        <v>101</v>
      </c>
      <c r="B128" s="30">
        <f t="shared" si="13"/>
        <v>124</v>
      </c>
      <c r="C128" s="7" t="s">
        <v>192</v>
      </c>
      <c r="D128" s="7" t="s">
        <v>193</v>
      </c>
      <c r="E128" s="5" t="s">
        <v>80</v>
      </c>
      <c r="F128" s="10" t="s">
        <v>73</v>
      </c>
      <c r="G128" s="21">
        <v>38418</v>
      </c>
      <c r="H128" s="12">
        <f t="shared" si="10"/>
        <v>13</v>
      </c>
      <c r="I128" s="4" t="str">
        <f t="shared" si="11"/>
        <v>Jr</v>
      </c>
      <c r="J128" s="4" t="s">
        <v>216</v>
      </c>
      <c r="K128" s="17"/>
      <c r="L128" s="22"/>
      <c r="M128" s="15" t="s">
        <v>232</v>
      </c>
      <c r="N128" s="15" t="s">
        <v>231</v>
      </c>
      <c r="O128" s="22"/>
      <c r="P128" s="90"/>
      <c r="Q128" s="15" t="s">
        <v>590</v>
      </c>
      <c r="R128" s="22"/>
      <c r="S128" s="19"/>
      <c r="T128" s="15"/>
      <c r="U128" s="15"/>
      <c r="V128" s="22"/>
      <c r="W128" s="90"/>
      <c r="X128" s="18"/>
      <c r="Y128" s="22"/>
      <c r="Z128" s="19"/>
      <c r="AA128" s="92"/>
      <c r="AB128" s="92"/>
      <c r="AC128" s="92"/>
      <c r="AD128" s="22"/>
    </row>
    <row r="129" spans="1:30" ht="45" customHeight="1" x14ac:dyDescent="0.2">
      <c r="A129" s="30">
        <f t="shared" si="12"/>
        <v>102</v>
      </c>
      <c r="B129" s="30">
        <f t="shared" si="13"/>
        <v>125</v>
      </c>
      <c r="C129" s="7" t="s">
        <v>545</v>
      </c>
      <c r="D129" s="7" t="s">
        <v>3</v>
      </c>
      <c r="E129" s="5" t="s">
        <v>80</v>
      </c>
      <c r="F129" s="10" t="s">
        <v>73</v>
      </c>
      <c r="G129" s="21">
        <v>38831</v>
      </c>
      <c r="H129" s="12">
        <f t="shared" si="10"/>
        <v>12</v>
      </c>
      <c r="I129" s="4" t="str">
        <f t="shared" si="11"/>
        <v>Jr</v>
      </c>
      <c r="J129" s="4" t="s">
        <v>216</v>
      </c>
      <c r="K129" s="17"/>
      <c r="L129" s="23"/>
      <c r="M129" s="15" t="s">
        <v>247</v>
      </c>
      <c r="N129" s="15" t="s">
        <v>229</v>
      </c>
      <c r="O129" s="22"/>
      <c r="P129" s="90"/>
      <c r="R129" s="22"/>
      <c r="S129" s="17"/>
      <c r="T129" s="22"/>
      <c r="U129" s="22"/>
      <c r="V129" s="18"/>
      <c r="W129" s="90"/>
      <c r="X129" s="18"/>
      <c r="Y129" s="22"/>
      <c r="Z129" s="19"/>
      <c r="AA129" s="92"/>
      <c r="AB129" s="92"/>
      <c r="AC129" s="92"/>
      <c r="AD129" s="22" t="s">
        <v>0</v>
      </c>
    </row>
    <row r="130" spans="1:30" ht="45" customHeight="1" x14ac:dyDescent="0.2">
      <c r="A130" s="30">
        <f t="shared" si="12"/>
        <v>103</v>
      </c>
      <c r="B130" s="30">
        <f t="shared" si="13"/>
        <v>126</v>
      </c>
      <c r="C130" s="7" t="s">
        <v>453</v>
      </c>
      <c r="D130" s="7" t="s">
        <v>321</v>
      </c>
      <c r="E130" s="5" t="s">
        <v>79</v>
      </c>
      <c r="F130" s="10" t="s">
        <v>203</v>
      </c>
      <c r="G130" s="21">
        <v>38025</v>
      </c>
      <c r="H130" s="12">
        <f t="shared" si="10"/>
        <v>14</v>
      </c>
      <c r="I130" s="4" t="str">
        <f t="shared" si="11"/>
        <v>Sr</v>
      </c>
      <c r="J130" s="4" t="s">
        <v>217</v>
      </c>
      <c r="K130" s="13"/>
      <c r="L130" s="22"/>
      <c r="M130" s="15" t="s">
        <v>229</v>
      </c>
      <c r="N130" s="15" t="s">
        <v>603</v>
      </c>
      <c r="O130" s="15"/>
      <c r="P130" s="15"/>
      <c r="Q130" s="15" t="s">
        <v>578</v>
      </c>
      <c r="R130" s="22"/>
      <c r="S130" s="13"/>
      <c r="T130" s="22"/>
      <c r="U130" s="15"/>
      <c r="V130" s="18"/>
      <c r="W130" s="90"/>
      <c r="X130" s="15"/>
      <c r="Y130" s="23"/>
      <c r="Z130" s="19"/>
      <c r="AA130" s="92"/>
      <c r="AB130" s="92" t="s">
        <v>0</v>
      </c>
      <c r="AC130" s="92"/>
      <c r="AD130" s="22" t="s">
        <v>0</v>
      </c>
    </row>
    <row r="131" spans="1:30" ht="45" customHeight="1" x14ac:dyDescent="0.2">
      <c r="A131" s="30">
        <f t="shared" si="12"/>
        <v>104</v>
      </c>
      <c r="B131" s="30">
        <f t="shared" si="13"/>
        <v>127</v>
      </c>
      <c r="C131" s="7" t="s">
        <v>451</v>
      </c>
      <c r="D131" s="7" t="s">
        <v>452</v>
      </c>
      <c r="E131" s="5" t="s">
        <v>80</v>
      </c>
      <c r="F131" s="84" t="s">
        <v>203</v>
      </c>
      <c r="G131" s="21">
        <v>39575</v>
      </c>
      <c r="H131" s="12">
        <f t="shared" si="10"/>
        <v>10</v>
      </c>
      <c r="I131" s="4" t="str">
        <f t="shared" si="11"/>
        <v>Jr</v>
      </c>
      <c r="J131" s="4" t="s">
        <v>217</v>
      </c>
      <c r="K131" s="13"/>
      <c r="L131" s="22"/>
      <c r="M131" s="15"/>
      <c r="N131" s="15" t="s">
        <v>235</v>
      </c>
      <c r="O131" s="15"/>
      <c r="P131" s="15"/>
      <c r="Q131" s="15" t="s">
        <v>590</v>
      </c>
      <c r="R131" s="22" t="s">
        <v>0</v>
      </c>
      <c r="S131" s="13"/>
      <c r="T131" s="22"/>
      <c r="U131" s="15"/>
      <c r="V131" s="18"/>
      <c r="W131" s="15" t="s">
        <v>263</v>
      </c>
      <c r="X131" s="15"/>
      <c r="Y131" s="23"/>
      <c r="Z131" s="19"/>
      <c r="AA131" s="92"/>
      <c r="AB131" s="92"/>
      <c r="AC131" s="92" t="s">
        <v>0</v>
      </c>
      <c r="AD131" s="22"/>
    </row>
    <row r="132" spans="1:30" ht="45" customHeight="1" x14ac:dyDescent="0.2">
      <c r="A132" s="30">
        <f t="shared" si="12"/>
        <v>105</v>
      </c>
      <c r="B132" s="30">
        <f t="shared" si="13"/>
        <v>128</v>
      </c>
      <c r="C132" s="7" t="s">
        <v>454</v>
      </c>
      <c r="D132" s="7" t="s">
        <v>455</v>
      </c>
      <c r="E132" s="5" t="s">
        <v>80</v>
      </c>
      <c r="F132" s="10" t="s">
        <v>203</v>
      </c>
      <c r="G132" s="21">
        <v>39619</v>
      </c>
      <c r="H132" s="12">
        <f t="shared" si="10"/>
        <v>10</v>
      </c>
      <c r="I132" s="4" t="str">
        <f t="shared" si="11"/>
        <v>Jr</v>
      </c>
      <c r="J132" s="4" t="s">
        <v>217</v>
      </c>
      <c r="K132" s="13"/>
      <c r="L132" s="23" t="s">
        <v>223</v>
      </c>
      <c r="M132" s="15"/>
      <c r="N132" s="15" t="s">
        <v>603</v>
      </c>
      <c r="O132" s="15"/>
      <c r="P132" s="15"/>
      <c r="Q132" s="15"/>
      <c r="R132" s="22"/>
      <c r="S132" s="13"/>
      <c r="T132" s="22"/>
      <c r="U132" s="15"/>
      <c r="V132" s="18"/>
      <c r="W132" s="15" t="s">
        <v>263</v>
      </c>
      <c r="X132" s="15"/>
      <c r="Y132" s="23"/>
      <c r="Z132" s="19"/>
      <c r="AA132" s="92"/>
      <c r="AB132" s="92"/>
      <c r="AC132" s="92" t="s">
        <v>0</v>
      </c>
      <c r="AD132" s="22"/>
    </row>
    <row r="133" spans="1:30" ht="45" customHeight="1" x14ac:dyDescent="0.2">
      <c r="A133" s="30">
        <f t="shared" si="12"/>
        <v>106</v>
      </c>
      <c r="B133" s="30">
        <f t="shared" si="13"/>
        <v>129</v>
      </c>
      <c r="C133" s="7" t="s">
        <v>361</v>
      </c>
      <c r="D133" s="7" t="s">
        <v>283</v>
      </c>
      <c r="E133" s="5" t="s">
        <v>80</v>
      </c>
      <c r="F133" s="10" t="s">
        <v>203</v>
      </c>
      <c r="G133" s="21">
        <v>36620</v>
      </c>
      <c r="H133" s="12">
        <f t="shared" si="10"/>
        <v>18</v>
      </c>
      <c r="I133" s="4" t="str">
        <f t="shared" si="11"/>
        <v>Sr</v>
      </c>
      <c r="J133" s="4" t="s">
        <v>217</v>
      </c>
      <c r="K133" s="13"/>
      <c r="L133" s="22"/>
      <c r="M133" s="15"/>
      <c r="N133" s="15" t="s">
        <v>417</v>
      </c>
      <c r="O133" s="22"/>
      <c r="P133" s="15"/>
      <c r="Q133" s="15" t="s">
        <v>581</v>
      </c>
      <c r="R133" s="22" t="s">
        <v>0</v>
      </c>
      <c r="S133" s="25" t="s">
        <v>456</v>
      </c>
      <c r="T133" s="23" t="s">
        <v>616</v>
      </c>
      <c r="V133" s="18"/>
      <c r="W133" s="90"/>
      <c r="X133" s="15"/>
      <c r="Z133" s="19" t="s">
        <v>0</v>
      </c>
      <c r="AA133" s="92"/>
      <c r="AB133" s="92"/>
      <c r="AC133" s="92"/>
      <c r="AD133" s="22"/>
    </row>
    <row r="134" spans="1:30" ht="45" customHeight="1" x14ac:dyDescent="0.2">
      <c r="A134" s="30">
        <f t="shared" si="12"/>
        <v>107</v>
      </c>
      <c r="B134" s="30">
        <f t="shared" si="13"/>
        <v>130</v>
      </c>
      <c r="C134" s="7" t="s">
        <v>361</v>
      </c>
      <c r="D134" s="7" t="s">
        <v>90</v>
      </c>
      <c r="E134" s="5" t="s">
        <v>80</v>
      </c>
      <c r="F134" s="10" t="s">
        <v>203</v>
      </c>
      <c r="G134" s="21">
        <v>37646</v>
      </c>
      <c r="H134" s="12">
        <f t="shared" si="10"/>
        <v>15</v>
      </c>
      <c r="I134" s="4" t="str">
        <f t="shared" si="11"/>
        <v>Sr</v>
      </c>
      <c r="J134" s="4" t="s">
        <v>217</v>
      </c>
      <c r="K134" s="13"/>
      <c r="L134" s="22"/>
      <c r="N134" s="15" t="s">
        <v>231</v>
      </c>
      <c r="O134" s="22"/>
      <c r="P134" s="15"/>
      <c r="Q134" s="15"/>
      <c r="R134" s="22" t="s">
        <v>0</v>
      </c>
      <c r="S134" s="25" t="s">
        <v>456</v>
      </c>
      <c r="T134" s="23" t="s">
        <v>617</v>
      </c>
      <c r="V134" s="15"/>
      <c r="W134" s="24"/>
      <c r="X134" s="18"/>
      <c r="Y134" s="18"/>
      <c r="Z134" s="19" t="s">
        <v>0</v>
      </c>
      <c r="AA134" s="92"/>
      <c r="AB134" s="92"/>
      <c r="AC134" s="92"/>
      <c r="AD134" s="22"/>
    </row>
    <row r="135" spans="1:30" ht="45" customHeight="1" x14ac:dyDescent="0.2">
      <c r="A135" s="30">
        <f t="shared" si="12"/>
        <v>108</v>
      </c>
      <c r="B135" s="30">
        <f t="shared" si="13"/>
        <v>131</v>
      </c>
      <c r="C135" s="7" t="s">
        <v>326</v>
      </c>
      <c r="D135" s="7" t="s">
        <v>175</v>
      </c>
      <c r="E135" s="5" t="s">
        <v>80</v>
      </c>
      <c r="F135" s="10" t="s">
        <v>203</v>
      </c>
      <c r="G135" s="21">
        <v>37641</v>
      </c>
      <c r="H135" s="12">
        <f t="shared" si="10"/>
        <v>15</v>
      </c>
      <c r="I135" s="4" t="str">
        <f t="shared" si="11"/>
        <v>Sr</v>
      </c>
      <c r="J135" s="4" t="s">
        <v>217</v>
      </c>
      <c r="K135" s="13" t="s">
        <v>635</v>
      </c>
      <c r="L135" s="22"/>
      <c r="N135" s="15" t="s">
        <v>237</v>
      </c>
      <c r="O135" s="22"/>
      <c r="P135" s="15"/>
      <c r="Q135" s="18"/>
      <c r="R135" s="22"/>
      <c r="S135" s="13" t="s">
        <v>457</v>
      </c>
      <c r="T135" s="15" t="s">
        <v>253</v>
      </c>
      <c r="V135" s="15"/>
      <c r="W135" s="24"/>
      <c r="X135" s="18"/>
      <c r="Y135" s="18"/>
      <c r="Z135" s="19" t="s">
        <v>0</v>
      </c>
      <c r="AA135" s="92"/>
      <c r="AB135" s="92" t="s">
        <v>0</v>
      </c>
      <c r="AC135" s="92" t="s">
        <v>0</v>
      </c>
      <c r="AD135" s="22"/>
    </row>
    <row r="136" spans="1:30" ht="45" customHeight="1" x14ac:dyDescent="0.2">
      <c r="A136" s="30">
        <f t="shared" si="12"/>
        <v>109</v>
      </c>
      <c r="B136" s="30">
        <f t="shared" si="13"/>
        <v>132</v>
      </c>
      <c r="C136" s="7" t="s">
        <v>327</v>
      </c>
      <c r="D136" s="7" t="s">
        <v>283</v>
      </c>
      <c r="E136" s="5" t="s">
        <v>80</v>
      </c>
      <c r="F136" s="10" t="s">
        <v>203</v>
      </c>
      <c r="G136" s="21">
        <v>37671</v>
      </c>
      <c r="H136" s="12">
        <f t="shared" si="10"/>
        <v>15</v>
      </c>
      <c r="I136" s="4" t="str">
        <f t="shared" si="11"/>
        <v>Sr</v>
      </c>
      <c r="J136" s="4" t="s">
        <v>217</v>
      </c>
      <c r="K136" s="13"/>
      <c r="L136" s="23"/>
      <c r="M136" s="15" t="s">
        <v>602</v>
      </c>
      <c r="N136" s="15" t="s">
        <v>415</v>
      </c>
      <c r="O136" s="22"/>
      <c r="Q136" s="18"/>
      <c r="R136" s="22"/>
      <c r="S136" s="13" t="s">
        <v>457</v>
      </c>
      <c r="T136" s="15"/>
      <c r="U136" s="18"/>
      <c r="V136" s="18"/>
      <c r="W136" s="24"/>
      <c r="X136" s="18"/>
      <c r="Y136" s="23" t="s">
        <v>424</v>
      </c>
      <c r="Z136" s="19" t="s">
        <v>0</v>
      </c>
      <c r="AA136" s="92"/>
      <c r="AB136" s="92"/>
      <c r="AC136" s="92"/>
      <c r="AD136" s="22"/>
    </row>
    <row r="137" spans="1:30" ht="45" customHeight="1" x14ac:dyDescent="0.2">
      <c r="A137" s="30">
        <f t="shared" si="12"/>
        <v>110</v>
      </c>
      <c r="B137" s="30">
        <f t="shared" si="13"/>
        <v>133</v>
      </c>
      <c r="C137" s="7" t="s">
        <v>198</v>
      </c>
      <c r="D137" s="7" t="s">
        <v>4</v>
      </c>
      <c r="E137" s="5" t="s">
        <v>80</v>
      </c>
      <c r="F137" s="10" t="s">
        <v>203</v>
      </c>
      <c r="G137" s="21">
        <v>36564</v>
      </c>
      <c r="H137" s="12">
        <f t="shared" si="10"/>
        <v>18</v>
      </c>
      <c r="I137" s="4" t="str">
        <f t="shared" si="11"/>
        <v>Sr</v>
      </c>
      <c r="J137" s="4" t="s">
        <v>217</v>
      </c>
      <c r="K137" s="13" t="s">
        <v>632</v>
      </c>
      <c r="L137" s="22"/>
      <c r="M137" s="15" t="s">
        <v>419</v>
      </c>
      <c r="N137" s="15" t="s">
        <v>233</v>
      </c>
      <c r="O137" s="22"/>
      <c r="P137" s="15" t="s">
        <v>248</v>
      </c>
      <c r="Q137" s="18"/>
      <c r="R137" s="22"/>
      <c r="S137" s="13"/>
      <c r="T137" s="22"/>
      <c r="U137" s="22"/>
      <c r="V137" s="18"/>
      <c r="Z137" s="19" t="s">
        <v>0</v>
      </c>
      <c r="AA137" s="92"/>
      <c r="AB137" s="92"/>
      <c r="AC137" s="92"/>
      <c r="AD137" s="22"/>
    </row>
    <row r="138" spans="1:30" ht="45" customHeight="1" x14ac:dyDescent="0.2">
      <c r="A138" s="30">
        <f t="shared" si="12"/>
        <v>111</v>
      </c>
      <c r="B138" s="30">
        <f t="shared" si="13"/>
        <v>134</v>
      </c>
      <c r="C138" s="7" t="s">
        <v>458</v>
      </c>
      <c r="D138" s="7" t="s">
        <v>459</v>
      </c>
      <c r="E138" s="5" t="s">
        <v>79</v>
      </c>
      <c r="F138" s="10" t="s">
        <v>203</v>
      </c>
      <c r="G138" s="21">
        <v>37784</v>
      </c>
      <c r="H138" s="12">
        <f t="shared" si="10"/>
        <v>15</v>
      </c>
      <c r="I138" s="4" t="str">
        <f t="shared" si="11"/>
        <v>Sr</v>
      </c>
      <c r="J138" s="4" t="s">
        <v>217</v>
      </c>
      <c r="K138" s="13" t="s">
        <v>633</v>
      </c>
      <c r="L138" s="22"/>
      <c r="M138" s="15"/>
      <c r="N138" s="15" t="s">
        <v>415</v>
      </c>
      <c r="O138" s="22"/>
      <c r="P138" s="15"/>
      <c r="Q138" s="18"/>
      <c r="R138" s="22"/>
      <c r="S138" s="13"/>
      <c r="T138" s="22"/>
      <c r="V138" s="15" t="s">
        <v>429</v>
      </c>
      <c r="W138" s="24"/>
      <c r="X138" s="18"/>
      <c r="Y138" s="18"/>
      <c r="Z138" s="19" t="s">
        <v>0</v>
      </c>
      <c r="AA138" s="92"/>
      <c r="AB138" s="92" t="s">
        <v>0</v>
      </c>
      <c r="AC138" s="92"/>
      <c r="AD138" s="22" t="s">
        <v>0</v>
      </c>
    </row>
    <row r="139" spans="1:30" ht="45" customHeight="1" x14ac:dyDescent="0.2">
      <c r="A139" s="30">
        <f t="shared" si="12"/>
        <v>112</v>
      </c>
      <c r="B139" s="30">
        <f t="shared" si="13"/>
        <v>135</v>
      </c>
      <c r="C139" s="7" t="s">
        <v>95</v>
      </c>
      <c r="D139" s="7" t="s">
        <v>163</v>
      </c>
      <c r="E139" s="5" t="s">
        <v>79</v>
      </c>
      <c r="F139" s="10" t="s">
        <v>204</v>
      </c>
      <c r="G139" s="21">
        <v>38787</v>
      </c>
      <c r="H139" s="12">
        <f t="shared" si="10"/>
        <v>12</v>
      </c>
      <c r="I139" s="4" t="str">
        <f t="shared" si="11"/>
        <v>Jr</v>
      </c>
      <c r="J139" s="4" t="s">
        <v>216</v>
      </c>
      <c r="K139" s="17"/>
      <c r="L139" s="23" t="s">
        <v>228</v>
      </c>
      <c r="M139" s="18"/>
      <c r="N139" s="18"/>
      <c r="O139" s="18"/>
      <c r="P139" s="90"/>
      <c r="Q139" s="15"/>
      <c r="R139" s="22"/>
      <c r="S139" s="19"/>
      <c r="T139" s="22"/>
      <c r="U139" s="22"/>
      <c r="V139" s="22"/>
      <c r="W139" s="90"/>
      <c r="X139" s="22"/>
      <c r="Y139" s="22"/>
      <c r="Z139" s="19"/>
      <c r="AA139" s="92"/>
      <c r="AB139" s="92"/>
      <c r="AC139" s="92"/>
      <c r="AD139" s="22"/>
    </row>
    <row r="140" spans="1:30" ht="45" customHeight="1" x14ac:dyDescent="0.2">
      <c r="A140" s="30">
        <f t="shared" si="12"/>
        <v>113</v>
      </c>
      <c r="B140" s="30">
        <f t="shared" si="13"/>
        <v>136</v>
      </c>
      <c r="C140" s="7" t="s">
        <v>34</v>
      </c>
      <c r="D140" s="7" t="s">
        <v>116</v>
      </c>
      <c r="E140" s="5" t="s">
        <v>79</v>
      </c>
      <c r="F140" s="10" t="s">
        <v>204</v>
      </c>
      <c r="G140" s="21">
        <v>37978</v>
      </c>
      <c r="H140" s="12">
        <f t="shared" si="10"/>
        <v>15</v>
      </c>
      <c r="I140" s="4" t="str">
        <f t="shared" si="11"/>
        <v>Sr</v>
      </c>
      <c r="J140" s="4" t="s">
        <v>217</v>
      </c>
      <c r="K140" s="17"/>
      <c r="L140" s="23"/>
      <c r="M140" s="18"/>
      <c r="N140" s="18"/>
      <c r="O140" s="15" t="s">
        <v>331</v>
      </c>
      <c r="P140" s="90"/>
      <c r="Q140" s="18"/>
      <c r="R140" s="22"/>
      <c r="S140" s="19"/>
      <c r="T140" s="22"/>
      <c r="U140" s="22"/>
      <c r="V140" s="22"/>
      <c r="W140" s="24" t="s">
        <v>337</v>
      </c>
      <c r="X140" s="22"/>
      <c r="Y140" s="22"/>
      <c r="Z140" s="19" t="s">
        <v>0</v>
      </c>
      <c r="AA140" s="92"/>
      <c r="AB140" s="92"/>
      <c r="AC140" s="92"/>
      <c r="AD140" s="22"/>
    </row>
    <row r="141" spans="1:30" ht="45" customHeight="1" x14ac:dyDescent="0.2">
      <c r="A141" s="30">
        <f t="shared" si="12"/>
        <v>114</v>
      </c>
      <c r="B141" s="30">
        <f t="shared" si="13"/>
        <v>137</v>
      </c>
      <c r="C141" s="7" t="s">
        <v>34</v>
      </c>
      <c r="D141" s="7" t="s">
        <v>269</v>
      </c>
      <c r="E141" s="5" t="s">
        <v>79</v>
      </c>
      <c r="F141" s="10" t="s">
        <v>204</v>
      </c>
      <c r="G141" s="21">
        <v>37294</v>
      </c>
      <c r="H141" s="12">
        <f t="shared" si="10"/>
        <v>16</v>
      </c>
      <c r="I141" s="4" t="str">
        <f t="shared" si="11"/>
        <v>Sr</v>
      </c>
      <c r="J141" s="4" t="s">
        <v>217</v>
      </c>
      <c r="K141" s="17"/>
      <c r="L141" s="23"/>
      <c r="M141" s="18"/>
      <c r="N141" s="18"/>
      <c r="O141" s="15" t="s">
        <v>328</v>
      </c>
      <c r="P141" s="90"/>
      <c r="Q141" s="15" t="s">
        <v>576</v>
      </c>
      <c r="R141" s="22"/>
      <c r="S141" s="19"/>
      <c r="T141" s="22"/>
      <c r="U141" s="22"/>
      <c r="V141" s="22"/>
      <c r="X141" s="22"/>
      <c r="Y141" s="22"/>
      <c r="Z141" s="19" t="s">
        <v>0</v>
      </c>
      <c r="AA141" s="92"/>
      <c r="AB141" s="92"/>
      <c r="AC141" s="92"/>
      <c r="AD141" s="22" t="s">
        <v>0</v>
      </c>
    </row>
    <row r="142" spans="1:30" ht="45" customHeight="1" x14ac:dyDescent="0.2">
      <c r="A142" s="30">
        <f t="shared" si="12"/>
        <v>115</v>
      </c>
      <c r="B142" s="30">
        <f t="shared" si="13"/>
        <v>138</v>
      </c>
      <c r="C142" s="7" t="s">
        <v>154</v>
      </c>
      <c r="D142" s="7" t="s">
        <v>97</v>
      </c>
      <c r="E142" s="5" t="s">
        <v>80</v>
      </c>
      <c r="F142" s="10" t="s">
        <v>204</v>
      </c>
      <c r="G142" s="21">
        <v>37519</v>
      </c>
      <c r="H142" s="12">
        <f t="shared" si="10"/>
        <v>16</v>
      </c>
      <c r="I142" s="4" t="str">
        <f t="shared" si="11"/>
        <v>Sr</v>
      </c>
      <c r="J142" s="4" t="s">
        <v>218</v>
      </c>
      <c r="K142" s="19"/>
      <c r="L142" s="91"/>
      <c r="M142" s="18"/>
      <c r="N142" s="18"/>
      <c r="P142" s="90"/>
      <c r="R142" s="22"/>
      <c r="S142" s="19"/>
      <c r="T142" s="23" t="s">
        <v>617</v>
      </c>
      <c r="U142" s="15" t="s">
        <v>427</v>
      </c>
      <c r="V142" s="15" t="s">
        <v>429</v>
      </c>
      <c r="W142" s="90"/>
      <c r="X142" s="22"/>
      <c r="Y142" s="22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si="12"/>
        <v>116</v>
      </c>
      <c r="B143" s="30">
        <f t="shared" si="13"/>
        <v>139</v>
      </c>
      <c r="C143" s="7" t="s">
        <v>96</v>
      </c>
      <c r="D143" s="7" t="s">
        <v>12</v>
      </c>
      <c r="E143" s="5" t="s">
        <v>80</v>
      </c>
      <c r="F143" s="10" t="s">
        <v>204</v>
      </c>
      <c r="G143" s="21">
        <v>38329</v>
      </c>
      <c r="H143" s="12">
        <f t="shared" si="10"/>
        <v>14</v>
      </c>
      <c r="I143" s="4" t="str">
        <f t="shared" si="11"/>
        <v>Sr</v>
      </c>
      <c r="J143" s="4" t="s">
        <v>216</v>
      </c>
      <c r="K143" s="17"/>
      <c r="L143" s="23" t="s">
        <v>227</v>
      </c>
      <c r="M143" s="18"/>
      <c r="N143" s="18"/>
      <c r="O143" s="18"/>
      <c r="P143" s="90"/>
      <c r="R143" s="22"/>
      <c r="S143" s="19"/>
      <c r="T143" s="22"/>
      <c r="U143" s="22"/>
      <c r="V143" s="22"/>
      <c r="W143" s="90"/>
      <c r="X143" s="22"/>
      <c r="Y143" s="22"/>
      <c r="Z143" s="19" t="s">
        <v>0</v>
      </c>
      <c r="AA143" s="92"/>
      <c r="AB143" s="92"/>
      <c r="AC143" s="92"/>
      <c r="AD143" s="22"/>
    </row>
    <row r="144" spans="1:30" ht="45" customHeight="1" x14ac:dyDescent="0.2">
      <c r="A144" s="30">
        <f t="shared" si="12"/>
        <v>117</v>
      </c>
      <c r="B144" s="30">
        <f t="shared" si="13"/>
        <v>140</v>
      </c>
      <c r="C144" s="7" t="s">
        <v>20</v>
      </c>
      <c r="D144" s="7" t="s">
        <v>155</v>
      </c>
      <c r="E144" s="5" t="s">
        <v>80</v>
      </c>
      <c r="F144" s="10" t="s">
        <v>204</v>
      </c>
      <c r="G144" s="21">
        <v>38080</v>
      </c>
      <c r="H144" s="12">
        <f t="shared" si="10"/>
        <v>14</v>
      </c>
      <c r="I144" s="4" t="str">
        <f t="shared" si="11"/>
        <v>Sr</v>
      </c>
      <c r="J144" s="4" t="s">
        <v>216</v>
      </c>
      <c r="M144" s="18"/>
      <c r="N144" s="18"/>
      <c r="O144" s="18"/>
      <c r="P144" s="90"/>
      <c r="Q144" s="15" t="s">
        <v>581</v>
      </c>
      <c r="R144" s="22"/>
      <c r="S144" s="19"/>
      <c r="T144" s="22"/>
      <c r="U144" s="22"/>
      <c r="V144" s="22"/>
      <c r="W144" s="90"/>
      <c r="Y144" s="22"/>
      <c r="Z144" s="19" t="s">
        <v>0</v>
      </c>
      <c r="AA144" s="92"/>
      <c r="AB144" s="92"/>
      <c r="AC144" s="92"/>
      <c r="AD144" s="22"/>
    </row>
    <row r="145" spans="1:30" ht="45" customHeight="1" x14ac:dyDescent="0.2">
      <c r="A145" s="30">
        <f t="shared" si="12"/>
        <v>118</v>
      </c>
      <c r="B145" s="30">
        <f t="shared" si="13"/>
        <v>141</v>
      </c>
      <c r="C145" s="7" t="s">
        <v>461</v>
      </c>
      <c r="D145" s="7" t="s">
        <v>11</v>
      </c>
      <c r="E145" s="5" t="s">
        <v>80</v>
      </c>
      <c r="F145" s="10" t="s">
        <v>204</v>
      </c>
      <c r="G145" s="21">
        <v>38876</v>
      </c>
      <c r="H145" s="12">
        <f t="shared" si="10"/>
        <v>12</v>
      </c>
      <c r="I145" s="4" t="str">
        <f t="shared" si="11"/>
        <v>Jr</v>
      </c>
      <c r="J145" s="4" t="s">
        <v>216</v>
      </c>
      <c r="K145" s="13"/>
      <c r="L145" s="23" t="s">
        <v>244</v>
      </c>
      <c r="O145" s="18"/>
      <c r="P145" s="90"/>
      <c r="Q145" s="22"/>
      <c r="R145" s="22"/>
      <c r="S145" s="19"/>
      <c r="T145" s="22"/>
      <c r="U145" s="22"/>
      <c r="V145" s="22"/>
      <c r="W145" s="90"/>
      <c r="X145" s="22"/>
      <c r="Y145" s="22"/>
      <c r="Z145" s="19"/>
      <c r="AA145" s="92"/>
      <c r="AB145" s="92"/>
      <c r="AC145" s="92"/>
      <c r="AD145" s="22"/>
    </row>
    <row r="146" spans="1:30" ht="45" customHeight="1" x14ac:dyDescent="0.2">
      <c r="A146" s="30">
        <f t="shared" si="12"/>
        <v>119</v>
      </c>
      <c r="B146" s="30">
        <f t="shared" si="13"/>
        <v>142</v>
      </c>
      <c r="C146" s="7" t="s">
        <v>462</v>
      </c>
      <c r="D146" s="7" t="s">
        <v>146</v>
      </c>
      <c r="E146" s="5" t="s">
        <v>80</v>
      </c>
      <c r="F146" s="84" t="s">
        <v>204</v>
      </c>
      <c r="G146" s="21">
        <v>39512</v>
      </c>
      <c r="H146" s="12">
        <f t="shared" si="10"/>
        <v>10</v>
      </c>
      <c r="I146" s="4" t="str">
        <f t="shared" si="11"/>
        <v>Jr</v>
      </c>
      <c r="J146" s="4" t="s">
        <v>216</v>
      </c>
      <c r="K146" s="13"/>
      <c r="L146" s="23"/>
      <c r="O146" s="18"/>
      <c r="P146" s="90"/>
      <c r="Q146" s="15" t="s">
        <v>583</v>
      </c>
      <c r="R146" s="22"/>
      <c r="S146" s="19"/>
      <c r="T146" s="22"/>
      <c r="U146" s="22"/>
      <c r="V146" s="22"/>
      <c r="W146" s="90"/>
      <c r="X146" s="22"/>
      <c r="Y146" s="22"/>
      <c r="Z146" s="19"/>
      <c r="AA146" s="92"/>
      <c r="AB146" s="92"/>
      <c r="AC146" s="92"/>
      <c r="AD146" s="22"/>
    </row>
    <row r="147" spans="1:30" ht="45" customHeight="1" x14ac:dyDescent="0.2">
      <c r="A147" s="30">
        <f t="shared" si="12"/>
        <v>120</v>
      </c>
      <c r="B147" s="30">
        <f t="shared" si="13"/>
        <v>143</v>
      </c>
      <c r="C147" s="7" t="s">
        <v>463</v>
      </c>
      <c r="D147" s="7" t="s">
        <v>8</v>
      </c>
      <c r="E147" s="5" t="s">
        <v>80</v>
      </c>
      <c r="F147" s="84" t="s">
        <v>204</v>
      </c>
      <c r="G147" s="21">
        <v>38521</v>
      </c>
      <c r="H147" s="12">
        <f t="shared" si="10"/>
        <v>13</v>
      </c>
      <c r="I147" s="4" t="str">
        <f t="shared" si="11"/>
        <v>Jr</v>
      </c>
      <c r="J147" s="4" t="s">
        <v>216</v>
      </c>
      <c r="K147" s="13"/>
      <c r="L147" s="23" t="s">
        <v>224</v>
      </c>
      <c r="O147" s="18"/>
      <c r="P147" s="90"/>
      <c r="Q147" s="22"/>
      <c r="R147" s="22"/>
      <c r="S147" s="19"/>
      <c r="T147" s="22"/>
      <c r="U147" s="22"/>
      <c r="V147" s="22"/>
      <c r="W147" s="90"/>
      <c r="X147" s="22"/>
      <c r="Y147" s="22"/>
      <c r="Z147" s="19"/>
      <c r="AA147" s="92"/>
      <c r="AB147" s="92"/>
      <c r="AC147" s="92"/>
      <c r="AD147" s="22"/>
    </row>
    <row r="148" spans="1:30" ht="45" customHeight="1" x14ac:dyDescent="0.2">
      <c r="A148" s="30">
        <f t="shared" si="12"/>
        <v>121</v>
      </c>
      <c r="B148" s="30">
        <f t="shared" si="13"/>
        <v>144</v>
      </c>
      <c r="C148" s="7" t="s">
        <v>463</v>
      </c>
      <c r="D148" s="7" t="s">
        <v>11</v>
      </c>
      <c r="E148" s="5" t="s">
        <v>80</v>
      </c>
      <c r="F148" s="84" t="s">
        <v>204</v>
      </c>
      <c r="G148" s="21">
        <v>39182</v>
      </c>
      <c r="H148" s="12">
        <f t="shared" si="10"/>
        <v>11</v>
      </c>
      <c r="I148" s="4" t="str">
        <f t="shared" si="11"/>
        <v>Jr</v>
      </c>
      <c r="J148" s="4" t="s">
        <v>216</v>
      </c>
      <c r="K148" s="13"/>
      <c r="L148" s="23" t="s">
        <v>244</v>
      </c>
      <c r="O148" s="18"/>
      <c r="P148" s="90"/>
      <c r="Q148" s="22"/>
      <c r="R148" s="22"/>
      <c r="S148" s="19"/>
      <c r="T148" s="22"/>
      <c r="U148" s="22"/>
      <c r="V148" s="22"/>
      <c r="W148" s="90"/>
      <c r="X148" s="22"/>
      <c r="Y148" s="22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12"/>
        <v>122</v>
      </c>
      <c r="B149" s="30">
        <f t="shared" si="13"/>
        <v>145</v>
      </c>
      <c r="C149" s="7" t="s">
        <v>464</v>
      </c>
      <c r="D149" s="7" t="s">
        <v>446</v>
      </c>
      <c r="E149" s="5" t="s">
        <v>80</v>
      </c>
      <c r="F149" s="84" t="s">
        <v>204</v>
      </c>
      <c r="G149" s="21">
        <v>39604</v>
      </c>
      <c r="H149" s="12">
        <f t="shared" si="10"/>
        <v>10</v>
      </c>
      <c r="I149" s="4" t="str">
        <f t="shared" si="11"/>
        <v>Jr</v>
      </c>
      <c r="J149" s="4" t="s">
        <v>216</v>
      </c>
      <c r="K149" s="13"/>
      <c r="L149" s="23" t="s">
        <v>224</v>
      </c>
      <c r="O149" s="18"/>
      <c r="P149" s="90"/>
      <c r="Q149" s="22"/>
      <c r="R149" s="22"/>
      <c r="S149" s="19"/>
      <c r="T149" s="22"/>
      <c r="U149" s="22"/>
      <c r="V149" s="22"/>
      <c r="W149" s="90"/>
      <c r="X149" s="22"/>
      <c r="Y149" s="2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12"/>
        <v>123</v>
      </c>
      <c r="B150" s="30">
        <f t="shared" si="13"/>
        <v>146</v>
      </c>
      <c r="C150" s="7" t="s">
        <v>464</v>
      </c>
      <c r="D150" s="7" t="s">
        <v>90</v>
      </c>
      <c r="E150" s="5" t="s">
        <v>80</v>
      </c>
      <c r="F150" s="84" t="s">
        <v>204</v>
      </c>
      <c r="G150" s="21">
        <v>38482</v>
      </c>
      <c r="H150" s="12">
        <f t="shared" si="10"/>
        <v>13</v>
      </c>
      <c r="I150" s="4" t="str">
        <f t="shared" si="11"/>
        <v>Jr</v>
      </c>
      <c r="J150" s="4" t="s">
        <v>216</v>
      </c>
      <c r="K150" s="13"/>
      <c r="L150" s="23" t="s">
        <v>223</v>
      </c>
      <c r="O150" s="18"/>
      <c r="P150" s="90"/>
      <c r="Q150" s="15" t="s">
        <v>595</v>
      </c>
      <c r="R150" s="22"/>
      <c r="S150" s="19"/>
      <c r="T150" s="22"/>
      <c r="U150" s="22"/>
      <c r="V150" s="22"/>
      <c r="W150" s="90"/>
      <c r="X150" s="22"/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12"/>
        <v>124</v>
      </c>
      <c r="B151" s="30">
        <f t="shared" si="13"/>
        <v>147</v>
      </c>
      <c r="C151" s="7" t="s">
        <v>622</v>
      </c>
      <c r="D151" s="7" t="s">
        <v>146</v>
      </c>
      <c r="E151" s="5" t="s">
        <v>80</v>
      </c>
      <c r="F151" s="84" t="s">
        <v>204</v>
      </c>
      <c r="G151" s="21">
        <v>39367</v>
      </c>
      <c r="H151" s="12">
        <f t="shared" si="10"/>
        <v>11</v>
      </c>
      <c r="I151" s="4" t="str">
        <f t="shared" si="11"/>
        <v>Jr</v>
      </c>
      <c r="J151" s="4" t="s">
        <v>216</v>
      </c>
      <c r="K151" s="13"/>
      <c r="L151" s="23"/>
      <c r="O151" s="18"/>
      <c r="P151" s="90"/>
      <c r="Q151" s="15" t="s">
        <v>584</v>
      </c>
      <c r="R151" s="22"/>
      <c r="S151" s="19"/>
      <c r="T151" s="22"/>
      <c r="U151" s="22"/>
      <c r="V151" s="22"/>
      <c r="W151" s="90"/>
      <c r="X151" s="22"/>
      <c r="Y151" s="22"/>
      <c r="Z151" s="19"/>
      <c r="AA151" s="92"/>
      <c r="AB151" s="92"/>
      <c r="AC151" s="92"/>
      <c r="AD151" s="22"/>
    </row>
    <row r="152" spans="1:30" ht="45" customHeight="1" x14ac:dyDescent="0.2">
      <c r="A152" s="30">
        <f t="shared" si="12"/>
        <v>125</v>
      </c>
      <c r="B152" s="30">
        <f t="shared" si="13"/>
        <v>148</v>
      </c>
      <c r="C152" s="7" t="s">
        <v>622</v>
      </c>
      <c r="D152" s="7" t="s">
        <v>65</v>
      </c>
      <c r="E152" s="5" t="s">
        <v>80</v>
      </c>
      <c r="F152" s="84" t="s">
        <v>204</v>
      </c>
      <c r="G152" s="21">
        <v>38751</v>
      </c>
      <c r="H152" s="12">
        <f t="shared" si="10"/>
        <v>12</v>
      </c>
      <c r="I152" s="4" t="str">
        <f t="shared" si="11"/>
        <v>Jr</v>
      </c>
      <c r="J152" s="4" t="s">
        <v>216</v>
      </c>
      <c r="K152" s="13"/>
      <c r="L152" s="23"/>
      <c r="O152" s="18"/>
      <c r="P152" s="90"/>
      <c r="Q152" s="15" t="s">
        <v>594</v>
      </c>
      <c r="R152" s="22"/>
      <c r="S152" s="19"/>
      <c r="T152" s="22"/>
      <c r="U152" s="22"/>
      <c r="V152" s="22"/>
      <c r="W152" s="90"/>
      <c r="X152" s="22"/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12"/>
        <v>126</v>
      </c>
      <c r="B153" s="30">
        <f t="shared" si="13"/>
        <v>149</v>
      </c>
      <c r="C153" s="7" t="s">
        <v>465</v>
      </c>
      <c r="D153" s="7" t="s">
        <v>41</v>
      </c>
      <c r="E153" s="5" t="s">
        <v>80</v>
      </c>
      <c r="F153" s="84" t="s">
        <v>204</v>
      </c>
      <c r="G153" s="21">
        <v>37298</v>
      </c>
      <c r="H153" s="12">
        <f t="shared" si="10"/>
        <v>16</v>
      </c>
      <c r="I153" s="4" t="str">
        <f t="shared" si="11"/>
        <v>Sr</v>
      </c>
      <c r="J153" s="4" t="s">
        <v>216</v>
      </c>
      <c r="K153" s="13"/>
      <c r="L153" s="23"/>
      <c r="O153" s="18"/>
      <c r="P153" s="90"/>
      <c r="Q153" s="23" t="s">
        <v>578</v>
      </c>
      <c r="R153" s="22"/>
      <c r="S153" s="19"/>
      <c r="T153" s="22"/>
      <c r="U153" s="22"/>
      <c r="V153" s="22"/>
      <c r="W153" s="90"/>
      <c r="X153" s="22"/>
      <c r="Y153" s="22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12"/>
        <v>127</v>
      </c>
      <c r="B154" s="30">
        <f t="shared" si="13"/>
        <v>150</v>
      </c>
      <c r="C154" s="7" t="s">
        <v>270</v>
      </c>
      <c r="D154" s="7" t="s">
        <v>466</v>
      </c>
      <c r="E154" s="5" t="s">
        <v>80</v>
      </c>
      <c r="F154" s="84" t="s">
        <v>204</v>
      </c>
      <c r="G154" s="21">
        <v>37404</v>
      </c>
      <c r="H154" s="12">
        <f t="shared" si="10"/>
        <v>16</v>
      </c>
      <c r="I154" s="4" t="str">
        <f t="shared" si="11"/>
        <v>Sr</v>
      </c>
      <c r="J154" s="4" t="s">
        <v>216</v>
      </c>
      <c r="K154" s="13"/>
      <c r="L154" s="23"/>
      <c r="M154" s="15" t="s">
        <v>231</v>
      </c>
      <c r="N154" s="15" t="s">
        <v>418</v>
      </c>
      <c r="O154" s="18"/>
      <c r="P154" s="90"/>
      <c r="Q154" s="15" t="s">
        <v>579</v>
      </c>
      <c r="R154" s="22"/>
      <c r="S154" s="19"/>
      <c r="T154" s="22"/>
      <c r="U154" s="22"/>
      <c r="V154" s="22"/>
      <c r="W154" s="90"/>
      <c r="X154" s="22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2"/>
        <v>128</v>
      </c>
      <c r="B155" s="30">
        <f t="shared" si="13"/>
        <v>151</v>
      </c>
      <c r="C155" s="7" t="s">
        <v>270</v>
      </c>
      <c r="D155" s="7" t="s">
        <v>467</v>
      </c>
      <c r="E155" s="5" t="s">
        <v>79</v>
      </c>
      <c r="F155" s="84" t="s">
        <v>204</v>
      </c>
      <c r="G155" s="21">
        <v>38855</v>
      </c>
      <c r="H155" s="12">
        <f t="shared" si="10"/>
        <v>12</v>
      </c>
      <c r="I155" s="4" t="str">
        <f t="shared" si="11"/>
        <v>Jr</v>
      </c>
      <c r="J155" s="4" t="s">
        <v>216</v>
      </c>
      <c r="K155" s="13"/>
      <c r="L155" s="23" t="s">
        <v>223</v>
      </c>
      <c r="O155" s="18"/>
      <c r="P155" s="90"/>
      <c r="Q155" s="22"/>
      <c r="R155" s="22"/>
      <c r="S155" s="19"/>
      <c r="T155" s="22"/>
      <c r="U155" s="22"/>
      <c r="V155" s="22"/>
      <c r="W155" s="90"/>
      <c r="X155" s="22"/>
      <c r="Y155" s="22"/>
      <c r="Z155" s="19"/>
      <c r="AA155" s="92"/>
      <c r="AB155" s="92"/>
      <c r="AC155" s="92"/>
      <c r="AD155" s="22"/>
    </row>
    <row r="156" spans="1:30" ht="45" customHeight="1" x14ac:dyDescent="0.2">
      <c r="A156" s="30">
        <f t="shared" si="12"/>
        <v>129</v>
      </c>
      <c r="B156" s="30">
        <f t="shared" si="13"/>
        <v>152</v>
      </c>
      <c r="C156" s="7" t="s">
        <v>270</v>
      </c>
      <c r="D156" s="7" t="s">
        <v>195</v>
      </c>
      <c r="E156" s="5" t="s">
        <v>79</v>
      </c>
      <c r="F156" s="84" t="s">
        <v>204</v>
      </c>
      <c r="G156" s="21">
        <v>39643</v>
      </c>
      <c r="H156" s="12">
        <f t="shared" ref="H156:H219" si="14">IF(G156="",0,IF(MONTH(G156)&lt;13,YEAR($H$3)-YEAR(G156),YEAR($H$3)-YEAR(G156)-1))</f>
        <v>10</v>
      </c>
      <c r="I156" s="4" t="str">
        <f t="shared" ref="I156:I219" si="15">IF(G156="","",IF(H156&lt;14,"Jr","Sr"))</f>
        <v>Jr</v>
      </c>
      <c r="J156" s="4" t="s">
        <v>216</v>
      </c>
      <c r="K156" s="13"/>
      <c r="L156" s="23" t="s">
        <v>242</v>
      </c>
      <c r="O156" s="18"/>
      <c r="P156" s="90"/>
      <c r="Q156" s="15" t="s">
        <v>594</v>
      </c>
      <c r="R156" s="22"/>
      <c r="S156" s="19"/>
      <c r="T156" s="22"/>
      <c r="U156" s="22"/>
      <c r="V156" s="22"/>
      <c r="W156" s="90"/>
      <c r="X156" s="22"/>
      <c r="Y156" s="22"/>
      <c r="Z156" s="19"/>
      <c r="AA156" s="92"/>
      <c r="AB156" s="92"/>
      <c r="AC156" s="92"/>
      <c r="AD156" s="22"/>
    </row>
    <row r="157" spans="1:30" s="3" customFormat="1" ht="45" customHeight="1" x14ac:dyDescent="0.2">
      <c r="A157" s="30">
        <f t="shared" si="12"/>
        <v>130</v>
      </c>
      <c r="B157" s="30">
        <f t="shared" si="13"/>
        <v>153</v>
      </c>
      <c r="C157" s="7" t="s">
        <v>270</v>
      </c>
      <c r="D157" s="7" t="s">
        <v>271</v>
      </c>
      <c r="E157" s="5" t="s">
        <v>80</v>
      </c>
      <c r="F157" s="10" t="s">
        <v>204</v>
      </c>
      <c r="G157" s="21">
        <v>38177</v>
      </c>
      <c r="H157" s="12">
        <f t="shared" si="14"/>
        <v>14</v>
      </c>
      <c r="I157" s="4" t="str">
        <f t="shared" si="15"/>
        <v>Sr</v>
      </c>
      <c r="J157" s="4" t="s">
        <v>216</v>
      </c>
      <c r="K157" s="19"/>
      <c r="L157" s="5"/>
      <c r="M157" s="15" t="s">
        <v>233</v>
      </c>
      <c r="N157" s="15" t="s">
        <v>235</v>
      </c>
      <c r="O157" s="18"/>
      <c r="P157" s="90"/>
      <c r="Q157" s="23" t="s">
        <v>578</v>
      </c>
      <c r="R157" s="22"/>
      <c r="S157" s="19"/>
      <c r="T157" s="22"/>
      <c r="U157" s="22"/>
      <c r="V157" s="22"/>
      <c r="W157" s="90"/>
      <c r="X157" s="22"/>
      <c r="Y157" s="22"/>
      <c r="Z157" s="19"/>
      <c r="AA157" s="92"/>
      <c r="AB157" s="92"/>
      <c r="AC157" s="92"/>
      <c r="AD157" s="22"/>
    </row>
    <row r="158" spans="1:30" ht="45" customHeight="1" x14ac:dyDescent="0.2">
      <c r="A158" s="30">
        <f t="shared" ref="A158:A221" si="16">SUM(A157+1)</f>
        <v>131</v>
      </c>
      <c r="B158" s="30">
        <f t="shared" ref="B158:B221" si="17">SUM(B157+1)</f>
        <v>154</v>
      </c>
      <c r="C158" s="7" t="s">
        <v>294</v>
      </c>
      <c r="D158" s="7" t="s">
        <v>296</v>
      </c>
      <c r="E158" s="5" t="s">
        <v>79</v>
      </c>
      <c r="F158" s="20" t="s">
        <v>572</v>
      </c>
      <c r="G158" s="21">
        <v>37518</v>
      </c>
      <c r="H158" s="12">
        <f t="shared" si="14"/>
        <v>16</v>
      </c>
      <c r="I158" s="4" t="str">
        <f t="shared" si="15"/>
        <v>Sr</v>
      </c>
      <c r="J158" s="4" t="s">
        <v>218</v>
      </c>
      <c r="K158" s="17"/>
      <c r="L158" s="22"/>
      <c r="M158" s="22"/>
      <c r="N158" s="22"/>
      <c r="O158" s="18"/>
      <c r="P158" s="90"/>
      <c r="Q158" s="22"/>
      <c r="R158" s="22" t="s">
        <v>0</v>
      </c>
      <c r="S158" s="19"/>
      <c r="T158" s="22"/>
      <c r="U158" s="22"/>
      <c r="V158" s="87" t="s">
        <v>432</v>
      </c>
      <c r="W158" s="15" t="s">
        <v>334</v>
      </c>
      <c r="X158" s="15"/>
      <c r="Y158" s="22"/>
      <c r="Z158" s="19"/>
      <c r="AA158" s="92"/>
      <c r="AB158" s="92"/>
      <c r="AC158" s="92"/>
      <c r="AD158" s="22" t="s">
        <v>0</v>
      </c>
    </row>
    <row r="159" spans="1:30" ht="45" customHeight="1" x14ac:dyDescent="0.2">
      <c r="A159" s="30">
        <f t="shared" si="16"/>
        <v>132</v>
      </c>
      <c r="B159" s="30">
        <f t="shared" si="17"/>
        <v>155</v>
      </c>
      <c r="C159" s="7" t="s">
        <v>573</v>
      </c>
      <c r="D159" s="7" t="s">
        <v>574</v>
      </c>
      <c r="E159" s="5" t="s">
        <v>80</v>
      </c>
      <c r="F159" s="20" t="s">
        <v>572</v>
      </c>
      <c r="G159" s="21">
        <v>38582</v>
      </c>
      <c r="H159" s="12">
        <f t="shared" si="14"/>
        <v>13</v>
      </c>
      <c r="I159" s="4" t="str">
        <f t="shared" si="15"/>
        <v>Jr</v>
      </c>
      <c r="J159" s="4" t="s">
        <v>216</v>
      </c>
      <c r="K159" s="17"/>
      <c r="L159" s="23"/>
      <c r="M159" s="18"/>
      <c r="N159" s="15"/>
      <c r="O159" s="15" t="s">
        <v>330</v>
      </c>
      <c r="P159" s="90"/>
      <c r="R159" s="22"/>
      <c r="S159" s="19"/>
      <c r="T159" s="22"/>
      <c r="U159" s="22"/>
      <c r="V159" s="22"/>
      <c r="W159" s="90"/>
      <c r="X159" s="22"/>
      <c r="Y159" s="22"/>
      <c r="Z159" s="19"/>
      <c r="AA159" s="92"/>
      <c r="AB159" s="92"/>
      <c r="AC159" s="92"/>
      <c r="AD159" s="22" t="s">
        <v>0</v>
      </c>
    </row>
    <row r="160" spans="1:30" s="3" customFormat="1" ht="45" customHeight="1" x14ac:dyDescent="0.2">
      <c r="A160" s="30">
        <f t="shared" si="16"/>
        <v>133</v>
      </c>
      <c r="B160" s="30">
        <f t="shared" si="17"/>
        <v>156</v>
      </c>
      <c r="C160" s="7" t="s">
        <v>134</v>
      </c>
      <c r="D160" s="7" t="s">
        <v>81</v>
      </c>
      <c r="E160" s="5" t="s">
        <v>79</v>
      </c>
      <c r="F160" s="20" t="s">
        <v>133</v>
      </c>
      <c r="G160" s="21">
        <v>37821</v>
      </c>
      <c r="H160" s="12">
        <f t="shared" si="14"/>
        <v>15</v>
      </c>
      <c r="I160" s="4" t="str">
        <f t="shared" si="15"/>
        <v>Sr</v>
      </c>
      <c r="J160" s="4" t="s">
        <v>216</v>
      </c>
      <c r="K160" s="17"/>
      <c r="L160" s="22"/>
      <c r="M160" s="22"/>
      <c r="N160" s="22"/>
      <c r="O160" s="18"/>
      <c r="P160" s="90"/>
      <c r="Q160" s="15" t="s">
        <v>581</v>
      </c>
      <c r="R160" s="22"/>
      <c r="S160" s="19"/>
      <c r="T160" s="22"/>
      <c r="U160" s="22"/>
      <c r="V160" s="22"/>
      <c r="W160" s="90"/>
      <c r="X160" s="15"/>
      <c r="Y160" s="22"/>
      <c r="Z160" s="19"/>
      <c r="AA160" s="92"/>
      <c r="AB160" s="92"/>
      <c r="AC160" s="92"/>
      <c r="AD160" s="22"/>
    </row>
    <row r="161" spans="1:30" s="3" customFormat="1" ht="45" customHeight="1" x14ac:dyDescent="0.2">
      <c r="A161" s="30">
        <f t="shared" si="16"/>
        <v>134</v>
      </c>
      <c r="B161" s="30">
        <f t="shared" si="17"/>
        <v>157</v>
      </c>
      <c r="C161" s="7" t="s">
        <v>365</v>
      </c>
      <c r="D161" s="7" t="s">
        <v>366</v>
      </c>
      <c r="E161" s="5" t="s">
        <v>80</v>
      </c>
      <c r="F161" s="20" t="s">
        <v>133</v>
      </c>
      <c r="G161" s="21">
        <v>39456</v>
      </c>
      <c r="H161" s="12">
        <f t="shared" si="14"/>
        <v>10</v>
      </c>
      <c r="I161" s="4" t="str">
        <f t="shared" si="15"/>
        <v>Jr</v>
      </c>
      <c r="J161" s="4" t="s">
        <v>218</v>
      </c>
      <c r="K161" s="17"/>
      <c r="L161" s="22"/>
      <c r="M161" s="22"/>
      <c r="N161" s="22"/>
      <c r="O161" s="18"/>
      <c r="P161" s="90"/>
      <c r="Q161" s="22"/>
      <c r="R161" s="22"/>
      <c r="S161" s="19"/>
      <c r="T161" s="22"/>
      <c r="U161" s="22"/>
      <c r="V161" s="22"/>
      <c r="W161" s="90"/>
      <c r="X161" s="15" t="s">
        <v>612</v>
      </c>
      <c r="Y161" s="22"/>
      <c r="Z161" s="19"/>
      <c r="AA161" s="92"/>
      <c r="AB161" s="92"/>
      <c r="AC161" s="92"/>
      <c r="AD161" s="22"/>
    </row>
    <row r="162" spans="1:30" s="3" customFormat="1" ht="45" customHeight="1" x14ac:dyDescent="0.2">
      <c r="A162" s="30">
        <f t="shared" si="16"/>
        <v>135</v>
      </c>
      <c r="B162" s="30">
        <f t="shared" si="17"/>
        <v>158</v>
      </c>
      <c r="C162" s="7" t="s">
        <v>323</v>
      </c>
      <c r="D162" s="7" t="s">
        <v>108</v>
      </c>
      <c r="E162" s="5" t="s">
        <v>80</v>
      </c>
      <c r="F162" s="20" t="s">
        <v>133</v>
      </c>
      <c r="G162" s="21">
        <v>38742</v>
      </c>
      <c r="H162" s="12">
        <f t="shared" si="14"/>
        <v>12</v>
      </c>
      <c r="I162" s="4" t="str">
        <f t="shared" si="15"/>
        <v>Jr</v>
      </c>
      <c r="J162" s="4" t="s">
        <v>216</v>
      </c>
      <c r="K162" s="17"/>
      <c r="L162" s="22"/>
      <c r="M162" s="22"/>
      <c r="N162" s="22"/>
      <c r="O162" s="18"/>
      <c r="P162" s="90"/>
      <c r="Q162" s="15" t="s">
        <v>580</v>
      </c>
      <c r="R162" s="22"/>
      <c r="S162" s="19"/>
      <c r="T162" s="22"/>
      <c r="U162" s="22"/>
      <c r="V162" s="22"/>
      <c r="W162" s="90"/>
      <c r="X162" s="15"/>
      <c r="Y162" s="22"/>
      <c r="Z162" s="19"/>
      <c r="AA162" s="92"/>
      <c r="AB162" s="92"/>
      <c r="AC162" s="92"/>
      <c r="AD162" s="22"/>
    </row>
    <row r="163" spans="1:30" s="3" customFormat="1" ht="45" customHeight="1" x14ac:dyDescent="0.2">
      <c r="A163" s="30">
        <f t="shared" si="16"/>
        <v>136</v>
      </c>
      <c r="B163" s="30">
        <f t="shared" si="17"/>
        <v>159</v>
      </c>
      <c r="C163" s="7" t="s">
        <v>368</v>
      </c>
      <c r="D163" s="7" t="s">
        <v>322</v>
      </c>
      <c r="E163" s="5" t="s">
        <v>79</v>
      </c>
      <c r="F163" s="20" t="s">
        <v>133</v>
      </c>
      <c r="G163" s="21">
        <v>37765</v>
      </c>
      <c r="H163" s="12">
        <f t="shared" si="14"/>
        <v>15</v>
      </c>
      <c r="I163" s="4" t="str">
        <f t="shared" si="15"/>
        <v>Sr</v>
      </c>
      <c r="J163" s="4" t="s">
        <v>216</v>
      </c>
      <c r="K163" s="17"/>
      <c r="L163" s="22"/>
      <c r="M163" s="22"/>
      <c r="N163" s="22"/>
      <c r="O163" s="18"/>
      <c r="P163" s="90"/>
      <c r="Q163" s="23" t="s">
        <v>578</v>
      </c>
      <c r="R163" s="22"/>
      <c r="S163" s="19"/>
      <c r="T163" s="22"/>
      <c r="U163" s="22"/>
      <c r="V163" s="22"/>
      <c r="W163" s="90"/>
      <c r="X163" s="15"/>
      <c r="Y163" s="92"/>
      <c r="Z163" s="19"/>
      <c r="AA163" s="92"/>
      <c r="AB163" s="92"/>
      <c r="AC163" s="92"/>
      <c r="AD163" s="22"/>
    </row>
    <row r="164" spans="1:30" s="3" customFormat="1" ht="45" customHeight="1" x14ac:dyDescent="0.2">
      <c r="A164" s="30">
        <f t="shared" si="16"/>
        <v>137</v>
      </c>
      <c r="B164" s="30">
        <f t="shared" si="17"/>
        <v>160</v>
      </c>
      <c r="C164" s="7" t="s">
        <v>324</v>
      </c>
      <c r="D164" s="7" t="s">
        <v>367</v>
      </c>
      <c r="E164" s="5" t="s">
        <v>79</v>
      </c>
      <c r="F164" s="20" t="s">
        <v>133</v>
      </c>
      <c r="G164" s="21">
        <v>38337</v>
      </c>
      <c r="H164" s="12">
        <f t="shared" si="14"/>
        <v>14</v>
      </c>
      <c r="I164" s="4" t="str">
        <f t="shared" si="15"/>
        <v>Sr</v>
      </c>
      <c r="J164" s="4" t="s">
        <v>216</v>
      </c>
      <c r="K164" s="17"/>
      <c r="L164" s="22"/>
      <c r="M164" s="22"/>
      <c r="N164" s="22"/>
      <c r="O164" s="18"/>
      <c r="P164" s="90"/>
      <c r="Q164" s="15" t="s">
        <v>575</v>
      </c>
      <c r="R164" s="22"/>
      <c r="S164" s="19"/>
      <c r="T164" s="22"/>
      <c r="U164" s="22"/>
      <c r="V164" s="22"/>
      <c r="W164" s="90"/>
      <c r="X164" s="15"/>
      <c r="Y164" s="22"/>
      <c r="Z164" s="19"/>
      <c r="AA164" s="92"/>
      <c r="AB164" s="92"/>
      <c r="AC164" s="92"/>
      <c r="AD164" s="22"/>
    </row>
    <row r="165" spans="1:30" s="3" customFormat="1" ht="45" customHeight="1" x14ac:dyDescent="0.2">
      <c r="A165" s="30">
        <f t="shared" si="16"/>
        <v>138</v>
      </c>
      <c r="B165" s="30">
        <f t="shared" si="17"/>
        <v>161</v>
      </c>
      <c r="C165" s="7" t="s">
        <v>324</v>
      </c>
      <c r="D165" s="7" t="s">
        <v>364</v>
      </c>
      <c r="E165" s="5" t="s">
        <v>80</v>
      </c>
      <c r="F165" s="20" t="s">
        <v>133</v>
      </c>
      <c r="G165" s="21">
        <v>39163</v>
      </c>
      <c r="H165" s="12">
        <f t="shared" si="14"/>
        <v>11</v>
      </c>
      <c r="I165" s="4" t="str">
        <f t="shared" si="15"/>
        <v>Jr</v>
      </c>
      <c r="J165" s="4" t="s">
        <v>216</v>
      </c>
      <c r="K165" s="17"/>
      <c r="L165" s="22"/>
      <c r="M165" s="22"/>
      <c r="N165" s="22"/>
      <c r="O165" s="18"/>
      <c r="P165" s="90"/>
      <c r="Q165" s="15" t="s">
        <v>580</v>
      </c>
      <c r="R165" s="22"/>
      <c r="S165" s="19"/>
      <c r="T165" s="22"/>
      <c r="U165" s="22"/>
      <c r="V165" s="22"/>
      <c r="W165" s="90"/>
      <c r="X165" s="15"/>
      <c r="Y165" s="22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16"/>
        <v>139</v>
      </c>
      <c r="B166" s="30">
        <f t="shared" si="17"/>
        <v>162</v>
      </c>
      <c r="C166" s="7" t="s">
        <v>61</v>
      </c>
      <c r="D166" s="7" t="s">
        <v>315</v>
      </c>
      <c r="E166" s="5" t="s">
        <v>79</v>
      </c>
      <c r="F166" s="20" t="s">
        <v>133</v>
      </c>
      <c r="G166" s="21">
        <v>38455</v>
      </c>
      <c r="H166" s="12">
        <f t="shared" si="14"/>
        <v>13</v>
      </c>
      <c r="I166" s="4" t="str">
        <f t="shared" si="15"/>
        <v>Jr</v>
      </c>
      <c r="J166" s="4" t="s">
        <v>218</v>
      </c>
      <c r="K166" s="17"/>
      <c r="L166" s="22"/>
      <c r="M166" s="22"/>
      <c r="N166" s="22"/>
      <c r="O166" s="18"/>
      <c r="P166" s="90"/>
      <c r="Q166" s="15"/>
      <c r="R166" s="22"/>
      <c r="S166" s="19"/>
      <c r="T166" s="22"/>
      <c r="U166" s="22"/>
      <c r="V166" s="22"/>
      <c r="W166" s="90"/>
      <c r="X166" s="15" t="s">
        <v>610</v>
      </c>
      <c r="Y166" s="22"/>
      <c r="Z166" s="19"/>
      <c r="AA166" s="92"/>
      <c r="AB166" s="92"/>
      <c r="AC166" s="92"/>
      <c r="AD166" s="22"/>
    </row>
    <row r="167" spans="1:30" ht="45" customHeight="1" x14ac:dyDescent="0.2">
      <c r="A167" s="30">
        <f t="shared" si="16"/>
        <v>140</v>
      </c>
      <c r="B167" s="30">
        <f t="shared" si="17"/>
        <v>163</v>
      </c>
      <c r="C167" s="7" t="s">
        <v>469</v>
      </c>
      <c r="D167" s="7" t="s">
        <v>470</v>
      </c>
      <c r="E167" s="5" t="s">
        <v>79</v>
      </c>
      <c r="F167" s="10" t="s">
        <v>468</v>
      </c>
      <c r="G167" s="21">
        <v>39701</v>
      </c>
      <c r="H167" s="12">
        <f t="shared" si="14"/>
        <v>10</v>
      </c>
      <c r="I167" s="4" t="str">
        <f t="shared" si="15"/>
        <v>Jr</v>
      </c>
      <c r="J167" s="4" t="s">
        <v>217</v>
      </c>
      <c r="K167" s="13" t="s">
        <v>634</v>
      </c>
      <c r="L167" s="22"/>
      <c r="M167" s="22"/>
      <c r="N167" s="22"/>
      <c r="O167" s="15" t="s">
        <v>329</v>
      </c>
      <c r="P167" s="15"/>
      <c r="Q167" s="23"/>
      <c r="R167" s="22"/>
      <c r="S167" s="19"/>
      <c r="T167" s="22"/>
      <c r="U167" s="22"/>
      <c r="V167" s="22"/>
      <c r="W167" s="15"/>
      <c r="X167" s="15" t="s">
        <v>606</v>
      </c>
      <c r="Y167" s="22"/>
      <c r="Z167" s="19" t="s">
        <v>0</v>
      </c>
      <c r="AA167" s="92"/>
      <c r="AB167" s="92"/>
      <c r="AC167" s="92"/>
      <c r="AD167" s="22"/>
    </row>
    <row r="168" spans="1:30" ht="45" customHeight="1" x14ac:dyDescent="0.2">
      <c r="A168" s="30">
        <f t="shared" si="16"/>
        <v>141</v>
      </c>
      <c r="B168" s="30">
        <f t="shared" si="17"/>
        <v>164</v>
      </c>
      <c r="C168" s="7" t="s">
        <v>471</v>
      </c>
      <c r="D168" s="7" t="s">
        <v>472</v>
      </c>
      <c r="E168" s="5" t="s">
        <v>80</v>
      </c>
      <c r="F168" s="10" t="s">
        <v>468</v>
      </c>
      <c r="G168" s="21">
        <v>38658</v>
      </c>
      <c r="H168" s="12">
        <f t="shared" si="14"/>
        <v>13</v>
      </c>
      <c r="I168" s="4" t="str">
        <f t="shared" si="15"/>
        <v>Jr</v>
      </c>
      <c r="J168" s="4" t="s">
        <v>217</v>
      </c>
      <c r="K168" s="13" t="s">
        <v>635</v>
      </c>
      <c r="L168" s="22"/>
      <c r="M168" s="22"/>
      <c r="N168" s="15" t="s">
        <v>230</v>
      </c>
      <c r="O168" s="15"/>
      <c r="P168" s="15"/>
      <c r="Q168" s="23"/>
      <c r="R168" s="22"/>
      <c r="S168" s="19"/>
      <c r="T168" s="22"/>
      <c r="U168" s="22"/>
      <c r="V168" s="22"/>
      <c r="W168" s="15"/>
      <c r="X168" s="15" t="s">
        <v>608</v>
      </c>
      <c r="Y168" s="22"/>
      <c r="Z168" s="19" t="s">
        <v>0</v>
      </c>
      <c r="AA168" s="92"/>
      <c r="AB168" s="92"/>
      <c r="AC168" s="92"/>
      <c r="AD168" s="22"/>
    </row>
    <row r="169" spans="1:30" ht="45" customHeight="1" x14ac:dyDescent="0.2">
      <c r="A169" s="30">
        <f t="shared" si="16"/>
        <v>142</v>
      </c>
      <c r="B169" s="30">
        <f t="shared" si="17"/>
        <v>165</v>
      </c>
      <c r="C169" s="7" t="s">
        <v>473</v>
      </c>
      <c r="D169" s="7" t="s">
        <v>65</v>
      </c>
      <c r="E169" s="5" t="s">
        <v>80</v>
      </c>
      <c r="F169" s="10" t="s">
        <v>468</v>
      </c>
      <c r="G169" s="85">
        <v>39521</v>
      </c>
      <c r="H169" s="12">
        <f t="shared" si="14"/>
        <v>10</v>
      </c>
      <c r="I169" s="4" t="str">
        <f t="shared" si="15"/>
        <v>Jr</v>
      </c>
      <c r="J169" s="4" t="s">
        <v>217</v>
      </c>
      <c r="K169" s="13" t="s">
        <v>634</v>
      </c>
      <c r="L169" s="22"/>
      <c r="M169" s="22"/>
      <c r="N169" s="15" t="s">
        <v>237</v>
      </c>
      <c r="O169" s="15"/>
      <c r="P169" s="15"/>
      <c r="Q169" s="23"/>
      <c r="R169" s="22"/>
      <c r="S169" s="19"/>
      <c r="T169" s="22"/>
      <c r="U169" s="22"/>
      <c r="V169" s="22"/>
      <c r="W169" s="15"/>
      <c r="X169" s="15" t="s">
        <v>610</v>
      </c>
      <c r="Y169" s="22"/>
      <c r="Z169" s="19" t="s">
        <v>0</v>
      </c>
      <c r="AA169" s="92"/>
      <c r="AB169" s="92"/>
      <c r="AC169" s="92"/>
      <c r="AD169" s="22"/>
    </row>
    <row r="170" spans="1:30" ht="45" customHeight="1" x14ac:dyDescent="0.2">
      <c r="A170" s="30">
        <f t="shared" si="16"/>
        <v>143</v>
      </c>
      <c r="B170" s="30">
        <f t="shared" si="17"/>
        <v>166</v>
      </c>
      <c r="C170" s="7" t="s">
        <v>473</v>
      </c>
      <c r="D170" s="7" t="s">
        <v>11</v>
      </c>
      <c r="E170" s="5" t="s">
        <v>80</v>
      </c>
      <c r="F170" s="10" t="s">
        <v>468</v>
      </c>
      <c r="G170" s="21">
        <v>38381</v>
      </c>
      <c r="H170" s="12">
        <f t="shared" si="14"/>
        <v>13</v>
      </c>
      <c r="I170" s="4" t="str">
        <f t="shared" si="15"/>
        <v>Jr</v>
      </c>
      <c r="J170" s="4" t="s">
        <v>217</v>
      </c>
      <c r="K170" s="13" t="s">
        <v>632</v>
      </c>
      <c r="L170" s="22"/>
      <c r="M170" s="22"/>
      <c r="N170" s="15" t="s">
        <v>415</v>
      </c>
      <c r="O170" s="15"/>
      <c r="P170" s="15"/>
      <c r="Q170" s="23"/>
      <c r="R170" s="22"/>
      <c r="S170" s="19"/>
      <c r="T170" s="22"/>
      <c r="U170" s="22"/>
      <c r="V170" s="22"/>
      <c r="W170" s="15"/>
      <c r="X170" s="15" t="s">
        <v>606</v>
      </c>
      <c r="Y170" s="22"/>
      <c r="Z170" s="19" t="s">
        <v>0</v>
      </c>
      <c r="AA170" s="92"/>
      <c r="AB170" s="92"/>
      <c r="AC170" s="92"/>
      <c r="AD170" s="22"/>
    </row>
    <row r="171" spans="1:30" ht="45" customHeight="1" x14ac:dyDescent="0.2">
      <c r="A171" s="30">
        <f t="shared" si="16"/>
        <v>144</v>
      </c>
      <c r="B171" s="30">
        <f t="shared" si="17"/>
        <v>167</v>
      </c>
      <c r="C171" s="7" t="s">
        <v>474</v>
      </c>
      <c r="D171" s="7" t="s">
        <v>475</v>
      </c>
      <c r="E171" s="5" t="s">
        <v>79</v>
      </c>
      <c r="F171" s="10" t="s">
        <v>468</v>
      </c>
      <c r="G171" s="21">
        <v>38987</v>
      </c>
      <c r="H171" s="12">
        <f t="shared" si="14"/>
        <v>12</v>
      </c>
      <c r="I171" s="4" t="str">
        <f t="shared" si="15"/>
        <v>Jr</v>
      </c>
      <c r="J171" s="4" t="s">
        <v>217</v>
      </c>
      <c r="K171" s="13" t="s">
        <v>585</v>
      </c>
      <c r="L171" s="22"/>
      <c r="M171" s="22"/>
      <c r="N171" s="15" t="s">
        <v>236</v>
      </c>
      <c r="O171" s="15"/>
      <c r="P171" s="15"/>
      <c r="Q171" s="23"/>
      <c r="R171" s="22"/>
      <c r="S171" s="19"/>
      <c r="T171" s="22"/>
      <c r="U171" s="22"/>
      <c r="V171" s="22"/>
      <c r="W171" s="15"/>
      <c r="X171" s="15" t="s">
        <v>608</v>
      </c>
      <c r="Y171" s="22"/>
      <c r="Z171" s="19" t="s">
        <v>0</v>
      </c>
      <c r="AA171" s="92"/>
      <c r="AB171" s="92"/>
      <c r="AC171" s="92"/>
      <c r="AD171" s="22"/>
    </row>
    <row r="172" spans="1:30" ht="45" customHeight="1" x14ac:dyDescent="0.2">
      <c r="A172" s="30">
        <f t="shared" si="16"/>
        <v>145</v>
      </c>
      <c r="B172" s="30">
        <f t="shared" si="17"/>
        <v>168</v>
      </c>
      <c r="C172" s="7" t="s">
        <v>21</v>
      </c>
      <c r="D172" s="7" t="s">
        <v>69</v>
      </c>
      <c r="E172" s="5" t="s">
        <v>80</v>
      </c>
      <c r="F172" s="10" t="s">
        <v>468</v>
      </c>
      <c r="G172" s="21">
        <v>39393</v>
      </c>
      <c r="H172" s="12">
        <f t="shared" si="14"/>
        <v>11</v>
      </c>
      <c r="I172" s="4" t="str">
        <f t="shared" si="15"/>
        <v>Jr</v>
      </c>
      <c r="J172" s="4" t="s">
        <v>217</v>
      </c>
      <c r="K172" s="13" t="s">
        <v>632</v>
      </c>
      <c r="L172" s="22"/>
      <c r="M172" s="22"/>
      <c r="N172" s="15" t="s">
        <v>416</v>
      </c>
      <c r="O172" s="15"/>
      <c r="P172" s="15"/>
      <c r="Q172" s="23"/>
      <c r="R172" s="22"/>
      <c r="S172" s="19"/>
      <c r="T172" s="22"/>
      <c r="U172" s="22"/>
      <c r="V172" s="22"/>
      <c r="W172" s="15"/>
      <c r="X172" s="15" t="s">
        <v>610</v>
      </c>
      <c r="Y172" s="22"/>
      <c r="Z172" s="19" t="s">
        <v>0</v>
      </c>
      <c r="AA172" s="92"/>
      <c r="AB172" s="92"/>
      <c r="AC172" s="92"/>
      <c r="AD172" s="22"/>
    </row>
    <row r="173" spans="1:30" ht="45" customHeight="1" x14ac:dyDescent="0.2">
      <c r="A173" s="30">
        <f t="shared" si="16"/>
        <v>146</v>
      </c>
      <c r="B173" s="30">
        <f t="shared" si="17"/>
        <v>169</v>
      </c>
      <c r="C173" s="7" t="s">
        <v>476</v>
      </c>
      <c r="D173" s="7" t="s">
        <v>195</v>
      </c>
      <c r="E173" s="5" t="s">
        <v>79</v>
      </c>
      <c r="F173" s="10" t="s">
        <v>468</v>
      </c>
      <c r="G173" s="21">
        <v>38648</v>
      </c>
      <c r="H173" s="12">
        <f t="shared" si="14"/>
        <v>13</v>
      </c>
      <c r="I173" s="4" t="str">
        <f t="shared" si="15"/>
        <v>Jr</v>
      </c>
      <c r="J173" s="4" t="s">
        <v>217</v>
      </c>
      <c r="K173" s="13" t="s">
        <v>633</v>
      </c>
      <c r="L173" s="22"/>
      <c r="M173" s="22"/>
      <c r="N173" s="15" t="s">
        <v>603</v>
      </c>
      <c r="O173" s="15"/>
      <c r="P173" s="15"/>
      <c r="Q173" s="23"/>
      <c r="R173" s="22"/>
      <c r="S173" s="19"/>
      <c r="T173" s="22"/>
      <c r="U173" s="22"/>
      <c r="V173" s="22"/>
      <c r="W173" s="15"/>
      <c r="X173" s="15" t="s">
        <v>606</v>
      </c>
      <c r="Y173" s="22"/>
      <c r="Z173" s="19" t="s">
        <v>0</v>
      </c>
      <c r="AA173" s="92"/>
      <c r="AB173" s="92"/>
      <c r="AC173" s="92"/>
      <c r="AD173" s="22"/>
    </row>
    <row r="174" spans="1:30" ht="45" customHeight="1" x14ac:dyDescent="0.2">
      <c r="A174" s="30">
        <f t="shared" si="16"/>
        <v>147</v>
      </c>
      <c r="B174" s="30">
        <f t="shared" si="17"/>
        <v>170</v>
      </c>
      <c r="C174" s="7" t="s">
        <v>477</v>
      </c>
      <c r="D174" s="7" t="s">
        <v>478</v>
      </c>
      <c r="E174" s="5" t="s">
        <v>79</v>
      </c>
      <c r="F174" s="10" t="s">
        <v>468</v>
      </c>
      <c r="G174" s="21">
        <v>39332</v>
      </c>
      <c r="H174" s="12">
        <f t="shared" si="14"/>
        <v>11</v>
      </c>
      <c r="I174" s="4" t="str">
        <f t="shared" si="15"/>
        <v>Jr</v>
      </c>
      <c r="J174" s="4" t="s">
        <v>217</v>
      </c>
      <c r="K174" s="13" t="s">
        <v>633</v>
      </c>
      <c r="L174" s="22"/>
      <c r="M174" s="15" t="s">
        <v>232</v>
      </c>
      <c r="N174" s="15" t="s">
        <v>416</v>
      </c>
      <c r="O174" s="15"/>
      <c r="P174" s="15"/>
      <c r="Q174" s="23"/>
      <c r="R174" s="22"/>
      <c r="S174" s="19"/>
      <c r="T174" s="22"/>
      <c r="U174" s="22"/>
      <c r="V174" s="22"/>
      <c r="W174" s="15"/>
      <c r="X174" s="15" t="s">
        <v>608</v>
      </c>
      <c r="Y174" s="22"/>
      <c r="Z174" s="19" t="s">
        <v>0</v>
      </c>
      <c r="AA174" s="92"/>
      <c r="AB174" s="92"/>
      <c r="AC174" s="92"/>
      <c r="AD174" s="22"/>
    </row>
    <row r="175" spans="1:30" ht="45" customHeight="1" x14ac:dyDescent="0.2">
      <c r="A175" s="30">
        <f t="shared" si="16"/>
        <v>148</v>
      </c>
      <c r="B175" s="30">
        <f t="shared" si="17"/>
        <v>171</v>
      </c>
      <c r="C175" s="7" t="s">
        <v>479</v>
      </c>
      <c r="D175" s="7" t="s">
        <v>13</v>
      </c>
      <c r="E175" s="5" t="s">
        <v>80</v>
      </c>
      <c r="F175" s="10" t="s">
        <v>468</v>
      </c>
      <c r="G175" s="21">
        <v>38180</v>
      </c>
      <c r="H175" s="12">
        <f t="shared" si="14"/>
        <v>14</v>
      </c>
      <c r="I175" s="4" t="str">
        <f t="shared" si="15"/>
        <v>Sr</v>
      </c>
      <c r="J175" s="4" t="s">
        <v>217</v>
      </c>
      <c r="K175" s="13" t="s">
        <v>635</v>
      </c>
      <c r="L175" s="22"/>
      <c r="M175" s="22"/>
      <c r="N175" s="15" t="s">
        <v>231</v>
      </c>
      <c r="O175" s="15"/>
      <c r="P175" s="15"/>
      <c r="Q175" s="23"/>
      <c r="R175" s="22"/>
      <c r="S175" s="19"/>
      <c r="T175" s="22"/>
      <c r="U175" s="22"/>
      <c r="V175" s="22"/>
      <c r="W175" s="15"/>
      <c r="X175" s="15" t="s">
        <v>609</v>
      </c>
      <c r="Y175" s="22"/>
      <c r="Z175" s="19" t="s">
        <v>0</v>
      </c>
      <c r="AA175" s="92"/>
      <c r="AB175" s="92"/>
      <c r="AC175" s="92"/>
      <c r="AD175" s="22"/>
    </row>
    <row r="176" spans="1:30" ht="45" customHeight="1" x14ac:dyDescent="0.2">
      <c r="A176" s="30">
        <f t="shared" si="16"/>
        <v>149</v>
      </c>
      <c r="B176" s="30">
        <f t="shared" si="17"/>
        <v>172</v>
      </c>
      <c r="C176" s="7" t="s">
        <v>480</v>
      </c>
      <c r="D176" s="7" t="s">
        <v>481</v>
      </c>
      <c r="E176" s="5" t="s">
        <v>80</v>
      </c>
      <c r="F176" s="10" t="s">
        <v>468</v>
      </c>
      <c r="G176" s="21">
        <v>38916</v>
      </c>
      <c r="H176" s="12">
        <f t="shared" si="14"/>
        <v>12</v>
      </c>
      <c r="I176" s="4" t="str">
        <f t="shared" si="15"/>
        <v>Jr</v>
      </c>
      <c r="J176" s="4" t="s">
        <v>217</v>
      </c>
      <c r="K176" s="13" t="s">
        <v>632</v>
      </c>
      <c r="L176" s="22"/>
      <c r="M176" s="22"/>
      <c r="N176" s="15" t="s">
        <v>603</v>
      </c>
      <c r="O176" s="15"/>
      <c r="P176" s="15"/>
      <c r="Q176" s="23"/>
      <c r="R176" s="22"/>
      <c r="S176" s="19"/>
      <c r="T176" s="22"/>
      <c r="U176" s="22"/>
      <c r="V176" s="22"/>
      <c r="W176" s="15"/>
      <c r="X176" s="15" t="s">
        <v>606</v>
      </c>
      <c r="Y176" s="22"/>
      <c r="Z176" s="19" t="s">
        <v>0</v>
      </c>
      <c r="AA176" s="92"/>
      <c r="AB176" s="92"/>
      <c r="AC176" s="92"/>
      <c r="AD176" s="22"/>
    </row>
    <row r="177" spans="1:30" ht="45" customHeight="1" x14ac:dyDescent="0.2">
      <c r="A177" s="30">
        <f t="shared" si="16"/>
        <v>150</v>
      </c>
      <c r="B177" s="30">
        <f t="shared" si="17"/>
        <v>173</v>
      </c>
      <c r="C177" s="7" t="s">
        <v>621</v>
      </c>
      <c r="D177" s="7" t="s">
        <v>15</v>
      </c>
      <c r="E177" s="5" t="s">
        <v>79</v>
      </c>
      <c r="F177" s="10" t="s">
        <v>468</v>
      </c>
      <c r="G177" s="21">
        <v>37529</v>
      </c>
      <c r="H177" s="12">
        <f t="shared" si="14"/>
        <v>16</v>
      </c>
      <c r="I177" s="4" t="str">
        <f t="shared" si="15"/>
        <v>Sr</v>
      </c>
      <c r="J177" s="4" t="s">
        <v>217</v>
      </c>
      <c r="K177" s="13" t="s">
        <v>632</v>
      </c>
      <c r="L177" s="22"/>
      <c r="M177" s="22"/>
      <c r="N177" s="15" t="s">
        <v>603</v>
      </c>
      <c r="O177" s="15"/>
      <c r="P177" s="15"/>
      <c r="Q177" s="23"/>
      <c r="R177" s="22"/>
      <c r="S177" s="19"/>
      <c r="T177" s="22"/>
      <c r="U177" s="22"/>
      <c r="V177" s="22"/>
      <c r="W177" s="15"/>
      <c r="X177" s="15" t="s">
        <v>614</v>
      </c>
      <c r="Y177" s="22"/>
      <c r="Z177" s="19" t="s">
        <v>0</v>
      </c>
      <c r="AA177" s="92"/>
      <c r="AB177" s="92"/>
      <c r="AC177" s="92"/>
      <c r="AD177" s="22"/>
    </row>
    <row r="178" spans="1:30" ht="45" customHeight="1" x14ac:dyDescent="0.2">
      <c r="A178" s="30">
        <f t="shared" si="16"/>
        <v>151</v>
      </c>
      <c r="B178" s="30">
        <f t="shared" si="17"/>
        <v>174</v>
      </c>
      <c r="C178" s="7" t="s">
        <v>621</v>
      </c>
      <c r="D178" s="7" t="s">
        <v>627</v>
      </c>
      <c r="E178" s="5" t="s">
        <v>79</v>
      </c>
      <c r="F178" s="10" t="s">
        <v>468</v>
      </c>
      <c r="G178" s="21">
        <v>36987</v>
      </c>
      <c r="H178" s="12">
        <f t="shared" si="14"/>
        <v>17</v>
      </c>
      <c r="I178" s="4" t="str">
        <f t="shared" si="15"/>
        <v>Sr</v>
      </c>
      <c r="J178" s="4" t="s">
        <v>217</v>
      </c>
      <c r="K178" s="13" t="s">
        <v>634</v>
      </c>
      <c r="L178" s="22"/>
      <c r="M178" s="22"/>
      <c r="N178" s="15" t="s">
        <v>414</v>
      </c>
      <c r="O178" s="15"/>
      <c r="P178" s="15"/>
      <c r="Q178" s="23"/>
      <c r="R178" s="22"/>
      <c r="S178" s="19"/>
      <c r="T178" s="22"/>
      <c r="U178" s="22"/>
      <c r="V178" s="22"/>
      <c r="W178" s="15"/>
      <c r="X178" s="15" t="s">
        <v>612</v>
      </c>
      <c r="Y178" s="22"/>
      <c r="Z178" s="19" t="s">
        <v>0</v>
      </c>
      <c r="AA178" s="92"/>
      <c r="AB178" s="92"/>
      <c r="AC178" s="92"/>
      <c r="AD178" s="22"/>
    </row>
    <row r="179" spans="1:30" ht="45" customHeight="1" x14ac:dyDescent="0.2">
      <c r="A179" s="30">
        <f t="shared" si="16"/>
        <v>152</v>
      </c>
      <c r="B179" s="30">
        <f t="shared" si="17"/>
        <v>175</v>
      </c>
      <c r="C179" s="7" t="s">
        <v>482</v>
      </c>
      <c r="D179" s="7" t="s">
        <v>163</v>
      </c>
      <c r="E179" s="5" t="s">
        <v>79</v>
      </c>
      <c r="F179" s="10" t="s">
        <v>468</v>
      </c>
      <c r="G179" s="21">
        <v>39101</v>
      </c>
      <c r="H179" s="12">
        <f t="shared" si="14"/>
        <v>11</v>
      </c>
      <c r="I179" s="4" t="str">
        <f t="shared" si="15"/>
        <v>Jr</v>
      </c>
      <c r="J179" s="4" t="s">
        <v>217</v>
      </c>
      <c r="K179" s="13" t="s">
        <v>633</v>
      </c>
      <c r="L179" s="22"/>
      <c r="M179" s="22"/>
      <c r="N179" s="15" t="s">
        <v>415</v>
      </c>
      <c r="O179" s="18"/>
      <c r="P179" s="90"/>
      <c r="Q179" s="15" t="s">
        <v>577</v>
      </c>
      <c r="R179" s="22"/>
      <c r="S179" s="19"/>
      <c r="T179" s="22"/>
      <c r="U179" s="22"/>
      <c r="V179" s="22"/>
      <c r="W179" s="90"/>
      <c r="X179" s="18"/>
      <c r="Y179" s="22"/>
      <c r="Z179" s="19" t="s">
        <v>0</v>
      </c>
      <c r="AA179" s="92"/>
      <c r="AB179" s="92"/>
      <c r="AC179" s="92"/>
      <c r="AD179" s="22"/>
    </row>
    <row r="180" spans="1:30" s="3" customFormat="1" ht="45" customHeight="1" x14ac:dyDescent="0.2">
      <c r="A180" s="30">
        <f t="shared" si="16"/>
        <v>153</v>
      </c>
      <c r="B180" s="30">
        <f t="shared" si="17"/>
        <v>176</v>
      </c>
      <c r="C180" s="7" t="s">
        <v>372</v>
      </c>
      <c r="D180" s="7" t="s">
        <v>60</v>
      </c>
      <c r="E180" s="5" t="s">
        <v>79</v>
      </c>
      <c r="F180" s="20" t="s">
        <v>371</v>
      </c>
      <c r="G180" s="21">
        <v>38353</v>
      </c>
      <c r="H180" s="12">
        <f t="shared" si="14"/>
        <v>13</v>
      </c>
      <c r="I180" s="4" t="str">
        <f t="shared" si="15"/>
        <v>Jr</v>
      </c>
      <c r="J180" s="4" t="s">
        <v>216</v>
      </c>
      <c r="K180" s="19"/>
      <c r="L180" s="23"/>
      <c r="M180" s="18"/>
      <c r="N180" s="18"/>
      <c r="O180" s="22"/>
      <c r="P180" s="90"/>
      <c r="Q180" s="15" t="s">
        <v>580</v>
      </c>
      <c r="R180" s="22"/>
      <c r="S180" s="19"/>
      <c r="T180" s="15"/>
      <c r="U180" s="15"/>
      <c r="V180" s="22"/>
      <c r="W180" s="90"/>
      <c r="X180" s="18"/>
      <c r="Y180" s="22"/>
      <c r="Z180" s="19"/>
      <c r="AA180" s="92"/>
      <c r="AB180" s="92"/>
      <c r="AC180" s="92"/>
      <c r="AD180" s="22"/>
    </row>
    <row r="181" spans="1:30" ht="45" customHeight="1" x14ac:dyDescent="0.2">
      <c r="A181" s="30">
        <f t="shared" si="16"/>
        <v>154</v>
      </c>
      <c r="B181" s="30">
        <f t="shared" si="17"/>
        <v>177</v>
      </c>
      <c r="C181" s="7" t="s">
        <v>549</v>
      </c>
      <c r="D181" s="7" t="s">
        <v>168</v>
      </c>
      <c r="E181" s="5" t="s">
        <v>80</v>
      </c>
      <c r="F181" s="20" t="s">
        <v>371</v>
      </c>
      <c r="G181" s="21">
        <v>39789</v>
      </c>
      <c r="H181" s="12">
        <f t="shared" si="14"/>
        <v>10</v>
      </c>
      <c r="I181" s="4" t="str">
        <f t="shared" si="15"/>
        <v>Jr</v>
      </c>
      <c r="J181" s="4" t="s">
        <v>216</v>
      </c>
      <c r="K181" s="13"/>
      <c r="L181" s="22"/>
      <c r="M181" s="22"/>
      <c r="N181" s="22"/>
      <c r="O181" s="15"/>
      <c r="P181" s="15"/>
      <c r="Q181" s="15" t="s">
        <v>580</v>
      </c>
      <c r="R181" s="22"/>
      <c r="S181" s="19"/>
      <c r="T181" s="22"/>
      <c r="U181" s="22"/>
      <c r="V181" s="22"/>
      <c r="W181" s="15"/>
      <c r="X181" s="18"/>
      <c r="Y181" s="22"/>
      <c r="Z181" s="19"/>
      <c r="AA181" s="92"/>
      <c r="AB181" s="92"/>
      <c r="AC181" s="92"/>
      <c r="AD181" s="22"/>
    </row>
    <row r="182" spans="1:30" ht="45" customHeight="1" x14ac:dyDescent="0.2">
      <c r="A182" s="30">
        <f t="shared" si="16"/>
        <v>155</v>
      </c>
      <c r="B182" s="30">
        <f t="shared" si="17"/>
        <v>178</v>
      </c>
      <c r="C182" s="7" t="s">
        <v>548</v>
      </c>
      <c r="D182" s="7" t="s">
        <v>37</v>
      </c>
      <c r="E182" s="5" t="s">
        <v>80</v>
      </c>
      <c r="F182" s="20" t="s">
        <v>371</v>
      </c>
      <c r="G182" s="21">
        <v>39061</v>
      </c>
      <c r="H182" s="12">
        <f t="shared" si="14"/>
        <v>12</v>
      </c>
      <c r="I182" s="4" t="str">
        <f t="shared" si="15"/>
        <v>Jr</v>
      </c>
      <c r="J182" s="4" t="s">
        <v>216</v>
      </c>
      <c r="K182" s="13"/>
      <c r="L182" s="88"/>
      <c r="M182" s="22"/>
      <c r="N182" s="22"/>
      <c r="O182" s="15"/>
      <c r="P182" s="15"/>
      <c r="Q182" s="15" t="s">
        <v>580</v>
      </c>
      <c r="R182" s="22"/>
      <c r="S182" s="19"/>
      <c r="T182" s="22"/>
      <c r="U182" s="22"/>
      <c r="V182" s="22"/>
      <c r="W182" s="15"/>
      <c r="X182" s="18"/>
      <c r="Y182" s="22"/>
      <c r="Z182" s="19"/>
      <c r="AA182" s="92"/>
      <c r="AB182" s="92"/>
      <c r="AC182" s="92"/>
      <c r="AD182" s="22"/>
    </row>
    <row r="183" spans="1:30" ht="45" customHeight="1" x14ac:dyDescent="0.2">
      <c r="A183" s="30">
        <f t="shared" si="16"/>
        <v>156</v>
      </c>
      <c r="B183" s="30">
        <f t="shared" si="17"/>
        <v>179</v>
      </c>
      <c r="C183" s="7" t="s">
        <v>114</v>
      </c>
      <c r="D183" s="7" t="s">
        <v>99</v>
      </c>
      <c r="E183" s="5" t="s">
        <v>80</v>
      </c>
      <c r="F183" s="20" t="s">
        <v>369</v>
      </c>
      <c r="G183" s="21">
        <v>36910</v>
      </c>
      <c r="H183" s="12">
        <f t="shared" si="14"/>
        <v>17</v>
      </c>
      <c r="I183" s="4" t="str">
        <f t="shared" si="15"/>
        <v>Sr</v>
      </c>
      <c r="J183" s="4" t="s">
        <v>216</v>
      </c>
      <c r="K183" s="19"/>
      <c r="L183" s="22"/>
      <c r="M183" s="18"/>
      <c r="N183" s="18"/>
      <c r="O183" s="22"/>
      <c r="P183" s="90"/>
      <c r="Q183" s="23" t="s">
        <v>578</v>
      </c>
      <c r="R183" s="22"/>
      <c r="S183" s="19"/>
      <c r="T183" s="22"/>
      <c r="U183" s="18"/>
      <c r="V183" s="22"/>
      <c r="W183" s="90"/>
      <c r="X183" s="18"/>
      <c r="Y183" s="22"/>
      <c r="Z183" s="19" t="s">
        <v>0</v>
      </c>
      <c r="AA183" s="92"/>
      <c r="AB183" s="92" t="s">
        <v>0</v>
      </c>
      <c r="AC183" s="92"/>
      <c r="AD183" s="22"/>
    </row>
    <row r="184" spans="1:30" ht="45" customHeight="1" x14ac:dyDescent="0.2">
      <c r="A184" s="30">
        <f t="shared" si="16"/>
        <v>157</v>
      </c>
      <c r="B184" s="30">
        <f t="shared" si="17"/>
        <v>180</v>
      </c>
      <c r="C184" s="7" t="s">
        <v>373</v>
      </c>
      <c r="D184" s="7" t="s">
        <v>155</v>
      </c>
      <c r="E184" s="5" t="s">
        <v>80</v>
      </c>
      <c r="F184" s="20" t="s">
        <v>369</v>
      </c>
      <c r="G184" s="21">
        <v>38458</v>
      </c>
      <c r="H184" s="12">
        <f t="shared" si="14"/>
        <v>13</v>
      </c>
      <c r="I184" s="4" t="str">
        <f t="shared" si="15"/>
        <v>Jr</v>
      </c>
      <c r="J184" s="4" t="s">
        <v>216</v>
      </c>
      <c r="K184" s="19"/>
      <c r="L184" s="22"/>
      <c r="M184" s="18"/>
      <c r="O184" s="22"/>
      <c r="P184" s="90"/>
      <c r="Q184" s="15" t="s">
        <v>580</v>
      </c>
      <c r="R184" s="22"/>
      <c r="S184" s="19"/>
      <c r="T184" s="22"/>
      <c r="U184" s="18"/>
      <c r="V184" s="22"/>
      <c r="W184" s="90"/>
      <c r="X184" s="18"/>
      <c r="Y184" s="22"/>
      <c r="Z184" s="19" t="s">
        <v>0</v>
      </c>
      <c r="AA184" s="92"/>
      <c r="AB184" s="92" t="s">
        <v>0</v>
      </c>
      <c r="AC184" s="92"/>
      <c r="AD184" s="22"/>
    </row>
    <row r="185" spans="1:30" ht="45" customHeight="1" x14ac:dyDescent="0.2">
      <c r="A185" s="30">
        <f t="shared" si="16"/>
        <v>158</v>
      </c>
      <c r="B185" s="30">
        <f t="shared" si="17"/>
        <v>181</v>
      </c>
      <c r="C185" s="7" t="s">
        <v>552</v>
      </c>
      <c r="D185" s="7" t="s">
        <v>125</v>
      </c>
      <c r="E185" s="5" t="s">
        <v>80</v>
      </c>
      <c r="F185" s="20" t="s">
        <v>369</v>
      </c>
      <c r="G185" s="21">
        <v>39601</v>
      </c>
      <c r="H185" s="12">
        <f t="shared" si="14"/>
        <v>10</v>
      </c>
      <c r="I185" s="4" t="str">
        <f t="shared" si="15"/>
        <v>Jr</v>
      </c>
      <c r="J185" s="4" t="s">
        <v>216</v>
      </c>
      <c r="K185" s="19"/>
      <c r="L185" s="22"/>
      <c r="M185" s="18"/>
      <c r="N185" s="15" t="s">
        <v>235</v>
      </c>
      <c r="O185" s="22"/>
      <c r="P185" s="90"/>
      <c r="Q185" s="15" t="s">
        <v>580</v>
      </c>
      <c r="R185" s="22"/>
      <c r="S185" s="19"/>
      <c r="T185" s="22"/>
      <c r="U185" s="18"/>
      <c r="V185" s="22"/>
      <c r="W185" s="90"/>
      <c r="X185" s="18"/>
      <c r="Y185" s="22"/>
      <c r="Z185" s="19" t="s">
        <v>0</v>
      </c>
      <c r="AA185" s="92"/>
      <c r="AB185" s="92" t="s">
        <v>0</v>
      </c>
      <c r="AC185" s="92"/>
      <c r="AD185" s="22"/>
    </row>
    <row r="186" spans="1:30" ht="45" customHeight="1" x14ac:dyDescent="0.2">
      <c r="A186" s="30">
        <f t="shared" si="16"/>
        <v>159</v>
      </c>
      <c r="B186" s="30">
        <f t="shared" si="17"/>
        <v>182</v>
      </c>
      <c r="C186" s="7" t="s">
        <v>550</v>
      </c>
      <c r="D186" s="7" t="s">
        <v>551</v>
      </c>
      <c r="E186" s="5" t="s">
        <v>80</v>
      </c>
      <c r="F186" s="20" t="s">
        <v>369</v>
      </c>
      <c r="G186" s="21">
        <v>38005</v>
      </c>
      <c r="H186" s="12">
        <f t="shared" si="14"/>
        <v>14</v>
      </c>
      <c r="I186" s="4" t="str">
        <f t="shared" si="15"/>
        <v>Sr</v>
      </c>
      <c r="J186" s="4" t="s">
        <v>216</v>
      </c>
      <c r="K186" s="19"/>
      <c r="L186" s="22"/>
      <c r="M186" s="18"/>
      <c r="N186" s="15"/>
      <c r="O186" s="22"/>
      <c r="P186" s="90"/>
      <c r="Q186" s="23" t="s">
        <v>578</v>
      </c>
      <c r="R186" s="22"/>
      <c r="S186" s="19"/>
      <c r="T186" s="22"/>
      <c r="U186" s="18"/>
      <c r="V186" s="22"/>
      <c r="W186" s="90"/>
      <c r="X186" s="18"/>
      <c r="Y186" s="22"/>
      <c r="Z186" s="19" t="s">
        <v>0</v>
      </c>
      <c r="AA186" s="92"/>
      <c r="AB186" s="92" t="s">
        <v>0</v>
      </c>
      <c r="AC186" s="92"/>
      <c r="AD186" s="22"/>
    </row>
    <row r="187" spans="1:30" ht="45" customHeight="1" x14ac:dyDescent="0.2">
      <c r="A187" s="30">
        <f t="shared" si="16"/>
        <v>160</v>
      </c>
      <c r="B187" s="30">
        <f t="shared" si="17"/>
        <v>183</v>
      </c>
      <c r="C187" s="7" t="s">
        <v>374</v>
      </c>
      <c r="D187" s="7" t="s">
        <v>375</v>
      </c>
      <c r="E187" s="5" t="s">
        <v>79</v>
      </c>
      <c r="F187" s="20" t="s">
        <v>369</v>
      </c>
      <c r="G187" s="21">
        <v>37855</v>
      </c>
      <c r="H187" s="12">
        <f t="shared" si="14"/>
        <v>15</v>
      </c>
      <c r="I187" s="4" t="str">
        <f t="shared" si="15"/>
        <v>Sr</v>
      </c>
      <c r="J187" s="4" t="s">
        <v>216</v>
      </c>
      <c r="K187" s="19"/>
      <c r="L187" s="22"/>
      <c r="M187" s="18"/>
      <c r="N187" s="15"/>
      <c r="O187" s="22"/>
      <c r="P187" s="90"/>
      <c r="Q187" s="15" t="s">
        <v>581</v>
      </c>
      <c r="R187" s="22"/>
      <c r="S187" s="19"/>
      <c r="T187" s="22"/>
      <c r="U187" s="18"/>
      <c r="V187" s="22"/>
      <c r="W187" s="90"/>
      <c r="X187" s="18"/>
      <c r="Y187" s="22"/>
      <c r="Z187" s="19" t="s">
        <v>0</v>
      </c>
      <c r="AA187" s="92"/>
      <c r="AB187" s="92" t="s">
        <v>0</v>
      </c>
      <c r="AC187" s="92"/>
      <c r="AD187" s="22"/>
    </row>
    <row r="188" spans="1:30" ht="45" customHeight="1" x14ac:dyDescent="0.2">
      <c r="A188" s="30">
        <f t="shared" si="16"/>
        <v>161</v>
      </c>
      <c r="B188" s="30">
        <f t="shared" si="17"/>
        <v>184</v>
      </c>
      <c r="C188" s="7" t="s">
        <v>376</v>
      </c>
      <c r="D188" s="7" t="s">
        <v>377</v>
      </c>
      <c r="E188" s="5" t="s">
        <v>80</v>
      </c>
      <c r="F188" s="10" t="s">
        <v>205</v>
      </c>
      <c r="G188" s="21">
        <v>37663</v>
      </c>
      <c r="H188" s="12">
        <f t="shared" si="14"/>
        <v>15</v>
      </c>
      <c r="I188" s="4" t="str">
        <f t="shared" si="15"/>
        <v>Sr</v>
      </c>
      <c r="J188" s="4" t="s">
        <v>217</v>
      </c>
      <c r="K188" s="19"/>
      <c r="L188" s="23"/>
      <c r="O188" s="22"/>
      <c r="P188" s="90"/>
      <c r="Q188" s="15" t="s">
        <v>581</v>
      </c>
      <c r="R188" s="22"/>
      <c r="S188" s="19"/>
      <c r="T188" s="15" t="s">
        <v>254</v>
      </c>
      <c r="U188" s="15" t="s">
        <v>615</v>
      </c>
      <c r="V188" s="22"/>
      <c r="W188" s="90"/>
      <c r="Y188" s="2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si="16"/>
        <v>162</v>
      </c>
      <c r="B189" s="30">
        <f t="shared" si="17"/>
        <v>185</v>
      </c>
      <c r="C189" s="7" t="s">
        <v>483</v>
      </c>
      <c r="D189" s="7" t="s">
        <v>101</v>
      </c>
      <c r="E189" s="5" t="s">
        <v>80</v>
      </c>
      <c r="F189" s="10" t="s">
        <v>205</v>
      </c>
      <c r="G189" s="21">
        <v>37878</v>
      </c>
      <c r="H189" s="12">
        <f t="shared" si="14"/>
        <v>15</v>
      </c>
      <c r="I189" s="4" t="str">
        <f t="shared" si="15"/>
        <v>Sr</v>
      </c>
      <c r="J189" s="4" t="s">
        <v>217</v>
      </c>
      <c r="K189" s="19"/>
      <c r="L189" s="23"/>
      <c r="M189" s="15" t="s">
        <v>239</v>
      </c>
      <c r="O189" s="22"/>
      <c r="P189" s="90"/>
      <c r="Q189" s="15"/>
      <c r="R189" s="22"/>
      <c r="S189" s="19"/>
      <c r="U189" s="15" t="s">
        <v>428</v>
      </c>
      <c r="V189" s="22"/>
      <c r="W189" s="90"/>
      <c r="X189" s="15" t="s">
        <v>607</v>
      </c>
      <c r="Y189" s="2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16"/>
        <v>163</v>
      </c>
      <c r="B190" s="30">
        <f t="shared" si="17"/>
        <v>186</v>
      </c>
      <c r="C190" s="7" t="s">
        <v>378</v>
      </c>
      <c r="D190" s="7" t="s">
        <v>8</v>
      </c>
      <c r="E190" s="5" t="s">
        <v>80</v>
      </c>
      <c r="F190" s="10" t="s">
        <v>205</v>
      </c>
      <c r="G190" s="21">
        <v>39005</v>
      </c>
      <c r="H190" s="12">
        <f t="shared" si="14"/>
        <v>12</v>
      </c>
      <c r="I190" s="4" t="str">
        <f t="shared" si="15"/>
        <v>Jr</v>
      </c>
      <c r="J190" s="4" t="s">
        <v>216</v>
      </c>
      <c r="K190" s="19"/>
      <c r="M190" s="15" t="s">
        <v>246</v>
      </c>
      <c r="N190" s="18"/>
      <c r="O190" s="22"/>
      <c r="P190" s="90"/>
      <c r="R190" s="22"/>
      <c r="S190" s="19"/>
      <c r="T190" s="15"/>
      <c r="U190" s="15" t="s">
        <v>421</v>
      </c>
      <c r="V190" s="22"/>
      <c r="W190" s="90"/>
      <c r="X190" s="15" t="s">
        <v>610</v>
      </c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16"/>
        <v>164</v>
      </c>
      <c r="B191" s="30">
        <f t="shared" si="17"/>
        <v>187</v>
      </c>
      <c r="C191" s="7" t="s">
        <v>39</v>
      </c>
      <c r="D191" s="7" t="s">
        <v>117</v>
      </c>
      <c r="E191" s="5" t="s">
        <v>79</v>
      </c>
      <c r="F191" s="10" t="s">
        <v>205</v>
      </c>
      <c r="G191" s="21">
        <v>38007</v>
      </c>
      <c r="H191" s="12">
        <f t="shared" si="14"/>
        <v>14</v>
      </c>
      <c r="I191" s="4" t="str">
        <f t="shared" si="15"/>
        <v>Sr</v>
      </c>
      <c r="J191" s="4" t="s">
        <v>217</v>
      </c>
      <c r="K191" s="19"/>
      <c r="L191" s="23"/>
      <c r="O191" s="22"/>
      <c r="P191" s="90"/>
      <c r="Q191" s="23" t="s">
        <v>578</v>
      </c>
      <c r="R191" s="22"/>
      <c r="S191" s="19"/>
      <c r="T191" s="15" t="s">
        <v>255</v>
      </c>
      <c r="U191" s="15" t="s">
        <v>615</v>
      </c>
      <c r="V191" s="22"/>
      <c r="W191" s="90"/>
      <c r="Y191" s="92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16"/>
        <v>165</v>
      </c>
      <c r="B192" s="30">
        <f t="shared" si="17"/>
        <v>188</v>
      </c>
      <c r="C192" s="7" t="s">
        <v>39</v>
      </c>
      <c r="D192" s="7" t="s">
        <v>98</v>
      </c>
      <c r="E192" s="5" t="s">
        <v>80</v>
      </c>
      <c r="F192" s="10" t="s">
        <v>205</v>
      </c>
      <c r="G192" s="21">
        <v>37382</v>
      </c>
      <c r="H192" s="12">
        <f t="shared" si="14"/>
        <v>16</v>
      </c>
      <c r="I192" s="4" t="str">
        <f t="shared" si="15"/>
        <v>Sr</v>
      </c>
      <c r="J192" s="4" t="s">
        <v>217</v>
      </c>
      <c r="K192" s="17"/>
      <c r="L192" s="22"/>
      <c r="Q192" s="15" t="s">
        <v>576</v>
      </c>
      <c r="T192" s="23" t="s">
        <v>616</v>
      </c>
      <c r="U192" s="15" t="s">
        <v>422</v>
      </c>
      <c r="Y192" s="2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16"/>
        <v>166</v>
      </c>
      <c r="B193" s="30">
        <f t="shared" si="17"/>
        <v>189</v>
      </c>
      <c r="C193" s="7" t="s">
        <v>484</v>
      </c>
      <c r="D193" s="7" t="s">
        <v>161</v>
      </c>
      <c r="E193" s="5" t="s">
        <v>80</v>
      </c>
      <c r="F193" s="10" t="s">
        <v>205</v>
      </c>
      <c r="G193" s="21">
        <v>38961</v>
      </c>
      <c r="H193" s="12">
        <f t="shared" si="14"/>
        <v>12</v>
      </c>
      <c r="I193" s="4" t="str">
        <f t="shared" si="15"/>
        <v>Jr</v>
      </c>
      <c r="J193" s="4" t="s">
        <v>217</v>
      </c>
      <c r="K193" s="17"/>
      <c r="L193" s="22"/>
      <c r="M193" s="15" t="s">
        <v>239</v>
      </c>
      <c r="Q193" s="15"/>
      <c r="U193" s="15" t="s">
        <v>428</v>
      </c>
      <c r="X193" s="15" t="s">
        <v>613</v>
      </c>
      <c r="Y193" s="22"/>
      <c r="Z193" s="19" t="s">
        <v>0</v>
      </c>
      <c r="AA193" s="92"/>
      <c r="AB193" s="92"/>
      <c r="AC193" s="92"/>
      <c r="AD193" s="22"/>
    </row>
    <row r="194" spans="1:30" ht="45" customHeight="1" x14ac:dyDescent="0.2">
      <c r="A194" s="30">
        <f t="shared" si="16"/>
        <v>167</v>
      </c>
      <c r="B194" s="30">
        <f t="shared" si="17"/>
        <v>190</v>
      </c>
      <c r="C194" s="7" t="s">
        <v>379</v>
      </c>
      <c r="D194" s="7" t="s">
        <v>219</v>
      </c>
      <c r="E194" s="5" t="s">
        <v>80</v>
      </c>
      <c r="F194" s="10" t="s">
        <v>205</v>
      </c>
      <c r="G194" s="21">
        <v>37900</v>
      </c>
      <c r="H194" s="12">
        <f t="shared" si="14"/>
        <v>15</v>
      </c>
      <c r="I194" s="4" t="str">
        <f t="shared" si="15"/>
        <v>Sr</v>
      </c>
      <c r="J194" s="4" t="s">
        <v>217</v>
      </c>
      <c r="K194" s="17"/>
      <c r="L194" s="22"/>
      <c r="M194" s="15"/>
      <c r="N194" s="15"/>
      <c r="O194" s="22"/>
      <c r="P194" s="90"/>
      <c r="Q194" s="23" t="s">
        <v>578</v>
      </c>
      <c r="R194" s="22"/>
      <c r="S194" s="17"/>
      <c r="T194" s="15" t="s">
        <v>255</v>
      </c>
      <c r="U194" s="15" t="s">
        <v>615</v>
      </c>
      <c r="V194" s="22"/>
      <c r="W194" s="90"/>
      <c r="X194" s="15"/>
      <c r="Y194" s="92"/>
      <c r="Z194" s="19" t="s">
        <v>0</v>
      </c>
      <c r="AA194" s="92"/>
      <c r="AB194" s="92"/>
      <c r="AC194" s="92"/>
      <c r="AD194" s="22"/>
    </row>
    <row r="195" spans="1:30" ht="45" customHeight="1" x14ac:dyDescent="0.2">
      <c r="A195" s="30">
        <f t="shared" si="16"/>
        <v>168</v>
      </c>
      <c r="B195" s="30">
        <f t="shared" si="17"/>
        <v>191</v>
      </c>
      <c r="C195" s="7" t="s">
        <v>118</v>
      </c>
      <c r="D195" s="7" t="s">
        <v>119</v>
      </c>
      <c r="E195" s="5" t="s">
        <v>80</v>
      </c>
      <c r="F195" s="10" t="s">
        <v>205</v>
      </c>
      <c r="G195" s="21">
        <v>38112</v>
      </c>
      <c r="H195" s="12">
        <f t="shared" si="14"/>
        <v>14</v>
      </c>
      <c r="I195" s="4" t="str">
        <f t="shared" si="15"/>
        <v>Sr</v>
      </c>
      <c r="J195" s="4" t="s">
        <v>216</v>
      </c>
      <c r="K195" s="19"/>
      <c r="L195" s="23"/>
      <c r="M195" s="15" t="s">
        <v>239</v>
      </c>
      <c r="N195" s="15" t="s">
        <v>235</v>
      </c>
      <c r="O195" s="22"/>
      <c r="P195" s="90"/>
      <c r="Q195" s="15" t="s">
        <v>576</v>
      </c>
      <c r="R195" s="22"/>
      <c r="S195" s="17"/>
      <c r="U195" s="15"/>
      <c r="V195" s="22"/>
      <c r="W195" s="90"/>
      <c r="X195" s="18"/>
      <c r="Y195" s="22"/>
      <c r="Z195" s="19" t="s">
        <v>0</v>
      </c>
      <c r="AA195" s="92"/>
      <c r="AB195" s="92"/>
      <c r="AC195" s="92"/>
      <c r="AD195" s="22"/>
    </row>
    <row r="196" spans="1:30" ht="45" customHeight="1" x14ac:dyDescent="0.2">
      <c r="A196" s="30">
        <f t="shared" si="16"/>
        <v>169</v>
      </c>
      <c r="B196" s="30">
        <f t="shared" si="17"/>
        <v>192</v>
      </c>
      <c r="C196" s="7" t="s">
        <v>135</v>
      </c>
      <c r="D196" s="7" t="s">
        <v>136</v>
      </c>
      <c r="E196" s="5" t="s">
        <v>80</v>
      </c>
      <c r="F196" s="10" t="s">
        <v>205</v>
      </c>
      <c r="G196" s="21">
        <v>38231</v>
      </c>
      <c r="H196" s="12">
        <f t="shared" si="14"/>
        <v>14</v>
      </c>
      <c r="I196" s="4" t="str">
        <f t="shared" si="15"/>
        <v>Sr</v>
      </c>
      <c r="J196" s="4" t="s">
        <v>217</v>
      </c>
      <c r="K196" s="17"/>
      <c r="L196" s="23" t="s">
        <v>224</v>
      </c>
      <c r="M196" s="15"/>
      <c r="N196" s="15"/>
      <c r="O196" s="22"/>
      <c r="P196" s="90"/>
      <c r="Q196" s="15" t="s">
        <v>579</v>
      </c>
      <c r="R196" s="22"/>
      <c r="S196" s="17"/>
      <c r="T196" s="23" t="s">
        <v>616</v>
      </c>
      <c r="U196" s="15" t="s">
        <v>421</v>
      </c>
      <c r="V196" s="22"/>
      <c r="W196" s="90"/>
      <c r="X196" s="15"/>
      <c r="Y196" s="22"/>
      <c r="Z196" s="19" t="s">
        <v>0</v>
      </c>
      <c r="AA196" s="92"/>
      <c r="AB196" s="92"/>
      <c r="AC196" s="92"/>
      <c r="AD196" s="22"/>
    </row>
    <row r="197" spans="1:30" ht="45" customHeight="1" x14ac:dyDescent="0.2">
      <c r="A197" s="30">
        <f t="shared" si="16"/>
        <v>170</v>
      </c>
      <c r="B197" s="30">
        <f t="shared" si="17"/>
        <v>193</v>
      </c>
      <c r="C197" s="7" t="s">
        <v>84</v>
      </c>
      <c r="D197" s="7" t="s">
        <v>17</v>
      </c>
      <c r="E197" s="5" t="s">
        <v>80</v>
      </c>
      <c r="F197" s="10" t="s">
        <v>205</v>
      </c>
      <c r="G197" s="21">
        <v>38037</v>
      </c>
      <c r="H197" s="12">
        <f t="shared" si="14"/>
        <v>14</v>
      </c>
      <c r="I197" s="4" t="str">
        <f t="shared" si="15"/>
        <v>Sr</v>
      </c>
      <c r="J197" s="4" t="s">
        <v>217</v>
      </c>
      <c r="K197" s="17"/>
      <c r="L197" s="22"/>
      <c r="Q197" s="15" t="s">
        <v>579</v>
      </c>
      <c r="T197" s="23" t="s">
        <v>617</v>
      </c>
      <c r="U197" s="15" t="s">
        <v>422</v>
      </c>
      <c r="Y197" s="92"/>
      <c r="Z197" s="19" t="s">
        <v>0</v>
      </c>
      <c r="AA197" s="92"/>
      <c r="AB197" s="92"/>
      <c r="AC197" s="92"/>
      <c r="AD197" s="22"/>
    </row>
    <row r="198" spans="1:30" ht="45" customHeight="1" x14ac:dyDescent="0.2">
      <c r="A198" s="30">
        <f t="shared" si="16"/>
        <v>171</v>
      </c>
      <c r="B198" s="30">
        <f t="shared" si="17"/>
        <v>194</v>
      </c>
      <c r="C198" s="7" t="s">
        <v>188</v>
      </c>
      <c r="D198" s="7" t="s">
        <v>485</v>
      </c>
      <c r="E198" s="5" t="s">
        <v>80</v>
      </c>
      <c r="F198" s="10" t="s">
        <v>205</v>
      </c>
      <c r="G198" s="21">
        <v>39197</v>
      </c>
      <c r="H198" s="12">
        <f t="shared" si="14"/>
        <v>11</v>
      </c>
      <c r="I198" s="4" t="str">
        <f t="shared" si="15"/>
        <v>Jr</v>
      </c>
      <c r="J198" s="4" t="s">
        <v>217</v>
      </c>
      <c r="K198" s="17"/>
      <c r="L198" s="22"/>
      <c r="M198" s="15" t="s">
        <v>241</v>
      </c>
      <c r="U198" s="15" t="s">
        <v>428</v>
      </c>
      <c r="X198" s="15" t="s">
        <v>613</v>
      </c>
      <c r="Y198" s="22"/>
      <c r="Z198" s="19" t="s">
        <v>0</v>
      </c>
      <c r="AA198" s="92"/>
      <c r="AB198" s="92"/>
      <c r="AC198" s="92"/>
      <c r="AD198" s="22"/>
    </row>
    <row r="199" spans="1:30" ht="45" customHeight="1" x14ac:dyDescent="0.2">
      <c r="A199" s="30">
        <f t="shared" si="16"/>
        <v>172</v>
      </c>
      <c r="B199" s="30">
        <f t="shared" si="17"/>
        <v>195</v>
      </c>
      <c r="C199" s="7" t="s">
        <v>146</v>
      </c>
      <c r="D199" s="7" t="s">
        <v>11</v>
      </c>
      <c r="E199" s="5" t="s">
        <v>80</v>
      </c>
      <c r="F199" s="20" t="s">
        <v>206</v>
      </c>
      <c r="G199" s="21">
        <v>37809</v>
      </c>
      <c r="H199" s="12">
        <f t="shared" si="14"/>
        <v>15</v>
      </c>
      <c r="I199" s="4" t="str">
        <f t="shared" si="15"/>
        <v>Sr</v>
      </c>
      <c r="J199" s="4" t="s">
        <v>216</v>
      </c>
      <c r="Q199" s="23" t="s">
        <v>578</v>
      </c>
    </row>
    <row r="200" spans="1:30" ht="45" customHeight="1" x14ac:dyDescent="0.2">
      <c r="A200" s="30">
        <f t="shared" si="16"/>
        <v>173</v>
      </c>
      <c r="B200" s="30">
        <f t="shared" si="17"/>
        <v>196</v>
      </c>
      <c r="C200" s="7" t="s">
        <v>140</v>
      </c>
      <c r="D200" s="7" t="s">
        <v>285</v>
      </c>
      <c r="E200" s="5" t="s">
        <v>80</v>
      </c>
      <c r="F200" s="20" t="s">
        <v>206</v>
      </c>
      <c r="G200" s="21">
        <v>40062</v>
      </c>
      <c r="H200" s="12">
        <f t="shared" si="14"/>
        <v>9</v>
      </c>
      <c r="I200" s="4" t="str">
        <f t="shared" si="15"/>
        <v>Jr</v>
      </c>
      <c r="J200" s="4" t="s">
        <v>216</v>
      </c>
      <c r="Q200" s="15" t="s">
        <v>584</v>
      </c>
    </row>
    <row r="201" spans="1:30" ht="45" customHeight="1" x14ac:dyDescent="0.2">
      <c r="A201" s="30">
        <f t="shared" si="16"/>
        <v>174</v>
      </c>
      <c r="B201" s="30">
        <f t="shared" si="17"/>
        <v>197</v>
      </c>
      <c r="C201" s="7" t="s">
        <v>488</v>
      </c>
      <c r="D201" s="7" t="s">
        <v>489</v>
      </c>
      <c r="E201" s="5" t="s">
        <v>80</v>
      </c>
      <c r="F201" s="20" t="s">
        <v>206</v>
      </c>
      <c r="G201" s="21">
        <v>37406</v>
      </c>
      <c r="H201" s="12">
        <f t="shared" si="14"/>
        <v>16</v>
      </c>
      <c r="I201" s="4" t="str">
        <f t="shared" si="15"/>
        <v>Sr</v>
      </c>
      <c r="J201" s="4" t="s">
        <v>216</v>
      </c>
      <c r="Q201" s="15" t="s">
        <v>581</v>
      </c>
    </row>
    <row r="202" spans="1:30" ht="45" customHeight="1" x14ac:dyDescent="0.2">
      <c r="A202" s="30">
        <f t="shared" si="16"/>
        <v>175</v>
      </c>
      <c r="B202" s="30">
        <f t="shared" si="17"/>
        <v>198</v>
      </c>
      <c r="C202" s="7" t="s">
        <v>290</v>
      </c>
      <c r="D202" s="7" t="s">
        <v>291</v>
      </c>
      <c r="E202" s="5" t="s">
        <v>80</v>
      </c>
      <c r="F202" s="20" t="s">
        <v>206</v>
      </c>
      <c r="G202" s="21">
        <v>38027</v>
      </c>
      <c r="H202" s="12">
        <f t="shared" si="14"/>
        <v>14</v>
      </c>
      <c r="I202" s="4" t="str">
        <f t="shared" si="15"/>
        <v>Sr</v>
      </c>
      <c r="J202" s="4" t="s">
        <v>216</v>
      </c>
      <c r="Q202" s="23" t="s">
        <v>578</v>
      </c>
    </row>
    <row r="203" spans="1:30" ht="45" customHeight="1" x14ac:dyDescent="0.2">
      <c r="A203" s="30">
        <f t="shared" si="16"/>
        <v>176</v>
      </c>
      <c r="B203" s="30">
        <f t="shared" si="17"/>
        <v>199</v>
      </c>
      <c r="C203" s="7" t="s">
        <v>486</v>
      </c>
      <c r="D203" s="7" t="s">
        <v>487</v>
      </c>
      <c r="E203" s="5" t="s">
        <v>80</v>
      </c>
      <c r="F203" s="20" t="s">
        <v>206</v>
      </c>
      <c r="G203" s="21">
        <v>37995</v>
      </c>
      <c r="H203" s="12">
        <f t="shared" si="14"/>
        <v>14</v>
      </c>
      <c r="I203" s="4" t="str">
        <f t="shared" si="15"/>
        <v>Sr</v>
      </c>
      <c r="J203" s="4" t="s">
        <v>216</v>
      </c>
      <c r="Q203" s="15" t="s">
        <v>581</v>
      </c>
    </row>
    <row r="204" spans="1:30" ht="45" customHeight="1" x14ac:dyDescent="0.2">
      <c r="A204" s="30">
        <f t="shared" si="16"/>
        <v>177</v>
      </c>
      <c r="B204" s="30">
        <f t="shared" si="17"/>
        <v>200</v>
      </c>
      <c r="C204" s="7" t="s">
        <v>286</v>
      </c>
      <c r="D204" s="7" t="s">
        <v>101</v>
      </c>
      <c r="E204" s="5" t="s">
        <v>80</v>
      </c>
      <c r="F204" s="10" t="s">
        <v>207</v>
      </c>
      <c r="G204" s="21">
        <v>38995</v>
      </c>
      <c r="H204" s="12">
        <f t="shared" si="14"/>
        <v>12</v>
      </c>
      <c r="I204" s="4" t="str">
        <f t="shared" si="15"/>
        <v>Jr</v>
      </c>
      <c r="J204" s="4" t="s">
        <v>217</v>
      </c>
      <c r="K204" s="13" t="s">
        <v>633</v>
      </c>
      <c r="L204" s="23" t="s">
        <v>244</v>
      </c>
      <c r="M204" s="22"/>
      <c r="N204" s="22"/>
      <c r="P204" s="15"/>
      <c r="Q204" s="18"/>
      <c r="R204" s="22"/>
      <c r="S204" s="19"/>
      <c r="T204" s="22"/>
      <c r="U204" s="22"/>
      <c r="V204" s="15" t="s">
        <v>429</v>
      </c>
      <c r="X204" s="15" t="s">
        <v>613</v>
      </c>
      <c r="Y204" s="23"/>
      <c r="Z204" s="19" t="s">
        <v>0</v>
      </c>
      <c r="AA204" s="92"/>
      <c r="AB204" s="92" t="s">
        <v>0</v>
      </c>
      <c r="AC204" s="92" t="s">
        <v>0</v>
      </c>
      <c r="AD204" s="22"/>
    </row>
    <row r="205" spans="1:30" ht="45" customHeight="1" x14ac:dyDescent="0.2">
      <c r="A205" s="30">
        <f t="shared" si="16"/>
        <v>178</v>
      </c>
      <c r="B205" s="30">
        <f t="shared" si="17"/>
        <v>201</v>
      </c>
      <c r="C205" s="7" t="s">
        <v>490</v>
      </c>
      <c r="D205" s="7" t="s">
        <v>111</v>
      </c>
      <c r="E205" s="5" t="s">
        <v>80</v>
      </c>
      <c r="F205" s="10" t="s">
        <v>207</v>
      </c>
      <c r="G205" s="21">
        <v>38832</v>
      </c>
      <c r="H205" s="12">
        <f t="shared" si="14"/>
        <v>12</v>
      </c>
      <c r="I205" s="4" t="str">
        <f t="shared" si="15"/>
        <v>Jr</v>
      </c>
      <c r="J205" s="4" t="s">
        <v>216</v>
      </c>
      <c r="K205" s="13"/>
      <c r="L205" s="23" t="s">
        <v>225</v>
      </c>
      <c r="M205" s="22"/>
      <c r="N205" s="15"/>
      <c r="O205" s="15"/>
      <c r="P205" s="15"/>
      <c r="Q205" s="15" t="s">
        <v>584</v>
      </c>
      <c r="R205" s="22"/>
      <c r="S205" s="13"/>
      <c r="T205" s="15"/>
      <c r="U205" s="22"/>
      <c r="W205" s="15"/>
      <c r="X205" s="15"/>
      <c r="Y205" s="23"/>
      <c r="Z205" s="19" t="s">
        <v>0</v>
      </c>
      <c r="AA205" s="92"/>
      <c r="AB205" s="92" t="s">
        <v>0</v>
      </c>
      <c r="AC205" s="92"/>
      <c r="AD205" s="22"/>
    </row>
    <row r="206" spans="1:30" ht="45" customHeight="1" x14ac:dyDescent="0.2">
      <c r="A206" s="30">
        <f t="shared" si="16"/>
        <v>179</v>
      </c>
      <c r="B206" s="30">
        <f t="shared" si="17"/>
        <v>202</v>
      </c>
      <c r="C206" s="7" t="s">
        <v>127</v>
      </c>
      <c r="D206" s="7" t="s">
        <v>87</v>
      </c>
      <c r="E206" s="5" t="s">
        <v>79</v>
      </c>
      <c r="F206" s="10" t="s">
        <v>207</v>
      </c>
      <c r="G206" s="21">
        <v>38555</v>
      </c>
      <c r="H206" s="12">
        <f t="shared" si="14"/>
        <v>13</v>
      </c>
      <c r="I206" s="4" t="str">
        <f t="shared" si="15"/>
        <v>Jr</v>
      </c>
      <c r="J206" s="4" t="s">
        <v>217</v>
      </c>
      <c r="K206" s="13" t="s">
        <v>600</v>
      </c>
      <c r="L206" s="23" t="s">
        <v>224</v>
      </c>
      <c r="M206" s="22"/>
      <c r="N206" s="15"/>
      <c r="O206" s="15"/>
      <c r="P206" s="15"/>
      <c r="Q206" s="22"/>
      <c r="R206" s="22"/>
      <c r="S206" s="13"/>
      <c r="T206" s="15"/>
      <c r="V206" s="18"/>
      <c r="W206" s="15"/>
      <c r="X206" s="15" t="s">
        <v>612</v>
      </c>
      <c r="Y206" s="23"/>
      <c r="Z206" s="19" t="s">
        <v>0</v>
      </c>
      <c r="AA206" s="92"/>
      <c r="AB206" s="92" t="s">
        <v>0</v>
      </c>
      <c r="AC206" s="92"/>
      <c r="AD206" s="22"/>
    </row>
    <row r="207" spans="1:30" ht="45" customHeight="1" x14ac:dyDescent="0.2">
      <c r="A207" s="30">
        <f t="shared" si="16"/>
        <v>180</v>
      </c>
      <c r="B207" s="30">
        <f t="shared" si="17"/>
        <v>203</v>
      </c>
      <c r="C207" s="7" t="s">
        <v>188</v>
      </c>
      <c r="D207" s="7" t="s">
        <v>8</v>
      </c>
      <c r="E207" s="5" t="s">
        <v>80</v>
      </c>
      <c r="F207" s="10" t="s">
        <v>207</v>
      </c>
      <c r="G207" s="21">
        <v>36669</v>
      </c>
      <c r="H207" s="12">
        <f t="shared" si="14"/>
        <v>18</v>
      </c>
      <c r="I207" s="4" t="str">
        <f t="shared" si="15"/>
        <v>Sr</v>
      </c>
      <c r="J207" s="4" t="s">
        <v>218</v>
      </c>
      <c r="L207" s="91"/>
      <c r="M207" s="22"/>
      <c r="N207" s="22"/>
      <c r="P207" s="15"/>
      <c r="Q207" s="18"/>
      <c r="R207" s="22"/>
      <c r="S207" s="19"/>
      <c r="T207" s="22"/>
      <c r="U207" s="22"/>
      <c r="V207" s="15" t="s">
        <v>429</v>
      </c>
      <c r="W207" s="15"/>
      <c r="X207" s="18"/>
      <c r="Y207" s="22"/>
      <c r="Z207" s="19" t="s">
        <v>0</v>
      </c>
      <c r="AA207" s="92"/>
      <c r="AB207" s="92" t="s">
        <v>0</v>
      </c>
      <c r="AC207" s="92"/>
      <c r="AD207" s="22"/>
    </row>
    <row r="208" spans="1:30" ht="45" customHeight="1" x14ac:dyDescent="0.2">
      <c r="A208" s="30">
        <f t="shared" si="16"/>
        <v>181</v>
      </c>
      <c r="B208" s="30">
        <f t="shared" si="17"/>
        <v>204</v>
      </c>
      <c r="C208" s="7" t="s">
        <v>493</v>
      </c>
      <c r="D208" s="7" t="s">
        <v>494</v>
      </c>
      <c r="E208" s="5" t="s">
        <v>79</v>
      </c>
      <c r="F208" s="10" t="s">
        <v>492</v>
      </c>
      <c r="G208" s="21">
        <v>37105</v>
      </c>
      <c r="H208" s="12">
        <f t="shared" si="14"/>
        <v>17</v>
      </c>
      <c r="I208" s="4" t="str">
        <f t="shared" si="15"/>
        <v>Sr</v>
      </c>
      <c r="J208" s="4" t="s">
        <v>217</v>
      </c>
      <c r="K208" s="86" t="s">
        <v>589</v>
      </c>
      <c r="L208" s="91"/>
      <c r="M208" s="22"/>
      <c r="N208" s="22"/>
      <c r="O208" s="87" t="s">
        <v>605</v>
      </c>
      <c r="Q208" s="23" t="s">
        <v>578</v>
      </c>
      <c r="R208" s="22"/>
      <c r="S208" s="25" t="s">
        <v>441</v>
      </c>
      <c r="T208" s="22"/>
      <c r="U208" s="22"/>
      <c r="V208" s="18"/>
      <c r="W208" s="15"/>
      <c r="X208" s="18"/>
      <c r="Y208" s="23"/>
      <c r="Z208" s="19" t="s">
        <v>0</v>
      </c>
      <c r="AA208" s="92"/>
      <c r="AB208" s="92" t="s">
        <v>0</v>
      </c>
      <c r="AC208" s="92"/>
      <c r="AD208" s="22" t="s">
        <v>0</v>
      </c>
    </row>
    <row r="209" spans="1:30" ht="45" customHeight="1" x14ac:dyDescent="0.2">
      <c r="A209" s="30">
        <f t="shared" si="16"/>
        <v>182</v>
      </c>
      <c r="B209" s="30">
        <f t="shared" si="17"/>
        <v>205</v>
      </c>
      <c r="C209" s="7" t="s">
        <v>50</v>
      </c>
      <c r="D209" s="7" t="s">
        <v>51</v>
      </c>
      <c r="E209" s="5" t="s">
        <v>79</v>
      </c>
      <c r="F209" s="10" t="s">
        <v>208</v>
      </c>
      <c r="G209" s="21">
        <v>36434</v>
      </c>
      <c r="H209" s="12">
        <f t="shared" si="14"/>
        <v>19</v>
      </c>
      <c r="I209" s="4" t="str">
        <f t="shared" si="15"/>
        <v>Sr</v>
      </c>
      <c r="J209" s="4" t="s">
        <v>217</v>
      </c>
      <c r="K209" s="13" t="s">
        <v>632</v>
      </c>
      <c r="L209" s="22"/>
      <c r="M209" s="15" t="s">
        <v>602</v>
      </c>
      <c r="N209" s="15" t="s">
        <v>229</v>
      </c>
      <c r="O209" s="15"/>
      <c r="P209" s="15"/>
      <c r="Q209" s="18"/>
      <c r="R209" s="22"/>
      <c r="S209" s="13" t="s">
        <v>501</v>
      </c>
      <c r="T209" s="22"/>
      <c r="U209" s="18"/>
      <c r="V209" s="22"/>
      <c r="W209" s="15"/>
      <c r="X209" s="15" t="s">
        <v>607</v>
      </c>
      <c r="Y209" s="23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16"/>
        <v>183</v>
      </c>
      <c r="B210" s="30">
        <f t="shared" si="17"/>
        <v>206</v>
      </c>
      <c r="C210" s="7" t="s">
        <v>107</v>
      </c>
      <c r="D210" s="7" t="s">
        <v>148</v>
      </c>
      <c r="E210" s="5" t="s">
        <v>79</v>
      </c>
      <c r="F210" s="10" t="s">
        <v>208</v>
      </c>
      <c r="G210" s="21">
        <v>37771</v>
      </c>
      <c r="H210" s="12">
        <f t="shared" si="14"/>
        <v>15</v>
      </c>
      <c r="I210" s="4" t="str">
        <f t="shared" si="15"/>
        <v>Sr</v>
      </c>
      <c r="J210" s="4" t="s">
        <v>217</v>
      </c>
      <c r="K210" s="13"/>
      <c r="M210" s="15" t="s">
        <v>602</v>
      </c>
      <c r="N210" s="15" t="s">
        <v>233</v>
      </c>
      <c r="O210" s="22"/>
      <c r="P210" s="90"/>
      <c r="Q210" s="49"/>
      <c r="R210" s="22"/>
      <c r="S210" s="13"/>
      <c r="T210" s="22"/>
      <c r="U210" s="22"/>
      <c r="V210" s="50"/>
      <c r="W210" s="51"/>
      <c r="X210" s="15" t="s">
        <v>607</v>
      </c>
      <c r="Y210" s="2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16"/>
        <v>184</v>
      </c>
      <c r="B211" s="30">
        <f t="shared" si="17"/>
        <v>207</v>
      </c>
      <c r="C211" s="7" t="s">
        <v>107</v>
      </c>
      <c r="D211" s="7" t="s">
        <v>149</v>
      </c>
      <c r="E211" s="5" t="s">
        <v>80</v>
      </c>
      <c r="F211" s="10" t="s">
        <v>208</v>
      </c>
      <c r="G211" s="21">
        <v>37068</v>
      </c>
      <c r="H211" s="12">
        <f t="shared" si="14"/>
        <v>17</v>
      </c>
      <c r="I211" s="4" t="str">
        <f t="shared" si="15"/>
        <v>Sr</v>
      </c>
      <c r="J211" s="4" t="s">
        <v>217</v>
      </c>
      <c r="K211" s="13"/>
      <c r="L211" s="22"/>
      <c r="M211" s="15" t="s">
        <v>247</v>
      </c>
      <c r="N211" s="15" t="s">
        <v>413</v>
      </c>
      <c r="O211" s="22"/>
      <c r="P211" s="15"/>
      <c r="Q211" s="49"/>
      <c r="R211" s="22"/>
      <c r="S211" s="13"/>
      <c r="T211" s="15"/>
      <c r="U211" s="22"/>
      <c r="V211" s="50"/>
      <c r="W211" s="51"/>
      <c r="X211" s="15" t="s">
        <v>607</v>
      </c>
      <c r="Y211" s="2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16"/>
        <v>185</v>
      </c>
      <c r="B212" s="30">
        <f t="shared" si="17"/>
        <v>208</v>
      </c>
      <c r="C212" s="7" t="s">
        <v>495</v>
      </c>
      <c r="D212" s="7" t="s">
        <v>6</v>
      </c>
      <c r="E212" s="5" t="s">
        <v>80</v>
      </c>
      <c r="F212" s="10" t="s">
        <v>208</v>
      </c>
      <c r="G212" s="21">
        <v>38835</v>
      </c>
      <c r="H212" s="12">
        <f t="shared" si="14"/>
        <v>12</v>
      </c>
      <c r="I212" s="4" t="str">
        <f t="shared" si="15"/>
        <v>Jr</v>
      </c>
      <c r="J212" s="4" t="s">
        <v>217</v>
      </c>
      <c r="K212" s="13" t="s">
        <v>635</v>
      </c>
      <c r="L212" s="22"/>
      <c r="M212" s="15"/>
      <c r="N212" s="15"/>
      <c r="O212" s="22"/>
      <c r="P212" s="90"/>
      <c r="Q212" s="15" t="s">
        <v>580</v>
      </c>
      <c r="R212" s="22"/>
      <c r="S212" s="13"/>
      <c r="T212" s="22"/>
      <c r="U212" s="18"/>
      <c r="V212" s="22"/>
      <c r="W212" s="90"/>
      <c r="X212" s="15"/>
      <c r="Y212" s="22"/>
      <c r="Z212" s="19"/>
      <c r="AA212" s="92"/>
      <c r="AB212" s="92"/>
      <c r="AC212" s="92"/>
      <c r="AD212" s="22"/>
    </row>
    <row r="213" spans="1:30" ht="45" customHeight="1" x14ac:dyDescent="0.2">
      <c r="A213" s="30">
        <f t="shared" si="16"/>
        <v>186</v>
      </c>
      <c r="B213" s="30">
        <f t="shared" si="17"/>
        <v>209</v>
      </c>
      <c r="C213" s="7" t="s">
        <v>23</v>
      </c>
      <c r="D213" s="7" t="s">
        <v>138</v>
      </c>
      <c r="E213" s="5" t="s">
        <v>80</v>
      </c>
      <c r="F213" s="10" t="s">
        <v>208</v>
      </c>
      <c r="G213" s="21">
        <v>38807</v>
      </c>
      <c r="H213" s="12">
        <f t="shared" si="14"/>
        <v>12</v>
      </c>
      <c r="I213" s="4" t="str">
        <f t="shared" si="15"/>
        <v>Jr</v>
      </c>
      <c r="J213" s="4" t="s">
        <v>217</v>
      </c>
      <c r="K213" s="13" t="s">
        <v>633</v>
      </c>
      <c r="L213" s="22"/>
      <c r="M213" s="15" t="s">
        <v>238</v>
      </c>
      <c r="N213" s="15" t="s">
        <v>417</v>
      </c>
      <c r="O213" s="22"/>
      <c r="P213" s="15"/>
      <c r="Q213" s="18"/>
      <c r="R213" s="22"/>
      <c r="S213" s="17"/>
      <c r="T213" s="22"/>
      <c r="U213" s="22"/>
      <c r="V213" s="22"/>
      <c r="W213" s="15"/>
      <c r="X213" s="15" t="s">
        <v>606</v>
      </c>
      <c r="Y213" s="22"/>
      <c r="Z213" s="19" t="s">
        <v>0</v>
      </c>
      <c r="AA213" s="92"/>
      <c r="AB213" s="92"/>
      <c r="AC213" s="92"/>
      <c r="AD213" s="22"/>
    </row>
    <row r="214" spans="1:30" ht="45" customHeight="1" x14ac:dyDescent="0.2">
      <c r="A214" s="30">
        <f t="shared" si="16"/>
        <v>187</v>
      </c>
      <c r="B214" s="30">
        <f t="shared" si="17"/>
        <v>210</v>
      </c>
      <c r="C214" s="7" t="s">
        <v>121</v>
      </c>
      <c r="D214" s="7" t="s">
        <v>89</v>
      </c>
      <c r="E214" s="5" t="s">
        <v>79</v>
      </c>
      <c r="F214" s="10" t="s">
        <v>208</v>
      </c>
      <c r="G214" s="21">
        <v>36847</v>
      </c>
      <c r="H214" s="12">
        <f t="shared" si="14"/>
        <v>18</v>
      </c>
      <c r="I214" s="4" t="str">
        <f t="shared" si="15"/>
        <v>Sr</v>
      </c>
      <c r="J214" s="4" t="s">
        <v>217</v>
      </c>
      <c r="K214" s="13" t="s">
        <v>585</v>
      </c>
      <c r="L214" s="22"/>
      <c r="M214" s="15" t="s">
        <v>230</v>
      </c>
      <c r="N214" s="15" t="s">
        <v>236</v>
      </c>
      <c r="O214" s="22"/>
      <c r="P214" s="15"/>
      <c r="Q214" s="18"/>
      <c r="R214" s="22"/>
      <c r="S214" s="19"/>
      <c r="T214" s="22"/>
      <c r="U214" s="22"/>
      <c r="V214" s="22"/>
      <c r="W214" s="90"/>
      <c r="X214" s="15" t="s">
        <v>607</v>
      </c>
      <c r="Y214" s="22"/>
      <c r="Z214" s="19"/>
      <c r="AA214" s="92"/>
      <c r="AB214" s="92"/>
      <c r="AC214" s="92"/>
      <c r="AD214" s="22"/>
    </row>
    <row r="215" spans="1:30" ht="45" customHeight="1" x14ac:dyDescent="0.2">
      <c r="A215" s="30">
        <f t="shared" si="16"/>
        <v>188</v>
      </c>
      <c r="B215" s="30">
        <f t="shared" si="17"/>
        <v>211</v>
      </c>
      <c r="C215" s="7" t="s">
        <v>42</v>
      </c>
      <c r="D215" s="7" t="s">
        <v>47</v>
      </c>
      <c r="E215" s="5" t="s">
        <v>80</v>
      </c>
      <c r="F215" s="10" t="s">
        <v>208</v>
      </c>
      <c r="G215" s="21">
        <v>37524</v>
      </c>
      <c r="H215" s="12">
        <f t="shared" si="14"/>
        <v>16</v>
      </c>
      <c r="I215" s="4" t="str">
        <f t="shared" si="15"/>
        <v>Sr</v>
      </c>
      <c r="J215" s="4" t="s">
        <v>216</v>
      </c>
      <c r="K215" s="13" t="s">
        <v>635</v>
      </c>
      <c r="L215" s="22"/>
      <c r="M215" s="15" t="s">
        <v>237</v>
      </c>
      <c r="N215" s="15" t="s">
        <v>412</v>
      </c>
      <c r="O215" s="22"/>
      <c r="P215" s="90"/>
      <c r="Q215" s="15"/>
      <c r="R215" s="22"/>
      <c r="S215" s="13" t="s">
        <v>436</v>
      </c>
      <c r="T215" s="22"/>
      <c r="U215" s="18"/>
      <c r="V215" s="22"/>
      <c r="W215" s="90"/>
      <c r="X215" s="15" t="s">
        <v>609</v>
      </c>
      <c r="Y215" s="22"/>
      <c r="Z215" s="19"/>
      <c r="AA215" s="92"/>
      <c r="AB215" s="92"/>
      <c r="AC215" s="92"/>
      <c r="AD215" s="22"/>
    </row>
    <row r="216" spans="1:30" ht="45" customHeight="1" x14ac:dyDescent="0.2">
      <c r="A216" s="30">
        <f t="shared" si="16"/>
        <v>189</v>
      </c>
      <c r="B216" s="30">
        <f t="shared" si="17"/>
        <v>212</v>
      </c>
      <c r="C216" s="7" t="s">
        <v>42</v>
      </c>
      <c r="D216" s="7" t="s">
        <v>139</v>
      </c>
      <c r="E216" s="5" t="s">
        <v>79</v>
      </c>
      <c r="F216" s="10" t="s">
        <v>208</v>
      </c>
      <c r="G216" s="21">
        <v>38264</v>
      </c>
      <c r="H216" s="12">
        <f t="shared" si="14"/>
        <v>14</v>
      </c>
      <c r="I216" s="4" t="str">
        <f t="shared" si="15"/>
        <v>Sr</v>
      </c>
      <c r="J216" s="4" t="s">
        <v>217</v>
      </c>
      <c r="K216" s="13" t="s">
        <v>633</v>
      </c>
      <c r="L216" s="22"/>
      <c r="M216" s="15" t="s">
        <v>247</v>
      </c>
      <c r="N216" s="15" t="s">
        <v>418</v>
      </c>
      <c r="O216" s="18"/>
      <c r="P216" s="15"/>
      <c r="Q216" s="18"/>
      <c r="R216" s="22"/>
      <c r="S216" s="25" t="s">
        <v>441</v>
      </c>
      <c r="T216" s="15"/>
      <c r="U216" s="22"/>
      <c r="V216" s="22"/>
      <c r="W216" s="90"/>
      <c r="X216" s="15" t="s">
        <v>609</v>
      </c>
      <c r="Y216" s="22"/>
      <c r="Z216" s="19"/>
      <c r="AA216" s="92"/>
      <c r="AB216" s="92"/>
      <c r="AC216" s="92"/>
      <c r="AD216" s="22"/>
    </row>
    <row r="217" spans="1:30" ht="45" customHeight="1" x14ac:dyDescent="0.2">
      <c r="A217" s="30">
        <f t="shared" si="16"/>
        <v>190</v>
      </c>
      <c r="B217" s="30">
        <f t="shared" si="17"/>
        <v>213</v>
      </c>
      <c r="C217" s="7" t="s">
        <v>122</v>
      </c>
      <c r="D217" s="7" t="s">
        <v>123</v>
      </c>
      <c r="E217" s="5" t="s">
        <v>79</v>
      </c>
      <c r="F217" s="10" t="s">
        <v>208</v>
      </c>
      <c r="G217" s="21">
        <v>36646</v>
      </c>
      <c r="H217" s="12">
        <f t="shared" si="14"/>
        <v>18</v>
      </c>
      <c r="I217" s="4" t="str">
        <f t="shared" si="15"/>
        <v>Sr</v>
      </c>
      <c r="J217" s="4" t="s">
        <v>217</v>
      </c>
      <c r="K217" s="13" t="s">
        <v>634</v>
      </c>
      <c r="L217" s="22"/>
      <c r="M217" s="15" t="s">
        <v>245</v>
      </c>
      <c r="N217" s="15" t="s">
        <v>414</v>
      </c>
      <c r="O217" s="18"/>
      <c r="P217" s="15"/>
      <c r="Q217" s="18"/>
      <c r="R217" s="22"/>
      <c r="S217" s="25" t="s">
        <v>456</v>
      </c>
      <c r="T217" s="22"/>
      <c r="U217" s="22"/>
      <c r="V217" s="22"/>
      <c r="W217" s="90"/>
      <c r="X217" s="15" t="s">
        <v>609</v>
      </c>
      <c r="Y217" s="2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16"/>
        <v>191</v>
      </c>
      <c r="B218" s="30">
        <f t="shared" si="17"/>
        <v>214</v>
      </c>
      <c r="C218" s="7" t="s">
        <v>122</v>
      </c>
      <c r="D218" s="7" t="s">
        <v>150</v>
      </c>
      <c r="E218" s="5" t="s">
        <v>80</v>
      </c>
      <c r="F218" s="10" t="s">
        <v>208</v>
      </c>
      <c r="G218" s="21">
        <v>37651</v>
      </c>
      <c r="H218" s="12">
        <f t="shared" si="14"/>
        <v>15</v>
      </c>
      <c r="I218" s="4" t="str">
        <f t="shared" si="15"/>
        <v>Sr</v>
      </c>
      <c r="J218" s="4" t="s">
        <v>217</v>
      </c>
      <c r="K218" s="13" t="s">
        <v>633</v>
      </c>
      <c r="L218" s="22"/>
      <c r="M218" s="15" t="s">
        <v>247</v>
      </c>
      <c r="N218" s="15" t="s">
        <v>414</v>
      </c>
      <c r="O218" s="22"/>
      <c r="P218" s="15"/>
      <c r="Q218" s="18"/>
      <c r="R218" s="22"/>
      <c r="S218" s="17"/>
      <c r="T218" s="22"/>
      <c r="U218" s="18"/>
      <c r="V218" s="22"/>
      <c r="W218" s="90"/>
      <c r="X218" s="15" t="s">
        <v>607</v>
      </c>
      <c r="Y218" s="2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16"/>
        <v>192</v>
      </c>
      <c r="B219" s="30">
        <f t="shared" si="17"/>
        <v>215</v>
      </c>
      <c r="C219" s="7" t="s">
        <v>124</v>
      </c>
      <c r="D219" s="7" t="s">
        <v>82</v>
      </c>
      <c r="E219" s="5" t="s">
        <v>80</v>
      </c>
      <c r="F219" s="10" t="s">
        <v>208</v>
      </c>
      <c r="G219" s="21">
        <v>37624</v>
      </c>
      <c r="H219" s="12">
        <f t="shared" si="14"/>
        <v>15</v>
      </c>
      <c r="I219" s="4" t="str">
        <f t="shared" si="15"/>
        <v>Sr</v>
      </c>
      <c r="J219" s="31" t="s">
        <v>217</v>
      </c>
      <c r="K219" s="13" t="s">
        <v>632</v>
      </c>
      <c r="L219" s="22"/>
      <c r="M219" s="15" t="s">
        <v>235</v>
      </c>
      <c r="N219" s="15" t="s">
        <v>416</v>
      </c>
      <c r="O219" s="22"/>
      <c r="P219" s="15"/>
      <c r="Q219" s="18"/>
      <c r="R219" s="22"/>
      <c r="S219" s="13"/>
      <c r="T219" s="22"/>
      <c r="U219" s="18"/>
      <c r="V219" s="22"/>
      <c r="W219" s="90"/>
      <c r="X219" s="15" t="s">
        <v>607</v>
      </c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16"/>
        <v>193</v>
      </c>
      <c r="B220" s="30">
        <f t="shared" si="17"/>
        <v>216</v>
      </c>
      <c r="C220" s="7" t="s">
        <v>502</v>
      </c>
      <c r="D220" s="7" t="s">
        <v>485</v>
      </c>
      <c r="E220" s="5" t="s">
        <v>80</v>
      </c>
      <c r="F220" s="10" t="s">
        <v>208</v>
      </c>
      <c r="G220" s="21">
        <v>39358</v>
      </c>
      <c r="H220" s="12">
        <f t="shared" ref="H220:H283" si="18">IF(G220="",0,IF(MONTH(G220)&lt;13,YEAR($H$3)-YEAR(G220),YEAR($H$3)-YEAR(G220)-1))</f>
        <v>11</v>
      </c>
      <c r="I220" s="4" t="str">
        <f t="shared" ref="I220:I283" si="19">IF(G220="","",IF(H220&lt;14,"Jr","Sr"))</f>
        <v>Jr</v>
      </c>
      <c r="J220" s="4" t="s">
        <v>217</v>
      </c>
      <c r="K220" s="13" t="s">
        <v>634</v>
      </c>
      <c r="L220" s="22"/>
      <c r="M220" s="15" t="s">
        <v>229</v>
      </c>
      <c r="N220" s="15"/>
      <c r="O220" s="22"/>
      <c r="P220" s="90"/>
      <c r="Q220" s="18"/>
      <c r="R220" s="22"/>
      <c r="S220" s="13"/>
      <c r="T220" s="22"/>
      <c r="U220" s="22"/>
      <c r="V220" s="18"/>
      <c r="W220" s="90"/>
      <c r="X220" s="15" t="s">
        <v>608</v>
      </c>
      <c r="Y220" s="22"/>
      <c r="Z220" s="19"/>
      <c r="AA220" s="92"/>
      <c r="AB220" s="92"/>
      <c r="AC220" s="92"/>
      <c r="AD220" s="22"/>
    </row>
    <row r="221" spans="1:30" ht="45" customHeight="1" x14ac:dyDescent="0.2">
      <c r="A221" s="30">
        <f t="shared" si="16"/>
        <v>194</v>
      </c>
      <c r="B221" s="30">
        <f t="shared" si="17"/>
        <v>217</v>
      </c>
      <c r="C221" s="7" t="s">
        <v>102</v>
      </c>
      <c r="D221" s="7" t="s">
        <v>120</v>
      </c>
      <c r="E221" s="5" t="s">
        <v>80</v>
      </c>
      <c r="F221" s="10" t="s">
        <v>208</v>
      </c>
      <c r="G221" s="21">
        <v>36808</v>
      </c>
      <c r="H221" s="12">
        <f t="shared" si="18"/>
        <v>18</v>
      </c>
      <c r="I221" s="4" t="str">
        <f t="shared" si="19"/>
        <v>Sr</v>
      </c>
      <c r="J221" s="4" t="s">
        <v>217</v>
      </c>
      <c r="K221" s="13" t="s">
        <v>631</v>
      </c>
      <c r="L221" s="22"/>
      <c r="M221" s="15" t="s">
        <v>238</v>
      </c>
      <c r="N221" s="15" t="s">
        <v>417</v>
      </c>
      <c r="O221" s="18"/>
      <c r="P221" s="15"/>
      <c r="Q221" s="18"/>
      <c r="R221" s="22"/>
      <c r="S221" s="13" t="s">
        <v>503</v>
      </c>
      <c r="T221" s="22"/>
      <c r="U221" s="22"/>
      <c r="V221" s="22"/>
      <c r="W221" s="90"/>
      <c r="X221" s="15" t="s">
        <v>609</v>
      </c>
      <c r="Y221" s="9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ref="A222:A285" si="20">SUM(A221+1)</f>
        <v>195</v>
      </c>
      <c r="B222" s="30">
        <f t="shared" ref="B222:B285" si="21">SUM(B221+1)</f>
        <v>218</v>
      </c>
      <c r="C222" s="7" t="s">
        <v>91</v>
      </c>
      <c r="D222" s="7" t="s">
        <v>53</v>
      </c>
      <c r="E222" s="5" t="s">
        <v>80</v>
      </c>
      <c r="F222" s="10" t="s">
        <v>208</v>
      </c>
      <c r="G222" s="21">
        <v>36516</v>
      </c>
      <c r="H222" s="12">
        <f t="shared" si="18"/>
        <v>19</v>
      </c>
      <c r="I222" s="4" t="str">
        <f t="shared" si="19"/>
        <v>Sr</v>
      </c>
      <c r="J222" s="4" t="s">
        <v>217</v>
      </c>
      <c r="K222" s="13"/>
      <c r="L222" s="22"/>
      <c r="M222" s="15" t="s">
        <v>236</v>
      </c>
      <c r="N222" s="15" t="s">
        <v>417</v>
      </c>
      <c r="O222" s="22"/>
      <c r="P222" s="90"/>
      <c r="Q222" s="18"/>
      <c r="R222" s="22"/>
      <c r="S222" s="13" t="s">
        <v>442</v>
      </c>
      <c r="T222" s="22"/>
      <c r="U222" s="18"/>
      <c r="V222" s="22"/>
      <c r="W222" s="90"/>
      <c r="X222" s="15"/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20"/>
        <v>196</v>
      </c>
      <c r="B223" s="30">
        <f t="shared" si="21"/>
        <v>219</v>
      </c>
      <c r="C223" s="7" t="s">
        <v>109</v>
      </c>
      <c r="D223" s="7" t="s">
        <v>13</v>
      </c>
      <c r="E223" s="5" t="s">
        <v>80</v>
      </c>
      <c r="F223" s="10" t="s">
        <v>208</v>
      </c>
      <c r="G223" s="21">
        <v>36316</v>
      </c>
      <c r="H223" s="12">
        <f t="shared" si="18"/>
        <v>19</v>
      </c>
      <c r="I223" s="4" t="str">
        <f t="shared" si="19"/>
        <v>Sr</v>
      </c>
      <c r="J223" s="4" t="s">
        <v>217</v>
      </c>
      <c r="K223" s="13" t="s">
        <v>633</v>
      </c>
      <c r="L223" s="22"/>
      <c r="M223" s="15" t="s">
        <v>234</v>
      </c>
      <c r="N223" s="15" t="s">
        <v>416</v>
      </c>
      <c r="O223" s="18"/>
      <c r="P223" s="15"/>
      <c r="Q223" s="18"/>
      <c r="R223" s="22"/>
      <c r="S223" s="25" t="s">
        <v>456</v>
      </c>
      <c r="T223" s="22"/>
      <c r="U223" s="22"/>
      <c r="V223" s="22"/>
      <c r="W223" s="90"/>
      <c r="X223" s="15" t="s">
        <v>609</v>
      </c>
      <c r="Y223" s="2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20"/>
        <v>197</v>
      </c>
      <c r="B224" s="30">
        <f t="shared" si="21"/>
        <v>220</v>
      </c>
      <c r="C224" s="7" t="s">
        <v>500</v>
      </c>
      <c r="D224" s="7" t="s">
        <v>151</v>
      </c>
      <c r="E224" s="5" t="s">
        <v>80</v>
      </c>
      <c r="F224" s="10" t="s">
        <v>208</v>
      </c>
      <c r="G224" s="21">
        <v>37488</v>
      </c>
      <c r="H224" s="12">
        <f t="shared" si="18"/>
        <v>16</v>
      </c>
      <c r="I224" s="4" t="str">
        <f t="shared" si="19"/>
        <v>Sr</v>
      </c>
      <c r="J224" s="4" t="s">
        <v>217</v>
      </c>
      <c r="K224" s="13" t="s">
        <v>634</v>
      </c>
      <c r="L224" s="22"/>
      <c r="M224" s="15" t="s">
        <v>233</v>
      </c>
      <c r="N224" s="15" t="s">
        <v>229</v>
      </c>
      <c r="O224" s="18"/>
      <c r="P224" s="90"/>
      <c r="Q224" s="18"/>
      <c r="R224" s="22"/>
      <c r="S224" s="13" t="s">
        <v>503</v>
      </c>
      <c r="T224" s="22"/>
      <c r="U224" s="22"/>
      <c r="V224" s="22"/>
      <c r="W224" s="90"/>
      <c r="X224" s="15" t="s">
        <v>609</v>
      </c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20"/>
        <v>198</v>
      </c>
      <c r="B225" s="30">
        <f t="shared" si="21"/>
        <v>221</v>
      </c>
      <c r="C225" s="7" t="s">
        <v>281</v>
      </c>
      <c r="D225" s="7" t="s">
        <v>496</v>
      </c>
      <c r="E225" s="5" t="s">
        <v>80</v>
      </c>
      <c r="F225" s="10" t="s">
        <v>208</v>
      </c>
      <c r="G225" s="21">
        <v>39764</v>
      </c>
      <c r="H225" s="12">
        <f t="shared" si="18"/>
        <v>10</v>
      </c>
      <c r="I225" s="4" t="str">
        <f t="shared" si="19"/>
        <v>Jr</v>
      </c>
      <c r="J225" s="4" t="s">
        <v>217</v>
      </c>
      <c r="K225" s="13" t="s">
        <v>633</v>
      </c>
      <c r="L225" s="22"/>
      <c r="M225" s="15"/>
      <c r="N225" s="15"/>
      <c r="O225" s="22"/>
      <c r="P225" s="15"/>
      <c r="Q225" s="15" t="s">
        <v>590</v>
      </c>
      <c r="R225" s="22"/>
      <c r="S225" s="13"/>
      <c r="T225" s="22"/>
      <c r="U225" s="18"/>
      <c r="V225" s="22"/>
      <c r="W225" s="15"/>
      <c r="X225" s="15"/>
      <c r="Y225" s="22"/>
      <c r="Z225" s="19"/>
      <c r="AA225" s="92"/>
      <c r="AB225" s="92"/>
      <c r="AC225" s="92"/>
      <c r="AD225" s="22"/>
    </row>
    <row r="226" spans="1:30" ht="45" customHeight="1" x14ac:dyDescent="0.2">
      <c r="A226" s="30">
        <f t="shared" si="20"/>
        <v>199</v>
      </c>
      <c r="B226" s="30">
        <f t="shared" si="21"/>
        <v>222</v>
      </c>
      <c r="C226" s="7" t="s">
        <v>281</v>
      </c>
      <c r="D226" s="7" t="s">
        <v>381</v>
      </c>
      <c r="E226" s="5" t="s">
        <v>79</v>
      </c>
      <c r="F226" s="10" t="s">
        <v>208</v>
      </c>
      <c r="G226" s="21">
        <v>38888</v>
      </c>
      <c r="H226" s="12">
        <f t="shared" si="18"/>
        <v>12</v>
      </c>
      <c r="I226" s="4" t="str">
        <f t="shared" si="19"/>
        <v>Jr</v>
      </c>
      <c r="J226" s="4" t="s">
        <v>217</v>
      </c>
      <c r="K226" s="13" t="s">
        <v>585</v>
      </c>
      <c r="L226" s="22"/>
      <c r="M226" s="15" t="s">
        <v>230</v>
      </c>
      <c r="N226" s="15" t="s">
        <v>415</v>
      </c>
      <c r="O226" s="22"/>
      <c r="P226" s="15"/>
      <c r="Q226" s="18"/>
      <c r="R226" s="22"/>
      <c r="S226" s="25"/>
      <c r="T226" s="22"/>
      <c r="U226" s="22"/>
      <c r="V226" s="22"/>
      <c r="W226" s="90"/>
      <c r="X226" s="15" t="s">
        <v>610</v>
      </c>
      <c r="Y226" s="22"/>
      <c r="Z226" s="19" t="s">
        <v>0</v>
      </c>
      <c r="AA226" s="92"/>
      <c r="AB226" s="92"/>
      <c r="AC226" s="92"/>
      <c r="AD226" s="22"/>
    </row>
    <row r="227" spans="1:30" ht="45" customHeight="1" x14ac:dyDescent="0.2">
      <c r="A227" s="30">
        <f t="shared" si="20"/>
        <v>200</v>
      </c>
      <c r="B227" s="30">
        <f t="shared" si="21"/>
        <v>223</v>
      </c>
      <c r="C227" s="7" t="s">
        <v>281</v>
      </c>
      <c r="D227" s="7" t="s">
        <v>497</v>
      </c>
      <c r="E227" s="5" t="s">
        <v>79</v>
      </c>
      <c r="F227" s="10" t="s">
        <v>208</v>
      </c>
      <c r="G227" s="21">
        <v>39764</v>
      </c>
      <c r="H227" s="12">
        <f t="shared" si="18"/>
        <v>10</v>
      </c>
      <c r="I227" s="4" t="str">
        <f t="shared" si="19"/>
        <v>Jr</v>
      </c>
      <c r="J227" s="4" t="s">
        <v>217</v>
      </c>
      <c r="K227" s="13" t="s">
        <v>632</v>
      </c>
      <c r="L227" s="22"/>
      <c r="M227" s="15"/>
      <c r="N227" s="15"/>
      <c r="O227" s="22"/>
      <c r="P227" s="15"/>
      <c r="Q227" s="15" t="s">
        <v>590</v>
      </c>
      <c r="R227" s="22"/>
      <c r="S227" s="25"/>
      <c r="T227" s="22"/>
      <c r="U227" s="22"/>
      <c r="V227" s="22"/>
      <c r="W227" s="90"/>
      <c r="X227" s="15"/>
      <c r="Y227" s="22"/>
      <c r="Z227" s="19"/>
      <c r="AA227" s="92"/>
      <c r="AB227" s="92"/>
      <c r="AC227" s="92"/>
      <c r="AD227" s="22"/>
    </row>
    <row r="228" spans="1:30" ht="45" customHeight="1" x14ac:dyDescent="0.2">
      <c r="A228" s="30">
        <f t="shared" si="20"/>
        <v>201</v>
      </c>
      <c r="B228" s="30">
        <f t="shared" si="21"/>
        <v>224</v>
      </c>
      <c r="C228" s="7" t="s">
        <v>382</v>
      </c>
      <c r="D228" s="7" t="s">
        <v>86</v>
      </c>
      <c r="E228" s="5" t="s">
        <v>80</v>
      </c>
      <c r="F228" s="10" t="s">
        <v>208</v>
      </c>
      <c r="G228" s="21">
        <v>37804</v>
      </c>
      <c r="H228" s="12">
        <f t="shared" si="18"/>
        <v>15</v>
      </c>
      <c r="I228" s="4" t="str">
        <f t="shared" si="19"/>
        <v>Sr</v>
      </c>
      <c r="J228" s="4" t="s">
        <v>217</v>
      </c>
      <c r="K228" s="13" t="s">
        <v>634</v>
      </c>
      <c r="L228" s="22"/>
      <c r="M228" s="15" t="s">
        <v>235</v>
      </c>
      <c r="N228" s="15" t="s">
        <v>231</v>
      </c>
      <c r="O228" s="22"/>
      <c r="P228" s="90"/>
      <c r="Q228" s="22"/>
      <c r="R228" s="22"/>
      <c r="T228" s="22"/>
      <c r="U228" s="22"/>
      <c r="V228" s="22"/>
      <c r="W228" s="15"/>
      <c r="X228" s="15" t="s">
        <v>607</v>
      </c>
      <c r="Y228" s="22"/>
      <c r="Z228" s="19" t="s">
        <v>0</v>
      </c>
      <c r="AA228" s="92"/>
      <c r="AB228" s="92"/>
      <c r="AC228" s="92"/>
      <c r="AD228" s="22"/>
    </row>
    <row r="229" spans="1:30" ht="45" customHeight="1" x14ac:dyDescent="0.2">
      <c r="A229" s="30">
        <f t="shared" si="20"/>
        <v>202</v>
      </c>
      <c r="B229" s="30">
        <f t="shared" si="21"/>
        <v>225</v>
      </c>
      <c r="C229" s="7" t="s">
        <v>152</v>
      </c>
      <c r="D229" s="7" t="s">
        <v>153</v>
      </c>
      <c r="E229" s="5" t="s">
        <v>80</v>
      </c>
      <c r="F229" s="10" t="s">
        <v>208</v>
      </c>
      <c r="G229" s="21">
        <v>36844</v>
      </c>
      <c r="H229" s="12">
        <f t="shared" si="18"/>
        <v>18</v>
      </c>
      <c r="I229" s="4" t="str">
        <f t="shared" si="19"/>
        <v>Sr</v>
      </c>
      <c r="J229" s="4" t="s">
        <v>217</v>
      </c>
      <c r="K229" s="13" t="s">
        <v>632</v>
      </c>
      <c r="L229" s="22"/>
      <c r="M229" s="15" t="s">
        <v>240</v>
      </c>
      <c r="N229" s="15" t="s">
        <v>233</v>
      </c>
      <c r="O229" s="18"/>
      <c r="P229" s="90"/>
      <c r="Q229" s="18"/>
      <c r="R229" s="22"/>
      <c r="S229" s="17"/>
      <c r="T229" s="22"/>
      <c r="U229" s="18"/>
      <c r="V229" s="22"/>
      <c r="W229" s="15"/>
      <c r="X229" s="15" t="s">
        <v>609</v>
      </c>
      <c r="Y229" s="22"/>
      <c r="Z229" s="19" t="s">
        <v>0</v>
      </c>
      <c r="AA229" s="92"/>
      <c r="AB229" s="92"/>
      <c r="AC229" s="92"/>
      <c r="AD229" s="22"/>
    </row>
    <row r="230" spans="1:30" ht="45" customHeight="1" x14ac:dyDescent="0.2">
      <c r="A230" s="30">
        <f t="shared" si="20"/>
        <v>203</v>
      </c>
      <c r="B230" s="30">
        <f t="shared" si="21"/>
        <v>226</v>
      </c>
      <c r="C230" s="7" t="s">
        <v>152</v>
      </c>
      <c r="D230" s="7" t="s">
        <v>266</v>
      </c>
      <c r="E230" s="5" t="s">
        <v>79</v>
      </c>
      <c r="F230" s="10" t="s">
        <v>208</v>
      </c>
      <c r="G230" s="21">
        <v>37343</v>
      </c>
      <c r="H230" s="12">
        <f t="shared" si="18"/>
        <v>16</v>
      </c>
      <c r="I230" s="4" t="str">
        <f t="shared" si="19"/>
        <v>Sr</v>
      </c>
      <c r="J230" s="4" t="s">
        <v>217</v>
      </c>
      <c r="K230" s="13" t="s">
        <v>633</v>
      </c>
      <c r="L230" s="22"/>
      <c r="M230" s="15" t="s">
        <v>234</v>
      </c>
      <c r="N230" s="15" t="s">
        <v>416</v>
      </c>
      <c r="O230" s="18"/>
      <c r="P230" s="90"/>
      <c r="Q230" s="18"/>
      <c r="R230" s="22"/>
      <c r="S230" s="13"/>
      <c r="T230" s="22"/>
      <c r="U230" s="18"/>
      <c r="V230" s="22"/>
      <c r="W230" s="15"/>
      <c r="X230" s="15" t="s">
        <v>607</v>
      </c>
      <c r="Y230" s="92"/>
      <c r="Z230" s="19" t="s">
        <v>0</v>
      </c>
      <c r="AA230" s="92"/>
      <c r="AB230" s="92"/>
      <c r="AC230" s="92"/>
      <c r="AD230" s="22"/>
    </row>
    <row r="231" spans="1:30" ht="45" customHeight="1" x14ac:dyDescent="0.2">
      <c r="A231" s="30">
        <f t="shared" si="20"/>
        <v>204</v>
      </c>
      <c r="B231" s="30">
        <f t="shared" si="21"/>
        <v>227</v>
      </c>
      <c r="C231" s="7" t="s">
        <v>498</v>
      </c>
      <c r="D231" s="7" t="s">
        <v>499</v>
      </c>
      <c r="E231" s="5" t="s">
        <v>80</v>
      </c>
      <c r="F231" s="10" t="s">
        <v>208</v>
      </c>
      <c r="G231" s="21">
        <v>39818</v>
      </c>
      <c r="H231" s="12">
        <f t="shared" si="18"/>
        <v>9</v>
      </c>
      <c r="I231" s="4" t="str">
        <f t="shared" si="19"/>
        <v>Jr</v>
      </c>
      <c r="J231" s="4" t="s">
        <v>217</v>
      </c>
      <c r="K231" s="13" t="s">
        <v>631</v>
      </c>
      <c r="L231" s="22"/>
      <c r="M231" s="15" t="s">
        <v>232</v>
      </c>
      <c r="N231" s="15" t="s">
        <v>230</v>
      </c>
      <c r="O231" s="22"/>
      <c r="P231" s="90"/>
      <c r="Q231" s="15"/>
      <c r="R231" s="22"/>
      <c r="S231" s="13"/>
      <c r="T231" s="22"/>
      <c r="U231" s="18"/>
      <c r="V231" s="22"/>
      <c r="W231" s="90"/>
      <c r="X231" s="15" t="s">
        <v>608</v>
      </c>
      <c r="Y231" s="22"/>
      <c r="Z231" s="19"/>
      <c r="AA231" s="92"/>
      <c r="AB231" s="92"/>
      <c r="AC231" s="92"/>
      <c r="AD231" s="22"/>
    </row>
    <row r="232" spans="1:30" ht="45" customHeight="1" x14ac:dyDescent="0.2">
      <c r="A232" s="30">
        <f t="shared" si="20"/>
        <v>205</v>
      </c>
      <c r="B232" s="30">
        <f t="shared" si="21"/>
        <v>228</v>
      </c>
      <c r="C232" s="7" t="s">
        <v>52</v>
      </c>
      <c r="D232" s="7" t="s">
        <v>2</v>
      </c>
      <c r="E232" s="5" t="s">
        <v>80</v>
      </c>
      <c r="F232" s="10" t="s">
        <v>208</v>
      </c>
      <c r="G232" s="21">
        <v>37210</v>
      </c>
      <c r="H232" s="12">
        <f t="shared" si="18"/>
        <v>17</v>
      </c>
      <c r="I232" s="4" t="str">
        <f t="shared" si="19"/>
        <v>Sr</v>
      </c>
      <c r="J232" s="4" t="s">
        <v>217</v>
      </c>
      <c r="K232" s="13" t="s">
        <v>634</v>
      </c>
      <c r="L232" s="22"/>
      <c r="M232" s="15" t="s">
        <v>237</v>
      </c>
      <c r="N232" s="15" t="s">
        <v>413</v>
      </c>
      <c r="O232" s="18"/>
      <c r="P232" s="90"/>
      <c r="Q232" s="18"/>
      <c r="R232" s="22"/>
      <c r="T232" s="22"/>
      <c r="U232" s="22"/>
      <c r="V232" s="22"/>
      <c r="W232" s="90"/>
      <c r="X232" s="15" t="s">
        <v>609</v>
      </c>
      <c r="Y232" s="22"/>
      <c r="Z232" s="19" t="s">
        <v>0</v>
      </c>
      <c r="AA232" s="92"/>
      <c r="AB232" s="92"/>
      <c r="AC232" s="92"/>
      <c r="AD232" s="22"/>
    </row>
    <row r="233" spans="1:30" ht="45" customHeight="1" x14ac:dyDescent="0.2">
      <c r="A233" s="30">
        <f t="shared" si="20"/>
        <v>206</v>
      </c>
      <c r="B233" s="30">
        <f t="shared" si="21"/>
        <v>229</v>
      </c>
      <c r="C233" s="7" t="s">
        <v>383</v>
      </c>
      <c r="D233" s="7" t="s">
        <v>384</v>
      </c>
      <c r="E233" s="5" t="s">
        <v>80</v>
      </c>
      <c r="F233" s="10" t="s">
        <v>103</v>
      </c>
      <c r="G233" s="21">
        <v>37762</v>
      </c>
      <c r="H233" s="12">
        <f t="shared" si="18"/>
        <v>15</v>
      </c>
      <c r="I233" s="4" t="str">
        <f t="shared" si="19"/>
        <v>Sr</v>
      </c>
      <c r="J233" s="4" t="s">
        <v>216</v>
      </c>
      <c r="K233" s="13" t="s">
        <v>633</v>
      </c>
      <c r="L233" s="23"/>
      <c r="M233" s="18"/>
      <c r="N233" s="18"/>
      <c r="O233" s="15"/>
      <c r="P233" s="90"/>
      <c r="Q233" s="15" t="s">
        <v>584</v>
      </c>
      <c r="R233" s="22"/>
      <c r="S233" s="17"/>
      <c r="T233" s="22"/>
      <c r="U233" s="22"/>
      <c r="V233" s="18"/>
      <c r="W233" s="90"/>
      <c r="X233" s="15"/>
      <c r="Y233" s="22"/>
      <c r="Z233" s="19" t="s">
        <v>0</v>
      </c>
      <c r="AA233" s="92"/>
      <c r="AB233" s="92" t="s">
        <v>0</v>
      </c>
      <c r="AC233" s="92"/>
      <c r="AD233" s="22"/>
    </row>
    <row r="234" spans="1:30" ht="45" customHeight="1" x14ac:dyDescent="0.2">
      <c r="A234" s="30">
        <f t="shared" si="20"/>
        <v>207</v>
      </c>
      <c r="B234" s="30">
        <f t="shared" si="21"/>
        <v>230</v>
      </c>
      <c r="C234" s="7" t="s">
        <v>137</v>
      </c>
      <c r="D234" s="7" t="s">
        <v>505</v>
      </c>
      <c r="E234" s="5" t="s">
        <v>80</v>
      </c>
      <c r="F234" s="10" t="s">
        <v>103</v>
      </c>
      <c r="G234" s="21">
        <v>38414</v>
      </c>
      <c r="H234" s="12">
        <f t="shared" si="18"/>
        <v>13</v>
      </c>
      <c r="I234" s="4" t="str">
        <f t="shared" si="19"/>
        <v>Jr</v>
      </c>
      <c r="J234" s="4" t="s">
        <v>216</v>
      </c>
      <c r="K234" s="17"/>
      <c r="L234" s="23" t="s">
        <v>227</v>
      </c>
      <c r="M234" s="15"/>
      <c r="N234" s="18"/>
      <c r="O234" s="18"/>
      <c r="P234" s="15"/>
      <c r="Q234" s="15" t="s">
        <v>582</v>
      </c>
      <c r="R234" s="22"/>
      <c r="S234" s="17"/>
      <c r="T234" s="22"/>
      <c r="U234" s="22"/>
      <c r="V234" s="18"/>
      <c r="W234" s="90"/>
      <c r="X234" s="18"/>
      <c r="Y234" s="22"/>
      <c r="Z234" s="19" t="s">
        <v>0</v>
      </c>
      <c r="AA234" s="92"/>
      <c r="AB234" s="92"/>
      <c r="AC234" s="92"/>
      <c r="AD234" s="22"/>
    </row>
    <row r="235" spans="1:30" ht="45" customHeight="1" x14ac:dyDescent="0.2">
      <c r="A235" s="30">
        <f t="shared" si="20"/>
        <v>208</v>
      </c>
      <c r="B235" s="30">
        <f t="shared" si="21"/>
        <v>231</v>
      </c>
      <c r="C235" s="7" t="s">
        <v>21</v>
      </c>
      <c r="D235" s="7" t="s">
        <v>506</v>
      </c>
      <c r="E235" s="5" t="s">
        <v>80</v>
      </c>
      <c r="F235" s="10" t="s">
        <v>103</v>
      </c>
      <c r="G235" s="21">
        <v>38673</v>
      </c>
      <c r="H235" s="12">
        <f t="shared" si="18"/>
        <v>13</v>
      </c>
      <c r="I235" s="4" t="str">
        <f t="shared" si="19"/>
        <v>Jr</v>
      </c>
      <c r="J235" s="4" t="s">
        <v>216</v>
      </c>
      <c r="K235" s="13" t="s">
        <v>630</v>
      </c>
      <c r="L235" s="23" t="s">
        <v>228</v>
      </c>
      <c r="M235" s="15"/>
      <c r="N235" s="15" t="s">
        <v>415</v>
      </c>
      <c r="O235" s="15"/>
      <c r="P235" s="15"/>
      <c r="Q235" s="18"/>
      <c r="R235" s="22"/>
      <c r="S235" s="17"/>
      <c r="T235" s="22"/>
      <c r="U235" s="22"/>
      <c r="V235" s="15"/>
      <c r="W235" s="90"/>
      <c r="X235" s="15"/>
      <c r="Y235" s="22"/>
      <c r="Z235" s="19"/>
      <c r="AA235" s="92"/>
      <c r="AB235" s="92"/>
      <c r="AC235" s="92"/>
      <c r="AD235" s="22"/>
    </row>
    <row r="236" spans="1:30" ht="45" customHeight="1" x14ac:dyDescent="0.2">
      <c r="A236" s="30">
        <f t="shared" si="20"/>
        <v>209</v>
      </c>
      <c r="B236" s="30">
        <f t="shared" si="21"/>
        <v>232</v>
      </c>
      <c r="C236" s="7" t="s">
        <v>507</v>
      </c>
      <c r="D236" s="7" t="s">
        <v>57</v>
      </c>
      <c r="E236" s="5" t="s">
        <v>80</v>
      </c>
      <c r="F236" s="10" t="s">
        <v>103</v>
      </c>
      <c r="G236" s="21">
        <v>37256</v>
      </c>
      <c r="H236" s="12">
        <f t="shared" si="18"/>
        <v>17</v>
      </c>
      <c r="I236" s="4" t="str">
        <f t="shared" si="19"/>
        <v>Sr</v>
      </c>
      <c r="J236" s="4" t="s">
        <v>216</v>
      </c>
      <c r="K236" s="13" t="s">
        <v>585</v>
      </c>
      <c r="L236" s="74"/>
      <c r="M236" s="15"/>
      <c r="N236" s="15" t="s">
        <v>235</v>
      </c>
      <c r="O236" s="15"/>
      <c r="P236" s="15"/>
      <c r="Q236" s="18"/>
      <c r="R236" s="22"/>
      <c r="S236" s="17"/>
      <c r="T236" s="22"/>
      <c r="U236" s="22"/>
      <c r="V236" s="15"/>
      <c r="W236" s="90"/>
      <c r="X236" s="15"/>
      <c r="Y236" s="22"/>
      <c r="Z236" s="19" t="s">
        <v>0</v>
      </c>
      <c r="AA236" s="92"/>
      <c r="AB236" s="92" t="s">
        <v>0</v>
      </c>
      <c r="AC236" s="92"/>
      <c r="AD236" s="22"/>
    </row>
    <row r="237" spans="1:30" ht="45" customHeight="1" x14ac:dyDescent="0.2">
      <c r="A237" s="30">
        <f t="shared" si="20"/>
        <v>210</v>
      </c>
      <c r="B237" s="30">
        <f t="shared" si="21"/>
        <v>233</v>
      </c>
      <c r="C237" s="7" t="s">
        <v>508</v>
      </c>
      <c r="D237" s="7" t="s">
        <v>11</v>
      </c>
      <c r="E237" s="5" t="s">
        <v>80</v>
      </c>
      <c r="F237" s="10" t="s">
        <v>103</v>
      </c>
      <c r="G237" s="21">
        <v>37187</v>
      </c>
      <c r="H237" s="12">
        <f t="shared" si="18"/>
        <v>17</v>
      </c>
      <c r="I237" s="4" t="str">
        <f t="shared" si="19"/>
        <v>Sr</v>
      </c>
      <c r="J237" s="4" t="s">
        <v>216</v>
      </c>
      <c r="K237" s="13" t="s">
        <v>600</v>
      </c>
      <c r="L237" s="23"/>
      <c r="M237" s="18"/>
      <c r="N237" s="15" t="s">
        <v>231</v>
      </c>
      <c r="O237" s="15"/>
      <c r="P237" s="90"/>
      <c r="Q237" s="15" t="s">
        <v>596</v>
      </c>
      <c r="R237" s="22"/>
      <c r="S237" s="17"/>
      <c r="T237" s="22"/>
      <c r="U237" s="22"/>
      <c r="V237" s="18"/>
      <c r="W237" s="90"/>
      <c r="X237" s="15"/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20"/>
        <v>211</v>
      </c>
      <c r="B238" s="30">
        <f t="shared" si="21"/>
        <v>234</v>
      </c>
      <c r="C238" s="7" t="s">
        <v>169</v>
      </c>
      <c r="D238" s="7" t="s">
        <v>126</v>
      </c>
      <c r="E238" s="5" t="s">
        <v>79</v>
      </c>
      <c r="F238" s="10" t="s">
        <v>170</v>
      </c>
      <c r="G238" s="21">
        <v>38000</v>
      </c>
      <c r="H238" s="12">
        <f t="shared" si="18"/>
        <v>14</v>
      </c>
      <c r="I238" s="4" t="str">
        <f t="shared" si="19"/>
        <v>Sr</v>
      </c>
      <c r="J238" s="4" t="s">
        <v>216</v>
      </c>
      <c r="K238" s="13"/>
      <c r="L238" s="23" t="s">
        <v>223</v>
      </c>
      <c r="M238" s="18"/>
      <c r="N238" s="18"/>
      <c r="O238" s="15" t="s">
        <v>330</v>
      </c>
      <c r="P238" s="90"/>
      <c r="Q238" s="18"/>
      <c r="R238" s="22"/>
      <c r="S238" s="17"/>
      <c r="T238" s="22"/>
      <c r="U238" s="22"/>
      <c r="V238" s="18"/>
      <c r="W238" s="90"/>
      <c r="X238" s="22"/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si="20"/>
        <v>212</v>
      </c>
      <c r="B239" s="30">
        <f t="shared" si="21"/>
        <v>235</v>
      </c>
      <c r="C239" s="7" t="s">
        <v>554</v>
      </c>
      <c r="D239" s="7" t="s">
        <v>555</v>
      </c>
      <c r="E239" s="5" t="s">
        <v>80</v>
      </c>
      <c r="F239" s="10" t="s">
        <v>171</v>
      </c>
      <c r="G239" s="21">
        <v>38949</v>
      </c>
      <c r="H239" s="12">
        <f t="shared" si="18"/>
        <v>12</v>
      </c>
      <c r="I239" s="4" t="str">
        <f t="shared" si="19"/>
        <v>Jr</v>
      </c>
      <c r="J239" s="4" t="s">
        <v>218</v>
      </c>
      <c r="X239" s="15" t="s">
        <v>606</v>
      </c>
      <c r="Z239" s="19"/>
      <c r="AA239" s="92"/>
      <c r="AB239" s="92"/>
      <c r="AC239" s="92"/>
      <c r="AD239" s="22"/>
    </row>
    <row r="240" spans="1:30" ht="45" customHeight="1" x14ac:dyDescent="0.2">
      <c r="A240" s="30">
        <f t="shared" si="20"/>
        <v>213</v>
      </c>
      <c r="B240" s="30">
        <f t="shared" si="21"/>
        <v>236</v>
      </c>
      <c r="C240" s="7" t="s">
        <v>172</v>
      </c>
      <c r="D240" s="7" t="s">
        <v>174</v>
      </c>
      <c r="E240" s="5" t="s">
        <v>80</v>
      </c>
      <c r="F240" s="10" t="s">
        <v>171</v>
      </c>
      <c r="G240" s="21">
        <v>38408</v>
      </c>
      <c r="H240" s="12">
        <f t="shared" si="18"/>
        <v>13</v>
      </c>
      <c r="I240" s="4" t="str">
        <f t="shared" si="19"/>
        <v>Jr</v>
      </c>
      <c r="J240" s="4" t="s">
        <v>218</v>
      </c>
      <c r="K240" s="13"/>
      <c r="L240" s="22"/>
      <c r="M240" s="18"/>
      <c r="N240" s="15"/>
      <c r="O240" s="18"/>
      <c r="P240" s="90"/>
      <c r="Q240" s="18"/>
      <c r="R240" s="22"/>
      <c r="S240" s="17"/>
      <c r="T240" s="18"/>
      <c r="U240" s="18"/>
      <c r="V240" s="18"/>
      <c r="W240" s="90"/>
      <c r="X240" s="15" t="s">
        <v>608</v>
      </c>
      <c r="Y240" s="22"/>
      <c r="Z240" s="19"/>
      <c r="AA240" s="92"/>
      <c r="AB240" s="92"/>
      <c r="AC240" s="92"/>
      <c r="AD240" s="22"/>
    </row>
    <row r="241" spans="1:30" ht="45" customHeight="1" x14ac:dyDescent="0.2">
      <c r="A241" s="30">
        <f t="shared" si="20"/>
        <v>214</v>
      </c>
      <c r="B241" s="30">
        <f t="shared" si="21"/>
        <v>237</v>
      </c>
      <c r="C241" s="7" t="s">
        <v>172</v>
      </c>
      <c r="D241" s="7" t="s">
        <v>36</v>
      </c>
      <c r="E241" s="5" t="s">
        <v>80</v>
      </c>
      <c r="F241" s="10" t="s">
        <v>171</v>
      </c>
      <c r="G241" s="21">
        <v>38408</v>
      </c>
      <c r="H241" s="12">
        <f t="shared" si="18"/>
        <v>13</v>
      </c>
      <c r="I241" s="4" t="str">
        <f t="shared" si="19"/>
        <v>Jr</v>
      </c>
      <c r="J241" s="4" t="s">
        <v>218</v>
      </c>
      <c r="K241" s="13"/>
      <c r="L241" s="22"/>
      <c r="M241" s="18"/>
      <c r="N241" s="15"/>
      <c r="O241" s="18"/>
      <c r="P241" s="90"/>
      <c r="Q241" s="18"/>
      <c r="R241" s="22"/>
      <c r="S241" s="17"/>
      <c r="T241" s="18"/>
      <c r="U241" s="18"/>
      <c r="V241" s="18"/>
      <c r="W241" s="90"/>
      <c r="X241" s="15" t="s">
        <v>610</v>
      </c>
      <c r="Y241" s="22"/>
      <c r="Z241" s="19"/>
      <c r="AA241" s="92"/>
      <c r="AB241" s="92"/>
      <c r="AC241" s="92"/>
      <c r="AD241" s="22"/>
    </row>
    <row r="242" spans="1:30" ht="45" customHeight="1" x14ac:dyDescent="0.2">
      <c r="A242" s="30">
        <f t="shared" si="20"/>
        <v>215</v>
      </c>
      <c r="B242" s="30">
        <f t="shared" si="21"/>
        <v>238</v>
      </c>
      <c r="C242" s="7" t="s">
        <v>287</v>
      </c>
      <c r="D242" s="7" t="s">
        <v>5</v>
      </c>
      <c r="E242" s="5" t="s">
        <v>80</v>
      </c>
      <c r="F242" s="10" t="s">
        <v>171</v>
      </c>
      <c r="G242" s="21">
        <v>38798</v>
      </c>
      <c r="H242" s="12">
        <f t="shared" si="18"/>
        <v>12</v>
      </c>
      <c r="I242" s="4" t="str">
        <f t="shared" si="19"/>
        <v>Jr</v>
      </c>
      <c r="J242" s="4" t="s">
        <v>218</v>
      </c>
      <c r="K242" s="13"/>
      <c r="L242" s="22"/>
      <c r="M242" s="18"/>
      <c r="N242" s="15"/>
      <c r="O242" s="18"/>
      <c r="P242" s="90"/>
      <c r="Q242" s="18"/>
      <c r="R242" s="22"/>
      <c r="S242" s="17"/>
      <c r="T242" s="18"/>
      <c r="U242" s="18"/>
      <c r="V242" s="18"/>
      <c r="W242" s="90"/>
      <c r="X242" s="15" t="s">
        <v>610</v>
      </c>
      <c r="Y242" s="22"/>
      <c r="Z242" s="19"/>
      <c r="AA242" s="92"/>
      <c r="AB242" s="92"/>
      <c r="AC242" s="92"/>
      <c r="AD242" s="22"/>
    </row>
    <row r="243" spans="1:30" ht="45" customHeight="1" x14ac:dyDescent="0.2">
      <c r="A243" s="30">
        <f t="shared" si="20"/>
        <v>216</v>
      </c>
      <c r="B243" s="30">
        <f t="shared" si="21"/>
        <v>239</v>
      </c>
      <c r="C243" s="7" t="s">
        <v>553</v>
      </c>
      <c r="D243" s="7" t="s">
        <v>146</v>
      </c>
      <c r="E243" s="5" t="s">
        <v>80</v>
      </c>
      <c r="F243" s="10" t="s">
        <v>171</v>
      </c>
      <c r="G243" s="21">
        <v>39028</v>
      </c>
      <c r="H243" s="12">
        <f t="shared" si="18"/>
        <v>12</v>
      </c>
      <c r="I243" s="4" t="str">
        <f t="shared" si="19"/>
        <v>Jr</v>
      </c>
      <c r="J243" s="4" t="s">
        <v>218</v>
      </c>
      <c r="K243" s="13"/>
      <c r="L243" s="22"/>
      <c r="M243" s="18"/>
      <c r="N243" s="15"/>
      <c r="O243" s="18"/>
      <c r="P243" s="90"/>
      <c r="Q243" s="18"/>
      <c r="R243" s="22"/>
      <c r="S243" s="17"/>
      <c r="T243" s="18"/>
      <c r="U243" s="18"/>
      <c r="V243" s="18"/>
      <c r="W243" s="90"/>
      <c r="X243" s="15" t="s">
        <v>608</v>
      </c>
      <c r="Y243" s="22"/>
      <c r="Z243" s="19"/>
      <c r="AA243" s="92"/>
      <c r="AB243" s="92"/>
      <c r="AC243" s="92"/>
      <c r="AD243" s="22"/>
    </row>
    <row r="244" spans="1:30" ht="45" customHeight="1" x14ac:dyDescent="0.2">
      <c r="A244" s="30">
        <f t="shared" si="20"/>
        <v>217</v>
      </c>
      <c r="B244" s="30">
        <f t="shared" si="21"/>
        <v>240</v>
      </c>
      <c r="C244" s="7" t="s">
        <v>173</v>
      </c>
      <c r="D244" s="7" t="s">
        <v>81</v>
      </c>
      <c r="E244" s="5" t="s">
        <v>79</v>
      </c>
      <c r="F244" s="10" t="s">
        <v>171</v>
      </c>
      <c r="G244" s="21">
        <v>38523</v>
      </c>
      <c r="H244" s="12">
        <f t="shared" si="18"/>
        <v>13</v>
      </c>
      <c r="I244" s="4" t="str">
        <f t="shared" si="19"/>
        <v>Jr</v>
      </c>
      <c r="J244" s="4" t="s">
        <v>218</v>
      </c>
      <c r="K244" s="13"/>
      <c r="L244" s="22"/>
      <c r="M244" s="18"/>
      <c r="N244" s="15"/>
      <c r="O244" s="18"/>
      <c r="P244" s="90"/>
      <c r="Q244" s="18"/>
      <c r="R244" s="22"/>
      <c r="S244" s="17"/>
      <c r="T244" s="18"/>
      <c r="U244" s="18"/>
      <c r="V244" s="18"/>
      <c r="W244" s="90"/>
      <c r="X244" s="15" t="s">
        <v>610</v>
      </c>
      <c r="Y244" s="22"/>
      <c r="Z244" s="19"/>
      <c r="AA244" s="92"/>
      <c r="AB244" s="92"/>
      <c r="AC244" s="92"/>
      <c r="AD244" s="22"/>
    </row>
    <row r="245" spans="1:30" ht="45" customHeight="1" x14ac:dyDescent="0.2">
      <c r="A245" s="30">
        <f t="shared" si="20"/>
        <v>218</v>
      </c>
      <c r="B245" s="30">
        <f t="shared" si="21"/>
        <v>241</v>
      </c>
      <c r="C245" s="7" t="s">
        <v>177</v>
      </c>
      <c r="D245" s="7" t="s">
        <v>321</v>
      </c>
      <c r="E245" s="5" t="s">
        <v>79</v>
      </c>
      <c r="F245" s="20" t="s">
        <v>194</v>
      </c>
      <c r="G245" s="21">
        <v>39086</v>
      </c>
      <c r="H245" s="12">
        <f t="shared" si="18"/>
        <v>11</v>
      </c>
      <c r="I245" s="4" t="str">
        <f t="shared" si="19"/>
        <v>Jr</v>
      </c>
      <c r="J245" s="4" t="s">
        <v>217</v>
      </c>
      <c r="K245" s="13" t="s">
        <v>514</v>
      </c>
      <c r="L245" s="23"/>
      <c r="O245" s="15" t="s">
        <v>604</v>
      </c>
      <c r="Q245" s="15" t="s">
        <v>580</v>
      </c>
      <c r="R245" s="5" t="s">
        <v>0</v>
      </c>
      <c r="U245" s="15" t="s">
        <v>423</v>
      </c>
      <c r="W245" s="24" t="s">
        <v>260</v>
      </c>
      <c r="Z245" s="19" t="s">
        <v>0</v>
      </c>
      <c r="AA245" s="92"/>
      <c r="AB245" s="92" t="s">
        <v>0</v>
      </c>
      <c r="AC245" s="92" t="s">
        <v>0</v>
      </c>
      <c r="AD245" s="5" t="s">
        <v>0</v>
      </c>
    </row>
    <row r="246" spans="1:30" ht="45" customHeight="1" x14ac:dyDescent="0.2">
      <c r="A246" s="30">
        <f t="shared" si="20"/>
        <v>219</v>
      </c>
      <c r="B246" s="30">
        <f t="shared" si="21"/>
        <v>242</v>
      </c>
      <c r="C246" s="7" t="s">
        <v>177</v>
      </c>
      <c r="D246" s="7" t="s">
        <v>36</v>
      </c>
      <c r="E246" s="5" t="s">
        <v>80</v>
      </c>
      <c r="F246" s="20" t="s">
        <v>194</v>
      </c>
      <c r="G246" s="21">
        <v>38421</v>
      </c>
      <c r="H246" s="12">
        <f t="shared" si="18"/>
        <v>13</v>
      </c>
      <c r="I246" s="4" t="str">
        <f t="shared" si="19"/>
        <v>Jr</v>
      </c>
      <c r="J246" s="4" t="s">
        <v>217</v>
      </c>
      <c r="K246" s="13" t="s">
        <v>544</v>
      </c>
      <c r="M246" s="15" t="s">
        <v>239</v>
      </c>
      <c r="N246" s="15" t="s">
        <v>229</v>
      </c>
      <c r="Q246" s="15" t="s">
        <v>590</v>
      </c>
      <c r="R246" s="5" t="s">
        <v>0</v>
      </c>
      <c r="S246" s="13" t="s">
        <v>501</v>
      </c>
      <c r="W246" s="15" t="s">
        <v>262</v>
      </c>
      <c r="Z246" s="19" t="s">
        <v>0</v>
      </c>
      <c r="AA246" s="92"/>
      <c r="AB246" s="92" t="s">
        <v>0</v>
      </c>
      <c r="AC246" s="92" t="s">
        <v>0</v>
      </c>
      <c r="AD246" s="92" t="s">
        <v>0</v>
      </c>
    </row>
    <row r="247" spans="1:30" ht="45" customHeight="1" x14ac:dyDescent="0.2">
      <c r="A247" s="30">
        <f t="shared" si="20"/>
        <v>220</v>
      </c>
      <c r="B247" s="30">
        <f t="shared" si="21"/>
        <v>243</v>
      </c>
      <c r="C247" s="7" t="s">
        <v>557</v>
      </c>
      <c r="D247" s="7" t="s">
        <v>558</v>
      </c>
      <c r="E247" s="5" t="s">
        <v>80</v>
      </c>
      <c r="F247" s="20" t="s">
        <v>194</v>
      </c>
      <c r="G247" s="21">
        <v>38889</v>
      </c>
      <c r="H247" s="12">
        <f t="shared" si="18"/>
        <v>12</v>
      </c>
      <c r="I247" s="4" t="str">
        <f t="shared" si="19"/>
        <v>Jr</v>
      </c>
      <c r="J247" s="4" t="s">
        <v>217</v>
      </c>
      <c r="K247" s="13"/>
      <c r="L247" s="23" t="s">
        <v>225</v>
      </c>
      <c r="N247" s="15" t="s">
        <v>414</v>
      </c>
      <c r="Q247" s="15"/>
      <c r="T247" s="23" t="s">
        <v>258</v>
      </c>
      <c r="U247" s="15"/>
      <c r="W247" s="24" t="s">
        <v>260</v>
      </c>
      <c r="Z247" s="19"/>
      <c r="AA247" s="92"/>
      <c r="AB247" s="92"/>
      <c r="AC247" s="92" t="s">
        <v>0</v>
      </c>
    </row>
    <row r="248" spans="1:30" ht="45" customHeight="1" x14ac:dyDescent="0.2">
      <c r="A248" s="30">
        <f t="shared" si="20"/>
        <v>221</v>
      </c>
      <c r="B248" s="30">
        <f t="shared" si="21"/>
        <v>244</v>
      </c>
      <c r="C248" s="7" t="s">
        <v>178</v>
      </c>
      <c r="D248" s="7" t="s">
        <v>179</v>
      </c>
      <c r="E248" s="5" t="s">
        <v>80</v>
      </c>
      <c r="F248" s="20" t="s">
        <v>194</v>
      </c>
      <c r="G248" s="21">
        <v>36839</v>
      </c>
      <c r="H248" s="12">
        <f t="shared" si="18"/>
        <v>18</v>
      </c>
      <c r="I248" s="4" t="str">
        <f t="shared" si="19"/>
        <v>Sr</v>
      </c>
      <c r="J248" s="4" t="s">
        <v>217</v>
      </c>
      <c r="K248" s="13" t="s">
        <v>564</v>
      </c>
      <c r="M248" s="15" t="s">
        <v>238</v>
      </c>
      <c r="N248" s="15" t="s">
        <v>235</v>
      </c>
      <c r="R248" s="22"/>
      <c r="X248" s="15" t="s">
        <v>607</v>
      </c>
      <c r="Z248" s="19" t="s">
        <v>0</v>
      </c>
      <c r="AA248" s="92"/>
      <c r="AB248" s="92"/>
      <c r="AC248" s="92"/>
      <c r="AD248" s="22"/>
    </row>
    <row r="249" spans="1:30" ht="45" customHeight="1" x14ac:dyDescent="0.2">
      <c r="A249" s="30">
        <f t="shared" si="20"/>
        <v>222</v>
      </c>
      <c r="B249" s="30">
        <f t="shared" si="21"/>
        <v>245</v>
      </c>
      <c r="C249" s="7" t="s">
        <v>180</v>
      </c>
      <c r="D249" s="7" t="s">
        <v>386</v>
      </c>
      <c r="E249" s="5" t="s">
        <v>79</v>
      </c>
      <c r="F249" s="20" t="s">
        <v>194</v>
      </c>
      <c r="G249" s="21">
        <v>37816</v>
      </c>
      <c r="H249" s="12">
        <f t="shared" si="18"/>
        <v>15</v>
      </c>
      <c r="I249" s="4" t="str">
        <f t="shared" si="19"/>
        <v>Sr</v>
      </c>
      <c r="J249" s="4" t="s">
        <v>217</v>
      </c>
      <c r="K249" s="13" t="s">
        <v>514</v>
      </c>
      <c r="L249" s="23"/>
      <c r="O249" s="15" t="s">
        <v>329</v>
      </c>
      <c r="R249" s="22" t="s">
        <v>0</v>
      </c>
      <c r="S249" s="13" t="s">
        <v>457</v>
      </c>
      <c r="W249" s="24"/>
      <c r="Z249" s="19" t="s">
        <v>0</v>
      </c>
      <c r="AA249" s="92"/>
      <c r="AB249" s="92" t="s">
        <v>0</v>
      </c>
      <c r="AC249" s="92"/>
      <c r="AD249" s="22" t="s">
        <v>0</v>
      </c>
    </row>
    <row r="250" spans="1:30" ht="45" customHeight="1" x14ac:dyDescent="0.2">
      <c r="A250" s="30">
        <f t="shared" si="20"/>
        <v>223</v>
      </c>
      <c r="B250" s="30">
        <f t="shared" si="21"/>
        <v>246</v>
      </c>
      <c r="C250" s="7" t="s">
        <v>392</v>
      </c>
      <c r="D250" s="7" t="s">
        <v>138</v>
      </c>
      <c r="E250" s="5" t="s">
        <v>79</v>
      </c>
      <c r="F250" s="20" t="s">
        <v>194</v>
      </c>
      <c r="G250" s="21">
        <v>39521</v>
      </c>
      <c r="H250" s="12">
        <f t="shared" si="18"/>
        <v>10</v>
      </c>
      <c r="I250" s="4" t="str">
        <f t="shared" si="19"/>
        <v>Jr</v>
      </c>
      <c r="J250" s="4" t="s">
        <v>217</v>
      </c>
      <c r="L250" s="23" t="s">
        <v>224</v>
      </c>
      <c r="O250" s="15" t="s">
        <v>332</v>
      </c>
      <c r="R250" s="22" t="s">
        <v>0</v>
      </c>
      <c r="W250" s="24" t="s">
        <v>260</v>
      </c>
      <c r="Z250" s="19"/>
      <c r="AA250" s="92"/>
      <c r="AB250" s="92" t="s">
        <v>0</v>
      </c>
      <c r="AC250" s="92" t="s">
        <v>0</v>
      </c>
      <c r="AD250" s="5" t="s">
        <v>0</v>
      </c>
    </row>
    <row r="251" spans="1:30" ht="45" customHeight="1" x14ac:dyDescent="0.2">
      <c r="A251" s="30">
        <f t="shared" si="20"/>
        <v>224</v>
      </c>
      <c r="B251" s="30">
        <f t="shared" si="21"/>
        <v>247</v>
      </c>
      <c r="C251" s="7" t="s">
        <v>181</v>
      </c>
      <c r="D251" s="7" t="s">
        <v>182</v>
      </c>
      <c r="E251" s="5" t="s">
        <v>80</v>
      </c>
      <c r="F251" s="20" t="s">
        <v>194</v>
      </c>
      <c r="G251" s="21">
        <v>38049</v>
      </c>
      <c r="H251" s="12">
        <f t="shared" si="18"/>
        <v>14</v>
      </c>
      <c r="I251" s="4" t="str">
        <f t="shared" si="19"/>
        <v>Sr</v>
      </c>
      <c r="J251" s="4" t="s">
        <v>217</v>
      </c>
      <c r="L251" s="23" t="s">
        <v>244</v>
      </c>
      <c r="N251" s="15" t="s">
        <v>412</v>
      </c>
      <c r="Q251" s="15" t="s">
        <v>579</v>
      </c>
      <c r="R251" s="22"/>
      <c r="T251" s="23" t="s">
        <v>257</v>
      </c>
      <c r="W251" s="24" t="s">
        <v>619</v>
      </c>
      <c r="Y251" s="9"/>
      <c r="Z251" s="19"/>
      <c r="AA251" s="92"/>
      <c r="AB251" s="92"/>
      <c r="AC251" s="92" t="s">
        <v>0</v>
      </c>
    </row>
    <row r="252" spans="1:30" ht="45" customHeight="1" x14ac:dyDescent="0.2">
      <c r="A252" s="30">
        <f t="shared" si="20"/>
        <v>225</v>
      </c>
      <c r="B252" s="30">
        <f t="shared" si="21"/>
        <v>248</v>
      </c>
      <c r="C252" s="7" t="s">
        <v>388</v>
      </c>
      <c r="D252" s="7" t="s">
        <v>389</v>
      </c>
      <c r="E252" s="5" t="s">
        <v>80</v>
      </c>
      <c r="F252" s="20" t="s">
        <v>194</v>
      </c>
      <c r="G252" s="21">
        <v>38635</v>
      </c>
      <c r="H252" s="12">
        <f t="shared" si="18"/>
        <v>13</v>
      </c>
      <c r="I252" s="4" t="str">
        <f t="shared" si="19"/>
        <v>Jr</v>
      </c>
      <c r="J252" s="4" t="s">
        <v>217</v>
      </c>
      <c r="K252" s="13" t="s">
        <v>599</v>
      </c>
      <c r="L252" s="23" t="s">
        <v>242</v>
      </c>
      <c r="O252" s="15" t="s">
        <v>330</v>
      </c>
      <c r="Q252" s="15"/>
      <c r="R252" s="22"/>
      <c r="U252" s="15" t="s">
        <v>422</v>
      </c>
      <c r="W252" s="15" t="s">
        <v>335</v>
      </c>
      <c r="Y252" s="9"/>
      <c r="Z252" s="19" t="s">
        <v>0</v>
      </c>
      <c r="AA252" s="92"/>
      <c r="AB252" s="92" t="s">
        <v>0</v>
      </c>
      <c r="AC252" s="92" t="s">
        <v>0</v>
      </c>
      <c r="AD252" s="5" t="s">
        <v>0</v>
      </c>
    </row>
    <row r="253" spans="1:30" ht="45" customHeight="1" x14ac:dyDescent="0.2">
      <c r="A253" s="30">
        <f t="shared" si="20"/>
        <v>226</v>
      </c>
      <c r="B253" s="30">
        <f t="shared" si="21"/>
        <v>249</v>
      </c>
      <c r="C253" s="7" t="s">
        <v>388</v>
      </c>
      <c r="D253" s="7" t="s">
        <v>390</v>
      </c>
      <c r="E253" s="5" t="s">
        <v>80</v>
      </c>
      <c r="F253" s="20" t="s">
        <v>194</v>
      </c>
      <c r="G253" s="21">
        <v>39401</v>
      </c>
      <c r="H253" s="12">
        <f t="shared" si="18"/>
        <v>11</v>
      </c>
      <c r="I253" s="4" t="str">
        <f t="shared" si="19"/>
        <v>Jr</v>
      </c>
      <c r="J253" s="4" t="s">
        <v>217</v>
      </c>
      <c r="L253" s="23" t="s">
        <v>223</v>
      </c>
      <c r="Q253" s="15" t="s">
        <v>584</v>
      </c>
      <c r="R253" s="22"/>
      <c r="W253" s="15" t="s">
        <v>263</v>
      </c>
      <c r="Y253" s="9"/>
      <c r="Z253" s="19"/>
      <c r="AA253" s="92"/>
      <c r="AB253" s="92"/>
      <c r="AC253" s="92" t="s">
        <v>0</v>
      </c>
    </row>
    <row r="254" spans="1:30" ht="45" customHeight="1" x14ac:dyDescent="0.2">
      <c r="A254" s="30">
        <f t="shared" si="20"/>
        <v>227</v>
      </c>
      <c r="B254" s="30">
        <f t="shared" si="21"/>
        <v>250</v>
      </c>
      <c r="C254" s="7" t="s">
        <v>559</v>
      </c>
      <c r="D254" s="7" t="s">
        <v>629</v>
      </c>
      <c r="E254" s="5" t="s">
        <v>79</v>
      </c>
      <c r="F254" s="20" t="s">
        <v>194</v>
      </c>
      <c r="G254" s="21">
        <v>37469</v>
      </c>
      <c r="H254" s="12">
        <f t="shared" si="18"/>
        <v>16</v>
      </c>
      <c r="I254" s="4" t="str">
        <f t="shared" si="19"/>
        <v>Sr</v>
      </c>
      <c r="J254" s="4" t="s">
        <v>217</v>
      </c>
      <c r="O254" s="15" t="s">
        <v>330</v>
      </c>
      <c r="Q254" s="15"/>
      <c r="R254" s="22" t="s">
        <v>0</v>
      </c>
      <c r="W254" s="15" t="s">
        <v>261</v>
      </c>
      <c r="Y254" s="9"/>
      <c r="Z254" s="19"/>
      <c r="AA254" s="92"/>
      <c r="AB254" s="92" t="s">
        <v>0</v>
      </c>
      <c r="AC254" s="92" t="s">
        <v>0</v>
      </c>
      <c r="AD254" s="92" t="s">
        <v>0</v>
      </c>
    </row>
    <row r="255" spans="1:30" ht="45" customHeight="1" x14ac:dyDescent="0.2">
      <c r="A255" s="30">
        <f t="shared" si="20"/>
        <v>228</v>
      </c>
      <c r="B255" s="30">
        <f t="shared" si="21"/>
        <v>251</v>
      </c>
      <c r="C255" s="7" t="s">
        <v>279</v>
      </c>
      <c r="D255" s="7" t="s">
        <v>560</v>
      </c>
      <c r="E255" s="5" t="s">
        <v>79</v>
      </c>
      <c r="F255" s="20" t="s">
        <v>194</v>
      </c>
      <c r="G255" s="21">
        <v>38604</v>
      </c>
      <c r="H255" s="12">
        <f t="shared" si="18"/>
        <v>13</v>
      </c>
      <c r="I255" s="4" t="str">
        <f t="shared" si="19"/>
        <v>Jr</v>
      </c>
      <c r="J255" s="4" t="s">
        <v>217</v>
      </c>
      <c r="Q255" s="15" t="s">
        <v>594</v>
      </c>
      <c r="R255" s="22"/>
      <c r="Y255" s="9"/>
      <c r="Z255" s="19"/>
      <c r="AA255" s="92"/>
      <c r="AB255" s="92"/>
      <c r="AC255" s="92"/>
    </row>
    <row r="256" spans="1:30" ht="45" customHeight="1" x14ac:dyDescent="0.2">
      <c r="A256" s="30">
        <f t="shared" si="20"/>
        <v>229</v>
      </c>
      <c r="B256" s="30">
        <f t="shared" si="21"/>
        <v>252</v>
      </c>
      <c r="C256" s="7" t="s">
        <v>21</v>
      </c>
      <c r="D256" s="7" t="s">
        <v>113</v>
      </c>
      <c r="E256" s="5" t="s">
        <v>79</v>
      </c>
      <c r="F256" s="20" t="s">
        <v>194</v>
      </c>
      <c r="G256" s="21">
        <v>37599</v>
      </c>
      <c r="H256" s="12">
        <f t="shared" si="18"/>
        <v>16</v>
      </c>
      <c r="I256" s="4" t="str">
        <f t="shared" si="19"/>
        <v>Sr</v>
      </c>
      <c r="J256" s="4" t="s">
        <v>217</v>
      </c>
      <c r="K256" s="13"/>
      <c r="O256" s="15"/>
      <c r="Q256" s="23" t="s">
        <v>578</v>
      </c>
      <c r="R256" s="22"/>
      <c r="W256" s="24"/>
      <c r="Y256" s="23"/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20"/>
        <v>230</v>
      </c>
      <c r="B257" s="30">
        <f t="shared" si="21"/>
        <v>253</v>
      </c>
      <c r="C257" s="7" t="s">
        <v>21</v>
      </c>
      <c r="D257" s="7" t="s">
        <v>35</v>
      </c>
      <c r="E257" s="5" t="s">
        <v>80</v>
      </c>
      <c r="F257" s="20" t="s">
        <v>194</v>
      </c>
      <c r="G257" s="21">
        <v>38950</v>
      </c>
      <c r="H257" s="12">
        <f t="shared" si="18"/>
        <v>12</v>
      </c>
      <c r="I257" s="4" t="str">
        <f t="shared" si="19"/>
        <v>Jr</v>
      </c>
      <c r="J257" s="4" t="s">
        <v>216</v>
      </c>
      <c r="K257" s="13" t="s">
        <v>630</v>
      </c>
      <c r="L257" s="23" t="s">
        <v>244</v>
      </c>
      <c r="O257" s="15" t="s">
        <v>330</v>
      </c>
      <c r="R257" s="22" t="s">
        <v>0</v>
      </c>
      <c r="W257" s="24" t="s">
        <v>260</v>
      </c>
      <c r="Z257" s="19" t="s">
        <v>0</v>
      </c>
      <c r="AA257" s="92"/>
      <c r="AB257" s="92" t="s">
        <v>0</v>
      </c>
      <c r="AC257" s="92" t="s">
        <v>0</v>
      </c>
      <c r="AD257" s="92" t="s">
        <v>0</v>
      </c>
    </row>
    <row r="258" spans="1:30" ht="45" customHeight="1" x14ac:dyDescent="0.2">
      <c r="A258" s="30">
        <f t="shared" si="20"/>
        <v>231</v>
      </c>
      <c r="B258" s="30">
        <f t="shared" si="21"/>
        <v>254</v>
      </c>
      <c r="C258" s="7" t="s">
        <v>187</v>
      </c>
      <c r="D258" s="7" t="s">
        <v>280</v>
      </c>
      <c r="E258" s="5" t="s">
        <v>80</v>
      </c>
      <c r="F258" s="20" t="s">
        <v>194</v>
      </c>
      <c r="G258" s="21">
        <v>38459</v>
      </c>
      <c r="H258" s="12">
        <f t="shared" si="18"/>
        <v>13</v>
      </c>
      <c r="I258" s="4" t="str">
        <f t="shared" si="19"/>
        <v>Jr</v>
      </c>
      <c r="J258" s="4" t="s">
        <v>217</v>
      </c>
      <c r="L258" s="23" t="s">
        <v>242</v>
      </c>
      <c r="O258" s="15" t="s">
        <v>331</v>
      </c>
      <c r="R258" s="22" t="s">
        <v>0</v>
      </c>
      <c r="W258" s="15" t="s">
        <v>263</v>
      </c>
      <c r="Z258" s="19"/>
      <c r="AA258" s="92"/>
      <c r="AB258" s="92" t="s">
        <v>0</v>
      </c>
      <c r="AC258" s="92" t="s">
        <v>0</v>
      </c>
      <c r="AD258" s="22" t="s">
        <v>0</v>
      </c>
    </row>
    <row r="259" spans="1:30" ht="45" customHeight="1" x14ac:dyDescent="0.2">
      <c r="A259" s="30">
        <f t="shared" si="20"/>
        <v>232</v>
      </c>
      <c r="B259" s="30">
        <f t="shared" si="21"/>
        <v>255</v>
      </c>
      <c r="C259" s="7" t="s">
        <v>387</v>
      </c>
      <c r="D259" s="7" t="s">
        <v>14</v>
      </c>
      <c r="E259" s="5" t="s">
        <v>80</v>
      </c>
      <c r="F259" s="20" t="s">
        <v>194</v>
      </c>
      <c r="G259" s="21">
        <v>38767</v>
      </c>
      <c r="H259" s="12">
        <f t="shared" si="18"/>
        <v>12</v>
      </c>
      <c r="I259" s="4" t="str">
        <f t="shared" si="19"/>
        <v>Jr</v>
      </c>
      <c r="J259" s="4" t="s">
        <v>217</v>
      </c>
      <c r="L259" s="23" t="s">
        <v>225</v>
      </c>
      <c r="O259" s="15" t="s">
        <v>328</v>
      </c>
      <c r="Q259" s="15" t="s">
        <v>590</v>
      </c>
      <c r="R259" s="22" t="s">
        <v>0</v>
      </c>
      <c r="U259" s="15" t="s">
        <v>427</v>
      </c>
      <c r="W259" s="24" t="s">
        <v>260</v>
      </c>
      <c r="Z259" s="19"/>
      <c r="AA259" s="92"/>
      <c r="AB259" s="92" t="s">
        <v>0</v>
      </c>
      <c r="AC259" s="92" t="s">
        <v>0</v>
      </c>
      <c r="AD259" s="22" t="s">
        <v>0</v>
      </c>
    </row>
    <row r="260" spans="1:30" ht="45" customHeight="1" x14ac:dyDescent="0.2">
      <c r="A260" s="30">
        <f t="shared" si="20"/>
        <v>233</v>
      </c>
      <c r="B260" s="30">
        <f t="shared" si="21"/>
        <v>256</v>
      </c>
      <c r="C260" s="7" t="s">
        <v>91</v>
      </c>
      <c r="D260" s="7" t="s">
        <v>485</v>
      </c>
      <c r="E260" s="5" t="s">
        <v>80</v>
      </c>
      <c r="F260" s="20" t="s">
        <v>194</v>
      </c>
      <c r="G260" s="21">
        <v>38848</v>
      </c>
      <c r="H260" s="12">
        <f t="shared" si="18"/>
        <v>12</v>
      </c>
      <c r="I260" s="4" t="str">
        <f t="shared" si="19"/>
        <v>Jr</v>
      </c>
      <c r="J260" s="4" t="s">
        <v>217</v>
      </c>
      <c r="L260" s="23" t="s">
        <v>225</v>
      </c>
      <c r="N260" s="15" t="s">
        <v>412</v>
      </c>
      <c r="O260" s="15"/>
      <c r="P260" s="15"/>
      <c r="Q260" s="15" t="s">
        <v>590</v>
      </c>
      <c r="R260" s="22"/>
      <c r="S260" s="13" t="s">
        <v>503</v>
      </c>
      <c r="V260" s="15"/>
      <c r="W260" s="15" t="s">
        <v>618</v>
      </c>
      <c r="Z260" s="19"/>
      <c r="AA260" s="92"/>
      <c r="AB260" s="92"/>
      <c r="AC260" s="92" t="s">
        <v>0</v>
      </c>
      <c r="AD260" s="22"/>
    </row>
    <row r="261" spans="1:30" ht="45" customHeight="1" x14ac:dyDescent="0.2">
      <c r="A261" s="30">
        <f t="shared" si="20"/>
        <v>234</v>
      </c>
      <c r="B261" s="30">
        <f t="shared" si="21"/>
        <v>257</v>
      </c>
      <c r="C261" s="7" t="s">
        <v>186</v>
      </c>
      <c r="D261" s="7" t="s">
        <v>93</v>
      </c>
      <c r="E261" s="5" t="s">
        <v>80</v>
      </c>
      <c r="F261" s="20" t="s">
        <v>194</v>
      </c>
      <c r="G261" s="21">
        <v>36233</v>
      </c>
      <c r="H261" s="12">
        <f t="shared" si="18"/>
        <v>19</v>
      </c>
      <c r="I261" s="4" t="str">
        <f t="shared" si="19"/>
        <v>Sr</v>
      </c>
      <c r="J261" s="4" t="s">
        <v>217</v>
      </c>
      <c r="K261" s="13" t="s">
        <v>544</v>
      </c>
      <c r="L261" s="22"/>
      <c r="M261" s="18"/>
      <c r="N261" s="15"/>
      <c r="O261" s="15" t="s">
        <v>331</v>
      </c>
      <c r="Q261" s="15"/>
      <c r="R261" s="22" t="s">
        <v>0</v>
      </c>
      <c r="S261" s="17"/>
      <c r="T261" s="18"/>
      <c r="U261" s="18"/>
      <c r="W261" s="15" t="s">
        <v>334</v>
      </c>
      <c r="X261" s="18"/>
      <c r="Y261" s="22"/>
      <c r="Z261" s="19" t="s">
        <v>0</v>
      </c>
      <c r="AA261" s="92"/>
      <c r="AB261" s="92" t="s">
        <v>0</v>
      </c>
      <c r="AC261" s="92" t="s">
        <v>0</v>
      </c>
      <c r="AD261" s="22" t="s">
        <v>0</v>
      </c>
    </row>
    <row r="262" spans="1:30" ht="45" customHeight="1" x14ac:dyDescent="0.2">
      <c r="A262" s="30">
        <f t="shared" si="20"/>
        <v>235</v>
      </c>
      <c r="B262" s="30">
        <f t="shared" si="21"/>
        <v>258</v>
      </c>
      <c r="C262" s="7" t="s">
        <v>561</v>
      </c>
      <c r="D262" s="7" t="s">
        <v>562</v>
      </c>
      <c r="E262" s="5" t="s">
        <v>80</v>
      </c>
      <c r="F262" s="20" t="s">
        <v>194</v>
      </c>
      <c r="G262" s="21">
        <v>38919</v>
      </c>
      <c r="H262" s="12">
        <f t="shared" si="18"/>
        <v>12</v>
      </c>
      <c r="I262" s="4" t="str">
        <f t="shared" si="19"/>
        <v>Jr</v>
      </c>
      <c r="J262" s="4" t="s">
        <v>217</v>
      </c>
      <c r="K262" s="13"/>
      <c r="L262" s="23" t="s">
        <v>227</v>
      </c>
      <c r="M262" s="18"/>
      <c r="N262" s="15" t="s">
        <v>418</v>
      </c>
      <c r="O262" s="15"/>
      <c r="P262" s="15"/>
      <c r="Q262" s="15"/>
      <c r="R262" s="22"/>
      <c r="S262" s="17"/>
      <c r="T262" s="18"/>
      <c r="U262" s="18"/>
      <c r="V262" s="15"/>
      <c r="W262" s="15" t="s">
        <v>263</v>
      </c>
      <c r="X262" s="18"/>
      <c r="Y262" s="22"/>
      <c r="Z262" s="19"/>
      <c r="AA262" s="92"/>
      <c r="AB262" s="92"/>
      <c r="AC262" s="92" t="s">
        <v>0</v>
      </c>
      <c r="AD262" s="22"/>
    </row>
    <row r="263" spans="1:30" ht="45" customHeight="1" x14ac:dyDescent="0.2">
      <c r="A263" s="30">
        <f t="shared" si="20"/>
        <v>236</v>
      </c>
      <c r="B263" s="30">
        <f t="shared" si="21"/>
        <v>259</v>
      </c>
      <c r="C263" s="7" t="s">
        <v>509</v>
      </c>
      <c r="D263" s="7" t="s">
        <v>510</v>
      </c>
      <c r="E263" s="5" t="s">
        <v>79</v>
      </c>
      <c r="F263" s="10" t="s">
        <v>92</v>
      </c>
      <c r="G263" s="21">
        <v>39199</v>
      </c>
      <c r="H263" s="12">
        <f t="shared" si="18"/>
        <v>11</v>
      </c>
      <c r="I263" s="4" t="str">
        <f t="shared" si="19"/>
        <v>Jr</v>
      </c>
      <c r="J263" s="4" t="s">
        <v>217</v>
      </c>
      <c r="K263" s="13" t="s">
        <v>634</v>
      </c>
      <c r="L263" s="22"/>
      <c r="M263" s="15"/>
      <c r="N263" s="15"/>
      <c r="O263" s="18"/>
      <c r="P263" s="90"/>
      <c r="Q263" s="23"/>
      <c r="R263" s="22"/>
      <c r="S263" s="13" t="s">
        <v>501</v>
      </c>
      <c r="T263" s="15"/>
      <c r="U263" s="18"/>
      <c r="V263" s="18"/>
      <c r="W263" s="90"/>
      <c r="X263" s="15" t="s">
        <v>606</v>
      </c>
      <c r="Y263" s="23"/>
      <c r="Z263" s="19" t="s">
        <v>0</v>
      </c>
      <c r="AA263" s="92"/>
      <c r="AB263" s="92"/>
      <c r="AC263" s="92"/>
      <c r="AD263" s="22"/>
    </row>
    <row r="264" spans="1:30" ht="45" customHeight="1" x14ac:dyDescent="0.2">
      <c r="A264" s="30">
        <f t="shared" si="20"/>
        <v>237</v>
      </c>
      <c r="B264" s="30">
        <f t="shared" si="21"/>
        <v>260</v>
      </c>
      <c r="C264" s="7" t="s">
        <v>395</v>
      </c>
      <c r="D264" s="7" t="s">
        <v>396</v>
      </c>
      <c r="E264" s="5" t="s">
        <v>79</v>
      </c>
      <c r="F264" s="10" t="s">
        <v>92</v>
      </c>
      <c r="G264" s="21">
        <v>38945</v>
      </c>
      <c r="H264" s="12">
        <f t="shared" si="18"/>
        <v>12</v>
      </c>
      <c r="I264" s="4" t="str">
        <f t="shared" si="19"/>
        <v>Jr</v>
      </c>
      <c r="J264" s="4" t="s">
        <v>217</v>
      </c>
      <c r="K264" s="13" t="s">
        <v>634</v>
      </c>
      <c r="L264" s="22"/>
      <c r="M264" s="15" t="s">
        <v>245</v>
      </c>
      <c r="N264" s="15" t="s">
        <v>230</v>
      </c>
      <c r="O264" s="18"/>
      <c r="P264" s="90"/>
      <c r="Q264" s="23"/>
      <c r="R264" s="22"/>
      <c r="S264" s="13" t="s">
        <v>515</v>
      </c>
      <c r="T264" s="15"/>
      <c r="U264" s="18"/>
      <c r="V264" s="18"/>
      <c r="W264" s="90"/>
      <c r="X264" s="15" t="s">
        <v>608</v>
      </c>
      <c r="Y264" s="23"/>
      <c r="Z264" s="19" t="s">
        <v>0</v>
      </c>
      <c r="AA264" s="92"/>
      <c r="AB264" s="92"/>
      <c r="AC264" s="92"/>
      <c r="AD264" s="22"/>
    </row>
    <row r="265" spans="1:30" ht="45" customHeight="1" x14ac:dyDescent="0.2">
      <c r="A265" s="30">
        <f t="shared" si="20"/>
        <v>238</v>
      </c>
      <c r="B265" s="30">
        <f t="shared" si="21"/>
        <v>261</v>
      </c>
      <c r="C265" s="7" t="s">
        <v>395</v>
      </c>
      <c r="D265" s="7" t="s">
        <v>397</v>
      </c>
      <c r="E265" s="5" t="s">
        <v>80</v>
      </c>
      <c r="F265" s="10" t="s">
        <v>92</v>
      </c>
      <c r="G265" s="21">
        <v>38313</v>
      </c>
      <c r="H265" s="12">
        <f t="shared" si="18"/>
        <v>14</v>
      </c>
      <c r="I265" s="4" t="str">
        <f t="shared" si="19"/>
        <v>Sr</v>
      </c>
      <c r="J265" s="4" t="s">
        <v>217</v>
      </c>
      <c r="K265" s="13" t="s">
        <v>631</v>
      </c>
      <c r="L265" s="22"/>
      <c r="M265" s="15" t="s">
        <v>419</v>
      </c>
      <c r="N265" s="15" t="s">
        <v>418</v>
      </c>
      <c r="O265" s="18"/>
      <c r="P265" s="90"/>
      <c r="Q265" s="23"/>
      <c r="R265" s="22"/>
      <c r="S265" s="25" t="s">
        <v>441</v>
      </c>
      <c r="T265" s="15"/>
      <c r="U265" s="18"/>
      <c r="V265" s="18"/>
      <c r="W265" s="90"/>
      <c r="X265" s="15" t="s">
        <v>609</v>
      </c>
      <c r="Y265" s="92"/>
      <c r="Z265" s="19" t="s">
        <v>0</v>
      </c>
      <c r="AA265" s="92"/>
      <c r="AB265" s="92"/>
      <c r="AC265" s="92"/>
      <c r="AD265" s="22"/>
    </row>
    <row r="266" spans="1:30" ht="45" customHeight="1" x14ac:dyDescent="0.2">
      <c r="A266" s="30">
        <f t="shared" si="20"/>
        <v>239</v>
      </c>
      <c r="B266" s="30">
        <f t="shared" si="21"/>
        <v>262</v>
      </c>
      <c r="C266" s="7" t="s">
        <v>302</v>
      </c>
      <c r="D266" s="7" t="s">
        <v>168</v>
      </c>
      <c r="E266" s="5" t="s">
        <v>80</v>
      </c>
      <c r="F266" s="10" t="s">
        <v>92</v>
      </c>
      <c r="G266" s="21">
        <v>38836</v>
      </c>
      <c r="H266" s="12">
        <f t="shared" si="18"/>
        <v>12</v>
      </c>
      <c r="I266" s="4" t="str">
        <f t="shared" si="19"/>
        <v>Jr</v>
      </c>
      <c r="J266" s="4" t="s">
        <v>217</v>
      </c>
      <c r="K266" s="13" t="s">
        <v>635</v>
      </c>
      <c r="L266" s="22"/>
      <c r="M266" s="15" t="s">
        <v>230</v>
      </c>
      <c r="N266" s="15" t="s">
        <v>233</v>
      </c>
      <c r="O266" s="18"/>
      <c r="P266" s="90"/>
      <c r="Q266" s="23"/>
      <c r="R266" s="22"/>
      <c r="S266" s="13" t="s">
        <v>436</v>
      </c>
      <c r="T266" s="23"/>
      <c r="U266" s="22"/>
      <c r="V266" s="18"/>
      <c r="W266" s="90"/>
      <c r="X266" s="15" t="s">
        <v>608</v>
      </c>
      <c r="Y266" s="22"/>
      <c r="Z266" s="19" t="s">
        <v>0</v>
      </c>
      <c r="AA266" s="92"/>
      <c r="AB266" s="92"/>
      <c r="AC266" s="92"/>
      <c r="AD266" s="22"/>
    </row>
    <row r="267" spans="1:30" ht="45" customHeight="1" x14ac:dyDescent="0.2">
      <c r="A267" s="30">
        <f t="shared" si="20"/>
        <v>240</v>
      </c>
      <c r="B267" s="30">
        <f t="shared" si="21"/>
        <v>263</v>
      </c>
      <c r="C267" s="7" t="s">
        <v>303</v>
      </c>
      <c r="D267" s="7" t="s">
        <v>304</v>
      </c>
      <c r="E267" s="5" t="s">
        <v>79</v>
      </c>
      <c r="F267" s="10" t="s">
        <v>92</v>
      </c>
      <c r="G267" s="21">
        <v>39304</v>
      </c>
      <c r="H267" s="12">
        <f t="shared" si="18"/>
        <v>11</v>
      </c>
      <c r="I267" s="4" t="str">
        <f t="shared" si="19"/>
        <v>Jr</v>
      </c>
      <c r="J267" s="4" t="s">
        <v>217</v>
      </c>
      <c r="K267" s="13" t="s">
        <v>633</v>
      </c>
      <c r="L267" s="22"/>
      <c r="M267" s="30"/>
      <c r="N267" s="15" t="s">
        <v>413</v>
      </c>
      <c r="O267" s="18"/>
      <c r="P267" s="90"/>
      <c r="Q267" s="15"/>
      <c r="R267" s="22"/>
      <c r="S267" s="13" t="s">
        <v>436</v>
      </c>
      <c r="T267" s="15"/>
      <c r="U267" s="18"/>
      <c r="V267" s="18"/>
      <c r="W267" s="90"/>
      <c r="X267" s="15" t="s">
        <v>608</v>
      </c>
      <c r="Y267" s="22"/>
      <c r="Z267" s="19" t="s">
        <v>0</v>
      </c>
      <c r="AA267" s="92"/>
      <c r="AB267" s="92"/>
      <c r="AC267" s="92"/>
      <c r="AD267" s="22"/>
    </row>
    <row r="268" spans="1:30" ht="45" customHeight="1" x14ac:dyDescent="0.2">
      <c r="A268" s="30">
        <f t="shared" si="20"/>
        <v>241</v>
      </c>
      <c r="B268" s="30">
        <f t="shared" si="21"/>
        <v>264</v>
      </c>
      <c r="C268" s="7" t="s">
        <v>393</v>
      </c>
      <c r="D268" s="7" t="s">
        <v>394</v>
      </c>
      <c r="E268" s="5" t="s">
        <v>80</v>
      </c>
      <c r="F268" s="10" t="s">
        <v>92</v>
      </c>
      <c r="G268" s="21">
        <v>38634</v>
      </c>
      <c r="H268" s="12">
        <f t="shared" si="18"/>
        <v>13</v>
      </c>
      <c r="I268" s="4" t="str">
        <f t="shared" si="19"/>
        <v>Jr</v>
      </c>
      <c r="J268" s="4" t="s">
        <v>217</v>
      </c>
      <c r="K268" s="13" t="s">
        <v>635</v>
      </c>
      <c r="L268" s="22"/>
      <c r="M268" s="15" t="s">
        <v>231</v>
      </c>
      <c r="N268" s="15" t="s">
        <v>229</v>
      </c>
      <c r="O268" s="18"/>
      <c r="P268" s="90"/>
      <c r="Q268" s="15"/>
      <c r="R268" s="22"/>
      <c r="S268" s="13" t="s">
        <v>460</v>
      </c>
      <c r="T268" s="15"/>
      <c r="U268" s="18"/>
      <c r="V268" s="18"/>
      <c r="W268" s="90"/>
      <c r="X268" s="15" t="s">
        <v>606</v>
      </c>
      <c r="Y268" s="22"/>
      <c r="Z268" s="19" t="s">
        <v>0</v>
      </c>
      <c r="AA268" s="92"/>
      <c r="AB268" s="92"/>
      <c r="AC268" s="92"/>
      <c r="AD268" s="22"/>
    </row>
    <row r="269" spans="1:30" ht="45" customHeight="1" x14ac:dyDescent="0.2">
      <c r="A269" s="30">
        <f t="shared" si="20"/>
        <v>242</v>
      </c>
      <c r="B269" s="30">
        <f t="shared" si="21"/>
        <v>265</v>
      </c>
      <c r="C269" s="7" t="s">
        <v>511</v>
      </c>
      <c r="D269" s="7" t="s">
        <v>470</v>
      </c>
      <c r="E269" s="5" t="s">
        <v>79</v>
      </c>
      <c r="F269" s="10" t="s">
        <v>92</v>
      </c>
      <c r="G269" s="21">
        <v>37592</v>
      </c>
      <c r="H269" s="12">
        <f t="shared" si="18"/>
        <v>16</v>
      </c>
      <c r="I269" s="4" t="str">
        <f t="shared" si="19"/>
        <v>Sr</v>
      </c>
      <c r="J269" s="4" t="s">
        <v>217</v>
      </c>
      <c r="K269" s="86" t="s">
        <v>589</v>
      </c>
      <c r="L269" s="22"/>
      <c r="M269" s="30"/>
      <c r="N269" s="15"/>
      <c r="O269" s="18"/>
      <c r="P269" s="90"/>
      <c r="Q269" s="15"/>
      <c r="R269" s="22"/>
      <c r="S269" s="13"/>
      <c r="T269" s="23"/>
      <c r="U269" s="18"/>
      <c r="V269" s="18"/>
      <c r="W269" s="90"/>
      <c r="X269" s="15"/>
      <c r="Y269" s="92"/>
      <c r="Z269" s="19" t="s">
        <v>0</v>
      </c>
      <c r="AA269" s="92"/>
      <c r="AB269" s="92"/>
      <c r="AC269" s="92"/>
      <c r="AD269" s="22"/>
    </row>
    <row r="270" spans="1:30" ht="45" customHeight="1" x14ac:dyDescent="0.2">
      <c r="A270" s="30">
        <f t="shared" si="20"/>
        <v>243</v>
      </c>
      <c r="B270" s="30">
        <f t="shared" si="21"/>
        <v>266</v>
      </c>
      <c r="C270" s="7" t="s">
        <v>513</v>
      </c>
      <c r="D270" s="7" t="s">
        <v>19</v>
      </c>
      <c r="E270" s="5" t="s">
        <v>80</v>
      </c>
      <c r="F270" s="10" t="s">
        <v>92</v>
      </c>
      <c r="G270" s="21">
        <v>37882</v>
      </c>
      <c r="H270" s="12">
        <f t="shared" si="18"/>
        <v>15</v>
      </c>
      <c r="I270" s="4" t="str">
        <f t="shared" si="19"/>
        <v>Sr</v>
      </c>
      <c r="J270" s="4" t="s">
        <v>217</v>
      </c>
      <c r="K270" s="13" t="s">
        <v>632</v>
      </c>
      <c r="L270" s="22"/>
      <c r="M270" s="15" t="s">
        <v>235</v>
      </c>
      <c r="N270" s="15" t="s">
        <v>414</v>
      </c>
      <c r="O270" s="18"/>
      <c r="P270" s="90"/>
      <c r="Q270" s="15"/>
      <c r="R270" s="22"/>
      <c r="S270" s="13" t="s">
        <v>443</v>
      </c>
      <c r="T270" s="15"/>
      <c r="U270" s="18"/>
      <c r="V270" s="18"/>
      <c r="W270" s="90"/>
      <c r="X270" s="15" t="s">
        <v>609</v>
      </c>
      <c r="Y270" s="23"/>
      <c r="Z270" s="19" t="s">
        <v>0</v>
      </c>
      <c r="AA270" s="92"/>
      <c r="AB270" s="92"/>
      <c r="AC270" s="92"/>
      <c r="AD270" s="22"/>
    </row>
    <row r="271" spans="1:30" ht="45" customHeight="1" x14ac:dyDescent="0.2">
      <c r="A271" s="30">
        <f t="shared" si="20"/>
        <v>244</v>
      </c>
      <c r="B271" s="30">
        <f t="shared" si="21"/>
        <v>267</v>
      </c>
      <c r="C271" s="7" t="s">
        <v>98</v>
      </c>
      <c r="D271" s="7" t="s">
        <v>48</v>
      </c>
      <c r="E271" s="5" t="s">
        <v>80</v>
      </c>
      <c r="F271" s="10" t="s">
        <v>92</v>
      </c>
      <c r="G271" s="21">
        <v>37775</v>
      </c>
      <c r="H271" s="12">
        <f t="shared" si="18"/>
        <v>15</v>
      </c>
      <c r="I271" s="4" t="str">
        <f t="shared" si="19"/>
        <v>Sr</v>
      </c>
      <c r="J271" s="4" t="s">
        <v>217</v>
      </c>
      <c r="K271" s="13" t="s">
        <v>635</v>
      </c>
      <c r="L271" s="22"/>
      <c r="M271" s="15" t="s">
        <v>231</v>
      </c>
      <c r="N271" s="15" t="s">
        <v>229</v>
      </c>
      <c r="O271" s="18"/>
      <c r="P271" s="90"/>
      <c r="Q271" s="15"/>
      <c r="R271" s="22"/>
      <c r="S271" s="13" t="s">
        <v>442</v>
      </c>
      <c r="T271" s="15"/>
      <c r="U271" s="18"/>
      <c r="V271" s="18"/>
      <c r="W271" s="90"/>
      <c r="X271" s="15" t="s">
        <v>607</v>
      </c>
      <c r="Y271" s="22"/>
      <c r="Z271" s="19" t="s">
        <v>0</v>
      </c>
      <c r="AA271" s="92"/>
      <c r="AB271" s="92"/>
      <c r="AC271" s="92"/>
      <c r="AD271" s="22"/>
    </row>
    <row r="272" spans="1:30" ht="45" customHeight="1" x14ac:dyDescent="0.2">
      <c r="A272" s="30">
        <f t="shared" si="20"/>
        <v>245</v>
      </c>
      <c r="B272" s="30">
        <f t="shared" si="21"/>
        <v>268</v>
      </c>
      <c r="C272" s="7" t="s">
        <v>98</v>
      </c>
      <c r="D272" s="7" t="s">
        <v>512</v>
      </c>
      <c r="E272" s="5" t="s">
        <v>80</v>
      </c>
      <c r="F272" s="10" t="s">
        <v>92</v>
      </c>
      <c r="G272" s="21">
        <v>38979</v>
      </c>
      <c r="H272" s="12">
        <f t="shared" si="18"/>
        <v>12</v>
      </c>
      <c r="I272" s="4" t="str">
        <f t="shared" si="19"/>
        <v>Jr</v>
      </c>
      <c r="J272" s="4" t="s">
        <v>217</v>
      </c>
      <c r="K272" s="13" t="s">
        <v>634</v>
      </c>
      <c r="L272" s="22"/>
      <c r="M272" s="15" t="s">
        <v>233</v>
      </c>
      <c r="N272" s="15" t="s">
        <v>237</v>
      </c>
      <c r="O272" s="18"/>
      <c r="P272" s="90"/>
      <c r="Q272" s="23"/>
      <c r="R272" s="22"/>
      <c r="S272" s="13" t="s">
        <v>515</v>
      </c>
      <c r="T272" s="15"/>
      <c r="U272" s="18"/>
      <c r="V272" s="18"/>
      <c r="W272" s="90"/>
      <c r="X272" s="15" t="s">
        <v>606</v>
      </c>
      <c r="Y272" s="22"/>
      <c r="Z272" s="19" t="s">
        <v>0</v>
      </c>
      <c r="AA272" s="92"/>
      <c r="AB272" s="92"/>
      <c r="AC272" s="92"/>
      <c r="AD272" s="22"/>
    </row>
    <row r="273" spans="1:30" ht="45" customHeight="1" x14ac:dyDescent="0.2">
      <c r="A273" s="30">
        <f t="shared" si="20"/>
        <v>246</v>
      </c>
      <c r="B273" s="30">
        <f t="shared" si="21"/>
        <v>269</v>
      </c>
      <c r="C273" s="7" t="s">
        <v>399</v>
      </c>
      <c r="D273" s="7" t="s">
        <v>563</v>
      </c>
      <c r="E273" s="5" t="s">
        <v>79</v>
      </c>
      <c r="F273" s="20" t="s">
        <v>298</v>
      </c>
      <c r="G273" s="21">
        <v>39426</v>
      </c>
      <c r="H273" s="12">
        <f t="shared" si="18"/>
        <v>11</v>
      </c>
      <c r="I273" s="4" t="str">
        <f t="shared" si="19"/>
        <v>Jr</v>
      </c>
      <c r="J273" s="4" t="s">
        <v>216</v>
      </c>
      <c r="L273" s="23" t="s">
        <v>242</v>
      </c>
      <c r="P273" s="15" t="s">
        <v>251</v>
      </c>
      <c r="Q273" s="15" t="s">
        <v>590</v>
      </c>
      <c r="R273" s="22"/>
      <c r="U273" s="18"/>
      <c r="V273" s="22"/>
      <c r="W273" s="15"/>
      <c r="X273" s="22"/>
      <c r="Y273" s="22"/>
      <c r="Z273" s="19"/>
      <c r="AA273" s="92"/>
      <c r="AB273" s="92"/>
      <c r="AC273" s="92"/>
      <c r="AD273" s="22"/>
    </row>
    <row r="274" spans="1:30" ht="45" customHeight="1" x14ac:dyDescent="0.2">
      <c r="A274" s="30">
        <f t="shared" si="20"/>
        <v>247</v>
      </c>
      <c r="B274" s="30">
        <f t="shared" si="21"/>
        <v>270</v>
      </c>
      <c r="C274" s="7" t="s">
        <v>399</v>
      </c>
      <c r="D274" s="7" t="s">
        <v>138</v>
      </c>
      <c r="E274" s="5" t="s">
        <v>80</v>
      </c>
      <c r="F274" s="20" t="s">
        <v>298</v>
      </c>
      <c r="G274" s="21">
        <v>38048</v>
      </c>
      <c r="H274" s="12">
        <f t="shared" si="18"/>
        <v>14</v>
      </c>
      <c r="I274" s="4" t="str">
        <f t="shared" si="19"/>
        <v>Sr</v>
      </c>
      <c r="J274" s="4" t="s">
        <v>216</v>
      </c>
      <c r="L274" s="23" t="s">
        <v>242</v>
      </c>
      <c r="P274" s="15" t="s">
        <v>248</v>
      </c>
      <c r="Q274" s="15" t="s">
        <v>581</v>
      </c>
      <c r="R274" s="22"/>
      <c r="U274" s="18"/>
      <c r="V274" s="22"/>
      <c r="W274" s="15"/>
      <c r="X274" s="22"/>
      <c r="Y274" s="22"/>
      <c r="Z274" s="19"/>
      <c r="AA274" s="92"/>
      <c r="AB274" s="92"/>
      <c r="AC274" s="92"/>
      <c r="AD274" s="22"/>
    </row>
    <row r="275" spans="1:30" ht="45" customHeight="1" x14ac:dyDescent="0.2">
      <c r="A275" s="30">
        <f t="shared" si="20"/>
        <v>248</v>
      </c>
      <c r="B275" s="30">
        <f t="shared" si="21"/>
        <v>271</v>
      </c>
      <c r="C275" s="7" t="s">
        <v>299</v>
      </c>
      <c r="D275" s="7" t="s">
        <v>10</v>
      </c>
      <c r="E275" s="5" t="s">
        <v>80</v>
      </c>
      <c r="F275" s="20" t="s">
        <v>298</v>
      </c>
      <c r="G275" s="21">
        <v>38482</v>
      </c>
      <c r="H275" s="12">
        <f t="shared" si="18"/>
        <v>13</v>
      </c>
      <c r="I275" s="4" t="str">
        <f t="shared" si="19"/>
        <v>Jr</v>
      </c>
      <c r="J275" s="4" t="s">
        <v>217</v>
      </c>
      <c r="K275" s="13" t="s">
        <v>585</v>
      </c>
      <c r="L275" s="23"/>
      <c r="M275" s="15" t="s">
        <v>238</v>
      </c>
      <c r="N275" s="15" t="s">
        <v>603</v>
      </c>
      <c r="P275" s="15" t="s">
        <v>226</v>
      </c>
      <c r="Q275" s="15"/>
      <c r="R275" s="22"/>
      <c r="S275" s="25" t="s">
        <v>441</v>
      </c>
      <c r="T275" s="22"/>
      <c r="V275" s="22"/>
      <c r="W275" s="15"/>
      <c r="X275" s="15" t="s">
        <v>610</v>
      </c>
      <c r="Y275" s="92"/>
      <c r="Z275" s="19" t="s">
        <v>0</v>
      </c>
      <c r="AA275" s="92"/>
      <c r="AB275" s="92"/>
      <c r="AC275" s="92" t="s">
        <v>0</v>
      </c>
      <c r="AD275" s="22"/>
    </row>
    <row r="276" spans="1:30" ht="45" customHeight="1" x14ac:dyDescent="0.2">
      <c r="A276" s="30">
        <f t="shared" si="20"/>
        <v>249</v>
      </c>
      <c r="B276" s="30">
        <f t="shared" si="21"/>
        <v>272</v>
      </c>
      <c r="C276" s="7" t="s">
        <v>300</v>
      </c>
      <c r="D276" s="7" t="s">
        <v>60</v>
      </c>
      <c r="E276" s="5" t="s">
        <v>79</v>
      </c>
      <c r="F276" s="20" t="s">
        <v>298</v>
      </c>
      <c r="G276" s="21">
        <v>38197</v>
      </c>
      <c r="H276" s="12">
        <f t="shared" si="18"/>
        <v>14</v>
      </c>
      <c r="I276" s="4" t="str">
        <f t="shared" si="19"/>
        <v>Sr</v>
      </c>
      <c r="J276" s="4" t="s">
        <v>217</v>
      </c>
      <c r="L276" s="23"/>
      <c r="N276" s="15" t="s">
        <v>236</v>
      </c>
      <c r="P276" s="15" t="s">
        <v>248</v>
      </c>
      <c r="Q276" s="15"/>
      <c r="R276" s="22"/>
      <c r="S276" s="13" t="s">
        <v>515</v>
      </c>
      <c r="T276" s="22"/>
      <c r="V276" s="22"/>
      <c r="W276" s="15"/>
      <c r="Y276" s="22"/>
      <c r="Z276" s="19" t="s">
        <v>0</v>
      </c>
      <c r="AA276" s="92"/>
      <c r="AB276" s="92"/>
      <c r="AC276" s="92" t="s">
        <v>0</v>
      </c>
      <c r="AD276" s="22"/>
    </row>
    <row r="277" spans="1:30" ht="45" customHeight="1" x14ac:dyDescent="0.2">
      <c r="A277" s="30">
        <f t="shared" si="20"/>
        <v>250</v>
      </c>
      <c r="B277" s="30">
        <f t="shared" si="21"/>
        <v>273</v>
      </c>
      <c r="C277" s="7" t="s">
        <v>398</v>
      </c>
      <c r="D277" s="7" t="s">
        <v>10</v>
      </c>
      <c r="E277" s="5" t="s">
        <v>80</v>
      </c>
      <c r="F277" s="20" t="s">
        <v>298</v>
      </c>
      <c r="G277" s="21">
        <v>37791</v>
      </c>
      <c r="H277" s="12">
        <f t="shared" si="18"/>
        <v>15</v>
      </c>
      <c r="I277" s="4" t="str">
        <f t="shared" si="19"/>
        <v>Sr</v>
      </c>
      <c r="J277" s="4" t="s">
        <v>217</v>
      </c>
      <c r="K277" s="13" t="s">
        <v>514</v>
      </c>
      <c r="L277" s="23"/>
      <c r="N277" s="15" t="s">
        <v>235</v>
      </c>
      <c r="P277" s="15" t="s">
        <v>333</v>
      </c>
      <c r="Q277" s="15"/>
      <c r="R277" s="22"/>
      <c r="S277" s="25" t="s">
        <v>441</v>
      </c>
      <c r="T277" s="23" t="s">
        <v>617</v>
      </c>
      <c r="V277" s="22"/>
      <c r="W277" s="15"/>
      <c r="Y277" s="22"/>
      <c r="Z277" s="19" t="s">
        <v>0</v>
      </c>
      <c r="AA277" s="92"/>
      <c r="AB277" s="92"/>
      <c r="AC277" s="92" t="s">
        <v>0</v>
      </c>
      <c r="AD277" s="22"/>
    </row>
    <row r="278" spans="1:30" ht="45" customHeight="1" x14ac:dyDescent="0.2">
      <c r="A278" s="30">
        <f t="shared" si="20"/>
        <v>251</v>
      </c>
      <c r="B278" s="30">
        <f t="shared" si="21"/>
        <v>274</v>
      </c>
      <c r="C278" s="7" t="s">
        <v>91</v>
      </c>
      <c r="D278" s="7" t="s">
        <v>82</v>
      </c>
      <c r="E278" s="5" t="s">
        <v>80</v>
      </c>
      <c r="F278" s="20" t="s">
        <v>298</v>
      </c>
      <c r="G278" s="21">
        <v>37753</v>
      </c>
      <c r="H278" s="12">
        <f t="shared" si="18"/>
        <v>15</v>
      </c>
      <c r="I278" s="4" t="str">
        <f t="shared" si="19"/>
        <v>Sr</v>
      </c>
      <c r="J278" s="4" t="s">
        <v>217</v>
      </c>
      <c r="K278" s="13" t="s">
        <v>564</v>
      </c>
      <c r="L278" s="23"/>
      <c r="N278" s="15" t="s">
        <v>229</v>
      </c>
      <c r="P278" s="15" t="s">
        <v>248</v>
      </c>
      <c r="Q278" s="15"/>
      <c r="R278" s="22"/>
      <c r="S278" s="25" t="s">
        <v>441</v>
      </c>
      <c r="T278" s="23" t="s">
        <v>616</v>
      </c>
      <c r="V278" s="22"/>
      <c r="W278" s="15"/>
      <c r="Y278" s="22"/>
      <c r="Z278" s="19" t="s">
        <v>0</v>
      </c>
      <c r="AA278" s="92"/>
      <c r="AB278" s="92"/>
      <c r="AC278" s="92" t="s">
        <v>0</v>
      </c>
      <c r="AD278" s="22"/>
    </row>
    <row r="279" spans="1:30" ht="45" customHeight="1" x14ac:dyDescent="0.2">
      <c r="A279" s="30">
        <f t="shared" si="20"/>
        <v>252</v>
      </c>
      <c r="B279" s="30">
        <f t="shared" si="21"/>
        <v>275</v>
      </c>
      <c r="C279" s="7" t="s">
        <v>91</v>
      </c>
      <c r="D279" s="7" t="s">
        <v>301</v>
      </c>
      <c r="E279" s="5" t="s">
        <v>80</v>
      </c>
      <c r="F279" s="20" t="s">
        <v>298</v>
      </c>
      <c r="G279" s="21">
        <v>38989</v>
      </c>
      <c r="H279" s="12">
        <f t="shared" si="18"/>
        <v>12</v>
      </c>
      <c r="I279" s="4" t="str">
        <f t="shared" si="19"/>
        <v>Jr</v>
      </c>
      <c r="J279" s="4" t="s">
        <v>217</v>
      </c>
      <c r="L279" s="23" t="s">
        <v>225</v>
      </c>
      <c r="M279" s="15"/>
      <c r="N279" s="15" t="s">
        <v>603</v>
      </c>
      <c r="O279" s="18"/>
      <c r="R279" s="22"/>
      <c r="S279" s="13" t="s">
        <v>443</v>
      </c>
      <c r="T279" s="22"/>
      <c r="U279" s="18"/>
      <c r="W279" s="15"/>
      <c r="X279" s="15" t="s">
        <v>613</v>
      </c>
      <c r="Y279" s="22"/>
      <c r="Z279" s="19" t="s">
        <v>0</v>
      </c>
      <c r="AA279" s="92"/>
      <c r="AB279" s="92"/>
      <c r="AC279" s="92" t="s">
        <v>0</v>
      </c>
      <c r="AD279" s="22"/>
    </row>
    <row r="280" spans="1:30" ht="45" customHeight="1" x14ac:dyDescent="0.2">
      <c r="A280" s="30">
        <f t="shared" si="20"/>
        <v>253</v>
      </c>
      <c r="B280" s="30">
        <f t="shared" si="21"/>
        <v>276</v>
      </c>
      <c r="C280" s="7" t="s">
        <v>400</v>
      </c>
      <c r="D280" s="7" t="s">
        <v>401</v>
      </c>
      <c r="E280" s="5" t="s">
        <v>79</v>
      </c>
      <c r="F280" s="20" t="s">
        <v>404</v>
      </c>
      <c r="G280" s="21">
        <v>36877</v>
      </c>
      <c r="H280" s="12">
        <f t="shared" si="18"/>
        <v>18</v>
      </c>
      <c r="I280" s="4" t="str">
        <f t="shared" si="19"/>
        <v>Sr</v>
      </c>
      <c r="J280" s="4" t="s">
        <v>216</v>
      </c>
      <c r="K280" s="17"/>
      <c r="L280" s="22"/>
      <c r="M280" s="15"/>
      <c r="N280" s="15"/>
      <c r="O280" s="18"/>
      <c r="P280" s="15"/>
      <c r="Q280" s="15" t="s">
        <v>581</v>
      </c>
      <c r="R280" s="22"/>
      <c r="S280" s="19"/>
      <c r="T280" s="23"/>
      <c r="U280" s="15"/>
      <c r="V280" s="15"/>
      <c r="W280" s="15"/>
      <c r="X280" s="22"/>
      <c r="Y280" s="22"/>
      <c r="Z280" s="19"/>
      <c r="AA280" s="92"/>
      <c r="AB280" s="92"/>
      <c r="AC280" s="92"/>
      <c r="AD280" s="22" t="s">
        <v>0</v>
      </c>
    </row>
    <row r="281" spans="1:30" ht="45" customHeight="1" x14ac:dyDescent="0.2">
      <c r="A281" s="30">
        <f t="shared" si="20"/>
        <v>254</v>
      </c>
      <c r="B281" s="30">
        <f t="shared" si="21"/>
        <v>277</v>
      </c>
      <c r="C281" s="7" t="s">
        <v>402</v>
      </c>
      <c r="D281" s="7" t="s">
        <v>431</v>
      </c>
      <c r="E281" s="5" t="s">
        <v>79</v>
      </c>
      <c r="F281" s="20" t="s">
        <v>404</v>
      </c>
      <c r="G281" s="21">
        <v>38658</v>
      </c>
      <c r="H281" s="12">
        <f t="shared" si="18"/>
        <v>13</v>
      </c>
      <c r="I281" s="4" t="str">
        <f t="shared" si="19"/>
        <v>Jr</v>
      </c>
      <c r="J281" s="4" t="s">
        <v>216</v>
      </c>
      <c r="K281" s="13" t="s">
        <v>632</v>
      </c>
      <c r="L281" s="23" t="s">
        <v>224</v>
      </c>
      <c r="M281" s="15"/>
      <c r="N281" s="15"/>
      <c r="O281" s="18"/>
      <c r="P281" s="15"/>
      <c r="Q281" s="15"/>
      <c r="R281" s="22"/>
      <c r="S281" s="19"/>
      <c r="T281" s="23"/>
      <c r="U281" s="15"/>
      <c r="V281" s="15"/>
      <c r="W281" s="15"/>
      <c r="X281" s="22"/>
      <c r="Y281" s="22"/>
      <c r="Z281" s="19"/>
      <c r="AA281" s="92"/>
      <c r="AB281" s="92"/>
      <c r="AC281" s="92"/>
      <c r="AD281" s="22"/>
    </row>
    <row r="282" spans="1:30" ht="45" customHeight="1" x14ac:dyDescent="0.2">
      <c r="A282" s="30">
        <f t="shared" si="20"/>
        <v>255</v>
      </c>
      <c r="B282" s="30">
        <f t="shared" si="21"/>
        <v>278</v>
      </c>
      <c r="C282" s="7" t="s">
        <v>402</v>
      </c>
      <c r="D282" s="7" t="s">
        <v>403</v>
      </c>
      <c r="E282" s="5" t="s">
        <v>80</v>
      </c>
      <c r="F282" s="20" t="s">
        <v>404</v>
      </c>
      <c r="G282" s="21">
        <v>38658</v>
      </c>
      <c r="H282" s="12">
        <f t="shared" si="18"/>
        <v>13</v>
      </c>
      <c r="I282" s="4" t="str">
        <f t="shared" si="19"/>
        <v>Jr</v>
      </c>
      <c r="J282" s="4" t="s">
        <v>216</v>
      </c>
      <c r="K282" s="13" t="s">
        <v>633</v>
      </c>
      <c r="L282" s="23" t="s">
        <v>227</v>
      </c>
      <c r="M282" s="15"/>
      <c r="N282" s="15"/>
      <c r="O282" s="18"/>
      <c r="P282" s="15"/>
      <c r="Q282" s="15" t="s">
        <v>590</v>
      </c>
      <c r="R282" s="22"/>
      <c r="S282" s="19"/>
      <c r="T282" s="23"/>
      <c r="U282" s="15"/>
      <c r="V282" s="15"/>
      <c r="W282" s="15"/>
      <c r="X282" s="22"/>
      <c r="Y282" s="22"/>
      <c r="Z282" s="19"/>
      <c r="AA282" s="92"/>
      <c r="AB282" s="92"/>
      <c r="AC282" s="92"/>
      <c r="AD282" s="22"/>
    </row>
    <row r="283" spans="1:30" ht="45" customHeight="1" x14ac:dyDescent="0.2">
      <c r="A283" s="30">
        <f t="shared" si="20"/>
        <v>256</v>
      </c>
      <c r="B283" s="30">
        <f t="shared" si="21"/>
        <v>279</v>
      </c>
      <c r="C283" s="7" t="s">
        <v>279</v>
      </c>
      <c r="D283" s="7" t="s">
        <v>322</v>
      </c>
      <c r="E283" s="5" t="s">
        <v>79</v>
      </c>
      <c r="F283" s="20" t="s">
        <v>404</v>
      </c>
      <c r="G283" s="21">
        <v>36887</v>
      </c>
      <c r="H283" s="12">
        <f t="shared" si="18"/>
        <v>18</v>
      </c>
      <c r="I283" s="4" t="str">
        <f t="shared" si="19"/>
        <v>Sr</v>
      </c>
      <c r="J283" s="4" t="s">
        <v>216</v>
      </c>
      <c r="K283" s="17"/>
      <c r="L283" s="22"/>
      <c r="M283" s="15"/>
      <c r="N283" s="15"/>
      <c r="O283" s="18"/>
      <c r="P283" s="15"/>
      <c r="Q283" s="23" t="s">
        <v>584</v>
      </c>
      <c r="R283" s="22"/>
      <c r="S283" s="19"/>
      <c r="T283" s="23"/>
      <c r="U283" s="15"/>
      <c r="V283" s="15"/>
      <c r="W283" s="15"/>
      <c r="X283" s="22"/>
      <c r="Y283" s="22"/>
      <c r="Z283" s="19"/>
      <c r="AA283" s="92"/>
      <c r="AB283" s="92"/>
      <c r="AC283" s="92"/>
      <c r="AD283" s="22"/>
    </row>
    <row r="284" spans="1:30" ht="45" customHeight="1" x14ac:dyDescent="0.2">
      <c r="A284" s="30">
        <f t="shared" si="20"/>
        <v>257</v>
      </c>
      <c r="B284" s="30">
        <f t="shared" si="21"/>
        <v>280</v>
      </c>
      <c r="C284" s="7" t="s">
        <v>516</v>
      </c>
      <c r="D284" s="7" t="s">
        <v>517</v>
      </c>
      <c r="E284" s="5" t="s">
        <v>79</v>
      </c>
      <c r="F284" s="20" t="s">
        <v>404</v>
      </c>
      <c r="G284" s="21">
        <v>37237</v>
      </c>
      <c r="H284" s="12">
        <f t="shared" ref="H284:H347" si="22">IF(G284="",0,IF(MONTH(G284)&lt;13,YEAR($H$3)-YEAR(G284),YEAR($H$3)-YEAR(G284)-1))</f>
        <v>17</v>
      </c>
      <c r="I284" s="4" t="str">
        <f t="shared" ref="I284:I347" si="23">IF(G284="","",IF(H284&lt;14,"Jr","Sr"))</f>
        <v>Sr</v>
      </c>
      <c r="J284" s="4" t="s">
        <v>216</v>
      </c>
      <c r="K284" s="17"/>
      <c r="L284" s="22"/>
      <c r="M284" s="15"/>
      <c r="N284" s="15"/>
      <c r="O284" s="18"/>
      <c r="P284" s="15"/>
      <c r="Q284" s="23" t="s">
        <v>584</v>
      </c>
      <c r="R284" s="22"/>
      <c r="S284" s="19"/>
      <c r="T284" s="23"/>
      <c r="U284" s="15"/>
      <c r="V284" s="15"/>
      <c r="W284" s="15"/>
      <c r="X284" s="22"/>
      <c r="Y284" s="22"/>
      <c r="Z284" s="19"/>
      <c r="AA284" s="92"/>
      <c r="AB284" s="92"/>
      <c r="AC284" s="92"/>
      <c r="AD284" s="22"/>
    </row>
    <row r="285" spans="1:30" ht="45" customHeight="1" x14ac:dyDescent="0.2">
      <c r="A285" s="30">
        <f t="shared" si="20"/>
        <v>258</v>
      </c>
      <c r="B285" s="30">
        <f t="shared" si="21"/>
        <v>281</v>
      </c>
      <c r="C285" s="7" t="s">
        <v>566</v>
      </c>
      <c r="D285" s="7" t="s">
        <v>19</v>
      </c>
      <c r="E285" s="5" t="s">
        <v>80</v>
      </c>
      <c r="F285" s="10" t="s">
        <v>44</v>
      </c>
      <c r="G285" s="21">
        <v>39779</v>
      </c>
      <c r="H285" s="12">
        <f t="shared" si="22"/>
        <v>10</v>
      </c>
      <c r="I285" s="4" t="str">
        <f t="shared" si="23"/>
        <v>Jr</v>
      </c>
      <c r="J285" s="4" t="s">
        <v>216</v>
      </c>
      <c r="K285" s="19"/>
      <c r="L285" s="23" t="s">
        <v>228</v>
      </c>
      <c r="M285" s="15"/>
      <c r="N285" s="15"/>
      <c r="O285" s="22"/>
      <c r="P285" s="15"/>
      <c r="Q285" s="22"/>
      <c r="R285" s="22" t="s">
        <v>0</v>
      </c>
      <c r="S285" s="13"/>
      <c r="T285" s="15"/>
      <c r="U285" s="15"/>
      <c r="V285" s="22"/>
      <c r="W285" s="24"/>
      <c r="Y285" s="22"/>
      <c r="Z285" s="19"/>
      <c r="AA285" s="92"/>
      <c r="AB285" s="92" t="s">
        <v>0</v>
      </c>
      <c r="AC285" s="92" t="s">
        <v>0</v>
      </c>
      <c r="AD285" s="22" t="s">
        <v>0</v>
      </c>
    </row>
    <row r="286" spans="1:30" ht="45" customHeight="1" x14ac:dyDescent="0.2">
      <c r="A286" s="30">
        <f t="shared" ref="A286:A299" si="24">SUM(A285+1)</f>
        <v>259</v>
      </c>
      <c r="B286" s="30">
        <f t="shared" ref="B286:B299" si="25">SUM(B285+1)</f>
        <v>282</v>
      </c>
      <c r="C286" s="7" t="s">
        <v>566</v>
      </c>
      <c r="D286" s="7" t="s">
        <v>6</v>
      </c>
      <c r="E286" s="5" t="s">
        <v>80</v>
      </c>
      <c r="F286" s="10" t="s">
        <v>44</v>
      </c>
      <c r="G286" s="21">
        <v>38782</v>
      </c>
      <c r="H286" s="12">
        <f t="shared" si="22"/>
        <v>12</v>
      </c>
      <c r="I286" s="4" t="str">
        <f t="shared" si="23"/>
        <v>Jr</v>
      </c>
      <c r="J286" s="4" t="s">
        <v>216</v>
      </c>
      <c r="K286" s="19"/>
      <c r="L286" s="23" t="s">
        <v>225</v>
      </c>
      <c r="M286" s="15"/>
      <c r="N286" s="15"/>
      <c r="O286" s="22"/>
      <c r="P286" s="15" t="s">
        <v>251</v>
      </c>
      <c r="Q286" s="15" t="s">
        <v>591</v>
      </c>
      <c r="R286" s="22" t="s">
        <v>0</v>
      </c>
      <c r="S286" s="13"/>
      <c r="T286" s="15"/>
      <c r="U286" s="15"/>
      <c r="V286" s="22"/>
      <c r="W286" s="24"/>
      <c r="Y286" s="22"/>
      <c r="Z286" s="19" t="s">
        <v>0</v>
      </c>
      <c r="AA286" s="92"/>
      <c r="AB286" s="92" t="s">
        <v>0</v>
      </c>
      <c r="AC286" s="92" t="s">
        <v>0</v>
      </c>
      <c r="AD286" s="22" t="s">
        <v>0</v>
      </c>
    </row>
    <row r="287" spans="1:30" ht="45" customHeight="1" x14ac:dyDescent="0.2">
      <c r="A287" s="30">
        <f t="shared" si="24"/>
        <v>260</v>
      </c>
      <c r="B287" s="30">
        <f t="shared" si="25"/>
        <v>283</v>
      </c>
      <c r="C287" s="7" t="s">
        <v>529</v>
      </c>
      <c r="D287" s="7" t="s">
        <v>569</v>
      </c>
      <c r="E287" s="5" t="s">
        <v>80</v>
      </c>
      <c r="F287" s="10" t="s">
        <v>44</v>
      </c>
      <c r="G287" s="21">
        <v>39692</v>
      </c>
      <c r="H287" s="12">
        <f t="shared" si="22"/>
        <v>10</v>
      </c>
      <c r="I287" s="4" t="str">
        <f t="shared" si="23"/>
        <v>Jr</v>
      </c>
      <c r="J287" s="4" t="s">
        <v>217</v>
      </c>
      <c r="K287" s="17"/>
      <c r="L287" s="23" t="s">
        <v>223</v>
      </c>
      <c r="M287" s="15"/>
      <c r="N287" s="15"/>
      <c r="O287" s="18"/>
      <c r="P287" s="15"/>
      <c r="Q287" s="23" t="s">
        <v>595</v>
      </c>
      <c r="R287" s="22" t="s">
        <v>0</v>
      </c>
      <c r="S287" s="25" t="s">
        <v>441</v>
      </c>
      <c r="T287" s="15"/>
      <c r="V287" s="22"/>
      <c r="W287" s="90"/>
      <c r="X287" s="22"/>
      <c r="Y287" s="18"/>
      <c r="Z287" s="19"/>
      <c r="AA287" s="92"/>
      <c r="AB287" s="92" t="s">
        <v>0</v>
      </c>
      <c r="AC287" s="92" t="s">
        <v>0</v>
      </c>
      <c r="AD287" s="22" t="s">
        <v>0</v>
      </c>
    </row>
    <row r="288" spans="1:30" ht="45" customHeight="1" x14ac:dyDescent="0.2">
      <c r="A288" s="30">
        <f t="shared" si="24"/>
        <v>261</v>
      </c>
      <c r="B288" s="30">
        <f t="shared" si="25"/>
        <v>284</v>
      </c>
      <c r="C288" s="7" t="s">
        <v>160</v>
      </c>
      <c r="D288" s="7" t="s">
        <v>161</v>
      </c>
      <c r="E288" s="5" t="s">
        <v>80</v>
      </c>
      <c r="F288" s="20" t="s">
        <v>411</v>
      </c>
      <c r="G288" s="21">
        <v>36887</v>
      </c>
      <c r="H288" s="12">
        <f t="shared" si="22"/>
        <v>18</v>
      </c>
      <c r="I288" s="4" t="str">
        <f t="shared" si="23"/>
        <v>Sr</v>
      </c>
      <c r="J288" s="4" t="s">
        <v>216</v>
      </c>
      <c r="K288" s="13" t="s">
        <v>634</v>
      </c>
      <c r="L288" s="22"/>
      <c r="M288" s="18"/>
      <c r="N288" s="18"/>
      <c r="O288" s="15" t="s">
        <v>330</v>
      </c>
      <c r="P288" s="90"/>
      <c r="Q288" s="15" t="s">
        <v>583</v>
      </c>
      <c r="R288" s="22"/>
      <c r="S288" s="17"/>
      <c r="T288" s="22"/>
      <c r="U288" s="22"/>
      <c r="V288" s="22"/>
      <c r="W288" s="90"/>
      <c r="X288" s="18"/>
      <c r="Y288" s="92"/>
      <c r="Z288" s="19" t="s">
        <v>0</v>
      </c>
      <c r="AA288" s="92"/>
      <c r="AB288" s="92"/>
      <c r="AC288" s="92"/>
      <c r="AD288" s="22"/>
    </row>
    <row r="289" spans="1:30" ht="45" customHeight="1" x14ac:dyDescent="0.2">
      <c r="A289" s="30">
        <f t="shared" si="24"/>
        <v>262</v>
      </c>
      <c r="B289" s="30">
        <f t="shared" si="25"/>
        <v>285</v>
      </c>
      <c r="C289" s="7" t="s">
        <v>111</v>
      </c>
      <c r="D289" s="7" t="s">
        <v>410</v>
      </c>
      <c r="E289" s="5" t="s">
        <v>79</v>
      </c>
      <c r="F289" s="20" t="s">
        <v>411</v>
      </c>
      <c r="G289" s="21">
        <v>37195</v>
      </c>
      <c r="H289" s="12">
        <f t="shared" si="22"/>
        <v>17</v>
      </c>
      <c r="I289" s="4" t="str">
        <f t="shared" si="23"/>
        <v>Sr</v>
      </c>
      <c r="J289" s="4" t="s">
        <v>216</v>
      </c>
      <c r="K289" s="13" t="s">
        <v>544</v>
      </c>
      <c r="L289" s="22"/>
      <c r="M289" s="18"/>
      <c r="N289" s="18"/>
      <c r="O289" s="15" t="s">
        <v>328</v>
      </c>
      <c r="P289" s="90"/>
      <c r="Q289" s="15" t="s">
        <v>594</v>
      </c>
      <c r="R289" s="22"/>
      <c r="S289" s="17"/>
      <c r="T289" s="22"/>
      <c r="U289" s="22"/>
      <c r="V289" s="22"/>
      <c r="W289" s="90"/>
      <c r="X289" s="15"/>
      <c r="Y289" s="92"/>
      <c r="Z289" s="19" t="s">
        <v>0</v>
      </c>
      <c r="AA289" s="92"/>
      <c r="AB289" s="92" t="s">
        <v>0</v>
      </c>
      <c r="AC289" s="92"/>
      <c r="AD289" s="22"/>
    </row>
    <row r="290" spans="1:30" ht="45" customHeight="1" x14ac:dyDescent="0.2">
      <c r="A290" s="30">
        <f t="shared" si="24"/>
        <v>263</v>
      </c>
      <c r="B290" s="30">
        <f t="shared" si="25"/>
        <v>286</v>
      </c>
      <c r="C290" s="7" t="s">
        <v>110</v>
      </c>
      <c r="D290" s="7" t="s">
        <v>315</v>
      </c>
      <c r="E290" s="5" t="s">
        <v>79</v>
      </c>
      <c r="F290" s="20" t="s">
        <v>316</v>
      </c>
      <c r="G290" s="21">
        <v>37006</v>
      </c>
      <c r="H290" s="12">
        <f t="shared" si="22"/>
        <v>17</v>
      </c>
      <c r="I290" s="4" t="str">
        <f t="shared" si="23"/>
        <v>Sr</v>
      </c>
      <c r="J290" s="4" t="s">
        <v>217</v>
      </c>
      <c r="K290" s="17"/>
      <c r="L290" s="22"/>
      <c r="M290" s="15" t="s">
        <v>232</v>
      </c>
      <c r="N290" s="15" t="s">
        <v>413</v>
      </c>
      <c r="O290" s="18"/>
      <c r="P290" s="15"/>
      <c r="Q290" s="15"/>
      <c r="R290" s="22" t="s">
        <v>0</v>
      </c>
      <c r="S290" s="17"/>
      <c r="T290" s="18"/>
      <c r="U290" s="18"/>
      <c r="V290" s="15"/>
      <c r="W290" s="15"/>
      <c r="X290" s="15" t="s">
        <v>609</v>
      </c>
      <c r="Y290" s="22"/>
      <c r="Z290" s="19" t="s">
        <v>0</v>
      </c>
      <c r="AA290" s="92"/>
      <c r="AB290" s="92"/>
      <c r="AC290" s="92"/>
      <c r="AD290" s="22"/>
    </row>
    <row r="291" spans="1:30" ht="45" customHeight="1" x14ac:dyDescent="0.2">
      <c r="A291" s="30">
        <f t="shared" si="24"/>
        <v>264</v>
      </c>
      <c r="B291" s="30">
        <f t="shared" si="25"/>
        <v>287</v>
      </c>
      <c r="C291" s="7" t="s">
        <v>110</v>
      </c>
      <c r="D291" s="7" t="s">
        <v>317</v>
      </c>
      <c r="E291" s="5" t="s">
        <v>80</v>
      </c>
      <c r="F291" s="20" t="s">
        <v>316</v>
      </c>
      <c r="G291" s="21">
        <v>37817</v>
      </c>
      <c r="H291" s="12">
        <f t="shared" si="22"/>
        <v>15</v>
      </c>
      <c r="I291" s="4" t="str">
        <f t="shared" si="23"/>
        <v>Sr</v>
      </c>
      <c r="J291" s="4" t="s">
        <v>217</v>
      </c>
      <c r="K291" s="17"/>
      <c r="L291" s="22"/>
      <c r="M291" s="15" t="s">
        <v>241</v>
      </c>
      <c r="N291" s="15" t="s">
        <v>414</v>
      </c>
      <c r="O291" s="18"/>
      <c r="P291" s="15"/>
      <c r="Q291" s="15"/>
      <c r="R291" s="22"/>
      <c r="S291" s="17"/>
      <c r="T291" s="18"/>
      <c r="U291" s="18"/>
      <c r="V291" s="15"/>
      <c r="W291" s="15"/>
      <c r="X291" s="15" t="s">
        <v>611</v>
      </c>
      <c r="Y291" s="92"/>
      <c r="Z291" s="19"/>
      <c r="AA291" s="92"/>
      <c r="AB291" s="92"/>
      <c r="AC291" s="92"/>
      <c r="AD291" s="22"/>
    </row>
    <row r="292" spans="1:30" ht="45" customHeight="1" x14ac:dyDescent="0.2">
      <c r="A292" s="30">
        <f t="shared" si="24"/>
        <v>265</v>
      </c>
      <c r="B292" s="30">
        <f t="shared" si="25"/>
        <v>288</v>
      </c>
      <c r="C292" s="7" t="s">
        <v>556</v>
      </c>
      <c r="D292" s="7" t="s">
        <v>285</v>
      </c>
      <c r="E292" s="5" t="s">
        <v>80</v>
      </c>
      <c r="F292" s="20" t="s">
        <v>316</v>
      </c>
      <c r="G292" s="21">
        <v>39211</v>
      </c>
      <c r="H292" s="12">
        <f t="shared" si="22"/>
        <v>11</v>
      </c>
      <c r="I292" s="4" t="str">
        <f t="shared" si="23"/>
        <v>Jr</v>
      </c>
      <c r="J292" s="4" t="s">
        <v>217</v>
      </c>
      <c r="K292" s="13" t="s">
        <v>585</v>
      </c>
      <c r="L292" s="22"/>
      <c r="M292" s="22"/>
      <c r="N292" s="15" t="s">
        <v>418</v>
      </c>
      <c r="O292" s="18"/>
      <c r="P292" s="15"/>
      <c r="Q292" s="15" t="s">
        <v>580</v>
      </c>
      <c r="R292" s="22"/>
      <c r="S292" s="17"/>
      <c r="T292" s="18"/>
      <c r="U292" s="18"/>
      <c r="V292" s="15"/>
      <c r="W292" s="15"/>
      <c r="X292" s="15"/>
      <c r="Y292" s="9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4"/>
        <v>266</v>
      </c>
      <c r="B293" s="30">
        <f t="shared" si="25"/>
        <v>289</v>
      </c>
      <c r="C293" s="7" t="s">
        <v>407</v>
      </c>
      <c r="D293" s="7" t="s">
        <v>4</v>
      </c>
      <c r="E293" s="5" t="s">
        <v>80</v>
      </c>
      <c r="F293" s="20" t="s">
        <v>316</v>
      </c>
      <c r="G293" s="21">
        <v>38523</v>
      </c>
      <c r="H293" s="12">
        <f t="shared" si="22"/>
        <v>13</v>
      </c>
      <c r="I293" s="4" t="str">
        <f t="shared" si="23"/>
        <v>Jr</v>
      </c>
      <c r="J293" s="4" t="s">
        <v>216</v>
      </c>
      <c r="K293" s="17"/>
      <c r="L293" s="23" t="s">
        <v>242</v>
      </c>
      <c r="M293" s="22"/>
      <c r="O293" s="15" t="s">
        <v>332</v>
      </c>
      <c r="P293" s="15"/>
      <c r="Q293" s="23" t="s">
        <v>595</v>
      </c>
      <c r="R293" s="22" t="s">
        <v>0</v>
      </c>
      <c r="S293" s="17"/>
      <c r="T293" s="18"/>
      <c r="U293" s="18"/>
      <c r="V293" s="15"/>
      <c r="W293" s="15"/>
      <c r="X293" s="15"/>
      <c r="Y293" s="92"/>
      <c r="Z293" s="19"/>
      <c r="AA293" s="92"/>
      <c r="AB293" s="92" t="s">
        <v>0</v>
      </c>
      <c r="AC293" s="92"/>
      <c r="AD293" s="22"/>
    </row>
    <row r="294" spans="1:30" ht="45" customHeight="1" x14ac:dyDescent="0.2">
      <c r="A294" s="30">
        <f t="shared" si="24"/>
        <v>267</v>
      </c>
      <c r="B294" s="30">
        <f t="shared" si="25"/>
        <v>290</v>
      </c>
      <c r="C294" s="7" t="s">
        <v>407</v>
      </c>
      <c r="D294" s="7" t="s">
        <v>8</v>
      </c>
      <c r="E294" s="5" t="s">
        <v>80</v>
      </c>
      <c r="F294" s="20" t="s">
        <v>316</v>
      </c>
      <c r="G294" s="21">
        <v>39414</v>
      </c>
      <c r="H294" s="12">
        <f t="shared" si="22"/>
        <v>11</v>
      </c>
      <c r="I294" s="4" t="str">
        <f t="shared" si="23"/>
        <v>Jr</v>
      </c>
      <c r="J294" s="4" t="s">
        <v>216</v>
      </c>
      <c r="K294" s="17"/>
      <c r="L294" s="23" t="s">
        <v>242</v>
      </c>
      <c r="M294" s="22"/>
      <c r="N294" s="15"/>
      <c r="O294" s="18"/>
      <c r="P294" s="15"/>
      <c r="Q294" s="23" t="s">
        <v>595</v>
      </c>
      <c r="R294" s="22"/>
      <c r="S294" s="17"/>
      <c r="T294" s="18"/>
      <c r="U294" s="18"/>
      <c r="V294" s="15"/>
      <c r="W294" s="15"/>
      <c r="X294" s="15"/>
      <c r="Y294" s="92"/>
      <c r="Z294" s="19"/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24"/>
        <v>268</v>
      </c>
      <c r="B295" s="30">
        <f t="shared" si="25"/>
        <v>291</v>
      </c>
      <c r="C295" s="7" t="s">
        <v>318</v>
      </c>
      <c r="D295" s="7" t="s">
        <v>319</v>
      </c>
      <c r="E295" s="5" t="s">
        <v>80</v>
      </c>
      <c r="F295" s="20" t="s">
        <v>316</v>
      </c>
      <c r="G295" s="21">
        <v>37354</v>
      </c>
      <c r="H295" s="12">
        <f t="shared" si="22"/>
        <v>16</v>
      </c>
      <c r="I295" s="4" t="str">
        <f t="shared" si="23"/>
        <v>Sr</v>
      </c>
      <c r="J295" s="4" t="s">
        <v>216</v>
      </c>
      <c r="K295" s="13" t="s">
        <v>635</v>
      </c>
      <c r="L295" s="22"/>
      <c r="M295" s="15" t="s">
        <v>602</v>
      </c>
      <c r="N295" s="15" t="s">
        <v>231</v>
      </c>
      <c r="O295" s="18"/>
      <c r="P295" s="15"/>
      <c r="Q295" s="15" t="s">
        <v>579</v>
      </c>
      <c r="R295" s="22"/>
      <c r="S295" s="17"/>
      <c r="T295" s="15"/>
      <c r="U295" s="18"/>
      <c r="V295" s="15"/>
      <c r="W295" s="15"/>
      <c r="X295" s="15"/>
      <c r="Y295" s="92"/>
      <c r="Z295" s="19"/>
      <c r="AA295" s="92"/>
      <c r="AB295" s="92"/>
      <c r="AC295" s="92"/>
      <c r="AD295" s="22"/>
    </row>
    <row r="296" spans="1:30" ht="45" customHeight="1" x14ac:dyDescent="0.2">
      <c r="A296" s="30">
        <f t="shared" si="24"/>
        <v>269</v>
      </c>
      <c r="B296" s="30">
        <f t="shared" si="25"/>
        <v>292</v>
      </c>
      <c r="C296" s="7" t="s">
        <v>409</v>
      </c>
      <c r="D296" s="7" t="s">
        <v>175</v>
      </c>
      <c r="E296" s="5" t="s">
        <v>80</v>
      </c>
      <c r="F296" s="10" t="s">
        <v>144</v>
      </c>
      <c r="G296" s="21">
        <v>38000</v>
      </c>
      <c r="H296" s="12">
        <f t="shared" si="22"/>
        <v>14</v>
      </c>
      <c r="I296" s="4" t="str">
        <f t="shared" si="23"/>
        <v>Sr</v>
      </c>
      <c r="J296" s="4" t="s">
        <v>216</v>
      </c>
      <c r="K296" s="17"/>
      <c r="L296" s="22"/>
      <c r="M296" s="22"/>
      <c r="N296" s="22"/>
      <c r="O296" s="15" t="s">
        <v>332</v>
      </c>
      <c r="P296" s="15"/>
      <c r="Q296" s="18"/>
      <c r="R296" s="22" t="s">
        <v>0</v>
      </c>
      <c r="S296" s="17"/>
      <c r="T296" s="18"/>
      <c r="U296" s="18"/>
      <c r="V296" s="15"/>
      <c r="W296" s="15"/>
      <c r="X296" s="18"/>
      <c r="Y296" s="22"/>
      <c r="Z296" s="19"/>
      <c r="AA296" s="92"/>
      <c r="AB296" s="92" t="s">
        <v>0</v>
      </c>
      <c r="AC296" s="92"/>
      <c r="AD296" s="22"/>
    </row>
    <row r="297" spans="1:30" ht="45" customHeight="1" x14ac:dyDescent="0.2">
      <c r="A297" s="30">
        <f t="shared" si="24"/>
        <v>270</v>
      </c>
      <c r="B297" s="30">
        <f t="shared" si="25"/>
        <v>293</v>
      </c>
      <c r="C297" s="7" t="s">
        <v>570</v>
      </c>
      <c r="D297" s="7" t="s">
        <v>571</v>
      </c>
      <c r="E297" s="5" t="s">
        <v>80</v>
      </c>
      <c r="F297" s="10" t="s">
        <v>144</v>
      </c>
      <c r="G297" s="21">
        <v>37346</v>
      </c>
      <c r="H297" s="12">
        <f t="shared" si="22"/>
        <v>16</v>
      </c>
      <c r="I297" s="4" t="str">
        <f t="shared" si="23"/>
        <v>Sr</v>
      </c>
      <c r="J297" s="4" t="s">
        <v>216</v>
      </c>
      <c r="K297" s="17"/>
      <c r="L297" s="22"/>
      <c r="M297" s="22"/>
      <c r="N297" s="22"/>
      <c r="O297" s="15" t="s">
        <v>328</v>
      </c>
      <c r="P297" s="15"/>
      <c r="Q297" s="18"/>
      <c r="R297" s="22" t="s">
        <v>0</v>
      </c>
      <c r="S297" s="17"/>
      <c r="T297" s="18"/>
      <c r="U297" s="18"/>
      <c r="V297" s="15"/>
      <c r="W297" s="15"/>
      <c r="X297" s="18"/>
      <c r="Y297" s="2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24"/>
        <v>271</v>
      </c>
      <c r="B298" s="30">
        <f t="shared" si="25"/>
        <v>294</v>
      </c>
      <c r="C298" s="7" t="s">
        <v>408</v>
      </c>
      <c r="D298" s="7" t="s">
        <v>9</v>
      </c>
      <c r="E298" s="5" t="s">
        <v>79</v>
      </c>
      <c r="F298" s="10" t="s">
        <v>144</v>
      </c>
      <c r="G298" s="21">
        <v>37128</v>
      </c>
      <c r="H298" s="12">
        <f t="shared" si="22"/>
        <v>17</v>
      </c>
      <c r="I298" s="4" t="str">
        <f t="shared" si="23"/>
        <v>Sr</v>
      </c>
      <c r="J298" s="4" t="s">
        <v>216</v>
      </c>
      <c r="K298" s="17"/>
      <c r="L298" s="22"/>
      <c r="M298" s="22"/>
      <c r="N298" s="22"/>
      <c r="O298" s="15" t="s">
        <v>332</v>
      </c>
      <c r="P298" s="15"/>
      <c r="Q298" s="18"/>
      <c r="R298" s="22" t="s">
        <v>0</v>
      </c>
      <c r="S298" s="17"/>
      <c r="T298" s="18"/>
      <c r="U298" s="18"/>
      <c r="V298" s="15"/>
      <c r="W298" s="15"/>
      <c r="X298" s="18"/>
      <c r="Y298" s="2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4"/>
        <v>272</v>
      </c>
      <c r="B299" s="30">
        <f t="shared" si="25"/>
        <v>295</v>
      </c>
      <c r="C299" s="7" t="s">
        <v>145</v>
      </c>
      <c r="D299" s="7" t="s">
        <v>7</v>
      </c>
      <c r="E299" s="5" t="s">
        <v>80</v>
      </c>
      <c r="F299" s="10" t="s">
        <v>144</v>
      </c>
      <c r="G299" s="21">
        <v>37428</v>
      </c>
      <c r="H299" s="12">
        <f t="shared" si="22"/>
        <v>16</v>
      </c>
      <c r="I299" s="4" t="str">
        <f t="shared" si="23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D300" s="38"/>
      <c r="E300" s="38"/>
      <c r="K300" s="39"/>
      <c r="L300" s="40"/>
      <c r="N300" s="41"/>
      <c r="O300" s="41"/>
      <c r="P300" s="41"/>
      <c r="Q300" s="41"/>
      <c r="R300" s="40"/>
      <c r="S300" s="39"/>
      <c r="V300" s="41"/>
      <c r="Y300" s="41"/>
      <c r="Z300" s="42"/>
      <c r="AA300" s="43"/>
      <c r="AB300" s="43"/>
      <c r="AC300" s="43"/>
      <c r="AD300" s="40"/>
    </row>
    <row r="301" spans="1:30" ht="24" customHeight="1" x14ac:dyDescent="0.2">
      <c r="K301" s="17"/>
      <c r="L301" s="40"/>
      <c r="M301" s="22"/>
      <c r="N301" s="18"/>
      <c r="O301" s="18"/>
      <c r="P301" s="41"/>
      <c r="Q301" s="41"/>
      <c r="R301" s="40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22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R303" s="22"/>
      <c r="V303" s="41"/>
      <c r="Y303" s="40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P304" s="41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P307" s="41"/>
      <c r="R307" s="22"/>
      <c r="V307" s="41"/>
      <c r="Y307" s="41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V310" s="41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Y311" s="40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T312" s="41"/>
      <c r="U312" s="41"/>
      <c r="Y312" s="41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Q314" s="41"/>
      <c r="R314" s="22"/>
      <c r="S314" s="42"/>
      <c r="T314" s="40"/>
      <c r="U314" s="40"/>
      <c r="V314" s="40"/>
      <c r="W314" s="40"/>
      <c r="X314" s="40"/>
      <c r="Y314" s="40"/>
      <c r="Z314" s="42"/>
      <c r="AA314" s="43"/>
      <c r="AB314" s="43"/>
      <c r="AC314" s="43"/>
      <c r="AD314" s="40"/>
    </row>
    <row r="315" spans="1:30" x14ac:dyDescent="0.2">
      <c r="K315" s="17"/>
      <c r="M315" s="18"/>
      <c r="N315" s="18"/>
      <c r="O315" s="18"/>
      <c r="P315" s="18"/>
      <c r="Q315" s="18"/>
      <c r="S315" s="17"/>
      <c r="T315" s="18"/>
      <c r="V315" s="18"/>
      <c r="W315" s="18"/>
      <c r="X315" s="18"/>
      <c r="Y315" s="18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</row>
    <row r="319" spans="1:30" s="1" customFormat="1" x14ac:dyDescent="0.2">
      <c r="A319" s="97"/>
      <c r="B319" s="30"/>
      <c r="C319" s="37"/>
      <c r="D319" s="37"/>
      <c r="E319" s="37"/>
      <c r="F319" s="37"/>
      <c r="G319" s="5"/>
      <c r="H319" s="5"/>
      <c r="I319" s="9"/>
      <c r="J319" s="9"/>
      <c r="K319" s="17"/>
      <c r="L319" s="5"/>
      <c r="M319" s="18"/>
      <c r="N319" s="18"/>
      <c r="O319" s="22"/>
      <c r="P319" s="18"/>
      <c r="Q319" s="18"/>
      <c r="R319" s="22"/>
      <c r="S319" s="19"/>
      <c r="T319" s="18"/>
      <c r="U319" s="5"/>
      <c r="V319" s="18"/>
      <c r="W319" s="18"/>
      <c r="X319" s="18"/>
      <c r="Y319" s="5"/>
      <c r="Z319" s="6"/>
      <c r="AA319" s="9"/>
      <c r="AB319" s="9"/>
      <c r="AC319" s="9"/>
      <c r="AD319" s="5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18"/>
      <c r="P320" s="18"/>
      <c r="Q320" s="18"/>
      <c r="R320" s="22"/>
      <c r="S320" s="19"/>
      <c r="T320" s="22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6"/>
      <c r="T321" s="18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19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5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5"/>
      <c r="S325" s="6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5"/>
      <c r="O326" s="5"/>
      <c r="P326" s="5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5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18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91"/>
      <c r="R330" s="5"/>
      <c r="S330" s="6"/>
      <c r="T330" s="5"/>
      <c r="U330" s="5"/>
      <c r="V330" s="18"/>
      <c r="W330" s="5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5"/>
      <c r="N331" s="5"/>
      <c r="O331" s="5"/>
      <c r="P331" s="5"/>
      <c r="Q331" s="18"/>
      <c r="R331" s="5"/>
      <c r="S331" s="6"/>
      <c r="T331" s="5"/>
      <c r="U331" s="5"/>
      <c r="V331" s="22"/>
      <c r="W331" s="22"/>
      <c r="X331" s="5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5"/>
      <c r="R332" s="5"/>
      <c r="S332" s="6"/>
      <c r="T332" s="5"/>
      <c r="U332" s="5"/>
      <c r="V332" s="22"/>
      <c r="W332" s="5"/>
      <c r="X332" s="18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18"/>
      <c r="W333" s="5"/>
      <c r="X333" s="22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6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5"/>
      <c r="Y340" s="5"/>
      <c r="Z340" s="6"/>
      <c r="AA340" s="9"/>
      <c r="AB340" s="9"/>
      <c r="AC340" s="9"/>
      <c r="AD340" s="5"/>
    </row>
    <row r="346" spans="1:30" s="1" customFormat="1" x14ac:dyDescent="0.2">
      <c r="A346" s="97"/>
      <c r="B346" s="30"/>
      <c r="C346" s="37"/>
      <c r="D346" s="37"/>
      <c r="E346" s="37"/>
      <c r="F346" s="37"/>
      <c r="G346" s="5"/>
      <c r="H346" s="5"/>
      <c r="I346" s="9"/>
      <c r="J346" s="9"/>
      <c r="K346" s="6"/>
      <c r="L346" s="5"/>
      <c r="M346" s="5"/>
      <c r="N346" s="5"/>
      <c r="O346" s="5"/>
      <c r="P346" s="5"/>
      <c r="Q346" s="5"/>
      <c r="R346" s="5"/>
      <c r="S346" s="6"/>
      <c r="T346" s="5"/>
      <c r="U346" s="5"/>
      <c r="V346" s="22"/>
      <c r="W346" s="22"/>
      <c r="X346" s="5"/>
      <c r="Y346" s="5"/>
      <c r="Z346" s="6"/>
      <c r="AA346" s="9"/>
      <c r="AB346" s="9"/>
      <c r="AC346" s="9"/>
      <c r="AD346" s="5"/>
    </row>
  </sheetData>
  <sortState ref="A4:AD298">
    <sortCondition ref="AA4:AA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4 H186:H188 H222:H233 H254:H259 H296:H297 H119:H121 H210:H213 H235:H241 H286:H287 H63 H71:H80 H96:H99 H101:H103 H66:H69 H190 H252 H25:H28">
    <cfRule type="cellIs" dxfId="1463" priority="364" stopIfTrue="1" operator="equal">
      <formula>0</formula>
    </cfRule>
    <cfRule type="cellIs" dxfId="1462" priority="365" operator="lessThan">
      <formula>9</formula>
    </cfRule>
    <cfRule type="cellIs" dxfId="1461" priority="366" operator="greaterThan">
      <formula>19</formula>
    </cfRule>
  </conditionalFormatting>
  <conditionalFormatting sqref="H4">
    <cfRule type="cellIs" dxfId="1460" priority="361" stopIfTrue="1" operator="equal">
      <formula>0</formula>
    </cfRule>
    <cfRule type="cellIs" dxfId="1459" priority="362" operator="lessThan">
      <formula>9</formula>
    </cfRule>
    <cfRule type="cellIs" dxfId="1458" priority="363" operator="greaterThan">
      <formula>19</formula>
    </cfRule>
  </conditionalFormatting>
  <conditionalFormatting sqref="H157 H165:H166 H161:H163">
    <cfRule type="cellIs" dxfId="1457" priority="334" stopIfTrue="1" operator="equal">
      <formula>0</formula>
    </cfRule>
    <cfRule type="cellIs" dxfId="1456" priority="335" operator="lessThan">
      <formula>9</formula>
    </cfRule>
    <cfRule type="cellIs" dxfId="1455" priority="336" operator="greaterThan">
      <formula>19</formula>
    </cfRule>
  </conditionalFormatting>
  <conditionalFormatting sqref="H37:H43">
    <cfRule type="cellIs" dxfId="1454" priority="349" stopIfTrue="1" operator="equal">
      <formula>0</formula>
    </cfRule>
    <cfRule type="cellIs" dxfId="1453" priority="350" operator="lessThan">
      <formula>9</formula>
    </cfRule>
    <cfRule type="cellIs" dxfId="1452" priority="351" operator="greaterThan">
      <formula>19</formula>
    </cfRule>
  </conditionalFormatting>
  <conditionalFormatting sqref="H22 H32 H34:H35">
    <cfRule type="cellIs" dxfId="1451" priority="352" stopIfTrue="1" operator="equal">
      <formula>0</formula>
    </cfRule>
    <cfRule type="cellIs" dxfId="1450" priority="353" operator="lessThan">
      <formula>9</formula>
    </cfRule>
    <cfRule type="cellIs" dxfId="1449" priority="354" operator="greaterThan">
      <formula>19</formula>
    </cfRule>
  </conditionalFormatting>
  <conditionalFormatting sqref="H117">
    <cfRule type="cellIs" dxfId="1448" priority="343" stopIfTrue="1" operator="equal">
      <formula>0</formula>
    </cfRule>
    <cfRule type="cellIs" dxfId="1447" priority="344" operator="lessThan">
      <formula>9</formula>
    </cfRule>
    <cfRule type="cellIs" dxfId="1446" priority="345" operator="greaterThan">
      <formula>19</formula>
    </cfRule>
  </conditionalFormatting>
  <conditionalFormatting sqref="H205">
    <cfRule type="cellIs" dxfId="1445" priority="328" stopIfTrue="1" operator="equal">
      <formula>0</formula>
    </cfRule>
    <cfRule type="cellIs" dxfId="1444" priority="329" operator="lessThan">
      <formula>9</formula>
    </cfRule>
    <cfRule type="cellIs" dxfId="1443" priority="330" operator="greaterThan">
      <formula>19</formula>
    </cfRule>
  </conditionalFormatting>
  <conditionalFormatting sqref="H198:H200">
    <cfRule type="cellIs" dxfId="1442" priority="331" stopIfTrue="1" operator="equal">
      <formula>0</formula>
    </cfRule>
    <cfRule type="cellIs" dxfId="1441" priority="332" operator="lessThan">
      <formula>9</formula>
    </cfRule>
    <cfRule type="cellIs" dxfId="1440" priority="333" operator="greaterThan">
      <formula>19</formula>
    </cfRule>
  </conditionalFormatting>
  <conditionalFormatting sqref="H246:H247 H250">
    <cfRule type="cellIs" dxfId="1439" priority="322" stopIfTrue="1" operator="equal">
      <formula>0</formula>
    </cfRule>
    <cfRule type="cellIs" dxfId="1438" priority="323" operator="lessThan">
      <formula>9</formula>
    </cfRule>
    <cfRule type="cellIs" dxfId="1437" priority="324" operator="greaterThan">
      <formula>19</formula>
    </cfRule>
  </conditionalFormatting>
  <conditionalFormatting sqref="H11:H16">
    <cfRule type="cellIs" dxfId="1436" priority="358" stopIfTrue="1" operator="equal">
      <formula>0</formula>
    </cfRule>
    <cfRule type="cellIs" dxfId="1435" priority="359" operator="lessThan">
      <formula>9</formula>
    </cfRule>
    <cfRule type="cellIs" dxfId="1434" priority="360" operator="greaterThan">
      <formula>19</formula>
    </cfRule>
  </conditionalFormatting>
  <conditionalFormatting sqref="H18:H20">
    <cfRule type="cellIs" dxfId="1433" priority="355" stopIfTrue="1" operator="equal">
      <formula>0</formula>
    </cfRule>
    <cfRule type="cellIs" dxfId="1432" priority="356" operator="lessThan">
      <formula>9</formula>
    </cfRule>
    <cfRule type="cellIs" dxfId="1431" priority="357" operator="greaterThan">
      <formula>19</formula>
    </cfRule>
  </conditionalFormatting>
  <conditionalFormatting sqref="H91:H92 H84">
    <cfRule type="cellIs" dxfId="1430" priority="346" stopIfTrue="1" operator="equal">
      <formula>0</formula>
    </cfRule>
    <cfRule type="cellIs" dxfId="1429" priority="347" operator="lessThan">
      <formula>9</formula>
    </cfRule>
    <cfRule type="cellIs" dxfId="1428" priority="348" operator="greaterThan">
      <formula>19</formula>
    </cfRule>
  </conditionalFormatting>
  <conditionalFormatting sqref="H124">
    <cfRule type="cellIs" dxfId="1427" priority="340" stopIfTrue="1" operator="equal">
      <formula>0</formula>
    </cfRule>
    <cfRule type="cellIs" dxfId="1426" priority="341" operator="lessThan">
      <formula>9</formula>
    </cfRule>
    <cfRule type="cellIs" dxfId="1425" priority="342" operator="greaterThan">
      <formula>19</formula>
    </cfRule>
  </conditionalFormatting>
  <conditionalFormatting sqref="H137:H143">
    <cfRule type="cellIs" dxfId="1424" priority="337" stopIfTrue="1" operator="equal">
      <formula>0</formula>
    </cfRule>
    <cfRule type="cellIs" dxfId="1423" priority="338" operator="lessThan">
      <formula>9</formula>
    </cfRule>
    <cfRule type="cellIs" dxfId="1422" priority="339" operator="greaterThan">
      <formula>19</formula>
    </cfRule>
  </conditionalFormatting>
  <conditionalFormatting sqref="H215">
    <cfRule type="cellIs" dxfId="1421" priority="325" stopIfTrue="1" operator="equal">
      <formula>0</formula>
    </cfRule>
    <cfRule type="cellIs" dxfId="1420" priority="326" operator="lessThan">
      <formula>9</formula>
    </cfRule>
    <cfRule type="cellIs" dxfId="1419" priority="327" operator="greaterThan">
      <formula>19</formula>
    </cfRule>
  </conditionalFormatting>
  <conditionalFormatting sqref="H283 H292">
    <cfRule type="cellIs" dxfId="1418" priority="316" stopIfTrue="1" operator="equal">
      <formula>0</formula>
    </cfRule>
    <cfRule type="cellIs" dxfId="1417" priority="317" operator="lessThan">
      <formula>9</formula>
    </cfRule>
    <cfRule type="cellIs" dxfId="1416" priority="318" operator="greaterThan">
      <formula>19</formula>
    </cfRule>
  </conditionalFormatting>
  <conditionalFormatting sqref="H261:H262 H276 H279 H274 H269 H264:H266">
    <cfRule type="cellIs" dxfId="1415" priority="319" stopIfTrue="1" operator="equal">
      <formula>0</formula>
    </cfRule>
    <cfRule type="cellIs" dxfId="1414" priority="320" operator="lessThan">
      <formula>9</formula>
    </cfRule>
    <cfRule type="cellIs" dxfId="1413" priority="321" operator="greaterThan">
      <formula>19</formula>
    </cfRule>
  </conditionalFormatting>
  <conditionalFormatting sqref="H299">
    <cfRule type="cellIs" dxfId="1412" priority="313" stopIfTrue="1" operator="equal">
      <formula>0</formula>
    </cfRule>
    <cfRule type="cellIs" dxfId="1411" priority="314" operator="lessThan">
      <formula>9</formula>
    </cfRule>
    <cfRule type="cellIs" dxfId="1410" priority="315" operator="greaterThan">
      <formula>19</formula>
    </cfRule>
  </conditionalFormatting>
  <conditionalFormatting sqref="H30:H31">
    <cfRule type="cellIs" dxfId="1409" priority="310" stopIfTrue="1" operator="equal">
      <formula>0</formula>
    </cfRule>
    <cfRule type="cellIs" dxfId="1408" priority="311" operator="lessThan">
      <formula>9</formula>
    </cfRule>
    <cfRule type="cellIs" dxfId="1407" priority="312" operator="greaterThan">
      <formula>19</formula>
    </cfRule>
  </conditionalFormatting>
  <conditionalFormatting sqref="H86:H87">
    <cfRule type="cellIs" dxfId="1406" priority="304" stopIfTrue="1" operator="equal">
      <formula>0</formula>
    </cfRule>
    <cfRule type="cellIs" dxfId="1405" priority="305" operator="lessThan">
      <formula>9</formula>
    </cfRule>
    <cfRule type="cellIs" dxfId="1404" priority="306" operator="greaterThan">
      <formula>19</formula>
    </cfRule>
  </conditionalFormatting>
  <conditionalFormatting sqref="H89">
    <cfRule type="cellIs" dxfId="1403" priority="307" stopIfTrue="1" operator="equal">
      <formula>0</formula>
    </cfRule>
    <cfRule type="cellIs" dxfId="1402" priority="308" operator="lessThan">
      <formula>9</formula>
    </cfRule>
    <cfRule type="cellIs" dxfId="1401" priority="309" operator="greaterThan">
      <formula>19</formula>
    </cfRule>
  </conditionalFormatting>
  <conditionalFormatting sqref="H182 H184">
    <cfRule type="cellIs" dxfId="1400" priority="298" stopIfTrue="1" operator="equal">
      <formula>0</formula>
    </cfRule>
    <cfRule type="cellIs" dxfId="1399" priority="299" operator="lessThan">
      <formula>9</formula>
    </cfRule>
    <cfRule type="cellIs" dxfId="1398" priority="300" operator="greaterThan">
      <formula>19</formula>
    </cfRule>
  </conditionalFormatting>
  <conditionalFormatting sqref="H164">
    <cfRule type="cellIs" dxfId="1397" priority="301" stopIfTrue="1" operator="equal">
      <formula>0</formula>
    </cfRule>
    <cfRule type="cellIs" dxfId="1396" priority="302" operator="lessThan">
      <formula>9</formula>
    </cfRule>
    <cfRule type="cellIs" dxfId="1395" priority="303" operator="greaterThan">
      <formula>19</formula>
    </cfRule>
  </conditionalFormatting>
  <conditionalFormatting sqref="H192:H193">
    <cfRule type="cellIs" dxfId="1394" priority="295" stopIfTrue="1" operator="equal">
      <formula>0</formula>
    </cfRule>
    <cfRule type="cellIs" dxfId="1393" priority="296" operator="lessThan">
      <formula>9</formula>
    </cfRule>
    <cfRule type="cellIs" dxfId="1392" priority="297" operator="greaterThan">
      <formula>19</formula>
    </cfRule>
  </conditionalFormatting>
  <conditionalFormatting sqref="H195">
    <cfRule type="cellIs" dxfId="1391" priority="292" stopIfTrue="1" operator="equal">
      <formula>0</formula>
    </cfRule>
    <cfRule type="cellIs" dxfId="1390" priority="293" operator="lessThan">
      <formula>9</formula>
    </cfRule>
    <cfRule type="cellIs" dxfId="1389" priority="294" operator="greaterThan">
      <formula>19</formula>
    </cfRule>
  </conditionalFormatting>
  <conditionalFormatting sqref="H194">
    <cfRule type="cellIs" dxfId="1388" priority="289" stopIfTrue="1" operator="equal">
      <formula>0</formula>
    </cfRule>
    <cfRule type="cellIs" dxfId="1387" priority="290" operator="lessThan">
      <formula>9</formula>
    </cfRule>
    <cfRule type="cellIs" dxfId="1386" priority="291" operator="greaterThan">
      <formula>19</formula>
    </cfRule>
  </conditionalFormatting>
  <conditionalFormatting sqref="H196">
    <cfRule type="cellIs" dxfId="1385" priority="286" stopIfTrue="1" operator="equal">
      <formula>0</formula>
    </cfRule>
    <cfRule type="cellIs" dxfId="1384" priority="287" operator="lessThan">
      <formula>9</formula>
    </cfRule>
    <cfRule type="cellIs" dxfId="1383" priority="288" operator="greaterThan">
      <formula>19</formula>
    </cfRule>
  </conditionalFormatting>
  <conditionalFormatting sqref="H201">
    <cfRule type="cellIs" dxfId="1382" priority="283" stopIfTrue="1" operator="equal">
      <formula>0</formula>
    </cfRule>
    <cfRule type="cellIs" dxfId="1381" priority="284" operator="lessThan">
      <formula>9</formula>
    </cfRule>
    <cfRule type="cellIs" dxfId="1380" priority="285" operator="greaterThan">
      <formula>19</formula>
    </cfRule>
  </conditionalFormatting>
  <conditionalFormatting sqref="H202">
    <cfRule type="cellIs" dxfId="1379" priority="280" stopIfTrue="1" operator="equal">
      <formula>0</formula>
    </cfRule>
    <cfRule type="cellIs" dxfId="1378" priority="281" operator="lessThan">
      <formula>9</formula>
    </cfRule>
    <cfRule type="cellIs" dxfId="1377" priority="282" operator="greaterThan">
      <formula>19</formula>
    </cfRule>
  </conditionalFormatting>
  <conditionalFormatting sqref="H204">
    <cfRule type="cellIs" dxfId="1376" priority="277" stopIfTrue="1" operator="equal">
      <formula>0</formula>
    </cfRule>
    <cfRule type="cellIs" dxfId="1375" priority="278" operator="lessThan">
      <formula>9</formula>
    </cfRule>
    <cfRule type="cellIs" dxfId="1374" priority="279" operator="greaterThan">
      <formula>19</formula>
    </cfRule>
  </conditionalFormatting>
  <conditionalFormatting sqref="H206">
    <cfRule type="cellIs" dxfId="1373" priority="274" stopIfTrue="1" operator="equal">
      <formula>0</formula>
    </cfRule>
    <cfRule type="cellIs" dxfId="1372" priority="275" operator="lessThan">
      <formula>9</formula>
    </cfRule>
    <cfRule type="cellIs" dxfId="1371" priority="276" operator="greaterThan">
      <formula>19</formula>
    </cfRule>
  </conditionalFormatting>
  <conditionalFormatting sqref="H208">
    <cfRule type="cellIs" dxfId="1370" priority="271" stopIfTrue="1" operator="equal">
      <formula>0</formula>
    </cfRule>
    <cfRule type="cellIs" dxfId="1369" priority="272" operator="lessThan">
      <formula>9</formula>
    </cfRule>
    <cfRule type="cellIs" dxfId="1368" priority="273" operator="greaterThan">
      <formula>19</formula>
    </cfRule>
  </conditionalFormatting>
  <conditionalFormatting sqref="H221">
    <cfRule type="cellIs" dxfId="1367" priority="268" stopIfTrue="1" operator="equal">
      <formula>0</formula>
    </cfRule>
    <cfRule type="cellIs" dxfId="1366" priority="269" operator="lessThan">
      <formula>9</formula>
    </cfRule>
    <cfRule type="cellIs" dxfId="1365" priority="270" operator="greaterThan">
      <formula>19</formula>
    </cfRule>
  </conditionalFormatting>
  <conditionalFormatting sqref="H219">
    <cfRule type="cellIs" dxfId="1364" priority="265" stopIfTrue="1" operator="equal">
      <formula>0</formula>
    </cfRule>
    <cfRule type="cellIs" dxfId="1363" priority="266" operator="lessThan">
      <formula>9</formula>
    </cfRule>
    <cfRule type="cellIs" dxfId="1362" priority="267" operator="greaterThan">
      <formula>19</formula>
    </cfRule>
  </conditionalFormatting>
  <conditionalFormatting sqref="H242 H244">
    <cfRule type="cellIs" dxfId="1361" priority="262" stopIfTrue="1" operator="equal">
      <formula>0</formula>
    </cfRule>
    <cfRule type="cellIs" dxfId="1360" priority="263" operator="lessThan">
      <formula>9</formula>
    </cfRule>
    <cfRule type="cellIs" dxfId="1359" priority="264" operator="greaterThan">
      <formula>19</formula>
    </cfRule>
  </conditionalFormatting>
  <conditionalFormatting sqref="H248">
    <cfRule type="cellIs" dxfId="1358" priority="259" stopIfTrue="1" operator="equal">
      <formula>0</formula>
    </cfRule>
    <cfRule type="cellIs" dxfId="1357" priority="260" operator="lessThan">
      <formula>9</formula>
    </cfRule>
    <cfRule type="cellIs" dxfId="1356" priority="261" operator="greaterThan">
      <formula>19</formula>
    </cfRule>
  </conditionalFormatting>
  <conditionalFormatting sqref="H275">
    <cfRule type="cellIs" dxfId="1355" priority="256" stopIfTrue="1" operator="equal">
      <formula>0</formula>
    </cfRule>
    <cfRule type="cellIs" dxfId="1354" priority="257" operator="lessThan">
      <formula>9</formula>
    </cfRule>
    <cfRule type="cellIs" dxfId="1353" priority="258" operator="greaterThan">
      <formula>19</formula>
    </cfRule>
  </conditionalFormatting>
  <conditionalFormatting sqref="H278">
    <cfRule type="cellIs" dxfId="1352" priority="253" stopIfTrue="1" operator="equal">
      <formula>0</formula>
    </cfRule>
    <cfRule type="cellIs" dxfId="1351" priority="254" operator="lessThan">
      <formula>9</formula>
    </cfRule>
    <cfRule type="cellIs" dxfId="1350" priority="255" operator="greaterThan">
      <formula>19</formula>
    </cfRule>
  </conditionalFormatting>
  <conditionalFormatting sqref="H280">
    <cfRule type="cellIs" dxfId="1349" priority="250" stopIfTrue="1" operator="equal">
      <formula>0</formula>
    </cfRule>
    <cfRule type="cellIs" dxfId="1348" priority="251" operator="lessThan">
      <formula>9</formula>
    </cfRule>
    <cfRule type="cellIs" dxfId="1347" priority="252" operator="greaterThan">
      <formula>19</formula>
    </cfRule>
  </conditionalFormatting>
  <conditionalFormatting sqref="H270:H271">
    <cfRule type="cellIs" dxfId="1346" priority="247" stopIfTrue="1" operator="equal">
      <formula>0</formula>
    </cfRule>
    <cfRule type="cellIs" dxfId="1345" priority="248" operator="lessThan">
      <formula>9</formula>
    </cfRule>
    <cfRule type="cellIs" dxfId="1344" priority="249" operator="greaterThan">
      <formula>19</formula>
    </cfRule>
  </conditionalFormatting>
  <conditionalFormatting sqref="H273">
    <cfRule type="cellIs" dxfId="1343" priority="244" stopIfTrue="1" operator="equal">
      <formula>0</formula>
    </cfRule>
    <cfRule type="cellIs" dxfId="1342" priority="245" operator="lessThan">
      <formula>9</formula>
    </cfRule>
    <cfRule type="cellIs" dxfId="1341" priority="246" operator="greaterThan">
      <formula>19</formula>
    </cfRule>
  </conditionalFormatting>
  <conditionalFormatting sqref="H267:H268">
    <cfRule type="cellIs" dxfId="1340" priority="241" stopIfTrue="1" operator="equal">
      <formula>0</formula>
    </cfRule>
    <cfRule type="cellIs" dxfId="1339" priority="242" operator="lessThan">
      <formula>9</formula>
    </cfRule>
    <cfRule type="cellIs" dxfId="1338" priority="243" operator="greaterThan">
      <formula>19</formula>
    </cfRule>
  </conditionalFormatting>
  <conditionalFormatting sqref="H272">
    <cfRule type="cellIs" dxfId="1337" priority="238" stopIfTrue="1" operator="equal">
      <formula>0</formula>
    </cfRule>
    <cfRule type="cellIs" dxfId="1336" priority="239" operator="lessThan">
      <formula>9</formula>
    </cfRule>
    <cfRule type="cellIs" dxfId="1335" priority="240" operator="greaterThan">
      <formula>19</formula>
    </cfRule>
  </conditionalFormatting>
  <conditionalFormatting sqref="H277">
    <cfRule type="cellIs" dxfId="1334" priority="235" stopIfTrue="1" operator="equal">
      <formula>0</formula>
    </cfRule>
    <cfRule type="cellIs" dxfId="1333" priority="236" operator="lessThan">
      <formula>9</formula>
    </cfRule>
    <cfRule type="cellIs" dxfId="1332" priority="237" operator="greaterThan">
      <formula>19</formula>
    </cfRule>
  </conditionalFormatting>
  <conditionalFormatting sqref="H294">
    <cfRule type="cellIs" dxfId="1331" priority="229" stopIfTrue="1" operator="equal">
      <formula>0</formula>
    </cfRule>
    <cfRule type="cellIs" dxfId="1330" priority="230" operator="lessThan">
      <formula>9</formula>
    </cfRule>
    <cfRule type="cellIs" dxfId="1329" priority="231" operator="greaterThan">
      <formula>19</formula>
    </cfRule>
  </conditionalFormatting>
  <conditionalFormatting sqref="H285">
    <cfRule type="cellIs" dxfId="1328" priority="232" stopIfTrue="1" operator="equal">
      <formula>0</formula>
    </cfRule>
    <cfRule type="cellIs" dxfId="1327" priority="233" operator="lessThan">
      <formula>9</formula>
    </cfRule>
    <cfRule type="cellIs" dxfId="1326" priority="234" operator="greaterThan">
      <formula>19</formula>
    </cfRule>
  </conditionalFormatting>
  <conditionalFormatting sqref="H298">
    <cfRule type="cellIs" dxfId="1325" priority="226" stopIfTrue="1" operator="equal">
      <formula>0</formula>
    </cfRule>
    <cfRule type="cellIs" dxfId="1324" priority="227" operator="lessThan">
      <formula>9</formula>
    </cfRule>
    <cfRule type="cellIs" dxfId="1323" priority="228" operator="greaterThan">
      <formula>19</formula>
    </cfRule>
  </conditionalFormatting>
  <conditionalFormatting sqref="H105">
    <cfRule type="cellIs" dxfId="1322" priority="223" stopIfTrue="1" operator="equal">
      <formula>0</formula>
    </cfRule>
    <cfRule type="cellIs" dxfId="1321" priority="224" operator="lessThan">
      <formula>9</formula>
    </cfRule>
    <cfRule type="cellIs" dxfId="1320" priority="225" operator="greaterThan">
      <formula>19</formula>
    </cfRule>
  </conditionalFormatting>
  <conditionalFormatting sqref="H41">
    <cfRule type="cellIs" dxfId="1319" priority="220" stopIfTrue="1" operator="equal">
      <formula>0</formula>
    </cfRule>
    <cfRule type="cellIs" dxfId="1318" priority="221" operator="lessThan">
      <formula>9</formula>
    </cfRule>
    <cfRule type="cellIs" dxfId="1317" priority="222" operator="greaterThan">
      <formula>19</formula>
    </cfRule>
  </conditionalFormatting>
  <conditionalFormatting sqref="H39">
    <cfRule type="cellIs" dxfId="1316" priority="217" stopIfTrue="1" operator="equal">
      <formula>0</formula>
    </cfRule>
    <cfRule type="cellIs" dxfId="1315" priority="218" operator="lessThan">
      <formula>9</formula>
    </cfRule>
    <cfRule type="cellIs" dxfId="1314" priority="219" operator="greaterThan">
      <formula>19</formula>
    </cfRule>
  </conditionalFormatting>
  <conditionalFormatting sqref="H40">
    <cfRule type="cellIs" dxfId="1313" priority="214" stopIfTrue="1" operator="equal">
      <formula>0</formula>
    </cfRule>
    <cfRule type="cellIs" dxfId="1312" priority="215" operator="lessThan">
      <formula>9</formula>
    </cfRule>
    <cfRule type="cellIs" dxfId="1311" priority="216" operator="greaterThan">
      <formula>19</formula>
    </cfRule>
  </conditionalFormatting>
  <conditionalFormatting sqref="H38">
    <cfRule type="cellIs" dxfId="1310" priority="211" stopIfTrue="1" operator="equal">
      <formula>0</formula>
    </cfRule>
    <cfRule type="cellIs" dxfId="1309" priority="212" operator="lessThan">
      <formula>9</formula>
    </cfRule>
    <cfRule type="cellIs" dxfId="1308" priority="213" operator="greaterThan">
      <formula>19</formula>
    </cfRule>
  </conditionalFormatting>
  <conditionalFormatting sqref="H43">
    <cfRule type="cellIs" dxfId="1307" priority="208" stopIfTrue="1" operator="equal">
      <formula>0</formula>
    </cfRule>
    <cfRule type="cellIs" dxfId="1306" priority="209" operator="lessThan">
      <formula>9</formula>
    </cfRule>
    <cfRule type="cellIs" dxfId="1305" priority="210" operator="greaterThan">
      <formula>19</formula>
    </cfRule>
  </conditionalFormatting>
  <conditionalFormatting sqref="H44">
    <cfRule type="cellIs" dxfId="1304" priority="205" stopIfTrue="1" operator="equal">
      <formula>0</formula>
    </cfRule>
    <cfRule type="cellIs" dxfId="1303" priority="206" operator="lessThan">
      <formula>9</formula>
    </cfRule>
    <cfRule type="cellIs" dxfId="1302" priority="207" operator="greaterThan">
      <formula>19</formula>
    </cfRule>
  </conditionalFormatting>
  <conditionalFormatting sqref="H45:H46">
    <cfRule type="cellIs" dxfId="1301" priority="202" stopIfTrue="1" operator="equal">
      <formula>0</formula>
    </cfRule>
    <cfRule type="cellIs" dxfId="1300" priority="203" operator="lessThan">
      <formula>9</formula>
    </cfRule>
    <cfRule type="cellIs" dxfId="1299" priority="204" operator="greaterThan">
      <formula>19</formula>
    </cfRule>
  </conditionalFormatting>
  <conditionalFormatting sqref="H47">
    <cfRule type="cellIs" dxfId="1298" priority="199" stopIfTrue="1" operator="equal">
      <formula>0</formula>
    </cfRule>
    <cfRule type="cellIs" dxfId="1297" priority="200" operator="lessThan">
      <formula>9</formula>
    </cfRule>
    <cfRule type="cellIs" dxfId="1296" priority="201" operator="greaterThan">
      <formula>19</formula>
    </cfRule>
  </conditionalFormatting>
  <conditionalFormatting sqref="H48">
    <cfRule type="cellIs" dxfId="1295" priority="196" stopIfTrue="1" operator="equal">
      <formula>0</formula>
    </cfRule>
    <cfRule type="cellIs" dxfId="1294" priority="197" operator="lessThan">
      <formula>9</formula>
    </cfRule>
    <cfRule type="cellIs" dxfId="1293" priority="198" operator="greaterThan">
      <formula>19</formula>
    </cfRule>
  </conditionalFormatting>
  <conditionalFormatting sqref="H49">
    <cfRule type="cellIs" dxfId="1292" priority="193" stopIfTrue="1" operator="equal">
      <formula>0</formula>
    </cfRule>
    <cfRule type="cellIs" dxfId="1291" priority="194" operator="lessThan">
      <formula>9</formula>
    </cfRule>
    <cfRule type="cellIs" dxfId="1290" priority="195" operator="greaterThan">
      <formula>19</formula>
    </cfRule>
  </conditionalFormatting>
  <conditionalFormatting sqref="H50:H51">
    <cfRule type="cellIs" dxfId="1289" priority="190" stopIfTrue="1" operator="equal">
      <formula>0</formula>
    </cfRule>
    <cfRule type="cellIs" dxfId="1288" priority="191" operator="lessThan">
      <formula>9</formula>
    </cfRule>
    <cfRule type="cellIs" dxfId="1287" priority="192" operator="greaterThan">
      <formula>19</formula>
    </cfRule>
  </conditionalFormatting>
  <conditionalFormatting sqref="H52">
    <cfRule type="cellIs" dxfId="1286" priority="187" stopIfTrue="1" operator="equal">
      <formula>0</formula>
    </cfRule>
    <cfRule type="cellIs" dxfId="1285" priority="188" operator="lessThan">
      <formula>9</formula>
    </cfRule>
    <cfRule type="cellIs" dxfId="1284" priority="189" operator="greaterThan">
      <formula>19</formula>
    </cfRule>
  </conditionalFormatting>
  <conditionalFormatting sqref="H57">
    <cfRule type="cellIs" dxfId="1283" priority="181" stopIfTrue="1" operator="equal">
      <formula>0</formula>
    </cfRule>
    <cfRule type="cellIs" dxfId="1282" priority="182" operator="lessThan">
      <formula>9</formula>
    </cfRule>
    <cfRule type="cellIs" dxfId="1281" priority="183" operator="greaterThan">
      <formula>19</formula>
    </cfRule>
  </conditionalFormatting>
  <conditionalFormatting sqref="H53:H56">
    <cfRule type="cellIs" dxfId="1280" priority="184" stopIfTrue="1" operator="equal">
      <formula>0</formula>
    </cfRule>
    <cfRule type="cellIs" dxfId="1279" priority="185" operator="lessThan">
      <formula>9</formula>
    </cfRule>
    <cfRule type="cellIs" dxfId="1278" priority="186" operator="greaterThan">
      <formula>19</formula>
    </cfRule>
  </conditionalFormatting>
  <conditionalFormatting sqref="H58:H60">
    <cfRule type="cellIs" dxfId="1277" priority="178" stopIfTrue="1" operator="equal">
      <formula>0</formula>
    </cfRule>
    <cfRule type="cellIs" dxfId="1276" priority="179" operator="lessThan">
      <formula>9</formula>
    </cfRule>
    <cfRule type="cellIs" dxfId="1275" priority="180" operator="greaterThan">
      <formula>19</formula>
    </cfRule>
  </conditionalFormatting>
  <conditionalFormatting sqref="H61">
    <cfRule type="cellIs" dxfId="1274" priority="175" stopIfTrue="1" operator="equal">
      <formula>0</formula>
    </cfRule>
    <cfRule type="cellIs" dxfId="1273" priority="176" operator="lessThan">
      <formula>9</formula>
    </cfRule>
    <cfRule type="cellIs" dxfId="1272" priority="177" operator="greaterThan">
      <formula>19</formula>
    </cfRule>
  </conditionalFormatting>
  <conditionalFormatting sqref="H106">
    <cfRule type="cellIs" dxfId="1271" priority="172" stopIfTrue="1" operator="equal">
      <formula>0</formula>
    </cfRule>
    <cfRule type="cellIs" dxfId="1270" priority="173" operator="lessThan">
      <formula>9</formula>
    </cfRule>
    <cfRule type="cellIs" dxfId="1269" priority="174" operator="greaterThan">
      <formula>19</formula>
    </cfRule>
  </conditionalFormatting>
  <conditionalFormatting sqref="H107">
    <cfRule type="cellIs" dxfId="1268" priority="169" stopIfTrue="1" operator="equal">
      <formula>0</formula>
    </cfRule>
    <cfRule type="cellIs" dxfId="1267" priority="170" operator="lessThan">
      <formula>9</formula>
    </cfRule>
    <cfRule type="cellIs" dxfId="1266" priority="171" operator="greaterThan">
      <formula>19</formula>
    </cfRule>
  </conditionalFormatting>
  <conditionalFormatting sqref="H108">
    <cfRule type="cellIs" dxfId="1265" priority="166" stopIfTrue="1" operator="equal">
      <formula>0</formula>
    </cfRule>
    <cfRule type="cellIs" dxfId="1264" priority="167" operator="lessThan">
      <formula>9</formula>
    </cfRule>
    <cfRule type="cellIs" dxfId="1263" priority="168" operator="greaterThan">
      <formula>19</formula>
    </cfRule>
  </conditionalFormatting>
  <conditionalFormatting sqref="H109">
    <cfRule type="cellIs" dxfId="1262" priority="163" stopIfTrue="1" operator="equal">
      <formula>0</formula>
    </cfRule>
    <cfRule type="cellIs" dxfId="1261" priority="164" operator="lessThan">
      <formula>9</formula>
    </cfRule>
    <cfRule type="cellIs" dxfId="1260" priority="165" operator="greaterThan">
      <formula>19</formula>
    </cfRule>
  </conditionalFormatting>
  <conditionalFormatting sqref="H123">
    <cfRule type="cellIs" dxfId="1259" priority="160" stopIfTrue="1" operator="equal">
      <formula>0</formula>
    </cfRule>
    <cfRule type="cellIs" dxfId="1258" priority="161" operator="lessThan">
      <formula>9</formula>
    </cfRule>
    <cfRule type="cellIs" dxfId="1257" priority="162" operator="greaterThan">
      <formula>19</formula>
    </cfRule>
  </conditionalFormatting>
  <conditionalFormatting sqref="H125">
    <cfRule type="cellIs" dxfId="1256" priority="157" stopIfTrue="1" operator="equal">
      <formula>0</formula>
    </cfRule>
    <cfRule type="cellIs" dxfId="1255" priority="158" operator="lessThan">
      <formula>9</formula>
    </cfRule>
    <cfRule type="cellIs" dxfId="1254" priority="159" operator="greaterThan">
      <formula>19</formula>
    </cfRule>
  </conditionalFormatting>
  <conditionalFormatting sqref="H126:H127">
    <cfRule type="cellIs" dxfId="1253" priority="154" stopIfTrue="1" operator="equal">
      <formula>0</formula>
    </cfRule>
    <cfRule type="cellIs" dxfId="1252" priority="155" operator="lessThan">
      <formula>9</formula>
    </cfRule>
    <cfRule type="cellIs" dxfId="1251" priority="156" operator="greaterThan">
      <formula>19</formula>
    </cfRule>
  </conditionalFormatting>
  <conditionalFormatting sqref="H128:H130">
    <cfRule type="cellIs" dxfId="1250" priority="151" stopIfTrue="1" operator="equal">
      <formula>0</formula>
    </cfRule>
    <cfRule type="cellIs" dxfId="1249" priority="152" operator="lessThan">
      <formula>9</formula>
    </cfRule>
    <cfRule type="cellIs" dxfId="1248" priority="153" operator="greaterThan">
      <formula>19</formula>
    </cfRule>
  </conditionalFormatting>
  <conditionalFormatting sqref="H131">
    <cfRule type="cellIs" dxfId="1247" priority="148" stopIfTrue="1" operator="equal">
      <formula>0</formula>
    </cfRule>
    <cfRule type="cellIs" dxfId="1246" priority="149" operator="lessThan">
      <formula>9</formula>
    </cfRule>
    <cfRule type="cellIs" dxfId="1245" priority="150" operator="greaterThan">
      <formula>19</formula>
    </cfRule>
  </conditionalFormatting>
  <conditionalFormatting sqref="H132">
    <cfRule type="cellIs" dxfId="1244" priority="145" stopIfTrue="1" operator="equal">
      <formula>0</formula>
    </cfRule>
    <cfRule type="cellIs" dxfId="1243" priority="146" operator="lessThan">
      <formula>9</formula>
    </cfRule>
    <cfRule type="cellIs" dxfId="1242" priority="147" operator="greaterThan">
      <formula>19</formula>
    </cfRule>
  </conditionalFormatting>
  <conditionalFormatting sqref="H133">
    <cfRule type="cellIs" dxfId="1241" priority="142" stopIfTrue="1" operator="equal">
      <formula>0</formula>
    </cfRule>
    <cfRule type="cellIs" dxfId="1240" priority="143" operator="lessThan">
      <formula>9</formula>
    </cfRule>
    <cfRule type="cellIs" dxfId="1239" priority="144" operator="greaterThan">
      <formula>19</formula>
    </cfRule>
  </conditionalFormatting>
  <conditionalFormatting sqref="H135">
    <cfRule type="cellIs" dxfId="1238" priority="139" stopIfTrue="1" operator="equal">
      <formula>0</formula>
    </cfRule>
    <cfRule type="cellIs" dxfId="1237" priority="140" operator="lessThan">
      <formula>9</formula>
    </cfRule>
    <cfRule type="cellIs" dxfId="1236" priority="141" operator="greaterThan">
      <formula>19</formula>
    </cfRule>
  </conditionalFormatting>
  <conditionalFormatting sqref="H134">
    <cfRule type="cellIs" dxfId="1235" priority="136" stopIfTrue="1" operator="equal">
      <formula>0</formula>
    </cfRule>
    <cfRule type="cellIs" dxfId="1234" priority="137" operator="lessThan">
      <formula>9</formula>
    </cfRule>
    <cfRule type="cellIs" dxfId="1233" priority="138" operator="greaterThan">
      <formula>19</formula>
    </cfRule>
  </conditionalFormatting>
  <conditionalFormatting sqref="H144:H154">
    <cfRule type="cellIs" dxfId="1232" priority="133" stopIfTrue="1" operator="equal">
      <formula>0</formula>
    </cfRule>
    <cfRule type="cellIs" dxfId="1231" priority="134" operator="lessThan">
      <formula>9</formula>
    </cfRule>
    <cfRule type="cellIs" dxfId="1230" priority="135" operator="greaterThan">
      <formula>19</formula>
    </cfRule>
  </conditionalFormatting>
  <conditionalFormatting sqref="H155">
    <cfRule type="cellIs" dxfId="1229" priority="130" stopIfTrue="1" operator="equal">
      <formula>0</formula>
    </cfRule>
    <cfRule type="cellIs" dxfId="1228" priority="131" operator="lessThan">
      <formula>9</formula>
    </cfRule>
    <cfRule type="cellIs" dxfId="1227" priority="132" operator="greaterThan">
      <formula>19</formula>
    </cfRule>
  </conditionalFormatting>
  <conditionalFormatting sqref="H168">
    <cfRule type="cellIs" dxfId="1226" priority="127" stopIfTrue="1" operator="equal">
      <formula>0</formula>
    </cfRule>
    <cfRule type="cellIs" dxfId="1225" priority="128" operator="lessThan">
      <formula>9</formula>
    </cfRule>
    <cfRule type="cellIs" dxfId="1224" priority="129" operator="greaterThan">
      <formula>19</formula>
    </cfRule>
  </conditionalFormatting>
  <conditionalFormatting sqref="H169:H180">
    <cfRule type="cellIs" dxfId="1223" priority="124" stopIfTrue="1" operator="equal">
      <formula>0</formula>
    </cfRule>
    <cfRule type="cellIs" dxfId="1222" priority="125" operator="lessThan">
      <formula>9</formula>
    </cfRule>
    <cfRule type="cellIs" dxfId="1221" priority="126" operator="greaterThan">
      <formula>19</formula>
    </cfRule>
  </conditionalFormatting>
  <conditionalFormatting sqref="H197">
    <cfRule type="cellIs" dxfId="1220" priority="121" stopIfTrue="1" operator="equal">
      <formula>0</formula>
    </cfRule>
    <cfRule type="cellIs" dxfId="1219" priority="122" operator="lessThan">
      <formula>9</formula>
    </cfRule>
    <cfRule type="cellIs" dxfId="1218" priority="123" operator="greaterThan">
      <formula>19</formula>
    </cfRule>
  </conditionalFormatting>
  <conditionalFormatting sqref="H207">
    <cfRule type="cellIs" dxfId="1217" priority="118" stopIfTrue="1" operator="equal">
      <formula>0</formula>
    </cfRule>
    <cfRule type="cellIs" dxfId="1216" priority="119" operator="lessThan">
      <formula>9</formula>
    </cfRule>
    <cfRule type="cellIs" dxfId="1215" priority="120" operator="greaterThan">
      <formula>19</formula>
    </cfRule>
  </conditionalFormatting>
  <conditionalFormatting sqref="H214">
    <cfRule type="cellIs" dxfId="1214" priority="115" stopIfTrue="1" operator="equal">
      <formula>0</formula>
    </cfRule>
    <cfRule type="cellIs" dxfId="1213" priority="116" operator="lessThan">
      <formula>9</formula>
    </cfRule>
    <cfRule type="cellIs" dxfId="1212" priority="117" operator="greaterThan">
      <formula>19</formula>
    </cfRule>
  </conditionalFormatting>
  <conditionalFormatting sqref="H216">
    <cfRule type="cellIs" dxfId="1211" priority="112" stopIfTrue="1" operator="equal">
      <formula>0</formula>
    </cfRule>
    <cfRule type="cellIs" dxfId="1210" priority="113" operator="lessThan">
      <formula>9</formula>
    </cfRule>
    <cfRule type="cellIs" dxfId="1209" priority="114" operator="greaterThan">
      <formula>19</formula>
    </cfRule>
  </conditionalFormatting>
  <conditionalFormatting sqref="H217">
    <cfRule type="cellIs" dxfId="1208" priority="109" stopIfTrue="1" operator="equal">
      <formula>0</formula>
    </cfRule>
    <cfRule type="cellIs" dxfId="1207" priority="110" operator="lessThan">
      <formula>9</formula>
    </cfRule>
    <cfRule type="cellIs" dxfId="1206" priority="111" operator="greaterThan">
      <formula>19</formula>
    </cfRule>
  </conditionalFormatting>
  <conditionalFormatting sqref="H90">
    <cfRule type="cellIs" dxfId="1205" priority="106" stopIfTrue="1" operator="equal">
      <formula>0</formula>
    </cfRule>
    <cfRule type="cellIs" dxfId="1204" priority="107" operator="lessThan">
      <formula>9</formula>
    </cfRule>
    <cfRule type="cellIs" dxfId="1203" priority="108" operator="greaterThan">
      <formula>19</formula>
    </cfRule>
  </conditionalFormatting>
  <conditionalFormatting sqref="H243">
    <cfRule type="cellIs" dxfId="1202" priority="103" stopIfTrue="1" operator="equal">
      <formula>0</formula>
    </cfRule>
    <cfRule type="cellIs" dxfId="1201" priority="104" operator="lessThan">
      <formula>9</formula>
    </cfRule>
    <cfRule type="cellIs" dxfId="1200" priority="105" operator="greaterThan">
      <formula>19</formula>
    </cfRule>
  </conditionalFormatting>
  <conditionalFormatting sqref="H234">
    <cfRule type="cellIs" dxfId="1199" priority="100" stopIfTrue="1" operator="equal">
      <formula>0</formula>
    </cfRule>
    <cfRule type="cellIs" dxfId="1198" priority="101" operator="lessThan">
      <formula>9</formula>
    </cfRule>
    <cfRule type="cellIs" dxfId="1197" priority="102" operator="greaterThan">
      <formula>19</formula>
    </cfRule>
  </conditionalFormatting>
  <conditionalFormatting sqref="H249">
    <cfRule type="cellIs" dxfId="1196" priority="97" stopIfTrue="1" operator="equal">
      <formula>0</formula>
    </cfRule>
    <cfRule type="cellIs" dxfId="1195" priority="98" operator="lessThan">
      <formula>9</formula>
    </cfRule>
    <cfRule type="cellIs" dxfId="1194" priority="99" operator="greaterThan">
      <formula>19</formula>
    </cfRule>
  </conditionalFormatting>
  <conditionalFormatting sqref="H284">
    <cfRule type="cellIs" dxfId="1193" priority="94" stopIfTrue="1" operator="equal">
      <formula>0</formula>
    </cfRule>
    <cfRule type="cellIs" dxfId="1192" priority="95" operator="lessThan">
      <formula>9</formula>
    </cfRule>
    <cfRule type="cellIs" dxfId="1191" priority="96" operator="greaterThan">
      <formula>19</formula>
    </cfRule>
  </conditionalFormatting>
  <conditionalFormatting sqref="H288">
    <cfRule type="cellIs" dxfId="1190" priority="91" stopIfTrue="1" operator="equal">
      <formula>0</formula>
    </cfRule>
    <cfRule type="cellIs" dxfId="1189" priority="92" operator="lessThan">
      <formula>9</formula>
    </cfRule>
    <cfRule type="cellIs" dxfId="1188" priority="93" operator="greaterThan">
      <formula>19</formula>
    </cfRule>
  </conditionalFormatting>
  <conditionalFormatting sqref="H289">
    <cfRule type="cellIs" dxfId="1187" priority="88" stopIfTrue="1" operator="equal">
      <formula>0</formula>
    </cfRule>
    <cfRule type="cellIs" dxfId="1186" priority="89" operator="lessThan">
      <formula>9</formula>
    </cfRule>
    <cfRule type="cellIs" dxfId="1185" priority="90" operator="greaterThan">
      <formula>19</formula>
    </cfRule>
  </conditionalFormatting>
  <conditionalFormatting sqref="H291">
    <cfRule type="cellIs" dxfId="1184" priority="85" stopIfTrue="1" operator="equal">
      <formula>0</formula>
    </cfRule>
    <cfRule type="cellIs" dxfId="1183" priority="86" operator="lessThan">
      <formula>9</formula>
    </cfRule>
    <cfRule type="cellIs" dxfId="1182" priority="87" operator="greaterThan">
      <formula>19</formula>
    </cfRule>
  </conditionalFormatting>
  <conditionalFormatting sqref="H290">
    <cfRule type="cellIs" dxfId="1181" priority="82" stopIfTrue="1" operator="equal">
      <formula>0</formula>
    </cfRule>
    <cfRule type="cellIs" dxfId="1180" priority="83" operator="lessThan">
      <formula>9</formula>
    </cfRule>
    <cfRule type="cellIs" dxfId="1179" priority="84" operator="greaterThan">
      <formula>19</formula>
    </cfRule>
  </conditionalFormatting>
  <conditionalFormatting sqref="H8">
    <cfRule type="cellIs" dxfId="1178" priority="79" stopIfTrue="1" operator="equal">
      <formula>0</formula>
    </cfRule>
    <cfRule type="cellIs" dxfId="1177" priority="80" operator="lessThan">
      <formula>9</formula>
    </cfRule>
    <cfRule type="cellIs" dxfId="1176" priority="81" operator="greaterThan">
      <formula>19</formula>
    </cfRule>
  </conditionalFormatting>
  <conditionalFormatting sqref="H5">
    <cfRule type="cellIs" dxfId="1175" priority="76" stopIfTrue="1" operator="equal">
      <formula>0</formula>
    </cfRule>
    <cfRule type="cellIs" dxfId="1174" priority="77" operator="lessThan">
      <formula>9</formula>
    </cfRule>
    <cfRule type="cellIs" dxfId="1173" priority="78" operator="greaterThan">
      <formula>19</formula>
    </cfRule>
  </conditionalFormatting>
  <conditionalFormatting sqref="H6">
    <cfRule type="cellIs" dxfId="1172" priority="73" stopIfTrue="1" operator="equal">
      <formula>0</formula>
    </cfRule>
    <cfRule type="cellIs" dxfId="1171" priority="74" operator="lessThan">
      <formula>9</formula>
    </cfRule>
    <cfRule type="cellIs" dxfId="1170" priority="75" operator="greaterThan">
      <formula>19</formula>
    </cfRule>
  </conditionalFormatting>
  <conditionalFormatting sqref="H7">
    <cfRule type="cellIs" dxfId="1169" priority="70" stopIfTrue="1" operator="equal">
      <formula>0</formula>
    </cfRule>
    <cfRule type="cellIs" dxfId="1168" priority="71" operator="lessThan">
      <formula>9</formula>
    </cfRule>
    <cfRule type="cellIs" dxfId="1167" priority="72" operator="greaterThan">
      <formula>19</formula>
    </cfRule>
  </conditionalFormatting>
  <conditionalFormatting sqref="H9">
    <cfRule type="cellIs" dxfId="1166" priority="67" stopIfTrue="1" operator="equal">
      <formula>0</formula>
    </cfRule>
    <cfRule type="cellIs" dxfId="1165" priority="68" operator="lessThan">
      <formula>9</formula>
    </cfRule>
    <cfRule type="cellIs" dxfId="1164" priority="69" operator="greaterThan">
      <formula>19</formula>
    </cfRule>
  </conditionalFormatting>
  <conditionalFormatting sqref="H23:H24">
    <cfRule type="cellIs" dxfId="1163" priority="64" stopIfTrue="1" operator="equal">
      <formula>0</formula>
    </cfRule>
    <cfRule type="cellIs" dxfId="1162" priority="65" operator="lessThan">
      <formula>9</formula>
    </cfRule>
    <cfRule type="cellIs" dxfId="1161" priority="66" operator="greaterThan">
      <formula>19</formula>
    </cfRule>
  </conditionalFormatting>
  <conditionalFormatting sqref="H29">
    <cfRule type="cellIs" dxfId="1160" priority="61" stopIfTrue="1" operator="equal">
      <formula>0</formula>
    </cfRule>
    <cfRule type="cellIs" dxfId="1159" priority="62" operator="lessThan">
      <formula>9</formula>
    </cfRule>
    <cfRule type="cellIs" dxfId="1158" priority="63" operator="greaterThan">
      <formula>19</formula>
    </cfRule>
  </conditionalFormatting>
  <conditionalFormatting sqref="H33">
    <cfRule type="cellIs" dxfId="1157" priority="58" stopIfTrue="1" operator="equal">
      <formula>0</formula>
    </cfRule>
    <cfRule type="cellIs" dxfId="1156" priority="59" operator="lessThan">
      <formula>9</formula>
    </cfRule>
    <cfRule type="cellIs" dxfId="1155" priority="60" operator="greaterThan">
      <formula>19</formula>
    </cfRule>
  </conditionalFormatting>
  <conditionalFormatting sqref="H81:H82">
    <cfRule type="cellIs" dxfId="1154" priority="55" stopIfTrue="1" operator="equal">
      <formula>0</formula>
    </cfRule>
    <cfRule type="cellIs" dxfId="1153" priority="56" operator="lessThan">
      <formula>9</formula>
    </cfRule>
    <cfRule type="cellIs" dxfId="1152" priority="57" operator="greaterThan">
      <formula>19</formula>
    </cfRule>
  </conditionalFormatting>
  <conditionalFormatting sqref="H95">
    <cfRule type="cellIs" dxfId="1151" priority="52" stopIfTrue="1" operator="equal">
      <formula>0</formula>
    </cfRule>
    <cfRule type="cellIs" dxfId="1150" priority="53" operator="lessThan">
      <formula>9</formula>
    </cfRule>
    <cfRule type="cellIs" dxfId="1149" priority="54" operator="greaterThan">
      <formula>19</formula>
    </cfRule>
  </conditionalFormatting>
  <conditionalFormatting sqref="H100">
    <cfRule type="cellIs" dxfId="1148" priority="49" stopIfTrue="1" operator="equal">
      <formula>0</formula>
    </cfRule>
    <cfRule type="cellIs" dxfId="1147" priority="50" operator="lessThan">
      <formula>9</formula>
    </cfRule>
    <cfRule type="cellIs" dxfId="1146" priority="51" operator="greaterThan">
      <formula>19</formula>
    </cfRule>
  </conditionalFormatting>
  <conditionalFormatting sqref="H65">
    <cfRule type="cellIs" dxfId="1145" priority="46" stopIfTrue="1" operator="equal">
      <formula>0</formula>
    </cfRule>
    <cfRule type="cellIs" dxfId="1144" priority="47" operator="lessThan">
      <formula>9</formula>
    </cfRule>
    <cfRule type="cellIs" dxfId="1143" priority="48" operator="greaterThan">
      <formula>19</formula>
    </cfRule>
  </conditionalFormatting>
  <conditionalFormatting sqref="H85">
    <cfRule type="cellIs" dxfId="1142" priority="43" stopIfTrue="1" operator="equal">
      <formula>0</formula>
    </cfRule>
    <cfRule type="cellIs" dxfId="1141" priority="44" operator="lessThan">
      <formula>9</formula>
    </cfRule>
    <cfRule type="cellIs" dxfId="1140" priority="45" operator="greaterThan">
      <formula>19</formula>
    </cfRule>
  </conditionalFormatting>
  <conditionalFormatting sqref="H183">
    <cfRule type="cellIs" dxfId="1139" priority="40" stopIfTrue="1" operator="equal">
      <formula>0</formula>
    </cfRule>
    <cfRule type="cellIs" dxfId="1138" priority="41" operator="lessThan">
      <formula>9</formula>
    </cfRule>
    <cfRule type="cellIs" dxfId="1137" priority="42" operator="greaterThan">
      <formula>19</formula>
    </cfRule>
  </conditionalFormatting>
  <conditionalFormatting sqref="H189">
    <cfRule type="cellIs" dxfId="1136" priority="37" stopIfTrue="1" operator="equal">
      <formula>0</formula>
    </cfRule>
    <cfRule type="cellIs" dxfId="1135" priority="38" operator="lessThan">
      <formula>9</formula>
    </cfRule>
    <cfRule type="cellIs" dxfId="1134" priority="39" operator="greaterThan">
      <formula>19</formula>
    </cfRule>
  </conditionalFormatting>
  <conditionalFormatting sqref="H263">
    <cfRule type="cellIs" dxfId="1133" priority="34" stopIfTrue="1" operator="equal">
      <formula>0</formula>
    </cfRule>
    <cfRule type="cellIs" dxfId="1132" priority="35" operator="lessThan">
      <formula>9</formula>
    </cfRule>
    <cfRule type="cellIs" dxfId="1131" priority="36" operator="greaterThan">
      <formula>19</formula>
    </cfRule>
  </conditionalFormatting>
  <conditionalFormatting sqref="H281">
    <cfRule type="cellIs" dxfId="1130" priority="31" stopIfTrue="1" operator="equal">
      <formula>0</formula>
    </cfRule>
    <cfRule type="cellIs" dxfId="1129" priority="32" operator="lessThan">
      <formula>9</formula>
    </cfRule>
    <cfRule type="cellIs" dxfId="1128" priority="33" operator="greaterThan">
      <formula>19</formula>
    </cfRule>
  </conditionalFormatting>
  <conditionalFormatting sqref="H278">
    <cfRule type="cellIs" dxfId="1127" priority="28" stopIfTrue="1" operator="equal">
      <formula>0</formula>
    </cfRule>
    <cfRule type="cellIs" dxfId="1126" priority="29" operator="lessThan">
      <formula>9</formula>
    </cfRule>
    <cfRule type="cellIs" dxfId="1125" priority="30" operator="greaterThan">
      <formula>19</formula>
    </cfRule>
  </conditionalFormatting>
  <conditionalFormatting sqref="H280">
    <cfRule type="cellIs" dxfId="1124" priority="25" stopIfTrue="1" operator="equal">
      <formula>0</formula>
    </cfRule>
    <cfRule type="cellIs" dxfId="1123" priority="26" operator="lessThan">
      <formula>9</formula>
    </cfRule>
    <cfRule type="cellIs" dxfId="1122" priority="27" operator="greaterThan">
      <formula>19</formula>
    </cfRule>
  </conditionalFormatting>
  <conditionalFormatting sqref="H279">
    <cfRule type="cellIs" dxfId="1121" priority="22" stopIfTrue="1" operator="equal">
      <formula>0</formula>
    </cfRule>
    <cfRule type="cellIs" dxfId="1120" priority="23" operator="lessThan">
      <formula>9</formula>
    </cfRule>
    <cfRule type="cellIs" dxfId="1119" priority="24" operator="greaterThan">
      <formula>19</formula>
    </cfRule>
  </conditionalFormatting>
  <conditionalFormatting sqref="H281">
    <cfRule type="cellIs" dxfId="1118" priority="19" stopIfTrue="1" operator="equal">
      <formula>0</formula>
    </cfRule>
    <cfRule type="cellIs" dxfId="1117" priority="20" operator="lessThan">
      <formula>9</formula>
    </cfRule>
    <cfRule type="cellIs" dxfId="1116" priority="21" operator="greaterThan">
      <formula>19</formula>
    </cfRule>
  </conditionalFormatting>
  <conditionalFormatting sqref="H295">
    <cfRule type="cellIs" dxfId="1115" priority="16" stopIfTrue="1" operator="equal">
      <formula>0</formula>
    </cfRule>
    <cfRule type="cellIs" dxfId="1114" priority="17" operator="lessThan">
      <formula>9</formula>
    </cfRule>
    <cfRule type="cellIs" dxfId="1113" priority="18" operator="greaterThan">
      <formula>19</formula>
    </cfRule>
  </conditionalFormatting>
  <conditionalFormatting sqref="H158">
    <cfRule type="cellIs" dxfId="1112" priority="10" stopIfTrue="1" operator="equal">
      <formula>0</formula>
    </cfRule>
    <cfRule type="cellIs" dxfId="1111" priority="11" operator="lessThan">
      <formula>9</formula>
    </cfRule>
    <cfRule type="cellIs" dxfId="1110" priority="12" operator="greaterThan">
      <formula>19</formula>
    </cfRule>
  </conditionalFormatting>
  <conditionalFormatting sqref="H160">
    <cfRule type="cellIs" dxfId="1109" priority="13" stopIfTrue="1" operator="equal">
      <formula>0</formula>
    </cfRule>
    <cfRule type="cellIs" dxfId="1108" priority="14" operator="lessThan">
      <formula>9</formula>
    </cfRule>
    <cfRule type="cellIs" dxfId="1107" priority="15" operator="greaterThan">
      <formula>19</formula>
    </cfRule>
  </conditionalFormatting>
  <conditionalFormatting sqref="H110">
    <cfRule type="cellIs" dxfId="1106" priority="7" stopIfTrue="1" operator="equal">
      <formula>0</formula>
    </cfRule>
    <cfRule type="cellIs" dxfId="1105" priority="8" operator="lessThan">
      <formula>9</formula>
    </cfRule>
    <cfRule type="cellIs" dxfId="1104" priority="9" operator="greaterThan">
      <formula>19</formula>
    </cfRule>
  </conditionalFormatting>
  <conditionalFormatting sqref="H112 H114:H115">
    <cfRule type="cellIs" dxfId="1103" priority="4" stopIfTrue="1" operator="equal">
      <formula>0</formula>
    </cfRule>
    <cfRule type="cellIs" dxfId="1102" priority="5" operator="lessThan">
      <formula>9</formula>
    </cfRule>
    <cfRule type="cellIs" dxfId="1101" priority="6" operator="greaterThan">
      <formula>19</formula>
    </cfRule>
  </conditionalFormatting>
  <conditionalFormatting sqref="H113">
    <cfRule type="cellIs" dxfId="1100" priority="1" stopIfTrue="1" operator="equal">
      <formula>0</formula>
    </cfRule>
    <cfRule type="cellIs" dxfId="1099" priority="2" operator="lessThan">
      <formula>9</formula>
    </cfRule>
    <cfRule type="cellIs" dxfId="1098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 22 PISTOL SILHOUETTE</oddHeader>
  </headerFooter>
  <rowBreaks count="1" manualBreakCount="1">
    <brk id="26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7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9" t="s">
        <v>28</v>
      </c>
      <c r="AC1" s="92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9" t="s">
        <v>340</v>
      </c>
      <c r="AC2" s="92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9"/>
      <c r="AC3" s="92"/>
      <c r="AD3" s="22"/>
    </row>
    <row r="4" spans="1:30" s="2" customFormat="1" ht="45" customHeight="1" x14ac:dyDescent="0.2">
      <c r="A4" s="30">
        <v>1</v>
      </c>
      <c r="B4" s="30">
        <v>1</v>
      </c>
      <c r="C4" s="7" t="s">
        <v>520</v>
      </c>
      <c r="D4" s="7" t="s">
        <v>8</v>
      </c>
      <c r="E4" s="5" t="s">
        <v>80</v>
      </c>
      <c r="F4" s="20" t="s">
        <v>214</v>
      </c>
      <c r="G4" s="21">
        <v>38772</v>
      </c>
      <c r="H4" s="12">
        <f t="shared" ref="H4:H35" si="0">IF(G4="",0,IF(MONTH(G4)&lt;13,YEAR($H$3)-YEAR(G4),YEAR($H$3)-YEAR(G4)-1))</f>
        <v>12</v>
      </c>
      <c r="I4" s="4" t="str">
        <f t="shared" ref="I4:I35" si="1">IF(G4="","",IF(H4&lt;14,"Jr","Sr"))</f>
        <v>Jr</v>
      </c>
      <c r="J4" s="32" t="s">
        <v>217</v>
      </c>
      <c r="K4" s="13"/>
      <c r="L4" s="22"/>
      <c r="M4" s="18"/>
      <c r="N4" s="18"/>
      <c r="O4" s="22"/>
      <c r="P4" s="15"/>
      <c r="Q4" s="91"/>
      <c r="R4" s="22"/>
      <c r="S4" s="19"/>
      <c r="T4" s="15"/>
      <c r="U4" s="15"/>
      <c r="V4" s="22"/>
      <c r="W4" s="15"/>
      <c r="X4" s="22"/>
      <c r="Y4" s="92"/>
      <c r="Z4" s="19" t="s">
        <v>0</v>
      </c>
      <c r="AA4" s="92"/>
      <c r="AB4" s="99" t="s">
        <v>0</v>
      </c>
      <c r="AC4" s="92" t="s">
        <v>0</v>
      </c>
      <c r="AD4" s="22" t="s">
        <v>0</v>
      </c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104</v>
      </c>
      <c r="D5" s="7" t="s">
        <v>105</v>
      </c>
      <c r="E5" s="5" t="s">
        <v>80</v>
      </c>
      <c r="F5" s="10" t="s">
        <v>209</v>
      </c>
      <c r="G5" s="21">
        <v>37562</v>
      </c>
      <c r="H5" s="12">
        <f t="shared" si="0"/>
        <v>16</v>
      </c>
      <c r="I5" s="4" t="str">
        <f t="shared" si="1"/>
        <v>Sr</v>
      </c>
      <c r="J5" s="4"/>
      <c r="K5" s="17"/>
      <c r="L5" s="23"/>
      <c r="M5" s="15" t="s">
        <v>246</v>
      </c>
      <c r="N5" s="15" t="s">
        <v>237</v>
      </c>
      <c r="O5" s="22"/>
      <c r="P5" s="15" t="s">
        <v>249</v>
      </c>
      <c r="Q5" s="15" t="s">
        <v>583</v>
      </c>
      <c r="R5" s="22"/>
      <c r="S5" s="19"/>
      <c r="T5" s="22"/>
      <c r="U5" s="22"/>
      <c r="V5" s="22"/>
      <c r="W5" s="15"/>
      <c r="X5" s="22"/>
      <c r="Y5" s="92"/>
      <c r="Z5" s="19" t="s">
        <v>0</v>
      </c>
      <c r="AA5" s="92"/>
      <c r="AB5" s="99" t="s">
        <v>0</v>
      </c>
      <c r="AC5" s="92"/>
      <c r="AD5" s="22" t="s">
        <v>0</v>
      </c>
    </row>
    <row r="6" spans="1:30" s="2" customFormat="1" ht="45" customHeight="1" x14ac:dyDescent="0.2">
      <c r="A6" s="30">
        <f t="shared" ref="A6:A69" si="2">SUM(A5+1)</f>
        <v>3</v>
      </c>
      <c r="B6" s="30">
        <f t="shared" ref="B6:B69" si="3">SUM(B5+1)</f>
        <v>3</v>
      </c>
      <c r="C6" s="8" t="s">
        <v>22</v>
      </c>
      <c r="D6" s="8" t="s">
        <v>15</v>
      </c>
      <c r="E6" s="9" t="s">
        <v>79</v>
      </c>
      <c r="F6" s="10" t="s">
        <v>209</v>
      </c>
      <c r="G6" s="11">
        <v>36860</v>
      </c>
      <c r="H6" s="12">
        <f t="shared" si="0"/>
        <v>18</v>
      </c>
      <c r="I6" s="4" t="str">
        <f t="shared" si="1"/>
        <v>Sr</v>
      </c>
      <c r="J6" s="4"/>
      <c r="K6" s="86" t="s">
        <v>589</v>
      </c>
      <c r="L6" s="91"/>
      <c r="M6" s="92"/>
      <c r="N6" s="92"/>
      <c r="O6" s="87" t="s">
        <v>523</v>
      </c>
      <c r="P6" s="15"/>
      <c r="Q6" s="91"/>
      <c r="R6" s="92"/>
      <c r="S6" s="19"/>
      <c r="T6" s="92"/>
      <c r="U6" s="92"/>
      <c r="V6" s="92"/>
      <c r="W6" s="23"/>
      <c r="X6" s="92"/>
      <c r="Y6" s="92"/>
      <c r="Z6" s="19" t="s">
        <v>0</v>
      </c>
      <c r="AA6" s="92"/>
      <c r="AB6" s="99" t="s">
        <v>0</v>
      </c>
      <c r="AC6" s="92"/>
      <c r="AD6" s="92" t="s">
        <v>0</v>
      </c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119</v>
      </c>
      <c r="D7" s="7" t="s">
        <v>45</v>
      </c>
      <c r="E7" s="5" t="s">
        <v>80</v>
      </c>
      <c r="F7" s="10" t="s">
        <v>210</v>
      </c>
      <c r="G7" s="21">
        <v>37813</v>
      </c>
      <c r="H7" s="12">
        <f t="shared" si="0"/>
        <v>15</v>
      </c>
      <c r="I7" s="4" t="str">
        <f t="shared" si="1"/>
        <v>Sr</v>
      </c>
      <c r="J7" s="4" t="s">
        <v>217</v>
      </c>
      <c r="K7" s="17"/>
      <c r="L7" s="23"/>
      <c r="M7" s="15" t="s">
        <v>241</v>
      </c>
      <c r="N7" s="15" t="s">
        <v>236</v>
      </c>
      <c r="O7" s="18"/>
      <c r="P7" s="90"/>
      <c r="Q7" s="5"/>
      <c r="R7" s="22" t="s">
        <v>0</v>
      </c>
      <c r="S7" s="25" t="s">
        <v>441</v>
      </c>
      <c r="T7" s="22"/>
      <c r="U7" s="22"/>
      <c r="V7" s="18"/>
      <c r="W7" s="5"/>
      <c r="X7" s="15"/>
      <c r="Y7" s="91"/>
      <c r="Z7" s="19" t="s">
        <v>0</v>
      </c>
      <c r="AA7" s="92"/>
      <c r="AB7" s="99" t="s">
        <v>0</v>
      </c>
      <c r="AC7" s="92"/>
      <c r="AD7" s="22"/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165</v>
      </c>
      <c r="D8" s="7" t="s">
        <v>148</v>
      </c>
      <c r="E8" s="5" t="s">
        <v>79</v>
      </c>
      <c r="F8" s="10" t="s">
        <v>210</v>
      </c>
      <c r="G8" s="21">
        <v>36529</v>
      </c>
      <c r="H8" s="12">
        <f t="shared" si="0"/>
        <v>18</v>
      </c>
      <c r="I8" s="4" t="str">
        <f t="shared" si="1"/>
        <v>Sr</v>
      </c>
      <c r="J8" s="4" t="s">
        <v>218</v>
      </c>
      <c r="K8" s="19"/>
      <c r="L8" s="91"/>
      <c r="M8" s="18"/>
      <c r="N8" s="18"/>
      <c r="O8" s="18"/>
      <c r="P8" s="24"/>
      <c r="Q8" s="18"/>
      <c r="R8" s="22"/>
      <c r="S8" s="13" t="s">
        <v>515</v>
      </c>
      <c r="T8" s="18"/>
      <c r="U8" s="15" t="s">
        <v>425</v>
      </c>
      <c r="V8" s="22"/>
      <c r="W8" s="90"/>
      <c r="X8" s="22"/>
      <c r="Y8" s="23"/>
      <c r="Z8" s="19" t="s">
        <v>0</v>
      </c>
      <c r="AA8" s="92"/>
      <c r="AB8" s="99" t="s">
        <v>0</v>
      </c>
      <c r="AC8" s="92"/>
      <c r="AD8" s="22"/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539</v>
      </c>
      <c r="D9" s="7" t="s">
        <v>540</v>
      </c>
      <c r="E9" s="5" t="s">
        <v>79</v>
      </c>
      <c r="F9" s="10" t="s">
        <v>541</v>
      </c>
      <c r="G9" s="21">
        <v>38049</v>
      </c>
      <c r="H9" s="12">
        <f t="shared" si="0"/>
        <v>14</v>
      </c>
      <c r="I9" s="4" t="str">
        <f t="shared" si="1"/>
        <v>Sr</v>
      </c>
      <c r="J9" s="4" t="s">
        <v>216</v>
      </c>
      <c r="K9" s="13" t="s">
        <v>600</v>
      </c>
      <c r="L9" s="22"/>
      <c r="M9" s="18"/>
      <c r="N9" s="18"/>
      <c r="O9" s="15" t="s">
        <v>329</v>
      </c>
      <c r="P9" s="90"/>
      <c r="Q9" s="3"/>
      <c r="R9" s="92" t="s">
        <v>0</v>
      </c>
      <c r="S9" s="19"/>
      <c r="T9" s="22"/>
      <c r="U9" s="22"/>
      <c r="V9" s="22"/>
      <c r="W9" s="15"/>
      <c r="X9" s="18"/>
      <c r="Y9" s="18"/>
      <c r="Z9" s="19" t="s">
        <v>0</v>
      </c>
      <c r="AA9" s="92"/>
      <c r="AB9" s="99" t="s">
        <v>0</v>
      </c>
      <c r="AC9" s="92"/>
      <c r="AD9" s="22" t="s">
        <v>0</v>
      </c>
    </row>
    <row r="10" spans="1:30" ht="45" customHeight="1" x14ac:dyDescent="0.25">
      <c r="A10" s="30">
        <f t="shared" si="2"/>
        <v>7</v>
      </c>
      <c r="B10" s="30">
        <f t="shared" si="3"/>
        <v>7</v>
      </c>
      <c r="C10" s="7" t="s">
        <v>491</v>
      </c>
      <c r="D10" s="7" t="s">
        <v>410</v>
      </c>
      <c r="E10" s="5" t="s">
        <v>79</v>
      </c>
      <c r="F10" s="10" t="s">
        <v>221</v>
      </c>
      <c r="G10" s="21">
        <v>37040</v>
      </c>
      <c r="H10" s="12">
        <f t="shared" si="0"/>
        <v>17</v>
      </c>
      <c r="I10" s="4" t="str">
        <f t="shared" si="1"/>
        <v>Sr</v>
      </c>
      <c r="J10" s="4" t="s">
        <v>216</v>
      </c>
      <c r="K10" s="13" t="s">
        <v>635</v>
      </c>
      <c r="L10" s="23"/>
      <c r="M10" s="18"/>
      <c r="N10" s="22"/>
      <c r="O10" s="15" t="s">
        <v>332</v>
      </c>
      <c r="P10" s="90"/>
      <c r="Q10" s="52"/>
      <c r="R10" s="22"/>
      <c r="S10" s="13"/>
      <c r="T10" s="52"/>
      <c r="U10" s="33"/>
      <c r="V10" s="15"/>
      <c r="W10" s="15"/>
      <c r="X10" s="22"/>
      <c r="Y10" s="22"/>
      <c r="Z10" s="19" t="s">
        <v>0</v>
      </c>
      <c r="AA10" s="92"/>
      <c r="AB10" s="99" t="s">
        <v>0</v>
      </c>
      <c r="AC10" s="92"/>
      <c r="AD10" s="22"/>
    </row>
    <row r="11" spans="1:30" ht="45" customHeight="1" x14ac:dyDescent="0.25">
      <c r="A11" s="30">
        <f t="shared" si="2"/>
        <v>8</v>
      </c>
      <c r="B11" s="30">
        <f t="shared" si="3"/>
        <v>8</v>
      </c>
      <c r="C11" s="7" t="s">
        <v>293</v>
      </c>
      <c r="D11" s="7" t="s">
        <v>15</v>
      </c>
      <c r="E11" s="5" t="s">
        <v>79</v>
      </c>
      <c r="F11" s="10" t="s">
        <v>221</v>
      </c>
      <c r="G11" s="21">
        <v>38724</v>
      </c>
      <c r="H11" s="12">
        <f t="shared" si="0"/>
        <v>12</v>
      </c>
      <c r="I11" s="4" t="str">
        <f t="shared" si="1"/>
        <v>Jr</v>
      </c>
      <c r="J11" s="4" t="s">
        <v>216</v>
      </c>
      <c r="K11" s="13" t="s">
        <v>632</v>
      </c>
      <c r="L11" s="23"/>
      <c r="M11" s="18"/>
      <c r="N11" s="22"/>
      <c r="O11" s="15" t="s">
        <v>329</v>
      </c>
      <c r="P11" s="90"/>
      <c r="Q11" s="52"/>
      <c r="R11" s="22"/>
      <c r="S11" s="13"/>
      <c r="T11" s="52"/>
      <c r="U11" s="33"/>
      <c r="V11" s="15"/>
      <c r="W11" s="15"/>
      <c r="X11" s="22"/>
      <c r="Y11" s="22"/>
      <c r="Z11" s="19" t="s">
        <v>0</v>
      </c>
      <c r="AA11" s="92"/>
      <c r="AB11" s="99" t="s">
        <v>0</v>
      </c>
      <c r="AC11" s="92"/>
      <c r="AD11" s="22"/>
    </row>
    <row r="12" spans="1:30" ht="45" customHeight="1" x14ac:dyDescent="0.25">
      <c r="A12" s="30">
        <f t="shared" si="2"/>
        <v>9</v>
      </c>
      <c r="B12" s="30">
        <f t="shared" si="3"/>
        <v>9</v>
      </c>
      <c r="C12" s="7" t="s">
        <v>295</v>
      </c>
      <c r="D12" s="7" t="s">
        <v>297</v>
      </c>
      <c r="E12" s="5" t="s">
        <v>79</v>
      </c>
      <c r="F12" s="10" t="s">
        <v>221</v>
      </c>
      <c r="G12" s="21">
        <v>38570</v>
      </c>
      <c r="H12" s="12">
        <f t="shared" si="0"/>
        <v>13</v>
      </c>
      <c r="I12" s="4" t="str">
        <f t="shared" si="1"/>
        <v>Jr</v>
      </c>
      <c r="J12" s="4" t="s">
        <v>216</v>
      </c>
      <c r="K12" s="13" t="s">
        <v>632</v>
      </c>
      <c r="L12" s="23"/>
      <c r="M12" s="18"/>
      <c r="N12" s="22"/>
      <c r="O12" s="15" t="s">
        <v>331</v>
      </c>
      <c r="P12" s="90"/>
      <c r="Q12" s="52"/>
      <c r="R12" s="22"/>
      <c r="S12" s="13"/>
      <c r="T12" s="52"/>
      <c r="U12" s="33"/>
      <c r="V12" s="15"/>
      <c r="W12" s="15"/>
      <c r="X12" s="22"/>
      <c r="Y12" s="22"/>
      <c r="Z12" s="19" t="s">
        <v>0</v>
      </c>
      <c r="AA12" s="92"/>
      <c r="AB12" s="99" t="s">
        <v>0</v>
      </c>
      <c r="AC12" s="92"/>
      <c r="AD12" s="22"/>
    </row>
    <row r="13" spans="1:30" ht="45" customHeight="1" x14ac:dyDescent="0.25">
      <c r="A13" s="30">
        <f t="shared" si="2"/>
        <v>10</v>
      </c>
      <c r="B13" s="30">
        <f t="shared" si="3"/>
        <v>10</v>
      </c>
      <c r="C13" s="7" t="s">
        <v>357</v>
      </c>
      <c r="D13" s="7" t="s">
        <v>53</v>
      </c>
      <c r="E13" s="5" t="s">
        <v>80</v>
      </c>
      <c r="F13" s="10" t="s">
        <v>221</v>
      </c>
      <c r="G13" s="21">
        <v>38545</v>
      </c>
      <c r="H13" s="12">
        <f t="shared" si="0"/>
        <v>13</v>
      </c>
      <c r="I13" s="4" t="str">
        <f t="shared" si="1"/>
        <v>Jr</v>
      </c>
      <c r="J13" s="4" t="s">
        <v>216</v>
      </c>
      <c r="K13" s="13"/>
      <c r="L13" s="23"/>
      <c r="M13" s="18"/>
      <c r="N13" s="22"/>
      <c r="O13" s="15" t="s">
        <v>328</v>
      </c>
      <c r="P13" s="90"/>
      <c r="Q13" s="52"/>
      <c r="R13" s="22"/>
      <c r="S13" s="13"/>
      <c r="T13" s="52"/>
      <c r="U13" s="33"/>
      <c r="V13" s="15"/>
      <c r="W13" s="15"/>
      <c r="X13" s="22"/>
      <c r="Y13" s="22"/>
      <c r="Z13" s="19"/>
      <c r="AA13" s="92"/>
      <c r="AB13" s="99" t="s">
        <v>0</v>
      </c>
      <c r="AC13" s="92"/>
      <c r="AD13" s="22"/>
    </row>
    <row r="14" spans="1:30" ht="45" customHeight="1" x14ac:dyDescent="0.2">
      <c r="A14" s="30">
        <f t="shared" si="2"/>
        <v>11</v>
      </c>
      <c r="B14" s="30">
        <f t="shared" si="3"/>
        <v>11</v>
      </c>
      <c r="C14" s="7" t="s">
        <v>537</v>
      </c>
      <c r="D14" s="7" t="s">
        <v>48</v>
      </c>
      <c r="E14" s="5" t="s">
        <v>80</v>
      </c>
      <c r="F14" s="10" t="s">
        <v>320</v>
      </c>
      <c r="G14" s="21">
        <v>37475</v>
      </c>
      <c r="H14" s="12">
        <f t="shared" si="0"/>
        <v>16</v>
      </c>
      <c r="I14" s="4" t="str">
        <f t="shared" si="1"/>
        <v>Sr</v>
      </c>
      <c r="J14" s="4" t="s">
        <v>217</v>
      </c>
      <c r="K14" s="13" t="s">
        <v>635</v>
      </c>
      <c r="L14" s="22"/>
      <c r="M14" s="18"/>
      <c r="N14" s="22"/>
      <c r="O14" s="15"/>
      <c r="P14" s="90"/>
      <c r="Q14" s="15" t="s">
        <v>581</v>
      </c>
      <c r="R14" s="22" t="s">
        <v>0</v>
      </c>
      <c r="S14" s="13" t="s">
        <v>460</v>
      </c>
      <c r="T14" s="15" t="s">
        <v>254</v>
      </c>
      <c r="U14" s="15" t="s">
        <v>426</v>
      </c>
      <c r="V14" s="22"/>
      <c r="W14" s="15"/>
      <c r="X14" s="22"/>
      <c r="Y14" s="22"/>
      <c r="Z14" s="19" t="s">
        <v>0</v>
      </c>
      <c r="AA14" s="92"/>
      <c r="AB14" s="99" t="s">
        <v>0</v>
      </c>
      <c r="AC14" s="92"/>
      <c r="AD14" s="22" t="s">
        <v>0</v>
      </c>
    </row>
    <row r="15" spans="1:30" ht="45" customHeight="1" x14ac:dyDescent="0.2">
      <c r="A15" s="30">
        <f t="shared" si="2"/>
        <v>12</v>
      </c>
      <c r="B15" s="30">
        <f t="shared" si="3"/>
        <v>12</v>
      </c>
      <c r="C15" s="7" t="s">
        <v>110</v>
      </c>
      <c r="D15" s="7" t="s">
        <v>37</v>
      </c>
      <c r="E15" s="5" t="s">
        <v>80</v>
      </c>
      <c r="F15" s="10" t="s">
        <v>320</v>
      </c>
      <c r="G15" s="21">
        <v>36703</v>
      </c>
      <c r="H15" s="12">
        <f t="shared" si="0"/>
        <v>18</v>
      </c>
      <c r="I15" s="4" t="str">
        <f t="shared" si="1"/>
        <v>Sr</v>
      </c>
      <c r="J15" s="4" t="s">
        <v>217</v>
      </c>
      <c r="K15" s="13" t="s">
        <v>635</v>
      </c>
      <c r="L15" s="22"/>
      <c r="M15" s="18"/>
      <c r="N15" s="22"/>
      <c r="O15" s="15"/>
      <c r="P15" s="90"/>
      <c r="Q15" s="15" t="s">
        <v>581</v>
      </c>
      <c r="R15" s="22" t="s">
        <v>0</v>
      </c>
      <c r="S15" s="13" t="s">
        <v>460</v>
      </c>
      <c r="T15" s="15" t="s">
        <v>254</v>
      </c>
      <c r="U15" s="15" t="s">
        <v>426</v>
      </c>
      <c r="V15" s="22"/>
      <c r="W15" s="15"/>
      <c r="X15" s="22"/>
      <c r="Y15" s="22"/>
      <c r="Z15" s="19" t="s">
        <v>0</v>
      </c>
      <c r="AA15" s="92"/>
      <c r="AB15" s="99" t="s">
        <v>0</v>
      </c>
      <c r="AC15" s="92"/>
      <c r="AD15" s="22" t="s">
        <v>0</v>
      </c>
    </row>
    <row r="16" spans="1:30" ht="45" customHeight="1" x14ac:dyDescent="0.2">
      <c r="A16" s="30">
        <f t="shared" si="2"/>
        <v>13</v>
      </c>
      <c r="B16" s="30">
        <f t="shared" si="3"/>
        <v>13</v>
      </c>
      <c r="C16" s="7" t="s">
        <v>110</v>
      </c>
      <c r="D16" s="7" t="s">
        <v>140</v>
      </c>
      <c r="E16" s="5" t="s">
        <v>79</v>
      </c>
      <c r="F16" s="10" t="s">
        <v>320</v>
      </c>
      <c r="G16" s="21">
        <v>38201</v>
      </c>
      <c r="H16" s="12">
        <f t="shared" si="0"/>
        <v>14</v>
      </c>
      <c r="I16" s="4" t="str">
        <f t="shared" si="1"/>
        <v>Sr</v>
      </c>
      <c r="J16" s="4" t="s">
        <v>217</v>
      </c>
      <c r="K16" s="13" t="s">
        <v>632</v>
      </c>
      <c r="L16" s="22"/>
      <c r="M16" s="18"/>
      <c r="N16" s="22"/>
      <c r="O16" s="15"/>
      <c r="P16" s="90"/>
      <c r="Q16" s="15" t="s">
        <v>579</v>
      </c>
      <c r="R16" s="22" t="s">
        <v>0</v>
      </c>
      <c r="S16" s="115" t="s">
        <v>460</v>
      </c>
      <c r="T16" s="15" t="s">
        <v>255</v>
      </c>
      <c r="U16" s="15" t="s">
        <v>421</v>
      </c>
      <c r="V16" s="22"/>
      <c r="W16" s="15"/>
      <c r="X16" s="22"/>
      <c r="Y16" s="22"/>
      <c r="Z16" s="19" t="s">
        <v>0</v>
      </c>
      <c r="AA16" s="92"/>
      <c r="AB16" s="99" t="s">
        <v>0</v>
      </c>
      <c r="AC16" s="92"/>
      <c r="AD16" s="22" t="s">
        <v>0</v>
      </c>
    </row>
    <row r="17" spans="1:30" ht="45" customHeight="1" x14ac:dyDescent="0.2">
      <c r="A17" s="30">
        <f t="shared" si="2"/>
        <v>14</v>
      </c>
      <c r="B17" s="30">
        <f t="shared" si="3"/>
        <v>14</v>
      </c>
      <c r="C17" s="7" t="s">
        <v>115</v>
      </c>
      <c r="D17" s="7" t="s">
        <v>142</v>
      </c>
      <c r="E17" s="5" t="s">
        <v>80</v>
      </c>
      <c r="F17" s="10" t="s">
        <v>320</v>
      </c>
      <c r="G17" s="21">
        <v>37879</v>
      </c>
      <c r="H17" s="12">
        <f t="shared" si="0"/>
        <v>15</v>
      </c>
      <c r="I17" s="4" t="str">
        <f t="shared" si="1"/>
        <v>Sr</v>
      </c>
      <c r="J17" s="4" t="s">
        <v>217</v>
      </c>
      <c r="K17" s="13" t="s">
        <v>635</v>
      </c>
      <c r="L17" s="22"/>
      <c r="M17" s="18"/>
      <c r="N17" s="22"/>
      <c r="O17" s="15"/>
      <c r="P17" s="90"/>
      <c r="Q17" s="15" t="s">
        <v>578</v>
      </c>
      <c r="R17" s="22" t="s">
        <v>0</v>
      </c>
      <c r="S17" s="13" t="s">
        <v>460</v>
      </c>
      <c r="T17" s="15" t="s">
        <v>253</v>
      </c>
      <c r="U17" s="15" t="s">
        <v>426</v>
      </c>
      <c r="V17" s="22"/>
      <c r="W17" s="15"/>
      <c r="X17" s="22"/>
      <c r="Y17" s="92"/>
      <c r="Z17" s="19" t="s">
        <v>0</v>
      </c>
      <c r="AA17" s="92"/>
      <c r="AB17" s="99" t="s">
        <v>0</v>
      </c>
      <c r="AC17" s="92"/>
      <c r="AD17" s="22" t="s">
        <v>0</v>
      </c>
    </row>
    <row r="18" spans="1:30" ht="45" customHeight="1" x14ac:dyDescent="0.2">
      <c r="A18" s="30">
        <f t="shared" si="2"/>
        <v>15</v>
      </c>
      <c r="B18" s="30">
        <f t="shared" si="3"/>
        <v>15</v>
      </c>
      <c r="C18" s="7" t="s">
        <v>196</v>
      </c>
      <c r="D18" s="7" t="s">
        <v>4</v>
      </c>
      <c r="E18" s="5" t="s">
        <v>80</v>
      </c>
      <c r="F18" s="10" t="s">
        <v>320</v>
      </c>
      <c r="G18" s="21">
        <v>37180</v>
      </c>
      <c r="H18" s="12">
        <f t="shared" si="0"/>
        <v>17</v>
      </c>
      <c r="I18" s="4" t="str">
        <f t="shared" si="1"/>
        <v>Sr</v>
      </c>
      <c r="J18" s="4" t="s">
        <v>217</v>
      </c>
      <c r="K18" s="13" t="s">
        <v>631</v>
      </c>
      <c r="L18" s="22"/>
      <c r="M18" s="18"/>
      <c r="N18" s="15" t="s">
        <v>237</v>
      </c>
      <c r="O18" s="15"/>
      <c r="P18" s="90"/>
      <c r="Q18" s="15" t="s">
        <v>576</v>
      </c>
      <c r="R18" s="22" t="s">
        <v>0</v>
      </c>
      <c r="S18" s="13" t="s">
        <v>460</v>
      </c>
      <c r="T18" s="15" t="s">
        <v>255</v>
      </c>
      <c r="V18" s="22"/>
      <c r="W18" s="15"/>
      <c r="X18" s="22"/>
      <c r="Y18" s="27"/>
      <c r="Z18" s="19" t="s">
        <v>0</v>
      </c>
      <c r="AA18" s="92"/>
      <c r="AB18" s="99" t="s">
        <v>0</v>
      </c>
      <c r="AC18" s="92"/>
      <c r="AD18" s="22" t="s">
        <v>0</v>
      </c>
    </row>
    <row r="19" spans="1:30" ht="45" customHeight="1" x14ac:dyDescent="0.2">
      <c r="A19" s="30">
        <f t="shared" si="2"/>
        <v>16</v>
      </c>
      <c r="B19" s="30">
        <f t="shared" si="3"/>
        <v>16</v>
      </c>
      <c r="C19" s="7" t="s">
        <v>141</v>
      </c>
      <c r="D19" s="7" t="s">
        <v>538</v>
      </c>
      <c r="E19" s="5" t="s">
        <v>79</v>
      </c>
      <c r="F19" s="10" t="s">
        <v>320</v>
      </c>
      <c r="G19" s="21">
        <v>38102</v>
      </c>
      <c r="H19" s="12">
        <f t="shared" si="0"/>
        <v>14</v>
      </c>
      <c r="I19" s="4" t="str">
        <f t="shared" si="1"/>
        <v>Sr</v>
      </c>
      <c r="J19" s="4" t="s">
        <v>217</v>
      </c>
      <c r="K19" s="13" t="s">
        <v>633</v>
      </c>
      <c r="L19" s="22"/>
      <c r="M19" s="18"/>
      <c r="N19" s="22"/>
      <c r="O19" s="15"/>
      <c r="P19" s="90"/>
      <c r="Q19" s="15" t="s">
        <v>578</v>
      </c>
      <c r="R19" s="22" t="s">
        <v>0</v>
      </c>
      <c r="S19" s="13" t="s">
        <v>501</v>
      </c>
      <c r="T19" s="15" t="s">
        <v>254</v>
      </c>
      <c r="U19" s="15" t="s">
        <v>426</v>
      </c>
      <c r="V19" s="22"/>
      <c r="W19" s="15"/>
      <c r="X19" s="22"/>
      <c r="Y19" s="22"/>
      <c r="Z19" s="19" t="s">
        <v>0</v>
      </c>
      <c r="AA19" s="92"/>
      <c r="AB19" s="99" t="s">
        <v>0</v>
      </c>
      <c r="AC19" s="92"/>
      <c r="AD19" s="22" t="s">
        <v>0</v>
      </c>
    </row>
    <row r="20" spans="1:30" ht="45" customHeight="1" x14ac:dyDescent="0.2">
      <c r="A20" s="30">
        <f t="shared" si="2"/>
        <v>17</v>
      </c>
      <c r="B20" s="30">
        <f t="shared" si="3"/>
        <v>17</v>
      </c>
      <c r="C20" s="7" t="s">
        <v>141</v>
      </c>
      <c r="D20" s="7" t="s">
        <v>18</v>
      </c>
      <c r="E20" s="5" t="s">
        <v>79</v>
      </c>
      <c r="F20" s="10" t="s">
        <v>320</v>
      </c>
      <c r="G20" s="21">
        <v>36805</v>
      </c>
      <c r="H20" s="12">
        <f t="shared" si="0"/>
        <v>18</v>
      </c>
      <c r="I20" s="4" t="str">
        <f t="shared" si="1"/>
        <v>Sr</v>
      </c>
      <c r="J20" s="4" t="s">
        <v>217</v>
      </c>
      <c r="K20" s="13" t="s">
        <v>631</v>
      </c>
      <c r="L20" s="22"/>
      <c r="M20" s="18"/>
      <c r="N20" s="22"/>
      <c r="O20" s="15"/>
      <c r="P20" s="90"/>
      <c r="Q20" s="15" t="s">
        <v>576</v>
      </c>
      <c r="R20" s="22" t="s">
        <v>0</v>
      </c>
      <c r="S20" s="13" t="s">
        <v>501</v>
      </c>
      <c r="T20" s="15" t="s">
        <v>253</v>
      </c>
      <c r="U20" s="15" t="s">
        <v>427</v>
      </c>
      <c r="V20" s="22"/>
      <c r="W20" s="15"/>
      <c r="X20" s="22"/>
      <c r="Y20" s="27"/>
      <c r="Z20" s="19" t="s">
        <v>0</v>
      </c>
      <c r="AA20" s="92"/>
      <c r="AB20" s="99" t="s">
        <v>0</v>
      </c>
      <c r="AC20" s="92"/>
      <c r="AD20" s="22" t="s">
        <v>0</v>
      </c>
    </row>
    <row r="21" spans="1:30" ht="45" customHeight="1" x14ac:dyDescent="0.2">
      <c r="A21" s="30">
        <f t="shared" si="2"/>
        <v>18</v>
      </c>
      <c r="B21" s="30">
        <f t="shared" si="3"/>
        <v>18</v>
      </c>
      <c r="C21" s="7" t="s">
        <v>141</v>
      </c>
      <c r="D21" s="7" t="s">
        <v>11</v>
      </c>
      <c r="E21" s="5" t="s">
        <v>80</v>
      </c>
      <c r="F21" s="10" t="s">
        <v>320</v>
      </c>
      <c r="G21" s="21">
        <v>37422</v>
      </c>
      <c r="H21" s="12">
        <f t="shared" si="0"/>
        <v>16</v>
      </c>
      <c r="I21" s="4" t="str">
        <f t="shared" si="1"/>
        <v>Sr</v>
      </c>
      <c r="J21" s="4" t="s">
        <v>217</v>
      </c>
      <c r="K21" s="13" t="s">
        <v>585</v>
      </c>
      <c r="L21" s="22"/>
      <c r="M21" s="18"/>
      <c r="N21" s="22"/>
      <c r="O21" s="15"/>
      <c r="P21" s="90"/>
      <c r="Q21" s="15" t="s">
        <v>581</v>
      </c>
      <c r="R21" s="22" t="s">
        <v>0</v>
      </c>
      <c r="S21" s="13" t="s">
        <v>460</v>
      </c>
      <c r="T21" s="15" t="s">
        <v>253</v>
      </c>
      <c r="U21" s="15" t="s">
        <v>425</v>
      </c>
      <c r="V21" s="22"/>
      <c r="W21" s="15"/>
      <c r="X21" s="22"/>
      <c r="Y21" s="92"/>
      <c r="Z21" s="19" t="s">
        <v>0</v>
      </c>
      <c r="AA21" s="92"/>
      <c r="AB21" s="99" t="s">
        <v>0</v>
      </c>
      <c r="AC21" s="92"/>
      <c r="AD21" s="22" t="s">
        <v>0</v>
      </c>
    </row>
    <row r="22" spans="1:30" ht="45" customHeight="1" x14ac:dyDescent="0.2">
      <c r="A22" s="30">
        <f t="shared" si="2"/>
        <v>19</v>
      </c>
      <c r="B22" s="30">
        <f t="shared" si="3"/>
        <v>19</v>
      </c>
      <c r="C22" s="7" t="s">
        <v>91</v>
      </c>
      <c r="D22" s="7" t="s">
        <v>358</v>
      </c>
      <c r="E22" s="5" t="s">
        <v>79</v>
      </c>
      <c r="F22" s="10" t="s">
        <v>320</v>
      </c>
      <c r="G22" s="21">
        <v>37717</v>
      </c>
      <c r="H22" s="12">
        <f t="shared" si="0"/>
        <v>15</v>
      </c>
      <c r="I22" s="4" t="str">
        <f t="shared" si="1"/>
        <v>Sr</v>
      </c>
      <c r="J22" s="4" t="s">
        <v>217</v>
      </c>
      <c r="K22" s="13" t="s">
        <v>632</v>
      </c>
      <c r="L22" s="22"/>
      <c r="M22" s="18"/>
      <c r="N22" s="22"/>
      <c r="O22" s="15"/>
      <c r="P22" s="90"/>
      <c r="Q22" s="15" t="s">
        <v>576</v>
      </c>
      <c r="R22" s="22" t="s">
        <v>0</v>
      </c>
      <c r="S22" s="13" t="s">
        <v>460</v>
      </c>
      <c r="T22" s="15" t="s">
        <v>253</v>
      </c>
      <c r="U22" s="15" t="s">
        <v>425</v>
      </c>
      <c r="V22" s="22"/>
      <c r="W22" s="15"/>
      <c r="X22" s="22"/>
      <c r="Y22" s="92"/>
      <c r="Z22" s="19" t="s">
        <v>0</v>
      </c>
      <c r="AA22" s="92"/>
      <c r="AB22" s="99" t="s">
        <v>0</v>
      </c>
      <c r="AC22" s="92"/>
      <c r="AD22" s="22" t="s">
        <v>0</v>
      </c>
    </row>
    <row r="23" spans="1:30" ht="45" customHeight="1" x14ac:dyDescent="0.2">
      <c r="A23" s="30">
        <f t="shared" si="2"/>
        <v>20</v>
      </c>
      <c r="B23" s="30">
        <f t="shared" si="3"/>
        <v>20</v>
      </c>
      <c r="C23" s="7" t="s">
        <v>91</v>
      </c>
      <c r="D23" s="7" t="s">
        <v>116</v>
      </c>
      <c r="E23" s="5" t="s">
        <v>79</v>
      </c>
      <c r="F23" s="10" t="s">
        <v>320</v>
      </c>
      <c r="G23" s="21">
        <v>38706</v>
      </c>
      <c r="H23" s="12">
        <f t="shared" si="0"/>
        <v>13</v>
      </c>
      <c r="I23" s="4" t="str">
        <f t="shared" si="1"/>
        <v>Jr</v>
      </c>
      <c r="J23" s="4" t="s">
        <v>217</v>
      </c>
      <c r="K23" s="13" t="s">
        <v>585</v>
      </c>
      <c r="L23" s="22"/>
      <c r="M23" s="18"/>
      <c r="N23" s="22"/>
      <c r="O23" s="15"/>
      <c r="P23" s="90"/>
      <c r="Q23" s="15" t="s">
        <v>580</v>
      </c>
      <c r="R23" s="22" t="s">
        <v>0</v>
      </c>
      <c r="S23" s="13" t="s">
        <v>501</v>
      </c>
      <c r="T23" s="15" t="s">
        <v>254</v>
      </c>
      <c r="U23" s="15" t="s">
        <v>426</v>
      </c>
      <c r="V23" s="22"/>
      <c r="W23" s="15"/>
      <c r="X23" s="22"/>
      <c r="Y23" s="22"/>
      <c r="Z23" s="19" t="s">
        <v>0</v>
      </c>
      <c r="AA23" s="92"/>
      <c r="AB23" s="99" t="s">
        <v>0</v>
      </c>
      <c r="AC23" s="92"/>
      <c r="AD23" s="22" t="s">
        <v>0</v>
      </c>
    </row>
    <row r="24" spans="1:30" ht="45" customHeight="1" x14ac:dyDescent="0.2">
      <c r="A24" s="30">
        <f t="shared" si="2"/>
        <v>21</v>
      </c>
      <c r="B24" s="30">
        <f t="shared" si="3"/>
        <v>21</v>
      </c>
      <c r="C24" s="7" t="s">
        <v>504</v>
      </c>
      <c r="D24" s="7" t="s">
        <v>37</v>
      </c>
      <c r="E24" s="5" t="s">
        <v>80</v>
      </c>
      <c r="F24" s="20" t="s">
        <v>202</v>
      </c>
      <c r="G24" s="21">
        <v>38669</v>
      </c>
      <c r="H24" s="12">
        <f t="shared" si="0"/>
        <v>13</v>
      </c>
      <c r="I24" s="4" t="str">
        <f t="shared" si="1"/>
        <v>Jr</v>
      </c>
      <c r="J24" s="4" t="s">
        <v>216</v>
      </c>
      <c r="K24" s="13"/>
      <c r="L24" s="23"/>
      <c r="M24" s="18"/>
      <c r="N24" s="15"/>
      <c r="O24" s="15"/>
      <c r="P24" s="90"/>
      <c r="Q24" s="15" t="s">
        <v>594</v>
      </c>
      <c r="R24" s="22"/>
      <c r="S24" s="13"/>
      <c r="T24" s="22"/>
      <c r="U24" s="15"/>
      <c r="V24" s="15"/>
      <c r="W24" s="90"/>
      <c r="X24" s="15"/>
      <c r="Y24" s="23"/>
      <c r="Z24" s="19"/>
      <c r="AA24" s="92"/>
      <c r="AB24" s="99" t="s">
        <v>0</v>
      </c>
      <c r="AC24" s="92"/>
      <c r="AD24" s="22" t="s">
        <v>0</v>
      </c>
    </row>
    <row r="25" spans="1:30" ht="45" customHeight="1" x14ac:dyDescent="0.2">
      <c r="A25" s="30">
        <f t="shared" si="2"/>
        <v>22</v>
      </c>
      <c r="B25" s="30">
        <f t="shared" si="3"/>
        <v>22</v>
      </c>
      <c r="C25" s="7" t="s">
        <v>447</v>
      </c>
      <c r="D25" s="7" t="s">
        <v>292</v>
      </c>
      <c r="E25" s="5" t="s">
        <v>80</v>
      </c>
      <c r="F25" s="20" t="s">
        <v>202</v>
      </c>
      <c r="G25" s="21">
        <v>38475</v>
      </c>
      <c r="H25" s="12">
        <f t="shared" si="0"/>
        <v>13</v>
      </c>
      <c r="I25" s="4" t="str">
        <f t="shared" si="1"/>
        <v>Jr</v>
      </c>
      <c r="J25" s="4" t="s">
        <v>216</v>
      </c>
      <c r="K25" s="13"/>
      <c r="L25" s="23"/>
      <c r="M25" s="18"/>
      <c r="N25" s="15"/>
      <c r="O25" s="15" t="s">
        <v>329</v>
      </c>
      <c r="P25" s="15" t="s">
        <v>333</v>
      </c>
      <c r="Q25" s="15" t="s">
        <v>577</v>
      </c>
      <c r="R25" s="22" t="s">
        <v>0</v>
      </c>
      <c r="S25" s="13"/>
      <c r="T25" s="22"/>
      <c r="U25" s="15"/>
      <c r="V25" s="15"/>
      <c r="W25" s="90"/>
      <c r="X25" s="15"/>
      <c r="Y25" s="23"/>
      <c r="Z25" s="19"/>
      <c r="AA25" s="92"/>
      <c r="AB25" s="99" t="s">
        <v>0</v>
      </c>
      <c r="AC25" s="92" t="s">
        <v>0</v>
      </c>
      <c r="AD25" s="22"/>
    </row>
    <row r="26" spans="1:30" ht="45" customHeight="1" x14ac:dyDescent="0.2">
      <c r="A26" s="30">
        <f t="shared" si="2"/>
        <v>23</v>
      </c>
      <c r="B26" s="30">
        <f t="shared" si="3"/>
        <v>23</v>
      </c>
      <c r="C26" s="7" t="s">
        <v>91</v>
      </c>
      <c r="D26" s="7" t="s">
        <v>448</v>
      </c>
      <c r="E26" s="5" t="s">
        <v>80</v>
      </c>
      <c r="F26" s="20" t="s">
        <v>202</v>
      </c>
      <c r="G26" s="21">
        <v>36923</v>
      </c>
      <c r="H26" s="12">
        <f t="shared" si="0"/>
        <v>17</v>
      </c>
      <c r="I26" s="4" t="str">
        <f t="shared" si="1"/>
        <v>Sr</v>
      </c>
      <c r="J26" s="4" t="s">
        <v>216</v>
      </c>
      <c r="K26" s="13" t="s">
        <v>635</v>
      </c>
      <c r="L26" s="23"/>
      <c r="M26" s="18"/>
      <c r="N26" s="15"/>
      <c r="O26" s="15" t="s">
        <v>332</v>
      </c>
      <c r="P26" s="15" t="s">
        <v>249</v>
      </c>
      <c r="Q26" s="15"/>
      <c r="R26" s="22" t="s">
        <v>0</v>
      </c>
      <c r="S26" s="13"/>
      <c r="T26" s="22"/>
      <c r="U26" s="15"/>
      <c r="V26" s="15"/>
      <c r="W26" s="90"/>
      <c r="X26" s="15"/>
      <c r="Y26" s="23"/>
      <c r="Z26" s="19"/>
      <c r="AA26" s="92"/>
      <c r="AB26" s="99" t="s">
        <v>0</v>
      </c>
      <c r="AC26" s="92" t="s">
        <v>0</v>
      </c>
      <c r="AD26" s="22"/>
    </row>
    <row r="27" spans="1:30" ht="45" customHeight="1" x14ac:dyDescent="0.2">
      <c r="A27" s="30">
        <f t="shared" si="2"/>
        <v>24</v>
      </c>
      <c r="B27" s="30">
        <f t="shared" si="3"/>
        <v>24</v>
      </c>
      <c r="C27" s="7" t="s">
        <v>449</v>
      </c>
      <c r="D27" s="7" t="s">
        <v>450</v>
      </c>
      <c r="E27" s="5" t="s">
        <v>79</v>
      </c>
      <c r="F27" s="20" t="s">
        <v>202</v>
      </c>
      <c r="G27" s="21">
        <v>39164</v>
      </c>
      <c r="H27" s="12">
        <f t="shared" si="0"/>
        <v>11</v>
      </c>
      <c r="I27" s="4" t="str">
        <f t="shared" si="1"/>
        <v>Jr</v>
      </c>
      <c r="J27" s="4" t="s">
        <v>216</v>
      </c>
      <c r="K27" s="13"/>
      <c r="L27" s="23"/>
      <c r="M27" s="18"/>
      <c r="N27" s="15"/>
      <c r="O27" s="15" t="s">
        <v>329</v>
      </c>
      <c r="P27" s="15" t="s">
        <v>243</v>
      </c>
      <c r="Q27" s="15" t="s">
        <v>594</v>
      </c>
      <c r="R27" s="22"/>
      <c r="S27" s="13"/>
      <c r="T27" s="22"/>
      <c r="U27" s="15"/>
      <c r="V27" s="15"/>
      <c r="W27" s="90"/>
      <c r="X27" s="18"/>
      <c r="Y27" s="23"/>
      <c r="Z27" s="19"/>
      <c r="AA27" s="92"/>
      <c r="AB27" s="99" t="s">
        <v>0</v>
      </c>
      <c r="AC27" s="92" t="s">
        <v>0</v>
      </c>
      <c r="AD27" s="22"/>
    </row>
    <row r="28" spans="1:30" ht="45" customHeight="1" x14ac:dyDescent="0.2">
      <c r="A28" s="30">
        <f t="shared" si="2"/>
        <v>25</v>
      </c>
      <c r="B28" s="30">
        <f t="shared" si="3"/>
        <v>25</v>
      </c>
      <c r="C28" s="7" t="s">
        <v>55</v>
      </c>
      <c r="D28" s="7" t="s">
        <v>364</v>
      </c>
      <c r="E28" s="5" t="s">
        <v>80</v>
      </c>
      <c r="F28" s="20" t="s">
        <v>201</v>
      </c>
      <c r="G28" s="21">
        <v>36636</v>
      </c>
      <c r="H28" s="12">
        <f t="shared" si="0"/>
        <v>18</v>
      </c>
      <c r="I28" s="4" t="str">
        <f t="shared" si="1"/>
        <v>Sr</v>
      </c>
      <c r="J28" s="4" t="s">
        <v>217</v>
      </c>
      <c r="K28" s="13" t="s">
        <v>630</v>
      </c>
      <c r="M28" s="18"/>
      <c r="N28" s="15" t="s">
        <v>233</v>
      </c>
      <c r="O28" s="15"/>
      <c r="P28" s="15" t="s">
        <v>249</v>
      </c>
      <c r="Q28" s="15" t="s">
        <v>576</v>
      </c>
      <c r="R28" s="22"/>
      <c r="S28" s="13" t="s">
        <v>501</v>
      </c>
      <c r="T28" s="22"/>
      <c r="U28" s="18"/>
      <c r="V28" s="18"/>
      <c r="W28" s="24"/>
      <c r="X28" s="15"/>
      <c r="Y28" s="23" t="s">
        <v>424</v>
      </c>
      <c r="Z28" s="19" t="s">
        <v>0</v>
      </c>
      <c r="AA28" s="92" t="s">
        <v>0</v>
      </c>
      <c r="AB28" s="99" t="s">
        <v>0</v>
      </c>
      <c r="AC28" s="92" t="s">
        <v>0</v>
      </c>
      <c r="AD28" s="22"/>
    </row>
    <row r="29" spans="1:30" ht="45" customHeight="1" x14ac:dyDescent="0.2">
      <c r="A29" s="30">
        <f t="shared" si="2"/>
        <v>26</v>
      </c>
      <c r="B29" s="30">
        <f t="shared" si="3"/>
        <v>26</v>
      </c>
      <c r="C29" s="7" t="s">
        <v>40</v>
      </c>
      <c r="D29" s="7" t="s">
        <v>43</v>
      </c>
      <c r="E29" s="5" t="s">
        <v>80</v>
      </c>
      <c r="F29" s="20" t="s">
        <v>201</v>
      </c>
      <c r="G29" s="21">
        <v>37515</v>
      </c>
      <c r="H29" s="12">
        <f t="shared" si="0"/>
        <v>16</v>
      </c>
      <c r="I29" s="4" t="str">
        <f t="shared" si="1"/>
        <v>Sr</v>
      </c>
      <c r="J29" s="4" t="s">
        <v>217</v>
      </c>
      <c r="K29" s="13" t="s">
        <v>544</v>
      </c>
      <c r="L29" s="91"/>
      <c r="M29" s="18"/>
      <c r="N29" s="15" t="s">
        <v>237</v>
      </c>
      <c r="O29" s="15"/>
      <c r="P29" s="15"/>
      <c r="Q29" s="15" t="s">
        <v>576</v>
      </c>
      <c r="R29" s="22" t="s">
        <v>0</v>
      </c>
      <c r="S29" s="13" t="s">
        <v>457</v>
      </c>
      <c r="T29" s="22"/>
      <c r="U29" s="18"/>
      <c r="V29" s="22"/>
      <c r="W29" s="15"/>
      <c r="X29" s="18"/>
      <c r="Y29" s="23"/>
      <c r="Z29" s="19" t="s">
        <v>0</v>
      </c>
      <c r="AA29" s="92"/>
      <c r="AB29" s="99" t="s">
        <v>0</v>
      </c>
      <c r="AC29" s="92"/>
      <c r="AD29" s="22" t="s">
        <v>0</v>
      </c>
    </row>
    <row r="30" spans="1:30" ht="45" customHeight="1" x14ac:dyDescent="0.2">
      <c r="A30" s="30">
        <f t="shared" si="2"/>
        <v>27</v>
      </c>
      <c r="B30" s="30">
        <f t="shared" si="3"/>
        <v>27</v>
      </c>
      <c r="C30" s="7" t="s">
        <v>598</v>
      </c>
      <c r="D30" s="7" t="s">
        <v>265</v>
      </c>
      <c r="E30" s="5" t="s">
        <v>80</v>
      </c>
      <c r="F30" s="20" t="s">
        <v>201</v>
      </c>
      <c r="G30" s="21">
        <v>37965</v>
      </c>
      <c r="H30" s="12">
        <f t="shared" si="0"/>
        <v>15</v>
      </c>
      <c r="I30" s="4" t="str">
        <f t="shared" si="1"/>
        <v>Sr</v>
      </c>
      <c r="J30" s="4" t="s">
        <v>217</v>
      </c>
      <c r="K30" s="13"/>
      <c r="L30" s="91"/>
      <c r="M30" s="18"/>
      <c r="N30" s="15" t="s">
        <v>237</v>
      </c>
      <c r="O30" s="15"/>
      <c r="P30" s="15"/>
      <c r="Q30" s="15" t="s">
        <v>584</v>
      </c>
      <c r="R30" s="22" t="s">
        <v>0</v>
      </c>
      <c r="S30" s="13"/>
      <c r="T30" s="22"/>
      <c r="U30" s="18"/>
      <c r="V30" s="22"/>
      <c r="W30" s="15"/>
      <c r="X30" s="18"/>
      <c r="Y30" s="23"/>
      <c r="Z30" s="19" t="s">
        <v>0</v>
      </c>
      <c r="AA30" s="92"/>
      <c r="AB30" s="99" t="s">
        <v>0</v>
      </c>
      <c r="AC30" s="92"/>
      <c r="AD30" s="22" t="s">
        <v>0</v>
      </c>
    </row>
    <row r="31" spans="1:30" ht="45" customHeight="1" x14ac:dyDescent="0.2">
      <c r="A31" s="30">
        <f t="shared" si="2"/>
        <v>28</v>
      </c>
      <c r="B31" s="30">
        <f t="shared" si="3"/>
        <v>28</v>
      </c>
      <c r="C31" s="7" t="s">
        <v>56</v>
      </c>
      <c r="D31" s="7" t="s">
        <v>88</v>
      </c>
      <c r="E31" s="5" t="s">
        <v>80</v>
      </c>
      <c r="F31" s="20" t="s">
        <v>201</v>
      </c>
      <c r="G31" s="21">
        <v>37427</v>
      </c>
      <c r="H31" s="12">
        <f t="shared" si="0"/>
        <v>16</v>
      </c>
      <c r="I31" s="4" t="str">
        <f t="shared" si="1"/>
        <v>Sr</v>
      </c>
      <c r="J31" s="4" t="s">
        <v>217</v>
      </c>
      <c r="K31" s="13" t="s">
        <v>633</v>
      </c>
      <c r="L31" s="23"/>
      <c r="M31" s="18"/>
      <c r="N31" s="15" t="s">
        <v>236</v>
      </c>
      <c r="O31" s="15"/>
      <c r="P31" s="90"/>
      <c r="Q31" s="15"/>
      <c r="R31" s="22"/>
      <c r="S31" s="13" t="s">
        <v>460</v>
      </c>
      <c r="T31" s="22"/>
      <c r="U31" s="15"/>
      <c r="V31" s="15"/>
      <c r="W31" s="90"/>
      <c r="X31" s="18"/>
      <c r="Y31" s="23"/>
      <c r="Z31" s="19" t="s">
        <v>0</v>
      </c>
      <c r="AA31" s="92"/>
      <c r="AB31" s="99" t="s">
        <v>0</v>
      </c>
      <c r="AC31" s="92"/>
      <c r="AD31" s="22" t="s">
        <v>0</v>
      </c>
    </row>
    <row r="32" spans="1:30" ht="45" customHeight="1" x14ac:dyDescent="0.2">
      <c r="A32" s="30">
        <f t="shared" si="2"/>
        <v>29</v>
      </c>
      <c r="B32" s="30">
        <f t="shared" si="3"/>
        <v>29</v>
      </c>
      <c r="C32" s="7" t="s">
        <v>359</v>
      </c>
      <c r="D32" s="7" t="s">
        <v>360</v>
      </c>
      <c r="E32" s="5" t="s">
        <v>80</v>
      </c>
      <c r="F32" s="20" t="s">
        <v>200</v>
      </c>
      <c r="G32" s="21">
        <v>38426</v>
      </c>
      <c r="H32" s="12">
        <f t="shared" si="0"/>
        <v>13</v>
      </c>
      <c r="I32" s="4" t="str">
        <f t="shared" si="1"/>
        <v>Jr</v>
      </c>
      <c r="J32" s="4" t="s">
        <v>216</v>
      </c>
      <c r="K32" s="13" t="s">
        <v>544</v>
      </c>
      <c r="L32" s="22"/>
      <c r="M32" s="22"/>
      <c r="N32" s="22"/>
      <c r="O32" s="15" t="s">
        <v>330</v>
      </c>
      <c r="P32" s="15"/>
      <c r="Q32" s="18"/>
      <c r="R32" s="22"/>
      <c r="T32" s="15"/>
      <c r="U32" s="22"/>
      <c r="V32" s="18"/>
      <c r="W32" s="15"/>
      <c r="X32" s="15"/>
      <c r="Y32" s="18"/>
      <c r="Z32" s="19" t="s">
        <v>0</v>
      </c>
      <c r="AA32" s="92"/>
      <c r="AB32" s="99" t="s">
        <v>0</v>
      </c>
      <c r="AC32" s="92"/>
      <c r="AD32" s="22"/>
    </row>
    <row r="33" spans="1:30" ht="45" customHeight="1" x14ac:dyDescent="0.2">
      <c r="A33" s="30">
        <f t="shared" si="2"/>
        <v>30</v>
      </c>
      <c r="B33" s="30">
        <f t="shared" si="3"/>
        <v>30</v>
      </c>
      <c r="C33" s="7" t="s">
        <v>453</v>
      </c>
      <c r="D33" s="7" t="s">
        <v>321</v>
      </c>
      <c r="E33" s="5" t="s">
        <v>79</v>
      </c>
      <c r="F33" s="10" t="s">
        <v>203</v>
      </c>
      <c r="G33" s="21">
        <v>38025</v>
      </c>
      <c r="H33" s="12">
        <f t="shared" si="0"/>
        <v>14</v>
      </c>
      <c r="I33" s="4" t="str">
        <f t="shared" si="1"/>
        <v>Sr</v>
      </c>
      <c r="J33" s="4" t="s">
        <v>217</v>
      </c>
      <c r="K33" s="13"/>
      <c r="L33" s="22"/>
      <c r="M33" s="15" t="s">
        <v>229</v>
      </c>
      <c r="N33" s="15" t="s">
        <v>603</v>
      </c>
      <c r="O33" s="15"/>
      <c r="P33" s="15"/>
      <c r="Q33" s="15" t="s">
        <v>578</v>
      </c>
      <c r="R33" s="22"/>
      <c r="S33" s="13"/>
      <c r="T33" s="22"/>
      <c r="U33" s="15"/>
      <c r="V33" s="18"/>
      <c r="W33" s="90"/>
      <c r="X33" s="15"/>
      <c r="Y33" s="23"/>
      <c r="Z33" s="19"/>
      <c r="AA33" s="92"/>
      <c r="AB33" s="99" t="s">
        <v>0</v>
      </c>
      <c r="AC33" s="92"/>
      <c r="AD33" s="22" t="s">
        <v>0</v>
      </c>
    </row>
    <row r="34" spans="1:30" ht="45" customHeight="1" x14ac:dyDescent="0.2">
      <c r="A34" s="30">
        <f t="shared" si="2"/>
        <v>31</v>
      </c>
      <c r="B34" s="30">
        <f t="shared" si="3"/>
        <v>31</v>
      </c>
      <c r="C34" s="7" t="s">
        <v>362</v>
      </c>
      <c r="D34" s="7" t="s">
        <v>363</v>
      </c>
      <c r="E34" s="5" t="s">
        <v>80</v>
      </c>
      <c r="F34" s="10" t="s">
        <v>203</v>
      </c>
      <c r="G34" s="21">
        <v>37947</v>
      </c>
      <c r="H34" s="12">
        <f t="shared" si="0"/>
        <v>15</v>
      </c>
      <c r="I34" s="4" t="str">
        <f t="shared" si="1"/>
        <v>Sr</v>
      </c>
      <c r="J34" s="4" t="s">
        <v>217</v>
      </c>
      <c r="K34" s="13" t="s">
        <v>631</v>
      </c>
      <c r="L34" s="23"/>
      <c r="M34" s="15" t="s">
        <v>232</v>
      </c>
      <c r="N34" s="15" t="s">
        <v>416</v>
      </c>
      <c r="O34" s="22"/>
      <c r="P34" s="15" t="s">
        <v>333</v>
      </c>
      <c r="R34" s="22"/>
      <c r="S34" s="13" t="s">
        <v>460</v>
      </c>
      <c r="T34" s="15"/>
      <c r="V34" s="18"/>
      <c r="W34" s="24"/>
      <c r="X34" s="18"/>
      <c r="Y34" s="23" t="s">
        <v>424</v>
      </c>
      <c r="Z34" s="19" t="s">
        <v>0</v>
      </c>
      <c r="AA34" s="92" t="s">
        <v>0</v>
      </c>
      <c r="AB34" s="99" t="s">
        <v>0</v>
      </c>
      <c r="AC34" s="92" t="s">
        <v>0</v>
      </c>
      <c r="AD34" s="22"/>
    </row>
    <row r="35" spans="1:30" ht="45" customHeight="1" x14ac:dyDescent="0.2">
      <c r="A35" s="30">
        <f t="shared" si="2"/>
        <v>32</v>
      </c>
      <c r="B35" s="30">
        <f t="shared" si="3"/>
        <v>32</v>
      </c>
      <c r="C35" s="7" t="s">
        <v>220</v>
      </c>
      <c r="D35" s="7" t="s">
        <v>147</v>
      </c>
      <c r="E35" s="5" t="s">
        <v>80</v>
      </c>
      <c r="F35" s="10" t="s">
        <v>203</v>
      </c>
      <c r="G35" s="21">
        <v>37344</v>
      </c>
      <c r="H35" s="12">
        <f t="shared" si="0"/>
        <v>16</v>
      </c>
      <c r="I35" s="4" t="str">
        <f t="shared" si="1"/>
        <v>Sr</v>
      </c>
      <c r="J35" s="4" t="s">
        <v>217</v>
      </c>
      <c r="K35" s="13" t="s">
        <v>634</v>
      </c>
      <c r="L35" s="23"/>
      <c r="M35" s="15"/>
      <c r="N35" s="15" t="s">
        <v>413</v>
      </c>
      <c r="O35" s="15"/>
      <c r="P35" s="15" t="s">
        <v>268</v>
      </c>
      <c r="Q35" s="15" t="s">
        <v>581</v>
      </c>
      <c r="R35" s="22"/>
      <c r="S35" s="17"/>
      <c r="T35" s="22"/>
      <c r="X35" s="15"/>
      <c r="Y35" s="23" t="s">
        <v>424</v>
      </c>
      <c r="Z35" s="19" t="s">
        <v>0</v>
      </c>
      <c r="AA35" s="92" t="s">
        <v>0</v>
      </c>
      <c r="AB35" s="99" t="s">
        <v>0</v>
      </c>
      <c r="AC35" s="92" t="s">
        <v>0</v>
      </c>
      <c r="AD35" s="22"/>
    </row>
    <row r="36" spans="1:30" ht="45" customHeight="1" thickBot="1" x14ac:dyDescent="0.25">
      <c r="A36" s="30">
        <f t="shared" si="2"/>
        <v>33</v>
      </c>
      <c r="B36" s="30">
        <f t="shared" si="3"/>
        <v>33</v>
      </c>
      <c r="C36" s="7" t="s">
        <v>326</v>
      </c>
      <c r="D36" s="7" t="s">
        <v>175</v>
      </c>
      <c r="E36" s="5" t="s">
        <v>80</v>
      </c>
      <c r="F36" s="10" t="s">
        <v>203</v>
      </c>
      <c r="G36" s="21">
        <v>37641</v>
      </c>
      <c r="H36" s="12">
        <f t="shared" ref="H36:H67" si="4">IF(G36="",0,IF(MONTH(G36)&lt;13,YEAR($H$3)-YEAR(G36),YEAR($H$3)-YEAR(G36)-1))</f>
        <v>15</v>
      </c>
      <c r="I36" s="4" t="str">
        <f t="shared" ref="I36:I67" si="5">IF(G36="","",IF(H36&lt;14,"Jr","Sr"))</f>
        <v>Sr</v>
      </c>
      <c r="J36" s="4" t="s">
        <v>217</v>
      </c>
      <c r="K36" s="13" t="s">
        <v>635</v>
      </c>
      <c r="L36" s="22"/>
      <c r="N36" s="15" t="s">
        <v>237</v>
      </c>
      <c r="O36" s="22"/>
      <c r="P36" s="15"/>
      <c r="Q36" s="18"/>
      <c r="R36" s="22"/>
      <c r="S36" s="13" t="s">
        <v>457</v>
      </c>
      <c r="T36" s="15" t="s">
        <v>253</v>
      </c>
      <c r="V36" s="15"/>
      <c r="W36" s="15" t="s">
        <v>636</v>
      </c>
      <c r="X36" s="18"/>
      <c r="Y36" s="18"/>
      <c r="Z36" s="19" t="s">
        <v>0</v>
      </c>
      <c r="AA36" s="92"/>
      <c r="AB36" s="99" t="s">
        <v>0</v>
      </c>
      <c r="AC36" s="92" t="s">
        <v>0</v>
      </c>
      <c r="AD36" s="22"/>
    </row>
    <row r="37" spans="1:30" ht="45" customHeight="1" thickBot="1" x14ac:dyDescent="0.25">
      <c r="A37" s="30">
        <f t="shared" si="2"/>
        <v>34</v>
      </c>
      <c r="B37" s="30">
        <f t="shared" si="3"/>
        <v>34</v>
      </c>
      <c r="C37" s="7" t="s">
        <v>197</v>
      </c>
      <c r="D37" s="7" t="s">
        <v>14</v>
      </c>
      <c r="E37" s="5" t="s">
        <v>80</v>
      </c>
      <c r="F37" s="10" t="s">
        <v>203</v>
      </c>
      <c r="G37" s="21">
        <v>36852</v>
      </c>
      <c r="H37" s="12">
        <f t="shared" si="4"/>
        <v>18</v>
      </c>
      <c r="I37" s="4" t="str">
        <f t="shared" si="5"/>
        <v>Sr</v>
      </c>
      <c r="J37" s="4" t="s">
        <v>217</v>
      </c>
      <c r="L37" s="22"/>
      <c r="M37" s="15" t="s">
        <v>245</v>
      </c>
      <c r="N37" s="15" t="s">
        <v>233</v>
      </c>
      <c r="O37" s="22"/>
      <c r="Q37" s="18"/>
      <c r="R37" s="22" t="s">
        <v>0</v>
      </c>
      <c r="S37" s="123" t="s">
        <v>637</v>
      </c>
      <c r="T37" s="22"/>
      <c r="U37" s="22"/>
      <c r="V37" s="18"/>
      <c r="W37" s="90"/>
      <c r="X37" s="18"/>
      <c r="Z37" s="19" t="s">
        <v>0</v>
      </c>
      <c r="AA37" s="92" t="s">
        <v>0</v>
      </c>
      <c r="AB37" s="99" t="s">
        <v>0</v>
      </c>
      <c r="AC37" s="92" t="s">
        <v>0</v>
      </c>
      <c r="AD37" s="22"/>
    </row>
    <row r="38" spans="1:30" ht="45" customHeight="1" x14ac:dyDescent="0.2">
      <c r="A38" s="30">
        <f t="shared" si="2"/>
        <v>35</v>
      </c>
      <c r="B38" s="30">
        <f t="shared" si="3"/>
        <v>35</v>
      </c>
      <c r="C38" s="7" t="s">
        <v>458</v>
      </c>
      <c r="D38" s="7" t="s">
        <v>459</v>
      </c>
      <c r="E38" s="5" t="s">
        <v>79</v>
      </c>
      <c r="F38" s="10" t="s">
        <v>203</v>
      </c>
      <c r="G38" s="21">
        <v>37784</v>
      </c>
      <c r="H38" s="12">
        <f t="shared" si="4"/>
        <v>15</v>
      </c>
      <c r="I38" s="4" t="str">
        <f t="shared" si="5"/>
        <v>Sr</v>
      </c>
      <c r="J38" s="4" t="s">
        <v>217</v>
      </c>
      <c r="K38" s="13" t="s">
        <v>633</v>
      </c>
      <c r="L38" s="22"/>
      <c r="M38" s="15"/>
      <c r="N38" s="15" t="s">
        <v>415</v>
      </c>
      <c r="O38" s="22"/>
      <c r="P38" s="15"/>
      <c r="Q38" s="18"/>
      <c r="R38" s="22"/>
      <c r="S38" s="13"/>
      <c r="T38" s="22"/>
      <c r="V38" s="15" t="s">
        <v>429</v>
      </c>
      <c r="W38" s="24"/>
      <c r="X38" s="18"/>
      <c r="Y38" s="18"/>
      <c r="Z38" s="19" t="s">
        <v>0</v>
      </c>
      <c r="AA38" s="92"/>
      <c r="AB38" s="99" t="s">
        <v>0</v>
      </c>
      <c r="AC38" s="92"/>
      <c r="AD38" s="22" t="s">
        <v>0</v>
      </c>
    </row>
    <row r="39" spans="1:30" ht="45" customHeight="1" x14ac:dyDescent="0.2">
      <c r="A39" s="30">
        <f t="shared" si="2"/>
        <v>36</v>
      </c>
      <c r="B39" s="30">
        <f t="shared" si="3"/>
        <v>36</v>
      </c>
      <c r="C39" s="7" t="s">
        <v>222</v>
      </c>
      <c r="D39" s="7" t="s">
        <v>82</v>
      </c>
      <c r="E39" s="5" t="s">
        <v>80</v>
      </c>
      <c r="F39" s="10" t="s">
        <v>203</v>
      </c>
      <c r="G39" s="21">
        <v>37717</v>
      </c>
      <c r="H39" s="12">
        <f t="shared" si="4"/>
        <v>15</v>
      </c>
      <c r="I39" s="4" t="str">
        <f t="shared" si="5"/>
        <v>Sr</v>
      </c>
      <c r="J39" s="4" t="s">
        <v>217</v>
      </c>
      <c r="K39" s="13" t="s">
        <v>634</v>
      </c>
      <c r="L39" s="23"/>
      <c r="M39" s="18"/>
      <c r="N39" s="15" t="s">
        <v>233</v>
      </c>
      <c r="P39" s="15" t="s">
        <v>250</v>
      </c>
      <c r="Q39" s="23" t="s">
        <v>578</v>
      </c>
      <c r="R39" s="22" t="s">
        <v>0</v>
      </c>
      <c r="S39" s="17"/>
      <c r="T39" s="22"/>
      <c r="U39" s="22"/>
      <c r="V39" s="15"/>
      <c r="X39" s="15"/>
      <c r="Y39" s="23" t="s">
        <v>424</v>
      </c>
      <c r="Z39" s="19" t="s">
        <v>0</v>
      </c>
      <c r="AA39" s="92" t="s">
        <v>0</v>
      </c>
      <c r="AB39" s="99" t="s">
        <v>0</v>
      </c>
      <c r="AC39" s="92" t="s">
        <v>0</v>
      </c>
      <c r="AD39" s="22"/>
    </row>
    <row r="40" spans="1:30" ht="45" customHeight="1" x14ac:dyDescent="0.2">
      <c r="A40" s="30">
        <f t="shared" si="2"/>
        <v>37</v>
      </c>
      <c r="B40" s="30">
        <f t="shared" si="3"/>
        <v>37</v>
      </c>
      <c r="C40" s="7" t="s">
        <v>114</v>
      </c>
      <c r="D40" s="7" t="s">
        <v>99</v>
      </c>
      <c r="E40" s="5" t="s">
        <v>80</v>
      </c>
      <c r="F40" s="20" t="s">
        <v>369</v>
      </c>
      <c r="G40" s="21">
        <v>36910</v>
      </c>
      <c r="H40" s="12">
        <f t="shared" si="4"/>
        <v>17</v>
      </c>
      <c r="I40" s="4" t="str">
        <f t="shared" si="5"/>
        <v>Sr</v>
      </c>
      <c r="J40" s="4" t="s">
        <v>216</v>
      </c>
      <c r="K40" s="19"/>
      <c r="L40" s="22"/>
      <c r="M40" s="18"/>
      <c r="N40" s="18"/>
      <c r="O40" s="22"/>
      <c r="P40" s="90"/>
      <c r="Q40" s="23" t="s">
        <v>578</v>
      </c>
      <c r="R40" s="22"/>
      <c r="S40" s="19"/>
      <c r="T40" s="22"/>
      <c r="U40" s="18"/>
      <c r="V40" s="22"/>
      <c r="W40" s="90"/>
      <c r="X40" s="18"/>
      <c r="Y40" s="22"/>
      <c r="Z40" s="19" t="s">
        <v>0</v>
      </c>
      <c r="AA40" s="92"/>
      <c r="AB40" s="99" t="s">
        <v>0</v>
      </c>
      <c r="AC40" s="92"/>
      <c r="AD40" s="22"/>
    </row>
    <row r="41" spans="1:30" ht="45" customHeight="1" x14ac:dyDescent="0.2">
      <c r="A41" s="30">
        <f t="shared" si="2"/>
        <v>38</v>
      </c>
      <c r="B41" s="30">
        <f t="shared" si="3"/>
        <v>38</v>
      </c>
      <c r="C41" s="7" t="s">
        <v>373</v>
      </c>
      <c r="D41" s="7" t="s">
        <v>155</v>
      </c>
      <c r="E41" s="5" t="s">
        <v>80</v>
      </c>
      <c r="F41" s="20" t="s">
        <v>369</v>
      </c>
      <c r="G41" s="21">
        <v>38458</v>
      </c>
      <c r="H41" s="12">
        <f t="shared" si="4"/>
        <v>13</v>
      </c>
      <c r="I41" s="4" t="str">
        <f t="shared" si="5"/>
        <v>Jr</v>
      </c>
      <c r="J41" s="4" t="s">
        <v>216</v>
      </c>
      <c r="K41" s="19"/>
      <c r="L41" s="22"/>
      <c r="M41" s="18"/>
      <c r="O41" s="22"/>
      <c r="P41" s="90"/>
      <c r="Q41" s="15" t="s">
        <v>580</v>
      </c>
      <c r="R41" s="22"/>
      <c r="S41" s="19"/>
      <c r="T41" s="22"/>
      <c r="U41" s="18"/>
      <c r="V41" s="22"/>
      <c r="W41" s="90"/>
      <c r="X41" s="18"/>
      <c r="Y41" s="22"/>
      <c r="Z41" s="19" t="s">
        <v>0</v>
      </c>
      <c r="AA41" s="92"/>
      <c r="AB41" s="99" t="s">
        <v>0</v>
      </c>
      <c r="AC41" s="92"/>
      <c r="AD41" s="22"/>
    </row>
    <row r="42" spans="1:30" ht="45" customHeight="1" x14ac:dyDescent="0.2">
      <c r="A42" s="30">
        <f t="shared" si="2"/>
        <v>39</v>
      </c>
      <c r="B42" s="30">
        <f t="shared" si="3"/>
        <v>39</v>
      </c>
      <c r="C42" s="7" t="s">
        <v>552</v>
      </c>
      <c r="D42" s="7" t="s">
        <v>125</v>
      </c>
      <c r="E42" s="5" t="s">
        <v>80</v>
      </c>
      <c r="F42" s="20" t="s">
        <v>369</v>
      </c>
      <c r="G42" s="21">
        <v>39601</v>
      </c>
      <c r="H42" s="12">
        <f t="shared" si="4"/>
        <v>10</v>
      </c>
      <c r="I42" s="4" t="str">
        <f t="shared" si="5"/>
        <v>Jr</v>
      </c>
      <c r="J42" s="4" t="s">
        <v>216</v>
      </c>
      <c r="K42" s="19"/>
      <c r="L42" s="22"/>
      <c r="M42" s="18"/>
      <c r="N42" s="77" t="s">
        <v>235</v>
      </c>
      <c r="O42" s="22"/>
      <c r="P42" s="90"/>
      <c r="Q42" s="15" t="s">
        <v>580</v>
      </c>
      <c r="R42" s="22"/>
      <c r="S42" s="19"/>
      <c r="T42" s="22"/>
      <c r="U42" s="18"/>
      <c r="V42" s="22"/>
      <c r="W42" s="90"/>
      <c r="X42" s="18"/>
      <c r="Y42" s="22"/>
      <c r="Z42" s="19" t="s">
        <v>0</v>
      </c>
      <c r="AA42" s="92"/>
      <c r="AB42" s="99" t="s">
        <v>0</v>
      </c>
      <c r="AC42" s="92"/>
      <c r="AD42" s="22"/>
    </row>
    <row r="43" spans="1:30" ht="45" customHeight="1" x14ac:dyDescent="0.2">
      <c r="A43" s="30">
        <f t="shared" si="2"/>
        <v>40</v>
      </c>
      <c r="B43" s="30">
        <f t="shared" si="3"/>
        <v>40</v>
      </c>
      <c r="C43" s="7" t="s">
        <v>550</v>
      </c>
      <c r="D43" s="7" t="s">
        <v>551</v>
      </c>
      <c r="E43" s="5" t="s">
        <v>80</v>
      </c>
      <c r="F43" s="20" t="s">
        <v>369</v>
      </c>
      <c r="G43" s="21">
        <v>38005</v>
      </c>
      <c r="H43" s="12">
        <f t="shared" si="4"/>
        <v>14</v>
      </c>
      <c r="I43" s="4" t="str">
        <f t="shared" si="5"/>
        <v>Sr</v>
      </c>
      <c r="J43" s="4" t="s">
        <v>216</v>
      </c>
      <c r="K43" s="19"/>
      <c r="L43" s="22"/>
      <c r="M43" s="18"/>
      <c r="N43" s="15"/>
      <c r="O43" s="22"/>
      <c r="P43" s="90"/>
      <c r="Q43" s="23" t="s">
        <v>578</v>
      </c>
      <c r="R43" s="22"/>
      <c r="S43" s="19"/>
      <c r="T43" s="22"/>
      <c r="U43" s="18"/>
      <c r="V43" s="22"/>
      <c r="W43" s="90"/>
      <c r="X43" s="18"/>
      <c r="Y43" s="22"/>
      <c r="Z43" s="19" t="s">
        <v>0</v>
      </c>
      <c r="AA43" s="92"/>
      <c r="AB43" s="99" t="s">
        <v>0</v>
      </c>
      <c r="AC43" s="92"/>
      <c r="AD43" s="22"/>
    </row>
    <row r="44" spans="1:30" ht="45" customHeight="1" x14ac:dyDescent="0.2">
      <c r="A44" s="30">
        <f t="shared" si="2"/>
        <v>41</v>
      </c>
      <c r="B44" s="30">
        <f t="shared" si="3"/>
        <v>41</v>
      </c>
      <c r="C44" s="7" t="s">
        <v>374</v>
      </c>
      <c r="D44" s="7" t="s">
        <v>375</v>
      </c>
      <c r="E44" s="5" t="s">
        <v>79</v>
      </c>
      <c r="F44" s="20" t="s">
        <v>369</v>
      </c>
      <c r="G44" s="21">
        <v>37855</v>
      </c>
      <c r="H44" s="12">
        <f t="shared" si="4"/>
        <v>15</v>
      </c>
      <c r="I44" s="4" t="str">
        <f t="shared" si="5"/>
        <v>Sr</v>
      </c>
      <c r="J44" s="4" t="s">
        <v>216</v>
      </c>
      <c r="K44" s="19"/>
      <c r="L44" s="22"/>
      <c r="M44" s="18"/>
      <c r="N44" s="15"/>
      <c r="O44" s="22"/>
      <c r="P44" s="90"/>
      <c r="Q44" s="15" t="s">
        <v>581</v>
      </c>
      <c r="R44" s="22"/>
      <c r="S44" s="19"/>
      <c r="T44" s="22"/>
      <c r="U44" s="18"/>
      <c r="V44" s="22"/>
      <c r="W44" s="90"/>
      <c r="X44" s="18"/>
      <c r="Y44" s="22"/>
      <c r="Z44" s="19" t="s">
        <v>0</v>
      </c>
      <c r="AA44" s="92"/>
      <c r="AB44" s="99" t="s">
        <v>0</v>
      </c>
      <c r="AC44" s="92"/>
      <c r="AD44" s="22"/>
    </row>
    <row r="45" spans="1:30" ht="45" customHeight="1" x14ac:dyDescent="0.2">
      <c r="A45" s="30">
        <f t="shared" si="2"/>
        <v>42</v>
      </c>
      <c r="B45" s="30">
        <f t="shared" si="3"/>
        <v>42</v>
      </c>
      <c r="C45" s="7" t="s">
        <v>189</v>
      </c>
      <c r="D45" s="7" t="s">
        <v>15</v>
      </c>
      <c r="E45" s="5" t="s">
        <v>79</v>
      </c>
      <c r="F45" s="10" t="s">
        <v>207</v>
      </c>
      <c r="G45" s="21">
        <v>36591</v>
      </c>
      <c r="H45" s="12">
        <f t="shared" si="4"/>
        <v>18</v>
      </c>
      <c r="I45" s="4" t="str">
        <f t="shared" si="5"/>
        <v>Sr</v>
      </c>
      <c r="J45" s="4" t="s">
        <v>217</v>
      </c>
      <c r="K45" s="13" t="s">
        <v>632</v>
      </c>
      <c r="L45" s="91"/>
      <c r="M45" s="22"/>
      <c r="N45" s="22"/>
      <c r="O45" s="15" t="s">
        <v>329</v>
      </c>
      <c r="P45" s="15"/>
      <c r="Q45" s="15" t="s">
        <v>594</v>
      </c>
      <c r="R45" s="22"/>
      <c r="S45" s="13" t="s">
        <v>442</v>
      </c>
      <c r="T45" s="22"/>
      <c r="U45" s="22"/>
      <c r="V45" s="18"/>
      <c r="W45" s="90"/>
      <c r="X45" s="22"/>
      <c r="Y45" s="23" t="s">
        <v>424</v>
      </c>
      <c r="Z45" s="19" t="s">
        <v>0</v>
      </c>
      <c r="AA45" s="92" t="s">
        <v>0</v>
      </c>
      <c r="AB45" s="99" t="s">
        <v>0</v>
      </c>
      <c r="AC45" s="92"/>
      <c r="AD45" s="22"/>
    </row>
    <row r="46" spans="1:30" ht="45" customHeight="1" x14ac:dyDescent="0.2">
      <c r="A46" s="30">
        <f t="shared" si="2"/>
        <v>43</v>
      </c>
      <c r="B46" s="30">
        <f t="shared" si="3"/>
        <v>43</v>
      </c>
      <c r="C46" s="7" t="s">
        <v>58</v>
      </c>
      <c r="D46" s="7" t="s">
        <v>100</v>
      </c>
      <c r="E46" s="5" t="s">
        <v>80</v>
      </c>
      <c r="F46" s="10" t="s">
        <v>207</v>
      </c>
      <c r="G46" s="21">
        <v>36746</v>
      </c>
      <c r="H46" s="12">
        <f t="shared" si="4"/>
        <v>18</v>
      </c>
      <c r="I46" s="4" t="str">
        <f t="shared" si="5"/>
        <v>Sr</v>
      </c>
      <c r="J46" s="4" t="s">
        <v>217</v>
      </c>
      <c r="K46" s="13" t="s">
        <v>514</v>
      </c>
      <c r="L46" s="91"/>
      <c r="M46" s="15" t="s">
        <v>231</v>
      </c>
      <c r="N46" s="15" t="s">
        <v>236</v>
      </c>
      <c r="O46" s="15" t="s">
        <v>604</v>
      </c>
      <c r="P46" s="15"/>
      <c r="Q46" s="22"/>
      <c r="R46" s="22"/>
      <c r="S46" s="13" t="s">
        <v>443</v>
      </c>
      <c r="T46" s="22"/>
      <c r="V46" s="15"/>
      <c r="X46" s="15" t="s">
        <v>614</v>
      </c>
      <c r="Y46" s="23" t="s">
        <v>424</v>
      </c>
      <c r="Z46" s="19" t="s">
        <v>0</v>
      </c>
      <c r="AA46" s="92" t="s">
        <v>0</v>
      </c>
      <c r="AB46" s="99" t="s">
        <v>0</v>
      </c>
      <c r="AC46" s="92"/>
      <c r="AD46" s="22" t="s">
        <v>0</v>
      </c>
    </row>
    <row r="47" spans="1:30" ht="45" customHeight="1" x14ac:dyDescent="0.2">
      <c r="A47" s="30">
        <f t="shared" si="2"/>
        <v>44</v>
      </c>
      <c r="B47" s="30">
        <f t="shared" si="3"/>
        <v>44</v>
      </c>
      <c r="C47" s="7" t="s">
        <v>286</v>
      </c>
      <c r="D47" s="7" t="s">
        <v>101</v>
      </c>
      <c r="E47" s="5" t="s">
        <v>80</v>
      </c>
      <c r="F47" s="10" t="s">
        <v>207</v>
      </c>
      <c r="G47" s="21">
        <v>38995</v>
      </c>
      <c r="H47" s="12">
        <f t="shared" si="4"/>
        <v>12</v>
      </c>
      <c r="I47" s="4" t="str">
        <f t="shared" si="5"/>
        <v>Jr</v>
      </c>
      <c r="J47" s="4" t="s">
        <v>217</v>
      </c>
      <c r="K47" s="13" t="s">
        <v>633</v>
      </c>
      <c r="L47" s="23" t="s">
        <v>244</v>
      </c>
      <c r="M47" s="22"/>
      <c r="N47" s="22"/>
      <c r="P47" s="15"/>
      <c r="Q47" s="18"/>
      <c r="R47" s="22"/>
      <c r="S47" s="19"/>
      <c r="T47" s="22"/>
      <c r="U47" s="22"/>
      <c r="V47" s="15" t="s">
        <v>429</v>
      </c>
      <c r="X47" s="15" t="s">
        <v>614</v>
      </c>
      <c r="Y47" s="23"/>
      <c r="Z47" s="19" t="s">
        <v>0</v>
      </c>
      <c r="AA47" s="92"/>
      <c r="AB47" s="99" t="s">
        <v>0</v>
      </c>
      <c r="AC47" s="92" t="s">
        <v>0</v>
      </c>
      <c r="AD47" s="22"/>
    </row>
    <row r="48" spans="1:30" ht="45" customHeight="1" x14ac:dyDescent="0.2">
      <c r="A48" s="30">
        <f t="shared" si="2"/>
        <v>45</v>
      </c>
      <c r="B48" s="30">
        <f t="shared" si="3"/>
        <v>45</v>
      </c>
      <c r="C48" s="7" t="s">
        <v>70</v>
      </c>
      <c r="D48" s="7" t="s">
        <v>69</v>
      </c>
      <c r="E48" s="5" t="s">
        <v>80</v>
      </c>
      <c r="F48" s="10" t="s">
        <v>207</v>
      </c>
      <c r="G48" s="21">
        <v>36581</v>
      </c>
      <c r="H48" s="12">
        <f t="shared" si="4"/>
        <v>18</v>
      </c>
      <c r="I48" s="4" t="str">
        <f t="shared" si="5"/>
        <v>Sr</v>
      </c>
      <c r="J48" s="4" t="s">
        <v>217</v>
      </c>
      <c r="K48" s="13" t="s">
        <v>599</v>
      </c>
      <c r="L48" s="91"/>
      <c r="M48" s="22"/>
      <c r="N48" s="15" t="s">
        <v>413</v>
      </c>
      <c r="O48" s="15" t="s">
        <v>328</v>
      </c>
      <c r="P48" s="15"/>
      <c r="Q48" s="15" t="s">
        <v>583</v>
      </c>
      <c r="R48" s="22"/>
      <c r="S48" s="13" t="s">
        <v>443</v>
      </c>
      <c r="T48" s="15"/>
      <c r="U48" s="22"/>
      <c r="W48" s="15"/>
      <c r="X48" s="15"/>
      <c r="Y48" s="23" t="s">
        <v>424</v>
      </c>
      <c r="Z48" s="19" t="s">
        <v>0</v>
      </c>
      <c r="AA48" s="92" t="s">
        <v>0</v>
      </c>
      <c r="AB48" s="99" t="s">
        <v>0</v>
      </c>
      <c r="AC48" s="92"/>
      <c r="AD48" s="22"/>
    </row>
    <row r="49" spans="1:30" ht="45" customHeight="1" x14ac:dyDescent="0.2">
      <c r="A49" s="30">
        <f t="shared" si="2"/>
        <v>46</v>
      </c>
      <c r="B49" s="30">
        <f t="shared" si="3"/>
        <v>46</v>
      </c>
      <c r="C49" s="7" t="s">
        <v>490</v>
      </c>
      <c r="D49" s="7" t="s">
        <v>111</v>
      </c>
      <c r="E49" s="5" t="s">
        <v>80</v>
      </c>
      <c r="F49" s="10" t="s">
        <v>207</v>
      </c>
      <c r="G49" s="21">
        <v>38832</v>
      </c>
      <c r="H49" s="12">
        <f t="shared" si="4"/>
        <v>12</v>
      </c>
      <c r="I49" s="4" t="str">
        <f t="shared" si="5"/>
        <v>Jr</v>
      </c>
      <c r="J49" s="4" t="s">
        <v>216</v>
      </c>
      <c r="K49" s="13"/>
      <c r="L49" s="23" t="s">
        <v>225</v>
      </c>
      <c r="M49" s="22"/>
      <c r="N49" s="15"/>
      <c r="O49" s="15"/>
      <c r="P49" s="15"/>
      <c r="Q49" s="15" t="s">
        <v>584</v>
      </c>
      <c r="R49" s="22"/>
      <c r="S49" s="13"/>
      <c r="T49" s="15"/>
      <c r="U49" s="22"/>
      <c r="W49" s="15"/>
      <c r="X49" s="15"/>
      <c r="Y49" s="23"/>
      <c r="Z49" s="19" t="s">
        <v>0</v>
      </c>
      <c r="AA49" s="92"/>
      <c r="AB49" s="99" t="s">
        <v>0</v>
      </c>
      <c r="AC49" s="92"/>
      <c r="AD49" s="22"/>
    </row>
    <row r="50" spans="1:30" ht="45" customHeight="1" x14ac:dyDescent="0.2">
      <c r="A50" s="30">
        <f t="shared" si="2"/>
        <v>47</v>
      </c>
      <c r="B50" s="30">
        <f t="shared" si="3"/>
        <v>47</v>
      </c>
      <c r="C50" s="7" t="s">
        <v>127</v>
      </c>
      <c r="D50" s="7" t="s">
        <v>10</v>
      </c>
      <c r="E50" s="5" t="s">
        <v>80</v>
      </c>
      <c r="F50" s="10" t="s">
        <v>207</v>
      </c>
      <c r="G50" s="21">
        <v>37790</v>
      </c>
      <c r="H50" s="12">
        <f t="shared" si="4"/>
        <v>15</v>
      </c>
      <c r="I50" s="4" t="str">
        <f t="shared" si="5"/>
        <v>Sr</v>
      </c>
      <c r="J50" s="4" t="s">
        <v>217</v>
      </c>
      <c r="K50" s="13" t="s">
        <v>564</v>
      </c>
      <c r="L50" s="23"/>
      <c r="M50" s="15" t="s">
        <v>240</v>
      </c>
      <c r="N50" s="15" t="s">
        <v>416</v>
      </c>
      <c r="O50" s="15" t="s">
        <v>329</v>
      </c>
      <c r="P50" s="15"/>
      <c r="Q50" s="22"/>
      <c r="R50" s="22"/>
      <c r="S50" s="13" t="s">
        <v>515</v>
      </c>
      <c r="V50" s="18"/>
      <c r="W50" s="15"/>
      <c r="X50" s="15" t="s">
        <v>612</v>
      </c>
      <c r="Y50" s="23" t="s">
        <v>424</v>
      </c>
      <c r="Z50" s="19" t="s">
        <v>0</v>
      </c>
      <c r="AA50" s="92" t="s">
        <v>0</v>
      </c>
      <c r="AB50" s="99" t="s">
        <v>0</v>
      </c>
      <c r="AC50" s="92"/>
      <c r="AD50" s="22"/>
    </row>
    <row r="51" spans="1:30" ht="45" customHeight="1" x14ac:dyDescent="0.2">
      <c r="A51" s="30">
        <f t="shared" si="2"/>
        <v>48</v>
      </c>
      <c r="B51" s="30">
        <f t="shared" si="3"/>
        <v>48</v>
      </c>
      <c r="C51" s="7" t="s">
        <v>127</v>
      </c>
      <c r="D51" s="7" t="s">
        <v>87</v>
      </c>
      <c r="E51" s="5" t="s">
        <v>79</v>
      </c>
      <c r="F51" s="10" t="s">
        <v>207</v>
      </c>
      <c r="G51" s="21">
        <v>38555</v>
      </c>
      <c r="H51" s="12">
        <f t="shared" si="4"/>
        <v>13</v>
      </c>
      <c r="I51" s="4" t="str">
        <f t="shared" si="5"/>
        <v>Jr</v>
      </c>
      <c r="J51" s="4" t="s">
        <v>217</v>
      </c>
      <c r="K51" s="13" t="s">
        <v>564</v>
      </c>
      <c r="L51" s="23" t="s">
        <v>224</v>
      </c>
      <c r="M51" s="22"/>
      <c r="N51" s="15"/>
      <c r="O51" s="15"/>
      <c r="P51" s="15"/>
      <c r="Q51" s="22"/>
      <c r="R51" s="22"/>
      <c r="S51" s="13"/>
      <c r="T51" s="15"/>
      <c r="V51" s="18"/>
      <c r="W51" s="15"/>
      <c r="X51" s="15" t="s">
        <v>612</v>
      </c>
      <c r="Y51" s="23"/>
      <c r="Z51" s="19" t="s">
        <v>0</v>
      </c>
      <c r="AA51" s="92"/>
      <c r="AB51" s="99" t="s">
        <v>0</v>
      </c>
      <c r="AC51" s="92"/>
      <c r="AD51" s="22"/>
    </row>
    <row r="52" spans="1:30" ht="45" customHeight="1" x14ac:dyDescent="0.2">
      <c r="A52" s="30">
        <f t="shared" si="2"/>
        <v>49</v>
      </c>
      <c r="B52" s="30">
        <f t="shared" si="3"/>
        <v>49</v>
      </c>
      <c r="C52" s="7" t="s">
        <v>188</v>
      </c>
      <c r="D52" s="7" t="s">
        <v>8</v>
      </c>
      <c r="E52" s="5" t="s">
        <v>80</v>
      </c>
      <c r="F52" s="10" t="s">
        <v>207</v>
      </c>
      <c r="G52" s="21">
        <v>36669</v>
      </c>
      <c r="H52" s="12">
        <f t="shared" si="4"/>
        <v>18</v>
      </c>
      <c r="I52" s="4" t="str">
        <f t="shared" si="5"/>
        <v>Sr</v>
      </c>
      <c r="J52" s="4" t="s">
        <v>218</v>
      </c>
      <c r="L52" s="91"/>
      <c r="M52" s="22"/>
      <c r="N52" s="22"/>
      <c r="P52" s="15"/>
      <c r="Q52" s="18"/>
      <c r="R52" s="22"/>
      <c r="S52" s="19"/>
      <c r="T52" s="22"/>
      <c r="U52" s="22"/>
      <c r="V52" s="15" t="s">
        <v>429</v>
      </c>
      <c r="W52" s="15"/>
      <c r="X52" s="18"/>
      <c r="Y52" s="22"/>
      <c r="Z52" s="19" t="s">
        <v>0</v>
      </c>
      <c r="AA52" s="92"/>
      <c r="AB52" s="99" t="s">
        <v>0</v>
      </c>
      <c r="AC52" s="92"/>
      <c r="AD52" s="22"/>
    </row>
    <row r="53" spans="1:30" ht="45" customHeight="1" x14ac:dyDescent="0.2">
      <c r="A53" s="30">
        <f t="shared" si="2"/>
        <v>50</v>
      </c>
      <c r="B53" s="30">
        <f t="shared" si="3"/>
        <v>50</v>
      </c>
      <c r="C53" s="7" t="s">
        <v>493</v>
      </c>
      <c r="D53" s="7" t="s">
        <v>494</v>
      </c>
      <c r="E53" s="5" t="s">
        <v>79</v>
      </c>
      <c r="F53" s="10" t="s">
        <v>492</v>
      </c>
      <c r="G53" s="21">
        <v>37105</v>
      </c>
      <c r="H53" s="12">
        <f t="shared" si="4"/>
        <v>17</v>
      </c>
      <c r="I53" s="4" t="str">
        <f t="shared" si="5"/>
        <v>Sr</v>
      </c>
      <c r="J53" s="4" t="s">
        <v>217</v>
      </c>
      <c r="K53" s="86" t="s">
        <v>589</v>
      </c>
      <c r="L53" s="91"/>
      <c r="M53" s="22"/>
      <c r="N53" s="22"/>
      <c r="O53" s="87" t="s">
        <v>605</v>
      </c>
      <c r="Q53" s="23" t="s">
        <v>578</v>
      </c>
      <c r="R53" s="22"/>
      <c r="S53" s="25" t="s">
        <v>441</v>
      </c>
      <c r="T53" s="22"/>
      <c r="U53" s="22"/>
      <c r="V53" s="18"/>
      <c r="W53" s="15"/>
      <c r="X53" s="18"/>
      <c r="Y53" s="23"/>
      <c r="Z53" s="19" t="s">
        <v>0</v>
      </c>
      <c r="AA53" s="92"/>
      <c r="AB53" s="99" t="s">
        <v>0</v>
      </c>
      <c r="AC53" s="92"/>
      <c r="AD53" s="22" t="s">
        <v>0</v>
      </c>
    </row>
    <row r="54" spans="1:30" ht="45" customHeight="1" x14ac:dyDescent="0.2">
      <c r="A54" s="30">
        <f t="shared" si="2"/>
        <v>51</v>
      </c>
      <c r="B54" s="30">
        <f t="shared" si="3"/>
        <v>51</v>
      </c>
      <c r="C54" s="7" t="s">
        <v>383</v>
      </c>
      <c r="D54" s="7" t="s">
        <v>384</v>
      </c>
      <c r="E54" s="5" t="s">
        <v>80</v>
      </c>
      <c r="F54" s="10" t="s">
        <v>103</v>
      </c>
      <c r="G54" s="21">
        <v>37762</v>
      </c>
      <c r="H54" s="12">
        <f t="shared" si="4"/>
        <v>15</v>
      </c>
      <c r="I54" s="4" t="str">
        <f t="shared" si="5"/>
        <v>Sr</v>
      </c>
      <c r="J54" s="4" t="s">
        <v>216</v>
      </c>
      <c r="K54" s="13" t="s">
        <v>633</v>
      </c>
      <c r="L54" s="23"/>
      <c r="M54" s="18"/>
      <c r="N54" s="18"/>
      <c r="O54" s="15"/>
      <c r="P54" s="90"/>
      <c r="Q54" s="15" t="s">
        <v>584</v>
      </c>
      <c r="R54" s="22"/>
      <c r="S54" s="17"/>
      <c r="T54" s="22"/>
      <c r="U54" s="22"/>
      <c r="V54" s="18"/>
      <c r="W54" s="90"/>
      <c r="X54" s="15"/>
      <c r="Y54" s="22"/>
      <c r="Z54" s="19" t="s">
        <v>0</v>
      </c>
      <c r="AA54" s="92"/>
      <c r="AB54" s="99" t="s">
        <v>0</v>
      </c>
      <c r="AC54" s="92"/>
      <c r="AD54" s="22"/>
    </row>
    <row r="55" spans="1:30" ht="45" customHeight="1" x14ac:dyDescent="0.2">
      <c r="A55" s="30">
        <f t="shared" si="2"/>
        <v>52</v>
      </c>
      <c r="B55" s="30">
        <f t="shared" si="3"/>
        <v>52</v>
      </c>
      <c r="C55" s="7" t="s">
        <v>507</v>
      </c>
      <c r="D55" s="7" t="s">
        <v>57</v>
      </c>
      <c r="E55" s="5" t="s">
        <v>80</v>
      </c>
      <c r="F55" s="10" t="s">
        <v>103</v>
      </c>
      <c r="G55" s="21">
        <v>37256</v>
      </c>
      <c r="H55" s="12">
        <f t="shared" si="4"/>
        <v>17</v>
      </c>
      <c r="I55" s="4" t="str">
        <f t="shared" si="5"/>
        <v>Sr</v>
      </c>
      <c r="J55" s="4" t="s">
        <v>216</v>
      </c>
      <c r="K55" s="13" t="s">
        <v>585</v>
      </c>
      <c r="L55" s="74"/>
      <c r="M55" s="15"/>
      <c r="N55" s="15" t="s">
        <v>235</v>
      </c>
      <c r="O55" s="15"/>
      <c r="P55" s="15"/>
      <c r="Q55" s="18"/>
      <c r="R55" s="22"/>
      <c r="S55" s="17"/>
      <c r="T55" s="22"/>
      <c r="U55" s="22"/>
      <c r="V55" s="15"/>
      <c r="W55" s="90"/>
      <c r="X55" s="15"/>
      <c r="Y55" s="22"/>
      <c r="Z55" s="19" t="s">
        <v>0</v>
      </c>
      <c r="AA55" s="92"/>
      <c r="AB55" s="99" t="s">
        <v>0</v>
      </c>
      <c r="AC55" s="92"/>
      <c r="AD55" s="22"/>
    </row>
    <row r="56" spans="1:30" ht="45" customHeight="1" x14ac:dyDescent="0.2">
      <c r="A56" s="30">
        <f t="shared" si="2"/>
        <v>53</v>
      </c>
      <c r="B56" s="30">
        <f t="shared" si="3"/>
        <v>53</v>
      </c>
      <c r="C56" s="7" t="s">
        <v>177</v>
      </c>
      <c r="D56" s="7" t="s">
        <v>321</v>
      </c>
      <c r="E56" s="5" t="s">
        <v>79</v>
      </c>
      <c r="F56" s="20" t="s">
        <v>194</v>
      </c>
      <c r="G56" s="21">
        <v>39086</v>
      </c>
      <c r="H56" s="12">
        <f t="shared" si="4"/>
        <v>11</v>
      </c>
      <c r="I56" s="4" t="str">
        <f t="shared" si="5"/>
        <v>Jr</v>
      </c>
      <c r="J56" s="4" t="s">
        <v>217</v>
      </c>
      <c r="K56" s="13" t="s">
        <v>514</v>
      </c>
      <c r="L56" s="23"/>
      <c r="O56" s="15" t="s">
        <v>604</v>
      </c>
      <c r="Q56" s="15" t="s">
        <v>580</v>
      </c>
      <c r="R56" s="5" t="s">
        <v>0</v>
      </c>
      <c r="U56" s="15" t="s">
        <v>423</v>
      </c>
      <c r="W56" s="24" t="s">
        <v>260</v>
      </c>
      <c r="Z56" s="19" t="s">
        <v>0</v>
      </c>
      <c r="AA56" s="92"/>
      <c r="AB56" s="99" t="s">
        <v>0</v>
      </c>
      <c r="AC56" s="92" t="s">
        <v>0</v>
      </c>
      <c r="AD56" s="5" t="s">
        <v>0</v>
      </c>
    </row>
    <row r="57" spans="1:30" ht="45" customHeight="1" x14ac:dyDescent="0.2">
      <c r="A57" s="30">
        <f t="shared" si="2"/>
        <v>54</v>
      </c>
      <c r="B57" s="30">
        <f t="shared" si="3"/>
        <v>54</v>
      </c>
      <c r="C57" s="7" t="s">
        <v>177</v>
      </c>
      <c r="D57" s="7" t="s">
        <v>36</v>
      </c>
      <c r="E57" s="5" t="s">
        <v>80</v>
      </c>
      <c r="F57" s="20" t="s">
        <v>194</v>
      </c>
      <c r="G57" s="21">
        <v>38421</v>
      </c>
      <c r="H57" s="12">
        <f t="shared" si="4"/>
        <v>13</v>
      </c>
      <c r="I57" s="4" t="str">
        <f t="shared" si="5"/>
        <v>Jr</v>
      </c>
      <c r="J57" s="4" t="s">
        <v>217</v>
      </c>
      <c r="K57" s="13" t="s">
        <v>544</v>
      </c>
      <c r="M57" s="15" t="s">
        <v>239</v>
      </c>
      <c r="N57" s="15" t="s">
        <v>229</v>
      </c>
      <c r="Q57" s="15" t="s">
        <v>590</v>
      </c>
      <c r="R57" s="5" t="s">
        <v>0</v>
      </c>
      <c r="S57" s="13" t="s">
        <v>501</v>
      </c>
      <c r="W57" s="15" t="s">
        <v>262</v>
      </c>
      <c r="Z57" s="19" t="s">
        <v>0</v>
      </c>
      <c r="AA57" s="92"/>
      <c r="AB57" s="99" t="s">
        <v>0</v>
      </c>
      <c r="AC57" s="92" t="s">
        <v>0</v>
      </c>
      <c r="AD57" s="92" t="s">
        <v>0</v>
      </c>
    </row>
    <row r="58" spans="1:30" ht="45" customHeight="1" x14ac:dyDescent="0.2">
      <c r="A58" s="30">
        <f t="shared" si="2"/>
        <v>55</v>
      </c>
      <c r="B58" s="30">
        <f t="shared" si="3"/>
        <v>55</v>
      </c>
      <c r="C58" s="7" t="s">
        <v>180</v>
      </c>
      <c r="D58" s="7" t="s">
        <v>386</v>
      </c>
      <c r="E58" s="5" t="s">
        <v>79</v>
      </c>
      <c r="F58" s="20" t="s">
        <v>194</v>
      </c>
      <c r="G58" s="21">
        <v>37816</v>
      </c>
      <c r="H58" s="12">
        <f t="shared" si="4"/>
        <v>15</v>
      </c>
      <c r="I58" s="4" t="str">
        <f t="shared" si="5"/>
        <v>Sr</v>
      </c>
      <c r="J58" s="4" t="s">
        <v>217</v>
      </c>
      <c r="K58" s="13" t="s">
        <v>514</v>
      </c>
      <c r="L58" s="23"/>
      <c r="O58" s="15" t="s">
        <v>329</v>
      </c>
      <c r="R58" s="22" t="s">
        <v>0</v>
      </c>
      <c r="S58" s="13" t="s">
        <v>457</v>
      </c>
      <c r="W58" s="24"/>
      <c r="Z58" s="19" t="s">
        <v>0</v>
      </c>
      <c r="AA58" s="92"/>
      <c r="AB58" s="99" t="s">
        <v>0</v>
      </c>
      <c r="AC58" s="92"/>
      <c r="AD58" s="22" t="s">
        <v>0</v>
      </c>
    </row>
    <row r="59" spans="1:30" ht="45" customHeight="1" x14ac:dyDescent="0.2">
      <c r="A59" s="30">
        <f t="shared" si="2"/>
        <v>56</v>
      </c>
      <c r="B59" s="30">
        <f t="shared" si="3"/>
        <v>56</v>
      </c>
      <c r="C59" s="7" t="s">
        <v>392</v>
      </c>
      <c r="D59" s="7" t="s">
        <v>138</v>
      </c>
      <c r="E59" s="5" t="s">
        <v>79</v>
      </c>
      <c r="F59" s="20" t="s">
        <v>194</v>
      </c>
      <c r="G59" s="21">
        <v>39521</v>
      </c>
      <c r="H59" s="12">
        <f t="shared" si="4"/>
        <v>10</v>
      </c>
      <c r="I59" s="4" t="str">
        <f t="shared" si="5"/>
        <v>Jr</v>
      </c>
      <c r="J59" s="4" t="s">
        <v>217</v>
      </c>
      <c r="L59" s="23" t="s">
        <v>224</v>
      </c>
      <c r="O59" s="15" t="s">
        <v>332</v>
      </c>
      <c r="R59" s="22" t="s">
        <v>0</v>
      </c>
      <c r="W59" s="24" t="s">
        <v>260</v>
      </c>
      <c r="Z59" s="19"/>
      <c r="AA59" s="92"/>
      <c r="AB59" s="99" t="s">
        <v>0</v>
      </c>
      <c r="AC59" s="92" t="s">
        <v>0</v>
      </c>
      <c r="AD59" s="5" t="s">
        <v>0</v>
      </c>
    </row>
    <row r="60" spans="1:30" ht="45" customHeight="1" x14ac:dyDescent="0.2">
      <c r="A60" s="30">
        <f t="shared" si="2"/>
        <v>57</v>
      </c>
      <c r="B60" s="30">
        <f t="shared" si="3"/>
        <v>57</v>
      </c>
      <c r="C60" s="7" t="s">
        <v>392</v>
      </c>
      <c r="D60" s="7" t="s">
        <v>391</v>
      </c>
      <c r="E60" s="5" t="s">
        <v>79</v>
      </c>
      <c r="F60" s="20" t="s">
        <v>194</v>
      </c>
      <c r="G60" s="21">
        <v>38243</v>
      </c>
      <c r="H60" s="12">
        <f t="shared" si="4"/>
        <v>14</v>
      </c>
      <c r="I60" s="4" t="str">
        <f t="shared" si="5"/>
        <v>Sr</v>
      </c>
      <c r="J60" s="4" t="s">
        <v>217</v>
      </c>
      <c r="K60" s="13" t="s">
        <v>599</v>
      </c>
      <c r="L60" s="23" t="s">
        <v>228</v>
      </c>
      <c r="O60" s="15" t="s">
        <v>329</v>
      </c>
      <c r="R60" s="22" t="s">
        <v>0</v>
      </c>
      <c r="W60" s="15" t="s">
        <v>334</v>
      </c>
      <c r="Y60" s="74" t="s">
        <v>424</v>
      </c>
      <c r="Z60" s="19" t="s">
        <v>0</v>
      </c>
      <c r="AA60" s="92" t="s">
        <v>0</v>
      </c>
      <c r="AB60" s="99" t="s">
        <v>0</v>
      </c>
      <c r="AC60" s="92" t="s">
        <v>0</v>
      </c>
      <c r="AD60" s="5" t="s">
        <v>0</v>
      </c>
    </row>
    <row r="61" spans="1:30" ht="45" customHeight="1" x14ac:dyDescent="0.2">
      <c r="A61" s="30">
        <f t="shared" si="2"/>
        <v>58</v>
      </c>
      <c r="B61" s="30">
        <f t="shared" si="3"/>
        <v>58</v>
      </c>
      <c r="C61" s="7" t="s">
        <v>388</v>
      </c>
      <c r="D61" s="7" t="s">
        <v>389</v>
      </c>
      <c r="E61" s="5" t="s">
        <v>80</v>
      </c>
      <c r="F61" s="20" t="s">
        <v>194</v>
      </c>
      <c r="G61" s="21">
        <v>38635</v>
      </c>
      <c r="H61" s="12">
        <f t="shared" si="4"/>
        <v>13</v>
      </c>
      <c r="I61" s="4" t="str">
        <f t="shared" si="5"/>
        <v>Jr</v>
      </c>
      <c r="J61" s="4" t="s">
        <v>217</v>
      </c>
      <c r="K61" s="13" t="s">
        <v>599</v>
      </c>
      <c r="L61" s="23" t="s">
        <v>242</v>
      </c>
      <c r="O61" s="15" t="s">
        <v>330</v>
      </c>
      <c r="Q61" s="15"/>
      <c r="R61" s="22"/>
      <c r="U61" s="15" t="s">
        <v>422</v>
      </c>
      <c r="W61" s="15" t="s">
        <v>335</v>
      </c>
      <c r="Y61" s="9"/>
      <c r="Z61" s="19" t="s">
        <v>0</v>
      </c>
      <c r="AA61" s="92"/>
      <c r="AB61" s="99" t="s">
        <v>0</v>
      </c>
      <c r="AC61" s="92" t="s">
        <v>0</v>
      </c>
      <c r="AD61" s="5" t="s">
        <v>0</v>
      </c>
    </row>
    <row r="62" spans="1:30" s="3" customFormat="1" ht="45" customHeight="1" x14ac:dyDescent="0.2">
      <c r="A62" s="30">
        <f t="shared" si="2"/>
        <v>59</v>
      </c>
      <c r="B62" s="30">
        <f t="shared" si="3"/>
        <v>59</v>
      </c>
      <c r="C62" s="7" t="s">
        <v>559</v>
      </c>
      <c r="D62" s="7" t="s">
        <v>629</v>
      </c>
      <c r="E62" s="5" t="s">
        <v>79</v>
      </c>
      <c r="F62" s="20" t="s">
        <v>194</v>
      </c>
      <c r="G62" s="21">
        <v>37469</v>
      </c>
      <c r="H62" s="12">
        <f t="shared" si="4"/>
        <v>16</v>
      </c>
      <c r="I62" s="4" t="str">
        <f t="shared" si="5"/>
        <v>Sr</v>
      </c>
      <c r="J62" s="4" t="s">
        <v>217</v>
      </c>
      <c r="K62" s="6"/>
      <c r="L62" s="5"/>
      <c r="M62" s="5"/>
      <c r="N62" s="5"/>
      <c r="O62" s="15" t="s">
        <v>330</v>
      </c>
      <c r="P62" s="5"/>
      <c r="Q62" s="15"/>
      <c r="R62" s="22" t="s">
        <v>0</v>
      </c>
      <c r="S62" s="6"/>
      <c r="T62" s="5"/>
      <c r="U62" s="5"/>
      <c r="V62" s="5"/>
      <c r="W62" s="15" t="s">
        <v>261</v>
      </c>
      <c r="X62" s="5"/>
      <c r="Y62" s="9"/>
      <c r="Z62" s="19"/>
      <c r="AA62" s="92"/>
      <c r="AB62" s="99" t="s">
        <v>0</v>
      </c>
      <c r="AC62" s="92" t="s">
        <v>0</v>
      </c>
      <c r="AD62" s="92" t="s">
        <v>0</v>
      </c>
    </row>
    <row r="63" spans="1:30" ht="45" customHeight="1" x14ac:dyDescent="0.2">
      <c r="A63" s="30">
        <f t="shared" si="2"/>
        <v>60</v>
      </c>
      <c r="B63" s="30">
        <f t="shared" si="3"/>
        <v>60</v>
      </c>
      <c r="C63" s="7" t="s">
        <v>183</v>
      </c>
      <c r="D63" s="7" t="s">
        <v>184</v>
      </c>
      <c r="E63" s="5" t="s">
        <v>80</v>
      </c>
      <c r="F63" s="20" t="s">
        <v>194</v>
      </c>
      <c r="G63" s="21">
        <v>37348</v>
      </c>
      <c r="H63" s="12">
        <f t="shared" si="4"/>
        <v>16</v>
      </c>
      <c r="I63" s="4" t="str">
        <f t="shared" si="5"/>
        <v>Sr</v>
      </c>
      <c r="J63" s="4" t="s">
        <v>217</v>
      </c>
      <c r="K63" s="13" t="s">
        <v>544</v>
      </c>
      <c r="N63" s="15" t="s">
        <v>230</v>
      </c>
      <c r="O63" s="15" t="s">
        <v>328</v>
      </c>
      <c r="P63" s="15" t="s">
        <v>248</v>
      </c>
      <c r="Q63" s="15"/>
      <c r="R63" s="22" t="s">
        <v>0</v>
      </c>
      <c r="S63" s="13" t="s">
        <v>457</v>
      </c>
      <c r="W63" s="24"/>
      <c r="Y63" s="23" t="s">
        <v>424</v>
      </c>
      <c r="Z63" s="19" t="s">
        <v>0</v>
      </c>
      <c r="AA63" s="92" t="s">
        <v>0</v>
      </c>
      <c r="AB63" s="99" t="s">
        <v>0</v>
      </c>
      <c r="AC63" s="92"/>
      <c r="AD63" s="22" t="s">
        <v>0</v>
      </c>
    </row>
    <row r="64" spans="1:30" s="3" customFormat="1" ht="45" customHeight="1" x14ac:dyDescent="0.2">
      <c r="A64" s="30">
        <f t="shared" si="2"/>
        <v>61</v>
      </c>
      <c r="B64" s="30">
        <f t="shared" si="3"/>
        <v>61</v>
      </c>
      <c r="C64" s="7" t="s">
        <v>21</v>
      </c>
      <c r="D64" s="7" t="s">
        <v>35</v>
      </c>
      <c r="E64" s="5" t="s">
        <v>80</v>
      </c>
      <c r="F64" s="20" t="s">
        <v>194</v>
      </c>
      <c r="G64" s="21">
        <v>38950</v>
      </c>
      <c r="H64" s="12">
        <f t="shared" si="4"/>
        <v>12</v>
      </c>
      <c r="I64" s="4" t="str">
        <f t="shared" si="5"/>
        <v>Jr</v>
      </c>
      <c r="J64" s="4" t="s">
        <v>216</v>
      </c>
      <c r="K64" s="13" t="s">
        <v>630</v>
      </c>
      <c r="L64" s="23" t="s">
        <v>244</v>
      </c>
      <c r="M64" s="5"/>
      <c r="N64" s="5"/>
      <c r="O64" s="15" t="s">
        <v>330</v>
      </c>
      <c r="P64" s="5"/>
      <c r="Q64" s="5"/>
      <c r="R64" s="22" t="s">
        <v>0</v>
      </c>
      <c r="S64" s="6"/>
      <c r="T64" s="5"/>
      <c r="U64" s="5"/>
      <c r="V64" s="5"/>
      <c r="W64" s="24" t="s">
        <v>260</v>
      </c>
      <c r="X64" s="5"/>
      <c r="Y64" s="5"/>
      <c r="Z64" s="19" t="s">
        <v>0</v>
      </c>
      <c r="AA64" s="92"/>
      <c r="AB64" s="99" t="s">
        <v>0</v>
      </c>
      <c r="AC64" s="92" t="s">
        <v>0</v>
      </c>
      <c r="AD64" s="92" t="s">
        <v>0</v>
      </c>
    </row>
    <row r="65" spans="1:30" ht="45" customHeight="1" x14ac:dyDescent="0.2">
      <c r="A65" s="30">
        <f t="shared" si="2"/>
        <v>62</v>
      </c>
      <c r="B65" s="30">
        <f t="shared" si="3"/>
        <v>62</v>
      </c>
      <c r="C65" s="7" t="s">
        <v>187</v>
      </c>
      <c r="D65" s="7" t="s">
        <v>280</v>
      </c>
      <c r="E65" s="5" t="s">
        <v>80</v>
      </c>
      <c r="F65" s="20" t="s">
        <v>194</v>
      </c>
      <c r="G65" s="21">
        <v>38459</v>
      </c>
      <c r="H65" s="12">
        <f t="shared" si="4"/>
        <v>13</v>
      </c>
      <c r="I65" s="4" t="str">
        <f t="shared" si="5"/>
        <v>Jr</v>
      </c>
      <c r="J65" s="4" t="s">
        <v>217</v>
      </c>
      <c r="L65" s="23" t="s">
        <v>242</v>
      </c>
      <c r="O65" s="15" t="s">
        <v>331</v>
      </c>
      <c r="R65" s="22" t="s">
        <v>0</v>
      </c>
      <c r="W65" s="15" t="s">
        <v>263</v>
      </c>
      <c r="Z65" s="19"/>
      <c r="AA65" s="92"/>
      <c r="AB65" s="99" t="s">
        <v>0</v>
      </c>
      <c r="AC65" s="92" t="s">
        <v>0</v>
      </c>
      <c r="AD65" s="22" t="s">
        <v>0</v>
      </c>
    </row>
    <row r="66" spans="1:30" ht="45" customHeight="1" x14ac:dyDescent="0.2">
      <c r="A66" s="30">
        <f t="shared" si="2"/>
        <v>63</v>
      </c>
      <c r="B66" s="30">
        <f t="shared" si="3"/>
        <v>63</v>
      </c>
      <c r="C66" s="7" t="s">
        <v>387</v>
      </c>
      <c r="D66" s="7" t="s">
        <v>14</v>
      </c>
      <c r="E66" s="5" t="s">
        <v>80</v>
      </c>
      <c r="F66" s="20" t="s">
        <v>194</v>
      </c>
      <c r="G66" s="21">
        <v>38767</v>
      </c>
      <c r="H66" s="12">
        <f t="shared" si="4"/>
        <v>12</v>
      </c>
      <c r="I66" s="4" t="str">
        <f t="shared" si="5"/>
        <v>Jr</v>
      </c>
      <c r="J66" s="4" t="s">
        <v>217</v>
      </c>
      <c r="L66" s="23" t="s">
        <v>225</v>
      </c>
      <c r="O66" s="15" t="s">
        <v>328</v>
      </c>
      <c r="Q66" s="15" t="s">
        <v>590</v>
      </c>
      <c r="R66" s="22" t="s">
        <v>0</v>
      </c>
      <c r="U66" s="15" t="s">
        <v>427</v>
      </c>
      <c r="W66" s="24" t="s">
        <v>260</v>
      </c>
      <c r="Z66" s="19"/>
      <c r="AA66" s="92"/>
      <c r="AB66" s="99" t="s">
        <v>0</v>
      </c>
      <c r="AC66" s="92" t="s">
        <v>0</v>
      </c>
      <c r="AD66" s="22" t="s">
        <v>0</v>
      </c>
    </row>
    <row r="67" spans="1:30" ht="45" customHeight="1" x14ac:dyDescent="0.2">
      <c r="A67" s="30">
        <f t="shared" si="2"/>
        <v>64</v>
      </c>
      <c r="B67" s="30">
        <f t="shared" si="3"/>
        <v>64</v>
      </c>
      <c r="C67" s="7" t="s">
        <v>186</v>
      </c>
      <c r="D67" s="7" t="s">
        <v>93</v>
      </c>
      <c r="E67" s="5" t="s">
        <v>80</v>
      </c>
      <c r="F67" s="20" t="s">
        <v>194</v>
      </c>
      <c r="G67" s="21">
        <v>36233</v>
      </c>
      <c r="H67" s="12">
        <f t="shared" si="4"/>
        <v>19</v>
      </c>
      <c r="I67" s="4" t="str">
        <f t="shared" si="5"/>
        <v>Sr</v>
      </c>
      <c r="J67" s="4" t="s">
        <v>217</v>
      </c>
      <c r="K67" s="13" t="s">
        <v>544</v>
      </c>
      <c r="L67" s="22"/>
      <c r="M67" s="18"/>
      <c r="N67" s="15"/>
      <c r="O67" s="15" t="s">
        <v>331</v>
      </c>
      <c r="Q67" s="15"/>
      <c r="R67" s="22" t="s">
        <v>0</v>
      </c>
      <c r="S67" s="17"/>
      <c r="T67" s="18"/>
      <c r="U67" s="18"/>
      <c r="W67" s="15" t="s">
        <v>334</v>
      </c>
      <c r="X67" s="18"/>
      <c r="Y67" s="22"/>
      <c r="Z67" s="19" t="s">
        <v>0</v>
      </c>
      <c r="AA67" s="92"/>
      <c r="AB67" s="99" t="s">
        <v>0</v>
      </c>
      <c r="AC67" s="92" t="s">
        <v>0</v>
      </c>
      <c r="AD67" s="22" t="s">
        <v>0</v>
      </c>
    </row>
    <row r="68" spans="1:30" ht="45" customHeight="1" x14ac:dyDescent="0.2">
      <c r="A68" s="30">
        <f t="shared" si="2"/>
        <v>65</v>
      </c>
      <c r="B68" s="30">
        <f t="shared" si="3"/>
        <v>65</v>
      </c>
      <c r="C68" s="7" t="s">
        <v>565</v>
      </c>
      <c r="D68" s="7" t="s">
        <v>128</v>
      </c>
      <c r="E68" s="5" t="s">
        <v>80</v>
      </c>
      <c r="F68" s="10" t="s">
        <v>44</v>
      </c>
      <c r="G68" s="21">
        <v>37285</v>
      </c>
      <c r="H68" s="12">
        <f t="shared" ref="H68:H99" si="6">IF(G68="",0,IF(MONTH(G68)&lt;13,YEAR($H$3)-YEAR(G68),YEAR($H$3)-YEAR(G68)-1))</f>
        <v>16</v>
      </c>
      <c r="I68" s="4" t="str">
        <f t="shared" ref="I68:I99" si="7">IF(G68="","",IF(H68&lt;14,"Jr","Sr"))</f>
        <v>Sr</v>
      </c>
      <c r="J68" s="4" t="s">
        <v>218</v>
      </c>
      <c r="K68" s="13"/>
      <c r="L68" s="22"/>
      <c r="M68" s="15"/>
      <c r="N68" s="15"/>
      <c r="O68" s="18"/>
      <c r="P68" s="15"/>
      <c r="Q68" s="15"/>
      <c r="R68" s="22" t="s">
        <v>0</v>
      </c>
      <c r="S68" s="25"/>
      <c r="T68" s="15" t="s">
        <v>256</v>
      </c>
      <c r="U68" s="15" t="s">
        <v>615</v>
      </c>
      <c r="V68" s="22"/>
      <c r="W68" s="90"/>
      <c r="Y68" s="18"/>
      <c r="Z68" s="19" t="s">
        <v>0</v>
      </c>
      <c r="AA68" s="92" t="s">
        <v>0</v>
      </c>
      <c r="AB68" s="99" t="s">
        <v>0</v>
      </c>
      <c r="AC68" s="92" t="s">
        <v>0</v>
      </c>
      <c r="AD68" s="22" t="s">
        <v>0</v>
      </c>
    </row>
    <row r="69" spans="1:30" ht="45" customHeight="1" x14ac:dyDescent="0.2">
      <c r="A69" s="30">
        <f t="shared" si="2"/>
        <v>66</v>
      </c>
      <c r="B69" s="30">
        <f t="shared" si="3"/>
        <v>66</v>
      </c>
      <c r="C69" s="7" t="s">
        <v>305</v>
      </c>
      <c r="D69" s="7" t="s">
        <v>8</v>
      </c>
      <c r="E69" s="5" t="s">
        <v>80</v>
      </c>
      <c r="F69" s="10" t="s">
        <v>44</v>
      </c>
      <c r="G69" s="21">
        <v>37294</v>
      </c>
      <c r="H69" s="12">
        <f t="shared" si="6"/>
        <v>16</v>
      </c>
      <c r="I69" s="4" t="str">
        <f t="shared" si="7"/>
        <v>Sr</v>
      </c>
      <c r="J69" s="4" t="s">
        <v>217</v>
      </c>
      <c r="K69" s="13"/>
      <c r="L69" s="22"/>
      <c r="M69" s="15" t="s">
        <v>241</v>
      </c>
      <c r="N69" s="15" t="s">
        <v>414</v>
      </c>
      <c r="O69" s="18"/>
      <c r="P69" s="15"/>
      <c r="Q69" s="15"/>
      <c r="R69" s="22" t="s">
        <v>0</v>
      </c>
      <c r="S69" s="25" t="s">
        <v>515</v>
      </c>
      <c r="T69" s="18"/>
      <c r="U69" s="18"/>
      <c r="V69" s="22"/>
      <c r="W69" s="90"/>
      <c r="Y69" s="23" t="s">
        <v>424</v>
      </c>
      <c r="Z69" s="19" t="s">
        <v>0</v>
      </c>
      <c r="AA69" s="92" t="s">
        <v>0</v>
      </c>
      <c r="AB69" s="99" t="s">
        <v>0</v>
      </c>
      <c r="AC69" s="92" t="s">
        <v>0</v>
      </c>
      <c r="AD69" s="22" t="s">
        <v>0</v>
      </c>
    </row>
    <row r="70" spans="1:30" ht="45" customHeight="1" x14ac:dyDescent="0.2">
      <c r="A70" s="30">
        <f t="shared" ref="A70:A88" si="8">SUM(A69+1)</f>
        <v>67</v>
      </c>
      <c r="B70" s="30">
        <f t="shared" ref="B70:B88" si="9">SUM(B69+1)</f>
        <v>67</v>
      </c>
      <c r="C70" s="7" t="s">
        <v>68</v>
      </c>
      <c r="D70" s="7" t="s">
        <v>93</v>
      </c>
      <c r="E70" s="5" t="s">
        <v>80</v>
      </c>
      <c r="F70" s="10" t="s">
        <v>44</v>
      </c>
      <c r="G70" s="21">
        <v>37152</v>
      </c>
      <c r="H70" s="12">
        <f t="shared" si="6"/>
        <v>17</v>
      </c>
      <c r="I70" s="4" t="str">
        <f t="shared" si="7"/>
        <v>Sr</v>
      </c>
      <c r="J70" s="4" t="s">
        <v>217</v>
      </c>
      <c r="K70" s="19"/>
      <c r="L70" s="22"/>
      <c r="M70" s="15"/>
      <c r="N70" s="15" t="s">
        <v>415</v>
      </c>
      <c r="O70" s="22"/>
      <c r="P70" s="15"/>
      <c r="Q70" s="22"/>
      <c r="R70" s="22" t="s">
        <v>0</v>
      </c>
      <c r="S70" s="13"/>
      <c r="T70" s="15" t="s">
        <v>257</v>
      </c>
      <c r="U70" s="15"/>
      <c r="V70" s="22"/>
      <c r="W70" s="24" t="s">
        <v>337</v>
      </c>
      <c r="Y70" s="22"/>
      <c r="Z70" s="19" t="s">
        <v>0</v>
      </c>
      <c r="AA70" s="92" t="s">
        <v>0</v>
      </c>
      <c r="AB70" s="99" t="s">
        <v>0</v>
      </c>
      <c r="AC70" s="92" t="s">
        <v>0</v>
      </c>
      <c r="AD70" s="22" t="s">
        <v>0</v>
      </c>
    </row>
    <row r="71" spans="1:30" ht="45" customHeight="1" x14ac:dyDescent="0.2">
      <c r="A71" s="30">
        <f t="shared" si="8"/>
        <v>68</v>
      </c>
      <c r="B71" s="30">
        <f t="shared" si="9"/>
        <v>68</v>
      </c>
      <c r="C71" s="7" t="s">
        <v>566</v>
      </c>
      <c r="D71" s="7" t="s">
        <v>19</v>
      </c>
      <c r="E71" s="5" t="s">
        <v>80</v>
      </c>
      <c r="F71" s="10" t="s">
        <v>44</v>
      </c>
      <c r="G71" s="21">
        <v>39779</v>
      </c>
      <c r="H71" s="12">
        <f t="shared" si="6"/>
        <v>10</v>
      </c>
      <c r="I71" s="4" t="str">
        <f t="shared" si="7"/>
        <v>Jr</v>
      </c>
      <c r="J71" s="4" t="s">
        <v>216</v>
      </c>
      <c r="K71" s="19"/>
      <c r="L71" s="23" t="s">
        <v>228</v>
      </c>
      <c r="M71" s="15"/>
      <c r="N71" s="15"/>
      <c r="O71" s="22"/>
      <c r="P71" s="15"/>
      <c r="Q71" s="22"/>
      <c r="R71" s="22" t="s">
        <v>0</v>
      </c>
      <c r="S71" s="13"/>
      <c r="T71" s="15"/>
      <c r="U71" s="15"/>
      <c r="V71" s="22"/>
      <c r="W71" s="24"/>
      <c r="Y71" s="22"/>
      <c r="Z71" s="19"/>
      <c r="AA71" s="92"/>
      <c r="AB71" s="99" t="s">
        <v>0</v>
      </c>
      <c r="AC71" s="92" t="s">
        <v>0</v>
      </c>
      <c r="AD71" s="22" t="s">
        <v>0</v>
      </c>
    </row>
    <row r="72" spans="1:30" ht="45" customHeight="1" x14ac:dyDescent="0.2">
      <c r="A72" s="30">
        <f t="shared" si="8"/>
        <v>69</v>
      </c>
      <c r="B72" s="30">
        <f t="shared" si="9"/>
        <v>69</v>
      </c>
      <c r="C72" s="7" t="s">
        <v>566</v>
      </c>
      <c r="D72" s="7" t="s">
        <v>6</v>
      </c>
      <c r="E72" s="5" t="s">
        <v>80</v>
      </c>
      <c r="F72" s="10" t="s">
        <v>44</v>
      </c>
      <c r="G72" s="21">
        <v>38782</v>
      </c>
      <c r="H72" s="12">
        <f t="shared" si="6"/>
        <v>12</v>
      </c>
      <c r="I72" s="4" t="str">
        <f t="shared" si="7"/>
        <v>Jr</v>
      </c>
      <c r="J72" s="4" t="s">
        <v>216</v>
      </c>
      <c r="K72" s="19"/>
      <c r="L72" s="23" t="s">
        <v>225</v>
      </c>
      <c r="M72" s="15"/>
      <c r="N72" s="15"/>
      <c r="O72" s="22"/>
      <c r="P72" s="15" t="s">
        <v>251</v>
      </c>
      <c r="Q72" s="15" t="s">
        <v>591</v>
      </c>
      <c r="R72" s="22" t="s">
        <v>0</v>
      </c>
      <c r="S72" s="13"/>
      <c r="T72" s="15"/>
      <c r="U72" s="15"/>
      <c r="V72" s="22"/>
      <c r="W72" s="24"/>
      <c r="Y72" s="22"/>
      <c r="Z72" s="19" t="s">
        <v>0</v>
      </c>
      <c r="AA72" s="92"/>
      <c r="AB72" s="99" t="s">
        <v>0</v>
      </c>
      <c r="AC72" s="92" t="s">
        <v>0</v>
      </c>
      <c r="AD72" s="22" t="s">
        <v>0</v>
      </c>
    </row>
    <row r="73" spans="1:30" ht="45" customHeight="1" x14ac:dyDescent="0.2">
      <c r="A73" s="30">
        <f t="shared" si="8"/>
        <v>70</v>
      </c>
      <c r="B73" s="30">
        <f t="shared" si="9"/>
        <v>70</v>
      </c>
      <c r="C73" s="7" t="s">
        <v>306</v>
      </c>
      <c r="D73" s="7" t="s">
        <v>307</v>
      </c>
      <c r="E73" s="5" t="s">
        <v>80</v>
      </c>
      <c r="F73" s="10" t="s">
        <v>44</v>
      </c>
      <c r="G73" s="21">
        <v>37647</v>
      </c>
      <c r="H73" s="12">
        <f t="shared" si="6"/>
        <v>15</v>
      </c>
      <c r="I73" s="4" t="str">
        <f t="shared" si="7"/>
        <v>Sr</v>
      </c>
      <c r="J73" s="4" t="s">
        <v>217</v>
      </c>
      <c r="K73" s="13" t="s">
        <v>630</v>
      </c>
      <c r="L73" s="91"/>
      <c r="M73" s="15" t="s">
        <v>247</v>
      </c>
      <c r="O73" s="15" t="s">
        <v>330</v>
      </c>
      <c r="P73" s="47"/>
      <c r="Q73" s="15"/>
      <c r="R73" s="22" t="s">
        <v>0</v>
      </c>
      <c r="S73" s="13" t="s">
        <v>515</v>
      </c>
      <c r="T73" s="18"/>
      <c r="U73" s="15" t="s">
        <v>423</v>
      </c>
      <c r="X73" s="22"/>
      <c r="Y73" s="23" t="s">
        <v>424</v>
      </c>
      <c r="Z73" s="19" t="s">
        <v>0</v>
      </c>
      <c r="AA73" s="92" t="s">
        <v>0</v>
      </c>
      <c r="AB73" s="99" t="s">
        <v>0</v>
      </c>
      <c r="AC73" s="92" t="s">
        <v>0</v>
      </c>
      <c r="AD73" s="22" t="s">
        <v>0</v>
      </c>
    </row>
    <row r="74" spans="1:30" ht="45" customHeight="1" x14ac:dyDescent="0.2">
      <c r="A74" s="30">
        <f t="shared" si="8"/>
        <v>71</v>
      </c>
      <c r="B74" s="30">
        <f t="shared" si="9"/>
        <v>71</v>
      </c>
      <c r="C74" s="7" t="s">
        <v>406</v>
      </c>
      <c r="D74" s="7" t="s">
        <v>53</v>
      </c>
      <c r="E74" s="5" t="s">
        <v>80</v>
      </c>
      <c r="F74" s="10" t="s">
        <v>44</v>
      </c>
      <c r="G74" s="21">
        <v>38144</v>
      </c>
      <c r="H74" s="12">
        <f t="shared" si="6"/>
        <v>14</v>
      </c>
      <c r="I74" s="4" t="str">
        <f t="shared" si="7"/>
        <v>Sr</v>
      </c>
      <c r="J74" s="4" t="s">
        <v>217</v>
      </c>
      <c r="L74" s="91"/>
      <c r="M74" s="22"/>
      <c r="N74" s="15"/>
      <c r="O74" s="15" t="s">
        <v>331</v>
      </c>
      <c r="P74" s="15" t="s">
        <v>420</v>
      </c>
      <c r="Q74" s="15" t="s">
        <v>587</v>
      </c>
      <c r="R74" s="22" t="s">
        <v>0</v>
      </c>
      <c r="S74" s="13" t="s">
        <v>442</v>
      </c>
      <c r="T74" s="15"/>
      <c r="V74" s="22"/>
      <c r="W74" s="90"/>
      <c r="X74" s="22"/>
      <c r="Y74" s="74" t="s">
        <v>424</v>
      </c>
      <c r="Z74" s="19" t="s">
        <v>0</v>
      </c>
      <c r="AA74" s="92" t="s">
        <v>0</v>
      </c>
      <c r="AB74" s="99" t="s">
        <v>0</v>
      </c>
      <c r="AC74" s="92" t="s">
        <v>0</v>
      </c>
      <c r="AD74" s="22" t="s">
        <v>0</v>
      </c>
    </row>
    <row r="75" spans="1:30" ht="45" customHeight="1" x14ac:dyDescent="0.2">
      <c r="A75" s="30">
        <f t="shared" si="8"/>
        <v>72</v>
      </c>
      <c r="B75" s="30">
        <f t="shared" si="9"/>
        <v>72</v>
      </c>
      <c r="C75" s="7" t="s">
        <v>529</v>
      </c>
      <c r="D75" s="7" t="s">
        <v>567</v>
      </c>
      <c r="E75" s="5" t="s">
        <v>79</v>
      </c>
      <c r="F75" s="10" t="s">
        <v>44</v>
      </c>
      <c r="G75" s="21">
        <v>37767</v>
      </c>
      <c r="H75" s="12">
        <f t="shared" si="6"/>
        <v>15</v>
      </c>
      <c r="I75" s="4" t="str">
        <f t="shared" si="7"/>
        <v>Sr</v>
      </c>
      <c r="J75" s="4" t="s">
        <v>217</v>
      </c>
      <c r="K75" s="13" t="s">
        <v>630</v>
      </c>
      <c r="L75" s="91"/>
      <c r="O75" s="18"/>
      <c r="P75" s="15" t="s">
        <v>249</v>
      </c>
      <c r="Q75" s="15" t="s">
        <v>592</v>
      </c>
      <c r="R75" s="22" t="s">
        <v>0</v>
      </c>
      <c r="S75" s="13" t="s">
        <v>515</v>
      </c>
      <c r="T75" s="15"/>
      <c r="V75" s="22"/>
      <c r="W75" s="90"/>
      <c r="X75" s="22"/>
      <c r="Y75" s="23" t="s">
        <v>424</v>
      </c>
      <c r="Z75" s="19" t="s">
        <v>0</v>
      </c>
      <c r="AA75" s="92" t="s">
        <v>0</v>
      </c>
      <c r="AB75" s="99" t="s">
        <v>0</v>
      </c>
      <c r="AC75" s="92" t="s">
        <v>0</v>
      </c>
      <c r="AD75" s="22" t="s">
        <v>0</v>
      </c>
    </row>
    <row r="76" spans="1:30" ht="45" customHeight="1" x14ac:dyDescent="0.2">
      <c r="A76" s="30">
        <f t="shared" si="8"/>
        <v>73</v>
      </c>
      <c r="B76" s="30">
        <f t="shared" si="9"/>
        <v>73</v>
      </c>
      <c r="C76" s="7" t="s">
        <v>529</v>
      </c>
      <c r="D76" s="7" t="s">
        <v>568</v>
      </c>
      <c r="E76" s="5" t="s">
        <v>79</v>
      </c>
      <c r="F76" s="10" t="s">
        <v>44</v>
      </c>
      <c r="G76" s="21">
        <v>37064</v>
      </c>
      <c r="H76" s="12">
        <f t="shared" si="6"/>
        <v>17</v>
      </c>
      <c r="I76" s="4" t="str">
        <f t="shared" si="7"/>
        <v>Sr</v>
      </c>
      <c r="J76" s="4" t="s">
        <v>217</v>
      </c>
      <c r="K76" s="13" t="s">
        <v>599</v>
      </c>
      <c r="L76" s="91"/>
      <c r="M76" s="15" t="s">
        <v>233</v>
      </c>
      <c r="N76" s="15"/>
      <c r="O76" s="18"/>
      <c r="P76" s="15" t="s">
        <v>250</v>
      </c>
      <c r="Q76" s="15" t="s">
        <v>593</v>
      </c>
      <c r="R76" s="22" t="s">
        <v>0</v>
      </c>
      <c r="S76" s="13" t="s">
        <v>515</v>
      </c>
      <c r="T76" s="15"/>
      <c r="U76" s="15" t="s">
        <v>427</v>
      </c>
      <c r="V76" s="22"/>
      <c r="W76" s="90"/>
      <c r="X76" s="22"/>
      <c r="Y76" s="23" t="s">
        <v>424</v>
      </c>
      <c r="Z76" s="19" t="s">
        <v>0</v>
      </c>
      <c r="AA76" s="92" t="s">
        <v>0</v>
      </c>
      <c r="AB76" s="99" t="s">
        <v>0</v>
      </c>
      <c r="AC76" s="92" t="s">
        <v>0</v>
      </c>
      <c r="AD76" s="22" t="s">
        <v>0</v>
      </c>
    </row>
    <row r="77" spans="1:30" ht="45" customHeight="1" x14ac:dyDescent="0.2">
      <c r="A77" s="30">
        <f t="shared" si="8"/>
        <v>74</v>
      </c>
      <c r="B77" s="30">
        <f t="shared" si="9"/>
        <v>74</v>
      </c>
      <c r="C77" s="7" t="s">
        <v>529</v>
      </c>
      <c r="D77" s="7" t="s">
        <v>485</v>
      </c>
      <c r="E77" s="5" t="s">
        <v>80</v>
      </c>
      <c r="F77" s="10" t="s">
        <v>44</v>
      </c>
      <c r="G77" s="21">
        <v>38781</v>
      </c>
      <c r="H77" s="12">
        <f t="shared" si="6"/>
        <v>12</v>
      </c>
      <c r="I77" s="4" t="str">
        <f t="shared" si="7"/>
        <v>Jr</v>
      </c>
      <c r="J77" s="4" t="s">
        <v>217</v>
      </c>
      <c r="K77" s="17"/>
      <c r="L77" s="23" t="s">
        <v>227</v>
      </c>
      <c r="M77" s="15"/>
      <c r="N77" s="15"/>
      <c r="O77" s="18"/>
      <c r="P77" s="15"/>
      <c r="Q77" s="15" t="s">
        <v>597</v>
      </c>
      <c r="R77" s="22" t="s">
        <v>0</v>
      </c>
      <c r="S77" s="13" t="s">
        <v>443</v>
      </c>
      <c r="T77" s="15"/>
      <c r="V77" s="22"/>
      <c r="W77" s="90"/>
      <c r="X77" s="22"/>
      <c r="Y77" s="18"/>
      <c r="Z77" s="19" t="s">
        <v>0</v>
      </c>
      <c r="AA77" s="92" t="s">
        <v>0</v>
      </c>
      <c r="AB77" s="99" t="s">
        <v>0</v>
      </c>
      <c r="AC77" s="92" t="s">
        <v>0</v>
      </c>
      <c r="AD77" s="22" t="s">
        <v>0</v>
      </c>
    </row>
    <row r="78" spans="1:30" ht="45" customHeight="1" x14ac:dyDescent="0.2">
      <c r="A78" s="30">
        <f t="shared" si="8"/>
        <v>75</v>
      </c>
      <c r="B78" s="30">
        <f t="shared" si="9"/>
        <v>75</v>
      </c>
      <c r="C78" s="7" t="s">
        <v>529</v>
      </c>
      <c r="D78" s="7" t="s">
        <v>569</v>
      </c>
      <c r="E78" s="5" t="s">
        <v>80</v>
      </c>
      <c r="F78" s="10" t="s">
        <v>44</v>
      </c>
      <c r="G78" s="21">
        <v>39692</v>
      </c>
      <c r="H78" s="12">
        <f t="shared" si="6"/>
        <v>10</v>
      </c>
      <c r="I78" s="4" t="str">
        <f t="shared" si="7"/>
        <v>Jr</v>
      </c>
      <c r="J78" s="4" t="s">
        <v>217</v>
      </c>
      <c r="K78" s="17"/>
      <c r="L78" s="23" t="s">
        <v>223</v>
      </c>
      <c r="M78" s="15"/>
      <c r="N78" s="15"/>
      <c r="O78" s="18"/>
      <c r="P78" s="15"/>
      <c r="Q78" s="23" t="s">
        <v>595</v>
      </c>
      <c r="R78" s="22" t="s">
        <v>0</v>
      </c>
      <c r="S78" s="25" t="s">
        <v>441</v>
      </c>
      <c r="T78" s="15"/>
      <c r="V78" s="22"/>
      <c r="W78" s="90"/>
      <c r="X78" s="22"/>
      <c r="Y78" s="18"/>
      <c r="Z78" s="19"/>
      <c r="AA78" s="92"/>
      <c r="AB78" s="99" t="s">
        <v>0</v>
      </c>
      <c r="AC78" s="92" t="s">
        <v>0</v>
      </c>
      <c r="AD78" s="22" t="s">
        <v>0</v>
      </c>
    </row>
    <row r="79" spans="1:30" ht="45" customHeight="1" x14ac:dyDescent="0.2">
      <c r="A79" s="30">
        <f t="shared" si="8"/>
        <v>76</v>
      </c>
      <c r="B79" s="30">
        <f t="shared" si="9"/>
        <v>76</v>
      </c>
      <c r="C79" s="7" t="s">
        <v>66</v>
      </c>
      <c r="D79" s="7" t="s">
        <v>67</v>
      </c>
      <c r="E79" s="5" t="s">
        <v>79</v>
      </c>
      <c r="F79" s="10" t="s">
        <v>44</v>
      </c>
      <c r="G79" s="21">
        <v>36427</v>
      </c>
      <c r="H79" s="12">
        <f t="shared" si="6"/>
        <v>19</v>
      </c>
      <c r="I79" s="4" t="str">
        <f t="shared" si="7"/>
        <v>Sr</v>
      </c>
      <c r="J79" s="4" t="s">
        <v>217</v>
      </c>
      <c r="K79" s="13" t="s">
        <v>544</v>
      </c>
      <c r="L79" s="91"/>
      <c r="M79" s="22"/>
      <c r="O79" s="18"/>
      <c r="Q79" s="15"/>
      <c r="R79" s="22" t="s">
        <v>0</v>
      </c>
      <c r="S79" s="17"/>
      <c r="T79" s="22"/>
      <c r="U79" s="22"/>
      <c r="V79" s="22"/>
      <c r="W79" s="15"/>
      <c r="X79" s="22"/>
      <c r="Y79" s="23"/>
      <c r="Z79" s="19" t="s">
        <v>0</v>
      </c>
      <c r="AA79" s="92" t="s">
        <v>0</v>
      </c>
      <c r="AB79" s="99" t="s">
        <v>0</v>
      </c>
      <c r="AC79" s="92" t="s">
        <v>0</v>
      </c>
      <c r="AD79" s="22" t="s">
        <v>0</v>
      </c>
    </row>
    <row r="80" spans="1:30" ht="45" customHeight="1" x14ac:dyDescent="0.2">
      <c r="A80" s="30">
        <f t="shared" si="8"/>
        <v>77</v>
      </c>
      <c r="B80" s="30">
        <f t="shared" si="9"/>
        <v>77</v>
      </c>
      <c r="C80" s="7" t="s">
        <v>66</v>
      </c>
      <c r="D80" s="7" t="s">
        <v>195</v>
      </c>
      <c r="E80" s="5" t="s">
        <v>79</v>
      </c>
      <c r="F80" s="10" t="s">
        <v>44</v>
      </c>
      <c r="G80" s="21">
        <v>38674</v>
      </c>
      <c r="H80" s="12">
        <f t="shared" si="6"/>
        <v>13</v>
      </c>
      <c r="I80" s="4" t="str">
        <f t="shared" si="7"/>
        <v>Jr</v>
      </c>
      <c r="J80" s="4" t="s">
        <v>217</v>
      </c>
      <c r="K80" s="13" t="s">
        <v>544</v>
      </c>
      <c r="L80" s="23"/>
      <c r="M80" s="22"/>
      <c r="N80" s="18"/>
      <c r="P80" s="15" t="s">
        <v>308</v>
      </c>
      <c r="Q80" s="15" t="s">
        <v>591</v>
      </c>
      <c r="R80" s="22" t="s">
        <v>0</v>
      </c>
      <c r="S80" s="17"/>
      <c r="T80" s="18"/>
      <c r="U80" s="18"/>
      <c r="V80" s="15" t="s">
        <v>429</v>
      </c>
      <c r="W80" s="24"/>
      <c r="Y80" s="18"/>
      <c r="Z80" s="19" t="s">
        <v>0</v>
      </c>
      <c r="AA80" s="92" t="s">
        <v>0</v>
      </c>
      <c r="AB80" s="99" t="s">
        <v>0</v>
      </c>
      <c r="AC80" s="92" t="s">
        <v>0</v>
      </c>
      <c r="AD80" s="22" t="s">
        <v>0</v>
      </c>
    </row>
    <row r="81" spans="1:30" ht="45" customHeight="1" x14ac:dyDescent="0.2">
      <c r="A81" s="30">
        <f t="shared" si="8"/>
        <v>78</v>
      </c>
      <c r="B81" s="30">
        <f t="shared" si="9"/>
        <v>78</v>
      </c>
      <c r="C81" s="7" t="s">
        <v>405</v>
      </c>
      <c r="D81" s="7" t="s">
        <v>69</v>
      </c>
      <c r="E81" s="5" t="s">
        <v>80</v>
      </c>
      <c r="F81" s="10" t="s">
        <v>44</v>
      </c>
      <c r="G81" s="21">
        <v>37459</v>
      </c>
      <c r="H81" s="12">
        <f t="shared" si="6"/>
        <v>16</v>
      </c>
      <c r="I81" s="4" t="str">
        <f t="shared" si="7"/>
        <v>Sr</v>
      </c>
      <c r="J81" s="4" t="s">
        <v>217</v>
      </c>
      <c r="K81" s="13"/>
      <c r="L81" s="22"/>
      <c r="M81" s="15" t="s">
        <v>245</v>
      </c>
      <c r="N81" s="15" t="s">
        <v>236</v>
      </c>
      <c r="O81" s="15"/>
      <c r="R81" s="22" t="s">
        <v>0</v>
      </c>
      <c r="S81" s="13" t="s">
        <v>267</v>
      </c>
      <c r="U81" s="18"/>
      <c r="V81" s="15"/>
      <c r="W81" s="90"/>
      <c r="X81" s="22"/>
      <c r="Y81" s="18"/>
      <c r="Z81" s="19" t="s">
        <v>0</v>
      </c>
      <c r="AA81" s="92" t="s">
        <v>0</v>
      </c>
      <c r="AB81" s="99" t="s">
        <v>0</v>
      </c>
      <c r="AC81" s="92" t="s">
        <v>0</v>
      </c>
      <c r="AD81" s="22" t="s">
        <v>0</v>
      </c>
    </row>
    <row r="82" spans="1:30" ht="45" customHeight="1" x14ac:dyDescent="0.2">
      <c r="A82" s="30">
        <f t="shared" si="8"/>
        <v>79</v>
      </c>
      <c r="B82" s="30">
        <f t="shared" si="9"/>
        <v>79</v>
      </c>
      <c r="C82" s="7" t="s">
        <v>111</v>
      </c>
      <c r="D82" s="7" t="s">
        <v>410</v>
      </c>
      <c r="E82" s="5" t="s">
        <v>79</v>
      </c>
      <c r="F82" s="20" t="s">
        <v>411</v>
      </c>
      <c r="G82" s="21">
        <v>37195</v>
      </c>
      <c r="H82" s="12">
        <f t="shared" si="6"/>
        <v>17</v>
      </c>
      <c r="I82" s="4" t="str">
        <f t="shared" si="7"/>
        <v>Sr</v>
      </c>
      <c r="J82" s="4" t="s">
        <v>216</v>
      </c>
      <c r="K82" s="13" t="s">
        <v>544</v>
      </c>
      <c r="L82" s="22"/>
      <c r="M82" s="18"/>
      <c r="N82" s="18"/>
      <c r="O82" s="15" t="s">
        <v>328</v>
      </c>
      <c r="P82" s="90"/>
      <c r="Q82" s="15" t="s">
        <v>594</v>
      </c>
      <c r="R82" s="22"/>
      <c r="S82" s="17"/>
      <c r="T82" s="22"/>
      <c r="U82" s="22"/>
      <c r="V82" s="22"/>
      <c r="W82" s="90"/>
      <c r="X82" s="15"/>
      <c r="Y82" s="92"/>
      <c r="Z82" s="19" t="s">
        <v>0</v>
      </c>
      <c r="AA82" s="92"/>
      <c r="AB82" s="99" t="s">
        <v>0</v>
      </c>
      <c r="AC82" s="92"/>
      <c r="AD82" s="22"/>
    </row>
    <row r="83" spans="1:30" s="3" customFormat="1" ht="45" customHeight="1" x14ac:dyDescent="0.2">
      <c r="A83" s="30">
        <f t="shared" si="8"/>
        <v>80</v>
      </c>
      <c r="B83" s="30">
        <f t="shared" si="9"/>
        <v>80</v>
      </c>
      <c r="C83" s="7" t="s">
        <v>407</v>
      </c>
      <c r="D83" s="7" t="s">
        <v>4</v>
      </c>
      <c r="E83" s="5" t="s">
        <v>80</v>
      </c>
      <c r="F83" s="20" t="s">
        <v>316</v>
      </c>
      <c r="G83" s="21">
        <v>38523</v>
      </c>
      <c r="H83" s="12">
        <f t="shared" si="6"/>
        <v>13</v>
      </c>
      <c r="I83" s="4" t="str">
        <f t="shared" si="7"/>
        <v>Jr</v>
      </c>
      <c r="J83" s="31" t="s">
        <v>216</v>
      </c>
      <c r="K83" s="17"/>
      <c r="L83" s="23" t="s">
        <v>242</v>
      </c>
      <c r="M83" s="22"/>
      <c r="N83" s="5"/>
      <c r="O83" s="15" t="s">
        <v>332</v>
      </c>
      <c r="P83" s="15"/>
      <c r="Q83" s="23" t="s">
        <v>595</v>
      </c>
      <c r="R83" s="22" t="s">
        <v>0</v>
      </c>
      <c r="S83" s="17"/>
      <c r="T83" s="18"/>
      <c r="U83" s="18"/>
      <c r="V83" s="15"/>
      <c r="W83" s="15"/>
      <c r="X83" s="15"/>
      <c r="Y83" s="92"/>
      <c r="Z83" s="19"/>
      <c r="AA83" s="92"/>
      <c r="AB83" s="99" t="s">
        <v>0</v>
      </c>
      <c r="AC83" s="92"/>
      <c r="AD83" s="22"/>
    </row>
    <row r="84" spans="1:30" s="3" customFormat="1" ht="45" customHeight="1" x14ac:dyDescent="0.2">
      <c r="A84" s="30">
        <f t="shared" si="8"/>
        <v>81</v>
      </c>
      <c r="B84" s="30">
        <f t="shared" si="9"/>
        <v>81</v>
      </c>
      <c r="C84" s="7" t="s">
        <v>407</v>
      </c>
      <c r="D84" s="7" t="s">
        <v>8</v>
      </c>
      <c r="E84" s="5" t="s">
        <v>80</v>
      </c>
      <c r="F84" s="20" t="s">
        <v>316</v>
      </c>
      <c r="G84" s="21">
        <v>39414</v>
      </c>
      <c r="H84" s="12">
        <f t="shared" si="6"/>
        <v>11</v>
      </c>
      <c r="I84" s="4" t="str">
        <f t="shared" si="7"/>
        <v>Jr</v>
      </c>
      <c r="J84" s="31" t="s">
        <v>216</v>
      </c>
      <c r="K84" s="17"/>
      <c r="L84" s="23" t="s">
        <v>242</v>
      </c>
      <c r="M84" s="22"/>
      <c r="N84" s="15"/>
      <c r="O84" s="18"/>
      <c r="P84" s="15"/>
      <c r="Q84" s="23" t="s">
        <v>595</v>
      </c>
      <c r="R84" s="22"/>
      <c r="S84" s="17"/>
      <c r="T84" s="18"/>
      <c r="U84" s="18"/>
      <c r="V84" s="15"/>
      <c r="W84" s="15"/>
      <c r="X84" s="15"/>
      <c r="Y84" s="92"/>
      <c r="Z84" s="19"/>
      <c r="AA84" s="92"/>
      <c r="AB84" s="99" t="s">
        <v>0</v>
      </c>
      <c r="AC84" s="92"/>
      <c r="AD84" s="22"/>
    </row>
    <row r="85" spans="1:30" s="3" customFormat="1" ht="45" customHeight="1" x14ac:dyDescent="0.2">
      <c r="A85" s="30">
        <f t="shared" si="8"/>
        <v>82</v>
      </c>
      <c r="B85" s="30">
        <f t="shared" si="9"/>
        <v>82</v>
      </c>
      <c r="C85" s="7" t="s">
        <v>409</v>
      </c>
      <c r="D85" s="7" t="s">
        <v>175</v>
      </c>
      <c r="E85" s="5" t="s">
        <v>80</v>
      </c>
      <c r="F85" s="10" t="s">
        <v>144</v>
      </c>
      <c r="G85" s="21">
        <v>38000</v>
      </c>
      <c r="H85" s="12">
        <f t="shared" si="6"/>
        <v>14</v>
      </c>
      <c r="I85" s="4" t="str">
        <f t="shared" si="7"/>
        <v>Sr</v>
      </c>
      <c r="J85" s="4" t="s">
        <v>216</v>
      </c>
      <c r="K85" s="17"/>
      <c r="L85" s="22"/>
      <c r="M85" s="22"/>
      <c r="N85" s="22"/>
      <c r="O85" s="15" t="s">
        <v>332</v>
      </c>
      <c r="P85" s="15"/>
      <c r="Q85" s="18"/>
      <c r="R85" s="22" t="s">
        <v>0</v>
      </c>
      <c r="S85" s="17"/>
      <c r="T85" s="18"/>
      <c r="U85" s="18"/>
      <c r="V85" s="15"/>
      <c r="W85" s="15"/>
      <c r="X85" s="18"/>
      <c r="Y85" s="22"/>
      <c r="Z85" s="19"/>
      <c r="AA85" s="92"/>
      <c r="AB85" s="99" t="s">
        <v>0</v>
      </c>
      <c r="AC85" s="92"/>
      <c r="AD85" s="22"/>
    </row>
    <row r="86" spans="1:30" ht="45" customHeight="1" x14ac:dyDescent="0.2">
      <c r="A86" s="30">
        <f t="shared" si="8"/>
        <v>83</v>
      </c>
      <c r="B86" s="30">
        <f t="shared" si="9"/>
        <v>83</v>
      </c>
      <c r="C86" s="7" t="s">
        <v>570</v>
      </c>
      <c r="D86" s="7" t="s">
        <v>571</v>
      </c>
      <c r="E86" s="5" t="s">
        <v>80</v>
      </c>
      <c r="F86" s="10" t="s">
        <v>144</v>
      </c>
      <c r="G86" s="21">
        <v>37346</v>
      </c>
      <c r="H86" s="12">
        <f t="shared" si="6"/>
        <v>16</v>
      </c>
      <c r="I86" s="4" t="str">
        <f t="shared" si="7"/>
        <v>Sr</v>
      </c>
      <c r="J86" s="4" t="s">
        <v>216</v>
      </c>
      <c r="K86" s="17"/>
      <c r="L86" s="22"/>
      <c r="M86" s="22"/>
      <c r="N86" s="22"/>
      <c r="O86" s="15" t="s">
        <v>328</v>
      </c>
      <c r="P86" s="15"/>
      <c r="Q86" s="18"/>
      <c r="R86" s="22" t="s">
        <v>0</v>
      </c>
      <c r="S86" s="17"/>
      <c r="T86" s="18"/>
      <c r="U86" s="18"/>
      <c r="V86" s="15"/>
      <c r="W86" s="15"/>
      <c r="X86" s="18"/>
      <c r="Y86" s="22"/>
      <c r="Z86" s="19"/>
      <c r="AA86" s="92"/>
      <c r="AB86" s="99" t="s">
        <v>0</v>
      </c>
      <c r="AC86" s="92"/>
      <c r="AD86" s="22"/>
    </row>
    <row r="87" spans="1:30" ht="45" customHeight="1" x14ac:dyDescent="0.2">
      <c r="A87" s="30">
        <f t="shared" si="8"/>
        <v>84</v>
      </c>
      <c r="B87" s="30">
        <f t="shared" si="9"/>
        <v>84</v>
      </c>
      <c r="C87" s="7" t="s">
        <v>408</v>
      </c>
      <c r="D87" s="7" t="s">
        <v>9</v>
      </c>
      <c r="E87" s="5" t="s">
        <v>79</v>
      </c>
      <c r="F87" s="10" t="s">
        <v>144</v>
      </c>
      <c r="G87" s="21">
        <v>37128</v>
      </c>
      <c r="H87" s="12">
        <f t="shared" si="6"/>
        <v>17</v>
      </c>
      <c r="I87" s="4" t="str">
        <f t="shared" si="7"/>
        <v>Sr</v>
      </c>
      <c r="J87" s="4" t="s">
        <v>216</v>
      </c>
      <c r="K87" s="17"/>
      <c r="L87" s="22"/>
      <c r="M87" s="22"/>
      <c r="N87" s="22"/>
      <c r="O87" s="15" t="s">
        <v>332</v>
      </c>
      <c r="P87" s="15"/>
      <c r="Q87" s="18"/>
      <c r="R87" s="22" t="s">
        <v>0</v>
      </c>
      <c r="S87" s="17"/>
      <c r="T87" s="18"/>
      <c r="U87" s="18"/>
      <c r="V87" s="15"/>
      <c r="W87" s="15"/>
      <c r="X87" s="18"/>
      <c r="Y87" s="22"/>
      <c r="Z87" s="19"/>
      <c r="AA87" s="92"/>
      <c r="AB87" s="99" t="s">
        <v>0</v>
      </c>
      <c r="AC87" s="92"/>
      <c r="AD87" s="22"/>
    </row>
    <row r="88" spans="1:30" s="3" customFormat="1" ht="45" customHeight="1" x14ac:dyDescent="0.2">
      <c r="A88" s="30">
        <f t="shared" si="8"/>
        <v>85</v>
      </c>
      <c r="B88" s="30">
        <f t="shared" si="9"/>
        <v>85</v>
      </c>
      <c r="C88" s="7" t="s">
        <v>145</v>
      </c>
      <c r="D88" s="7" t="s">
        <v>7</v>
      </c>
      <c r="E88" s="5" t="s">
        <v>80</v>
      </c>
      <c r="F88" s="10" t="s">
        <v>144</v>
      </c>
      <c r="G88" s="21">
        <v>37428</v>
      </c>
      <c r="H88" s="12">
        <f t="shared" si="6"/>
        <v>16</v>
      </c>
      <c r="I88" s="4" t="str">
        <f t="shared" si="7"/>
        <v>Sr</v>
      </c>
      <c r="J88" s="31" t="s">
        <v>216</v>
      </c>
      <c r="K88" s="17"/>
      <c r="L88" s="22"/>
      <c r="M88" s="22"/>
      <c r="N88" s="22"/>
      <c r="O88" s="15" t="s">
        <v>332</v>
      </c>
      <c r="P88" s="15"/>
      <c r="Q88" s="18"/>
      <c r="R88" s="22" t="s">
        <v>0</v>
      </c>
      <c r="S88" s="17"/>
      <c r="T88" s="18"/>
      <c r="U88" s="18"/>
      <c r="V88" s="15"/>
      <c r="W88" s="15"/>
      <c r="X88" s="18"/>
      <c r="Y88" s="22"/>
      <c r="Z88" s="19"/>
      <c r="AA88" s="92"/>
      <c r="AB88" s="99" t="s">
        <v>0</v>
      </c>
      <c r="AC88" s="92"/>
      <c r="AD88" s="22"/>
    </row>
    <row r="89" spans="1:30" s="3" customFormat="1" ht="45" customHeight="1" x14ac:dyDescent="0.2">
      <c r="A89" s="30"/>
      <c r="B89" s="30"/>
      <c r="C89" s="7"/>
      <c r="D89" s="7"/>
      <c r="E89" s="5"/>
      <c r="F89" s="10"/>
      <c r="G89" s="21"/>
      <c r="H89" s="12"/>
      <c r="I89" s="4"/>
      <c r="J89" s="31"/>
      <c r="K89" s="17"/>
      <c r="L89" s="22"/>
      <c r="M89" s="22"/>
      <c r="N89" s="22"/>
      <c r="O89" s="15"/>
      <c r="P89" s="15"/>
      <c r="Q89" s="18"/>
      <c r="R89" s="22"/>
      <c r="S89" s="17"/>
      <c r="T89" s="18"/>
      <c r="U89" s="18"/>
      <c r="V89" s="15"/>
      <c r="W89" s="15"/>
      <c r="X89" s="18"/>
      <c r="Y89" s="22"/>
      <c r="Z89" s="19"/>
      <c r="AA89" s="92"/>
      <c r="AB89" s="92"/>
      <c r="AC89" s="92"/>
      <c r="AD89" s="22"/>
    </row>
    <row r="90" spans="1:30" s="3" customFormat="1" ht="45" customHeight="1" x14ac:dyDescent="0.2">
      <c r="A90" s="30"/>
      <c r="B90" s="30"/>
      <c r="C90" s="7"/>
      <c r="D90" s="7"/>
      <c r="E90" s="5"/>
      <c r="F90" s="10"/>
      <c r="G90" s="21"/>
      <c r="H90" s="12"/>
      <c r="I90" s="4"/>
      <c r="J90" s="31"/>
      <c r="K90" s="17"/>
      <c r="L90" s="22"/>
      <c r="M90" s="22"/>
      <c r="N90" s="22"/>
      <c r="O90" s="15"/>
      <c r="P90" s="15"/>
      <c r="Q90" s="18"/>
      <c r="R90" s="22"/>
      <c r="S90" s="17"/>
      <c r="T90" s="18"/>
      <c r="U90" s="18"/>
      <c r="V90" s="15"/>
      <c r="W90" s="15"/>
      <c r="X90" s="18"/>
      <c r="Y90" s="22"/>
      <c r="Z90" s="19"/>
      <c r="AA90" s="92"/>
      <c r="AB90" s="92"/>
      <c r="AC90" s="92"/>
      <c r="AD90" s="22"/>
    </row>
    <row r="91" spans="1:30" s="3" customFormat="1" ht="45" customHeight="1" x14ac:dyDescent="0.2">
      <c r="A91" s="30">
        <v>1</v>
      </c>
      <c r="B91" s="30">
        <f>SUM(B88+1)</f>
        <v>86</v>
      </c>
      <c r="C91" s="7" t="s">
        <v>518</v>
      </c>
      <c r="D91" s="7" t="s">
        <v>519</v>
      </c>
      <c r="E91" s="5" t="s">
        <v>80</v>
      </c>
      <c r="F91" s="20" t="s">
        <v>214</v>
      </c>
      <c r="G91" s="21">
        <v>37048</v>
      </c>
      <c r="H91" s="12">
        <f t="shared" ref="H91:H154" si="10">IF(G91="",0,IF(MONTH(G91)&lt;13,YEAR($H$3)-YEAR(G91),YEAR($H$3)-YEAR(G91)-1))</f>
        <v>17</v>
      </c>
      <c r="I91" s="4" t="str">
        <f t="shared" ref="I91:I154" si="11">IF(G91="","",IF(H91&lt;14,"Jr","Sr"))</f>
        <v>Sr</v>
      </c>
      <c r="J91" s="98" t="s">
        <v>216</v>
      </c>
      <c r="K91" s="13"/>
      <c r="L91" s="22"/>
      <c r="M91" s="15" t="s">
        <v>237</v>
      </c>
      <c r="N91" s="15" t="s">
        <v>414</v>
      </c>
      <c r="O91" s="22"/>
      <c r="P91" s="15"/>
      <c r="Q91" s="91"/>
      <c r="R91" s="22"/>
      <c r="S91" s="19"/>
      <c r="T91" s="2"/>
      <c r="U91" s="2"/>
      <c r="V91" s="22"/>
      <c r="W91" s="15"/>
      <c r="X91" s="22"/>
      <c r="Y91" s="92"/>
      <c r="Z91" s="19"/>
      <c r="AA91" s="92"/>
      <c r="AB91" s="92"/>
      <c r="AC91" s="92"/>
      <c r="AD91" s="22"/>
    </row>
    <row r="92" spans="1:30" s="3" customFormat="1" ht="45" customHeight="1" x14ac:dyDescent="0.2">
      <c r="A92" s="30">
        <f>SUM(A91+1)</f>
        <v>2</v>
      </c>
      <c r="B92" s="30">
        <f>SUM(B91+1)</f>
        <v>87</v>
      </c>
      <c r="C92" s="7" t="s">
        <v>64</v>
      </c>
      <c r="D92" s="7" t="s">
        <v>146</v>
      </c>
      <c r="E92" s="5" t="s">
        <v>80</v>
      </c>
      <c r="F92" s="20" t="s">
        <v>214</v>
      </c>
      <c r="G92" s="21">
        <v>37297</v>
      </c>
      <c r="H92" s="12">
        <f t="shared" si="10"/>
        <v>16</v>
      </c>
      <c r="I92" s="4" t="str">
        <f t="shared" si="11"/>
        <v>Sr</v>
      </c>
      <c r="J92" s="98" t="s">
        <v>216</v>
      </c>
      <c r="K92" s="13"/>
      <c r="L92" s="22"/>
      <c r="M92" s="15" t="s">
        <v>246</v>
      </c>
      <c r="N92" s="15" t="s">
        <v>235</v>
      </c>
      <c r="O92" s="22"/>
      <c r="P92" s="15"/>
      <c r="Q92" s="91"/>
      <c r="R92" s="22"/>
      <c r="S92" s="19"/>
      <c r="T92" s="15"/>
      <c r="U92" s="15"/>
      <c r="V92" s="22"/>
      <c r="W92" s="15"/>
      <c r="X92" s="22"/>
      <c r="Y92" s="92"/>
      <c r="Z92" s="19"/>
      <c r="AA92" s="92"/>
      <c r="AB92" s="92"/>
      <c r="AC92" s="92"/>
      <c r="AD92" s="22"/>
    </row>
    <row r="93" spans="1:30" s="3" customFormat="1" ht="45" customHeight="1" x14ac:dyDescent="0.2">
      <c r="A93" s="30">
        <f t="shared" ref="A93:A156" si="12">SUM(A92+1)</f>
        <v>3</v>
      </c>
      <c r="B93" s="30">
        <f t="shared" ref="B93:B156" si="13">SUM(B92+1)</f>
        <v>88</v>
      </c>
      <c r="C93" s="7" t="s">
        <v>282</v>
      </c>
      <c r="D93" s="7" t="s">
        <v>521</v>
      </c>
      <c r="E93" s="5" t="s">
        <v>80</v>
      </c>
      <c r="F93" s="20" t="s">
        <v>214</v>
      </c>
      <c r="G93" s="21">
        <v>37445</v>
      </c>
      <c r="H93" s="12">
        <f t="shared" si="10"/>
        <v>16</v>
      </c>
      <c r="I93" s="4" t="str">
        <f t="shared" si="11"/>
        <v>Sr</v>
      </c>
      <c r="J93" s="98" t="s">
        <v>218</v>
      </c>
      <c r="K93" s="13"/>
      <c r="L93" s="22"/>
      <c r="M93" s="18"/>
      <c r="N93" s="18"/>
      <c r="O93" s="22"/>
      <c r="P93" s="15"/>
      <c r="Q93" s="91"/>
      <c r="R93" s="22"/>
      <c r="S93" s="19"/>
      <c r="T93" s="23" t="s">
        <v>258</v>
      </c>
      <c r="U93" s="15" t="s">
        <v>422</v>
      </c>
      <c r="V93" s="22"/>
      <c r="W93" s="15"/>
      <c r="X93" s="22"/>
      <c r="Y93" s="22"/>
      <c r="Z93" s="19"/>
      <c r="AA93" s="92"/>
      <c r="AB93" s="92"/>
      <c r="AC93" s="92"/>
      <c r="AD93" s="22"/>
    </row>
    <row r="94" spans="1:30" ht="45" customHeight="1" x14ac:dyDescent="0.2">
      <c r="A94" s="30">
        <f t="shared" si="12"/>
        <v>4</v>
      </c>
      <c r="B94" s="30">
        <f t="shared" si="13"/>
        <v>89</v>
      </c>
      <c r="C94" s="7" t="s">
        <v>162</v>
      </c>
      <c r="D94" s="7" t="s">
        <v>1</v>
      </c>
      <c r="E94" s="5" t="s">
        <v>80</v>
      </c>
      <c r="F94" s="20" t="s">
        <v>214</v>
      </c>
      <c r="G94" s="21">
        <v>37470</v>
      </c>
      <c r="H94" s="12">
        <f t="shared" si="10"/>
        <v>16</v>
      </c>
      <c r="I94" s="4" t="str">
        <f t="shared" si="11"/>
        <v>Sr</v>
      </c>
      <c r="J94" s="32" t="s">
        <v>216</v>
      </c>
      <c r="K94" s="13"/>
      <c r="L94" s="22"/>
      <c r="M94" s="15" t="s">
        <v>245</v>
      </c>
      <c r="N94" s="15" t="s">
        <v>230</v>
      </c>
      <c r="O94" s="22"/>
      <c r="P94" s="15"/>
      <c r="Q94" s="91"/>
      <c r="R94" s="22"/>
      <c r="S94" s="19"/>
      <c r="T94" s="23"/>
      <c r="U94" s="15"/>
      <c r="V94" s="22"/>
      <c r="W94" s="15"/>
      <c r="X94" s="22"/>
      <c r="Y94" s="22"/>
      <c r="Z94" s="19"/>
      <c r="AA94" s="92"/>
      <c r="AB94" s="92"/>
      <c r="AC94" s="92"/>
      <c r="AD94" s="22"/>
    </row>
    <row r="95" spans="1:30" s="3" customFormat="1" ht="45" customHeight="1" x14ac:dyDescent="0.2">
      <c r="A95" s="30">
        <f t="shared" si="12"/>
        <v>5</v>
      </c>
      <c r="B95" s="30">
        <f t="shared" si="13"/>
        <v>90</v>
      </c>
      <c r="C95" s="7" t="s">
        <v>162</v>
      </c>
      <c r="D95" s="7" t="s">
        <v>11</v>
      </c>
      <c r="E95" s="5" t="s">
        <v>80</v>
      </c>
      <c r="F95" s="20" t="s">
        <v>214</v>
      </c>
      <c r="G95" s="21">
        <v>38655</v>
      </c>
      <c r="H95" s="12">
        <f t="shared" si="10"/>
        <v>13</v>
      </c>
      <c r="I95" s="4" t="str">
        <f t="shared" si="11"/>
        <v>Jr</v>
      </c>
      <c r="J95" s="32" t="s">
        <v>216</v>
      </c>
      <c r="K95" s="13"/>
      <c r="L95" s="22"/>
      <c r="M95" s="18"/>
      <c r="N95" s="18"/>
      <c r="O95" s="22"/>
      <c r="P95" s="15"/>
      <c r="Q95" s="91"/>
      <c r="R95" s="22"/>
      <c r="S95" s="19"/>
      <c r="T95" s="15"/>
      <c r="U95" s="15"/>
      <c r="V95" s="22"/>
      <c r="W95" s="15"/>
      <c r="X95" s="22"/>
      <c r="Y95" s="92"/>
      <c r="Z95" s="19" t="s">
        <v>0</v>
      </c>
      <c r="AA95" s="92"/>
      <c r="AB95" s="92"/>
      <c r="AC95" s="92"/>
      <c r="AD95" s="22"/>
    </row>
    <row r="96" spans="1:30" s="3" customFormat="1" ht="45" customHeight="1" x14ac:dyDescent="0.2">
      <c r="A96" s="30">
        <f t="shared" si="12"/>
        <v>6</v>
      </c>
      <c r="B96" s="30">
        <f t="shared" si="13"/>
        <v>91</v>
      </c>
      <c r="C96" s="8" t="s">
        <v>522</v>
      </c>
      <c r="D96" s="8" t="s">
        <v>466</v>
      </c>
      <c r="E96" s="9" t="s">
        <v>80</v>
      </c>
      <c r="F96" s="10" t="s">
        <v>209</v>
      </c>
      <c r="G96" s="11">
        <v>39359</v>
      </c>
      <c r="H96" s="12">
        <f t="shared" si="10"/>
        <v>11</v>
      </c>
      <c r="I96" s="4" t="str">
        <f t="shared" si="11"/>
        <v>Jr</v>
      </c>
      <c r="J96" s="4"/>
      <c r="K96" s="17"/>
      <c r="L96" s="23" t="s">
        <v>228</v>
      </c>
      <c r="M96" s="92"/>
      <c r="N96" s="92"/>
      <c r="O96" s="5"/>
      <c r="P96" s="15"/>
      <c r="Q96" s="15"/>
      <c r="R96" s="92"/>
      <c r="S96" s="19"/>
      <c r="T96" s="91"/>
      <c r="U96" s="91"/>
      <c r="V96" s="18"/>
      <c r="W96" s="15"/>
      <c r="X96" s="18"/>
      <c r="Y96" s="23"/>
      <c r="Z96" s="19"/>
      <c r="AA96" s="92"/>
      <c r="AB96" s="92"/>
      <c r="AC96" s="92"/>
      <c r="AD96" s="92"/>
    </row>
    <row r="97" spans="1:30" ht="45" customHeight="1" x14ac:dyDescent="0.2">
      <c r="A97" s="30">
        <f t="shared" si="12"/>
        <v>7</v>
      </c>
      <c r="B97" s="30">
        <f t="shared" si="13"/>
        <v>92</v>
      </c>
      <c r="C97" s="7" t="s">
        <v>38</v>
      </c>
      <c r="D97" s="7" t="s">
        <v>59</v>
      </c>
      <c r="E97" s="5" t="s">
        <v>79</v>
      </c>
      <c r="F97" s="10" t="s">
        <v>209</v>
      </c>
      <c r="G97" s="21">
        <v>36499</v>
      </c>
      <c r="H97" s="12">
        <f t="shared" si="10"/>
        <v>19</v>
      </c>
      <c r="I97" s="4" t="str">
        <f t="shared" si="11"/>
        <v>Sr</v>
      </c>
      <c r="J97" s="4"/>
      <c r="K97" s="86" t="s">
        <v>589</v>
      </c>
      <c r="M97" s="22"/>
      <c r="N97" s="22"/>
      <c r="O97" s="87" t="s">
        <v>605</v>
      </c>
      <c r="P97" s="15" t="s">
        <v>333</v>
      </c>
      <c r="Q97" s="22"/>
      <c r="R97" s="22" t="s">
        <v>0</v>
      </c>
      <c r="S97" s="19"/>
      <c r="T97" s="22"/>
      <c r="U97" s="22"/>
      <c r="W97" s="24"/>
      <c r="X97" s="22"/>
      <c r="Y97" s="22"/>
      <c r="Z97" s="19"/>
      <c r="AA97" s="92"/>
      <c r="AB97" s="92"/>
      <c r="AC97" s="92"/>
      <c r="AD97" s="22"/>
    </row>
    <row r="98" spans="1:30" ht="45" customHeight="1" x14ac:dyDescent="0.2">
      <c r="A98" s="30">
        <f t="shared" si="12"/>
        <v>8</v>
      </c>
      <c r="B98" s="30">
        <f t="shared" si="13"/>
        <v>93</v>
      </c>
      <c r="C98" s="7" t="s">
        <v>313</v>
      </c>
      <c r="D98" s="8" t="s">
        <v>314</v>
      </c>
      <c r="E98" s="9" t="s">
        <v>80</v>
      </c>
      <c r="F98" s="10" t="s">
        <v>209</v>
      </c>
      <c r="G98" s="11">
        <v>38715</v>
      </c>
      <c r="H98" s="12">
        <f t="shared" si="10"/>
        <v>13</v>
      </c>
      <c r="I98" s="4" t="str">
        <f t="shared" si="11"/>
        <v>Jr</v>
      </c>
      <c r="J98" s="4" t="s">
        <v>217</v>
      </c>
      <c r="K98" s="13" t="s">
        <v>631</v>
      </c>
      <c r="L98" s="23" t="s">
        <v>223</v>
      </c>
      <c r="M98" s="92"/>
      <c r="N98" s="92"/>
      <c r="O98" s="15"/>
      <c r="Q98" s="15" t="s">
        <v>577</v>
      </c>
      <c r="R98" s="92"/>
      <c r="S98" s="19"/>
      <c r="T98" s="92"/>
      <c r="U98" s="92"/>
      <c r="V98" s="15" t="s">
        <v>429</v>
      </c>
      <c r="W98" s="15" t="s">
        <v>335</v>
      </c>
      <c r="X98" s="92"/>
      <c r="Y98" s="92"/>
      <c r="Z98" s="19" t="s">
        <v>0</v>
      </c>
      <c r="AA98" s="92"/>
      <c r="AB98" s="92"/>
      <c r="AC98" s="92"/>
      <c r="AD98" s="92" t="s">
        <v>0</v>
      </c>
    </row>
    <row r="99" spans="1:30" ht="45" customHeight="1" x14ac:dyDescent="0.2">
      <c r="A99" s="30">
        <f t="shared" si="12"/>
        <v>9</v>
      </c>
      <c r="B99" s="30">
        <f t="shared" si="13"/>
        <v>94</v>
      </c>
      <c r="C99" s="7" t="s">
        <v>342</v>
      </c>
      <c r="D99" s="7" t="s">
        <v>343</v>
      </c>
      <c r="E99" s="5" t="s">
        <v>79</v>
      </c>
      <c r="F99" s="10" t="s">
        <v>209</v>
      </c>
      <c r="G99" s="21">
        <v>38513</v>
      </c>
      <c r="H99" s="12">
        <f t="shared" si="10"/>
        <v>13</v>
      </c>
      <c r="I99" s="4" t="str">
        <f t="shared" si="11"/>
        <v>Jr</v>
      </c>
      <c r="J99" s="4" t="s">
        <v>217</v>
      </c>
      <c r="K99" s="19"/>
      <c r="L99" s="23" t="s">
        <v>225</v>
      </c>
      <c r="M99" s="22"/>
      <c r="N99" s="22"/>
      <c r="O99" s="15" t="s">
        <v>331</v>
      </c>
      <c r="P99" s="15"/>
      <c r="Q99" s="22"/>
      <c r="R99" s="22" t="s">
        <v>0</v>
      </c>
      <c r="S99" s="19"/>
      <c r="T99" s="18"/>
      <c r="U99" s="18"/>
      <c r="V99" s="22"/>
      <c r="W99" s="15"/>
      <c r="X99" s="15" t="s">
        <v>614</v>
      </c>
      <c r="Y99" s="91"/>
      <c r="Z99" s="19"/>
      <c r="AA99" s="92"/>
      <c r="AB99" s="92"/>
      <c r="AC99" s="92"/>
      <c r="AD99" s="22" t="s">
        <v>0</v>
      </c>
    </row>
    <row r="100" spans="1:30" ht="45" customHeight="1" x14ac:dyDescent="0.2">
      <c r="A100" s="30">
        <f t="shared" si="12"/>
        <v>10</v>
      </c>
      <c r="B100" s="30">
        <f t="shared" si="13"/>
        <v>95</v>
      </c>
      <c r="C100" s="7" t="s">
        <v>63</v>
      </c>
      <c r="D100" s="7" t="s">
        <v>164</v>
      </c>
      <c r="E100" s="5" t="s">
        <v>79</v>
      </c>
      <c r="F100" s="10" t="s">
        <v>210</v>
      </c>
      <c r="G100" s="21">
        <v>38450</v>
      </c>
      <c r="H100" s="12">
        <f t="shared" si="10"/>
        <v>13</v>
      </c>
      <c r="I100" s="4" t="str">
        <f t="shared" si="11"/>
        <v>Jr</v>
      </c>
      <c r="J100" s="4" t="s">
        <v>217</v>
      </c>
      <c r="K100" s="17"/>
      <c r="L100" s="23" t="s">
        <v>227</v>
      </c>
      <c r="M100" s="15" t="s">
        <v>240</v>
      </c>
      <c r="N100" s="15" t="s">
        <v>235</v>
      </c>
      <c r="P100" s="90"/>
      <c r="Q100" s="18"/>
      <c r="R100" s="22"/>
      <c r="S100" s="13" t="s">
        <v>436</v>
      </c>
      <c r="T100" s="18"/>
      <c r="U100" s="18"/>
      <c r="V100" s="22"/>
      <c r="W100" s="90"/>
      <c r="X100" s="22"/>
      <c r="Y100" s="91"/>
      <c r="Z100" s="19" t="s">
        <v>0</v>
      </c>
      <c r="AA100" s="92"/>
      <c r="AB100" s="92"/>
      <c r="AC100" s="92"/>
      <c r="AD100" s="92"/>
    </row>
    <row r="101" spans="1:30" ht="45" customHeight="1" x14ac:dyDescent="0.2">
      <c r="A101" s="30">
        <f t="shared" si="12"/>
        <v>11</v>
      </c>
      <c r="B101" s="30">
        <f t="shared" si="13"/>
        <v>96</v>
      </c>
      <c r="C101" s="7" t="s">
        <v>527</v>
      </c>
      <c r="D101" s="7" t="s">
        <v>353</v>
      </c>
      <c r="E101" s="5" t="s">
        <v>80</v>
      </c>
      <c r="F101" s="10" t="s">
        <v>106</v>
      </c>
      <c r="G101" s="21">
        <v>38799</v>
      </c>
      <c r="H101" s="12">
        <f t="shared" si="10"/>
        <v>12</v>
      </c>
      <c r="I101" s="4" t="str">
        <f t="shared" si="11"/>
        <v>Jr</v>
      </c>
      <c r="J101" s="4" t="s">
        <v>218</v>
      </c>
      <c r="K101" s="19"/>
      <c r="L101" s="22"/>
      <c r="M101" s="22"/>
      <c r="N101" s="22"/>
      <c r="O101" s="22"/>
      <c r="P101" s="90"/>
      <c r="Q101" s="15"/>
      <c r="R101" s="22"/>
      <c r="S101" s="19"/>
      <c r="T101" s="22"/>
      <c r="U101" s="22"/>
      <c r="V101" s="22"/>
      <c r="W101" s="90"/>
      <c r="X101" s="15" t="s">
        <v>610</v>
      </c>
      <c r="Y101" s="22"/>
      <c r="Z101" s="19"/>
      <c r="AA101" s="92"/>
      <c r="AB101" s="92"/>
      <c r="AC101" s="92"/>
      <c r="AD101" s="22"/>
    </row>
    <row r="102" spans="1:30" ht="45" customHeight="1" x14ac:dyDescent="0.2">
      <c r="A102" s="30">
        <f t="shared" si="12"/>
        <v>12</v>
      </c>
      <c r="B102" s="30">
        <f t="shared" si="13"/>
        <v>97</v>
      </c>
      <c r="C102" s="7" t="s">
        <v>526</v>
      </c>
      <c r="D102" s="7" t="s">
        <v>146</v>
      </c>
      <c r="E102" s="5" t="s">
        <v>80</v>
      </c>
      <c r="F102" s="10" t="s">
        <v>106</v>
      </c>
      <c r="G102" s="21">
        <v>39201</v>
      </c>
      <c r="H102" s="12">
        <f t="shared" si="10"/>
        <v>11</v>
      </c>
      <c r="I102" s="4" t="str">
        <f t="shared" si="11"/>
        <v>Jr</v>
      </c>
      <c r="J102" s="4" t="s">
        <v>218</v>
      </c>
      <c r="K102" s="19"/>
      <c r="L102" s="22"/>
      <c r="M102" s="22"/>
      <c r="N102" s="22"/>
      <c r="O102" s="22"/>
      <c r="P102" s="90"/>
      <c r="Q102" s="15"/>
      <c r="R102" s="22"/>
      <c r="S102" s="19"/>
      <c r="T102" s="22"/>
      <c r="U102" s="22"/>
      <c r="V102" s="22"/>
      <c r="W102" s="90"/>
      <c r="X102" s="15" t="s">
        <v>606</v>
      </c>
      <c r="Y102" s="22"/>
      <c r="Z102" s="19"/>
      <c r="AA102" s="92"/>
      <c r="AB102" s="92"/>
      <c r="AC102" s="92"/>
      <c r="AD102" s="22"/>
    </row>
    <row r="103" spans="1:30" ht="45" customHeight="1" x14ac:dyDescent="0.2">
      <c r="A103" s="30">
        <f t="shared" si="12"/>
        <v>13</v>
      </c>
      <c r="B103" s="30">
        <f t="shared" si="13"/>
        <v>98</v>
      </c>
      <c r="C103" s="7" t="s">
        <v>107</v>
      </c>
      <c r="D103" s="7" t="s">
        <v>82</v>
      </c>
      <c r="E103" s="5" t="s">
        <v>80</v>
      </c>
      <c r="F103" s="10" t="s">
        <v>106</v>
      </c>
      <c r="G103" s="21">
        <v>38071</v>
      </c>
      <c r="H103" s="12">
        <f t="shared" si="10"/>
        <v>14</v>
      </c>
      <c r="I103" s="4" t="str">
        <f t="shared" si="11"/>
        <v>Sr</v>
      </c>
      <c r="J103" s="4" t="s">
        <v>218</v>
      </c>
      <c r="K103" s="19"/>
      <c r="L103" s="22"/>
      <c r="M103" s="22"/>
      <c r="N103" s="22"/>
      <c r="O103" s="22"/>
      <c r="P103" s="90"/>
      <c r="Q103" s="15"/>
      <c r="R103" s="22"/>
      <c r="S103" s="19"/>
      <c r="T103" s="22"/>
      <c r="U103" s="22"/>
      <c r="V103" s="22"/>
      <c r="W103" s="90"/>
      <c r="X103" s="15" t="s">
        <v>607</v>
      </c>
      <c r="Y103" s="22"/>
      <c r="Z103" s="19"/>
      <c r="AA103" s="92"/>
      <c r="AB103" s="92"/>
      <c r="AC103" s="92"/>
      <c r="AD103" s="22"/>
    </row>
    <row r="104" spans="1:30" ht="45" customHeight="1" x14ac:dyDescent="0.2">
      <c r="A104" s="30">
        <f t="shared" si="12"/>
        <v>14</v>
      </c>
      <c r="B104" s="30">
        <f t="shared" si="13"/>
        <v>99</v>
      </c>
      <c r="C104" s="7" t="s">
        <v>104</v>
      </c>
      <c r="D104" s="7" t="s">
        <v>14</v>
      </c>
      <c r="E104" s="5" t="s">
        <v>80</v>
      </c>
      <c r="F104" s="10" t="s">
        <v>106</v>
      </c>
      <c r="G104" s="21">
        <v>37830</v>
      </c>
      <c r="H104" s="12">
        <f t="shared" si="10"/>
        <v>15</v>
      </c>
      <c r="I104" s="4" t="str">
        <f t="shared" si="11"/>
        <v>Sr</v>
      </c>
      <c r="J104" s="4" t="s">
        <v>218</v>
      </c>
      <c r="K104" s="19"/>
      <c r="L104" s="22"/>
      <c r="M104" s="22"/>
      <c r="N104" s="22"/>
      <c r="O104" s="22"/>
      <c r="P104" s="90"/>
      <c r="Q104" s="15"/>
      <c r="R104" s="22"/>
      <c r="S104" s="19"/>
      <c r="T104" s="22"/>
      <c r="U104" s="22"/>
      <c r="V104" s="22"/>
      <c r="W104" s="90"/>
      <c r="X104" s="15" t="s">
        <v>607</v>
      </c>
      <c r="Y104" s="22"/>
      <c r="Z104" s="19"/>
      <c r="AA104" s="92"/>
      <c r="AB104" s="92"/>
      <c r="AC104" s="92"/>
      <c r="AD104" s="22"/>
    </row>
    <row r="105" spans="1:30" ht="45" customHeight="1" x14ac:dyDescent="0.2">
      <c r="A105" s="30">
        <f t="shared" si="12"/>
        <v>15</v>
      </c>
      <c r="B105" s="30">
        <f t="shared" si="13"/>
        <v>100</v>
      </c>
      <c r="C105" s="7" t="s">
        <v>104</v>
      </c>
      <c r="D105" s="7" t="s">
        <v>391</v>
      </c>
      <c r="E105" s="5" t="s">
        <v>79</v>
      </c>
      <c r="F105" s="10" t="s">
        <v>106</v>
      </c>
      <c r="G105" s="21">
        <v>39344</v>
      </c>
      <c r="H105" s="12">
        <f t="shared" si="10"/>
        <v>11</v>
      </c>
      <c r="I105" s="4" t="str">
        <f t="shared" si="11"/>
        <v>Jr</v>
      </c>
      <c r="J105" s="4" t="s">
        <v>218</v>
      </c>
      <c r="K105" s="19"/>
      <c r="L105" s="22"/>
      <c r="M105" s="22"/>
      <c r="N105" s="22"/>
      <c r="O105" s="22"/>
      <c r="P105" s="90"/>
      <c r="Q105" s="15"/>
      <c r="R105" s="22"/>
      <c r="S105" s="19"/>
      <c r="T105" s="22"/>
      <c r="U105" s="22"/>
      <c r="V105" s="22"/>
      <c r="W105" s="90"/>
      <c r="X105" s="15" t="s">
        <v>608</v>
      </c>
      <c r="Y105" s="22"/>
      <c r="Z105" s="19"/>
      <c r="AA105" s="92"/>
      <c r="AB105" s="92"/>
      <c r="AC105" s="92"/>
      <c r="AD105" s="22"/>
    </row>
    <row r="106" spans="1:30" ht="45" customHeight="1" x14ac:dyDescent="0.2">
      <c r="A106" s="30">
        <f t="shared" si="12"/>
        <v>16</v>
      </c>
      <c r="B106" s="30">
        <f t="shared" si="13"/>
        <v>101</v>
      </c>
      <c r="C106" s="7" t="s">
        <v>344</v>
      </c>
      <c r="D106" s="7" t="s">
        <v>345</v>
      </c>
      <c r="E106" s="5" t="s">
        <v>79</v>
      </c>
      <c r="F106" s="10" t="s">
        <v>106</v>
      </c>
      <c r="G106" s="21">
        <v>39344</v>
      </c>
      <c r="H106" s="12">
        <f t="shared" si="10"/>
        <v>11</v>
      </c>
      <c r="I106" s="4" t="str">
        <f t="shared" si="11"/>
        <v>Jr</v>
      </c>
      <c r="J106" s="4" t="s">
        <v>218</v>
      </c>
      <c r="K106" s="19"/>
      <c r="L106" s="22"/>
      <c r="M106" s="22"/>
      <c r="N106" s="22"/>
      <c r="O106" s="15"/>
      <c r="P106" s="90"/>
      <c r="Q106" s="15"/>
      <c r="R106" s="22"/>
      <c r="S106" s="19"/>
      <c r="T106" s="22"/>
      <c r="U106" s="22"/>
      <c r="V106" s="22"/>
      <c r="W106" s="90"/>
      <c r="X106" s="15" t="s">
        <v>610</v>
      </c>
      <c r="Y106" s="22"/>
      <c r="Z106" s="19"/>
      <c r="AA106" s="92"/>
      <c r="AB106" s="92"/>
      <c r="AC106" s="92"/>
      <c r="AD106" s="22"/>
    </row>
    <row r="107" spans="1:30" ht="45" customHeight="1" x14ac:dyDescent="0.2">
      <c r="A107" s="30">
        <f t="shared" si="12"/>
        <v>17</v>
      </c>
      <c r="B107" s="30">
        <f t="shared" si="13"/>
        <v>102</v>
      </c>
      <c r="C107" s="7" t="s">
        <v>344</v>
      </c>
      <c r="D107" s="7" t="s">
        <v>528</v>
      </c>
      <c r="E107" s="5" t="s">
        <v>80</v>
      </c>
      <c r="F107" s="10" t="s">
        <v>106</v>
      </c>
      <c r="G107" s="21">
        <v>39871</v>
      </c>
      <c r="H107" s="12">
        <f t="shared" si="10"/>
        <v>9</v>
      </c>
      <c r="I107" s="4" t="str">
        <f t="shared" si="11"/>
        <v>Jr</v>
      </c>
      <c r="J107" s="4" t="s">
        <v>218</v>
      </c>
      <c r="K107" s="19"/>
      <c r="L107" s="22"/>
      <c r="M107" s="22"/>
      <c r="N107" s="22"/>
      <c r="O107" s="15"/>
      <c r="P107" s="90"/>
      <c r="Q107" s="15"/>
      <c r="R107" s="22"/>
      <c r="S107" s="19"/>
      <c r="T107" s="22"/>
      <c r="U107" s="22"/>
      <c r="V107" s="22"/>
      <c r="W107" s="90"/>
      <c r="X107" s="15" t="s">
        <v>611</v>
      </c>
      <c r="Y107" s="22"/>
      <c r="Z107" s="19"/>
      <c r="AA107" s="92"/>
      <c r="AB107" s="92"/>
      <c r="AC107" s="92"/>
      <c r="AD107" s="22"/>
    </row>
    <row r="108" spans="1:30" ht="45" customHeight="1" x14ac:dyDescent="0.2">
      <c r="A108" s="30">
        <f t="shared" si="12"/>
        <v>18</v>
      </c>
      <c r="B108" s="30">
        <f t="shared" si="13"/>
        <v>103</v>
      </c>
      <c r="C108" s="7" t="s">
        <v>284</v>
      </c>
      <c r="D108" s="7" t="s">
        <v>285</v>
      </c>
      <c r="E108" s="5" t="s">
        <v>80</v>
      </c>
      <c r="F108" s="10" t="s">
        <v>106</v>
      </c>
      <c r="G108" s="21">
        <v>38507</v>
      </c>
      <c r="H108" s="12">
        <f t="shared" si="10"/>
        <v>13</v>
      </c>
      <c r="I108" s="4" t="str">
        <f t="shared" si="11"/>
        <v>Jr</v>
      </c>
      <c r="J108" s="4" t="s">
        <v>218</v>
      </c>
      <c r="K108" s="19"/>
      <c r="L108" s="22"/>
      <c r="M108" s="22"/>
      <c r="N108" s="22"/>
      <c r="O108" s="22"/>
      <c r="P108" s="90"/>
      <c r="Q108" s="15"/>
      <c r="R108" s="22"/>
      <c r="S108" s="19"/>
      <c r="T108" s="22"/>
      <c r="U108" s="22"/>
      <c r="V108" s="22"/>
      <c r="W108" s="90"/>
      <c r="X108" s="15" t="s">
        <v>610</v>
      </c>
      <c r="Y108" s="22"/>
      <c r="Z108" s="19"/>
      <c r="AA108" s="92"/>
      <c r="AB108" s="92"/>
      <c r="AC108" s="92"/>
      <c r="AD108" s="22"/>
    </row>
    <row r="109" spans="1:30" ht="45" customHeight="1" x14ac:dyDescent="0.2">
      <c r="A109" s="30">
        <f t="shared" si="12"/>
        <v>19</v>
      </c>
      <c r="B109" s="30">
        <f t="shared" si="13"/>
        <v>104</v>
      </c>
      <c r="C109" s="7" t="s">
        <v>524</v>
      </c>
      <c r="D109" s="7" t="s">
        <v>525</v>
      </c>
      <c r="E109" s="5" t="s">
        <v>80</v>
      </c>
      <c r="F109" s="10" t="s">
        <v>106</v>
      </c>
      <c r="G109" s="21">
        <v>38706</v>
      </c>
      <c r="H109" s="12">
        <f t="shared" si="10"/>
        <v>13</v>
      </c>
      <c r="I109" s="4" t="str">
        <f t="shared" si="11"/>
        <v>Jr</v>
      </c>
      <c r="J109" s="4" t="s">
        <v>218</v>
      </c>
      <c r="K109" s="19"/>
      <c r="L109" s="22"/>
      <c r="M109" s="22"/>
      <c r="N109" s="22"/>
      <c r="O109" s="15"/>
      <c r="P109" s="90"/>
      <c r="Q109" s="15"/>
      <c r="R109" s="22"/>
      <c r="S109" s="19"/>
      <c r="T109" s="22"/>
      <c r="U109" s="22"/>
      <c r="V109" s="22"/>
      <c r="W109" s="90"/>
      <c r="X109" s="15" t="s">
        <v>606</v>
      </c>
      <c r="Y109" s="22"/>
      <c r="Z109" s="19"/>
      <c r="AA109" s="92"/>
      <c r="AB109" s="92"/>
      <c r="AC109" s="92"/>
      <c r="AD109" s="22"/>
    </row>
    <row r="110" spans="1:30" ht="45" customHeight="1" x14ac:dyDescent="0.2">
      <c r="A110" s="30">
        <f t="shared" si="12"/>
        <v>20</v>
      </c>
      <c r="B110" s="30">
        <f t="shared" si="13"/>
        <v>105</v>
      </c>
      <c r="C110" s="7" t="s">
        <v>111</v>
      </c>
      <c r="D110" s="7" t="s">
        <v>67</v>
      </c>
      <c r="E110" s="5" t="s">
        <v>79</v>
      </c>
      <c r="F110" s="10" t="s">
        <v>106</v>
      </c>
      <c r="G110" s="21">
        <v>38193</v>
      </c>
      <c r="H110" s="12">
        <f t="shared" si="10"/>
        <v>14</v>
      </c>
      <c r="I110" s="4" t="str">
        <f t="shared" si="11"/>
        <v>Sr</v>
      </c>
      <c r="J110" s="4" t="s">
        <v>218</v>
      </c>
      <c r="K110" s="19"/>
      <c r="L110" s="22"/>
      <c r="M110" s="22"/>
      <c r="N110" s="22"/>
      <c r="O110" s="15"/>
      <c r="P110" s="90"/>
      <c r="Q110" s="15"/>
      <c r="R110" s="22"/>
      <c r="S110" s="19"/>
      <c r="T110" s="22"/>
      <c r="U110" s="22"/>
      <c r="V110" s="22"/>
      <c r="W110" s="90"/>
      <c r="X110" s="15" t="s">
        <v>607</v>
      </c>
      <c r="Y110" s="22"/>
      <c r="Z110" s="19"/>
      <c r="AA110" s="92"/>
      <c r="AB110" s="92"/>
      <c r="AC110" s="92"/>
      <c r="AD110" s="22"/>
    </row>
    <row r="111" spans="1:30" ht="45" customHeight="1" x14ac:dyDescent="0.2">
      <c r="A111" s="30">
        <f t="shared" si="12"/>
        <v>21</v>
      </c>
      <c r="B111" s="30">
        <f t="shared" si="13"/>
        <v>106</v>
      </c>
      <c r="C111" s="7" t="s">
        <v>529</v>
      </c>
      <c r="D111" s="7" t="s">
        <v>355</v>
      </c>
      <c r="E111" s="5" t="s">
        <v>80</v>
      </c>
      <c r="F111" s="10" t="s">
        <v>106</v>
      </c>
      <c r="G111" s="21">
        <v>39570</v>
      </c>
      <c r="H111" s="12">
        <f t="shared" si="10"/>
        <v>10</v>
      </c>
      <c r="I111" s="4" t="str">
        <f t="shared" si="11"/>
        <v>Jr</v>
      </c>
      <c r="J111" s="4" t="s">
        <v>218</v>
      </c>
      <c r="K111" s="19"/>
      <c r="L111" s="22"/>
      <c r="M111" s="22"/>
      <c r="N111" s="22"/>
      <c r="O111" s="15"/>
      <c r="P111" s="90"/>
      <c r="Q111" s="15"/>
      <c r="R111" s="22"/>
      <c r="S111" s="19"/>
      <c r="T111" s="22"/>
      <c r="U111" s="22"/>
      <c r="V111" s="22"/>
      <c r="W111" s="90"/>
      <c r="X111" s="15" t="s">
        <v>606</v>
      </c>
      <c r="Y111" s="22"/>
      <c r="Z111" s="19"/>
      <c r="AA111" s="92"/>
      <c r="AB111" s="92"/>
      <c r="AC111" s="92"/>
      <c r="AD111" s="22"/>
    </row>
    <row r="112" spans="1:30" ht="45" customHeight="1" x14ac:dyDescent="0.2">
      <c r="A112" s="30">
        <f t="shared" si="12"/>
        <v>22</v>
      </c>
      <c r="B112" s="30">
        <f t="shared" si="13"/>
        <v>107</v>
      </c>
      <c r="C112" s="7" t="s">
        <v>346</v>
      </c>
      <c r="D112" s="7" t="s">
        <v>347</v>
      </c>
      <c r="E112" s="5" t="s">
        <v>79</v>
      </c>
      <c r="F112" s="10" t="s">
        <v>106</v>
      </c>
      <c r="G112" s="21">
        <v>38033</v>
      </c>
      <c r="H112" s="12">
        <f t="shared" si="10"/>
        <v>14</v>
      </c>
      <c r="I112" s="4" t="str">
        <f t="shared" si="11"/>
        <v>Sr</v>
      </c>
      <c r="J112" s="4" t="s">
        <v>218</v>
      </c>
      <c r="K112" s="19"/>
      <c r="L112" s="22"/>
      <c r="M112" s="22"/>
      <c r="N112" s="22"/>
      <c r="O112" s="15"/>
      <c r="P112" s="90"/>
      <c r="Q112" s="15"/>
      <c r="R112" s="22"/>
      <c r="S112" s="19"/>
      <c r="T112" s="22"/>
      <c r="U112" s="22"/>
      <c r="V112" s="22"/>
      <c r="W112" s="90"/>
      <c r="X112" s="15" t="s">
        <v>607</v>
      </c>
      <c r="Y112" s="22"/>
      <c r="Z112" s="19"/>
      <c r="AA112" s="92"/>
      <c r="AB112" s="92"/>
      <c r="AC112" s="92"/>
      <c r="AD112" s="22"/>
    </row>
    <row r="113" spans="1:30" ht="45" customHeight="1" x14ac:dyDescent="0.2">
      <c r="A113" s="30">
        <f t="shared" si="12"/>
        <v>23</v>
      </c>
      <c r="B113" s="30">
        <f t="shared" si="13"/>
        <v>108</v>
      </c>
      <c r="C113" s="7" t="s">
        <v>346</v>
      </c>
      <c r="D113" s="7" t="s">
        <v>348</v>
      </c>
      <c r="E113" s="5" t="s">
        <v>79</v>
      </c>
      <c r="F113" s="10" t="s">
        <v>106</v>
      </c>
      <c r="G113" s="21">
        <v>36866</v>
      </c>
      <c r="H113" s="12">
        <f t="shared" si="10"/>
        <v>18</v>
      </c>
      <c r="I113" s="4" t="str">
        <f t="shared" si="11"/>
        <v>Sr</v>
      </c>
      <c r="J113" s="4" t="s">
        <v>218</v>
      </c>
      <c r="K113" s="19"/>
      <c r="L113" s="22"/>
      <c r="M113" s="22"/>
      <c r="N113" s="22"/>
      <c r="O113" s="22"/>
      <c r="P113" s="90"/>
      <c r="Q113" s="15"/>
      <c r="R113" s="22"/>
      <c r="S113" s="19"/>
      <c r="T113" s="22"/>
      <c r="U113" s="22"/>
      <c r="V113" s="22"/>
      <c r="W113" s="90"/>
      <c r="X113" s="15" t="s">
        <v>609</v>
      </c>
      <c r="Y113" s="22"/>
      <c r="Z113" s="19"/>
      <c r="AA113" s="92"/>
      <c r="AB113" s="92"/>
      <c r="AC113" s="92"/>
      <c r="AD113" s="22"/>
    </row>
    <row r="114" spans="1:30" ht="45" customHeight="1" x14ac:dyDescent="0.2">
      <c r="A114" s="30">
        <f t="shared" si="12"/>
        <v>24</v>
      </c>
      <c r="B114" s="30">
        <f t="shared" si="13"/>
        <v>109</v>
      </c>
      <c r="C114" s="7" t="s">
        <v>349</v>
      </c>
      <c r="D114" s="7" t="s">
        <v>350</v>
      </c>
      <c r="E114" s="5" t="s">
        <v>79</v>
      </c>
      <c r="F114" s="10" t="s">
        <v>211</v>
      </c>
      <c r="G114" s="21">
        <v>37755</v>
      </c>
      <c r="H114" s="12">
        <f t="shared" si="10"/>
        <v>15</v>
      </c>
      <c r="I114" s="4" t="str">
        <f t="shared" si="11"/>
        <v>Sr</v>
      </c>
      <c r="J114" s="4" t="s">
        <v>216</v>
      </c>
      <c r="K114" s="13" t="s">
        <v>514</v>
      </c>
      <c r="L114" s="22"/>
      <c r="M114" s="15" t="s">
        <v>237</v>
      </c>
      <c r="N114" s="15" t="s">
        <v>236</v>
      </c>
      <c r="O114" s="18"/>
      <c r="P114" s="15"/>
      <c r="Q114" s="15" t="s">
        <v>576</v>
      </c>
      <c r="R114" s="22"/>
      <c r="S114" s="13"/>
      <c r="T114" s="18"/>
      <c r="U114" s="22"/>
      <c r="V114" s="18"/>
      <c r="W114" s="90"/>
      <c r="X114" s="22"/>
      <c r="Y114" s="18"/>
      <c r="Z114" s="19" t="s">
        <v>0</v>
      </c>
      <c r="AA114" s="92"/>
      <c r="AB114" s="92"/>
      <c r="AC114" s="92"/>
      <c r="AD114" s="22"/>
    </row>
    <row r="115" spans="1:30" ht="45" customHeight="1" x14ac:dyDescent="0.2">
      <c r="A115" s="30">
        <f t="shared" si="12"/>
        <v>25</v>
      </c>
      <c r="B115" s="30">
        <f t="shared" si="13"/>
        <v>110</v>
      </c>
      <c r="C115" s="7" t="s">
        <v>349</v>
      </c>
      <c r="D115" s="7" t="s">
        <v>434</v>
      </c>
      <c r="E115" s="5" t="s">
        <v>79</v>
      </c>
      <c r="F115" s="10" t="s">
        <v>211</v>
      </c>
      <c r="G115" s="21">
        <v>39997</v>
      </c>
      <c r="H115" s="12">
        <f t="shared" si="10"/>
        <v>9</v>
      </c>
      <c r="I115" s="4" t="str">
        <f t="shared" si="11"/>
        <v>Jr</v>
      </c>
      <c r="J115" s="4" t="s">
        <v>216</v>
      </c>
      <c r="K115" s="13" t="s">
        <v>585</v>
      </c>
      <c r="L115" s="22"/>
      <c r="M115" s="15"/>
      <c r="N115" s="15"/>
      <c r="O115" s="18"/>
      <c r="P115" s="15"/>
      <c r="Q115" s="15" t="s">
        <v>580</v>
      </c>
      <c r="R115" s="22"/>
      <c r="S115" s="13"/>
      <c r="T115" s="18"/>
      <c r="U115" s="22"/>
      <c r="V115" s="18"/>
      <c r="W115" s="90"/>
      <c r="X115" s="22"/>
      <c r="Y115" s="18"/>
      <c r="Z115" s="19" t="s">
        <v>435</v>
      </c>
      <c r="AA115" s="92"/>
      <c r="AB115" s="92"/>
      <c r="AC115" s="92"/>
      <c r="AD115" s="22"/>
    </row>
    <row r="116" spans="1:30" ht="45" customHeight="1" x14ac:dyDescent="0.2">
      <c r="A116" s="30">
        <f t="shared" si="12"/>
        <v>26</v>
      </c>
      <c r="B116" s="30">
        <f t="shared" si="13"/>
        <v>111</v>
      </c>
      <c r="C116" s="7" t="s">
        <v>349</v>
      </c>
      <c r="D116" s="7" t="s">
        <v>195</v>
      </c>
      <c r="E116" s="5" t="s">
        <v>79</v>
      </c>
      <c r="F116" s="10" t="s">
        <v>211</v>
      </c>
      <c r="G116" s="21">
        <v>39178</v>
      </c>
      <c r="H116" s="12">
        <f t="shared" si="10"/>
        <v>11</v>
      </c>
      <c r="I116" s="4" t="str">
        <f t="shared" si="11"/>
        <v>Jr</v>
      </c>
      <c r="J116" s="4" t="s">
        <v>216</v>
      </c>
      <c r="K116" s="13" t="s">
        <v>631</v>
      </c>
      <c r="L116" s="22"/>
      <c r="M116" s="15"/>
      <c r="N116" s="15"/>
      <c r="O116" s="18"/>
      <c r="P116" s="15"/>
      <c r="Q116" s="15" t="s">
        <v>577</v>
      </c>
      <c r="R116" s="22"/>
      <c r="S116" s="13"/>
      <c r="T116" s="18"/>
      <c r="U116" s="22"/>
      <c r="V116" s="18"/>
      <c r="W116" s="90"/>
      <c r="X116" s="22"/>
      <c r="Y116" s="18"/>
      <c r="Z116" s="19" t="s">
        <v>0</v>
      </c>
      <c r="AA116" s="92"/>
      <c r="AB116" s="92"/>
      <c r="AC116" s="92"/>
      <c r="AD116" s="22"/>
    </row>
    <row r="117" spans="1:30" ht="45" customHeight="1" x14ac:dyDescent="0.2">
      <c r="A117" s="30">
        <f t="shared" si="12"/>
        <v>27</v>
      </c>
      <c r="B117" s="30">
        <f t="shared" si="13"/>
        <v>112</v>
      </c>
      <c r="C117" s="7" t="s">
        <v>95</v>
      </c>
      <c r="D117" s="7" t="s">
        <v>53</v>
      </c>
      <c r="E117" s="5" t="s">
        <v>80</v>
      </c>
      <c r="F117" s="10" t="s">
        <v>211</v>
      </c>
      <c r="G117" s="21">
        <v>37018</v>
      </c>
      <c r="H117" s="12">
        <f t="shared" si="10"/>
        <v>17</v>
      </c>
      <c r="I117" s="4" t="str">
        <f t="shared" si="11"/>
        <v>Sr</v>
      </c>
      <c r="J117" s="4" t="s">
        <v>217</v>
      </c>
      <c r="K117" s="13" t="s">
        <v>632</v>
      </c>
      <c r="L117" s="22"/>
      <c r="M117" s="15" t="s">
        <v>233</v>
      </c>
      <c r="N117" s="15" t="s">
        <v>235</v>
      </c>
      <c r="O117" s="18"/>
      <c r="P117" s="15"/>
      <c r="Q117" s="15" t="s">
        <v>576</v>
      </c>
      <c r="R117" s="22"/>
      <c r="S117" s="13" t="s">
        <v>436</v>
      </c>
      <c r="T117" s="18"/>
      <c r="U117" s="22"/>
      <c r="V117" s="18"/>
      <c r="W117" s="90"/>
      <c r="X117" s="15"/>
      <c r="Y117" s="18"/>
      <c r="Z117" s="19" t="s">
        <v>0</v>
      </c>
      <c r="AA117" s="92"/>
      <c r="AB117" s="92"/>
      <c r="AC117" s="92"/>
      <c r="AD117" s="22"/>
    </row>
    <row r="118" spans="1:30" ht="45" customHeight="1" x14ac:dyDescent="0.2">
      <c r="A118" s="30">
        <f t="shared" si="12"/>
        <v>28</v>
      </c>
      <c r="B118" s="30">
        <f t="shared" si="13"/>
        <v>113</v>
      </c>
      <c r="C118" s="7" t="s">
        <v>272</v>
      </c>
      <c r="D118" s="7" t="s">
        <v>273</v>
      </c>
      <c r="E118" s="5" t="s">
        <v>80</v>
      </c>
      <c r="F118" s="10" t="s">
        <v>211</v>
      </c>
      <c r="G118" s="21">
        <v>37559</v>
      </c>
      <c r="H118" s="12">
        <f t="shared" si="10"/>
        <v>16</v>
      </c>
      <c r="I118" s="4" t="str">
        <f t="shared" si="11"/>
        <v>Sr</v>
      </c>
      <c r="J118" s="4" t="s">
        <v>216</v>
      </c>
      <c r="K118" s="13" t="s">
        <v>585</v>
      </c>
      <c r="L118" s="22"/>
      <c r="M118" s="15" t="s">
        <v>236</v>
      </c>
      <c r="N118" s="15" t="s">
        <v>230</v>
      </c>
      <c r="O118" s="18"/>
      <c r="P118" s="15"/>
      <c r="Q118" s="15" t="s">
        <v>576</v>
      </c>
      <c r="R118" s="22"/>
      <c r="S118" s="13"/>
      <c r="T118" s="18"/>
      <c r="U118" s="22"/>
      <c r="V118" s="18"/>
      <c r="W118" s="90"/>
      <c r="X118" s="22"/>
      <c r="Y118" s="18"/>
      <c r="Z118" s="1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12"/>
        <v>29</v>
      </c>
      <c r="B119" s="30">
        <f t="shared" si="13"/>
        <v>114</v>
      </c>
      <c r="C119" s="7" t="s">
        <v>274</v>
      </c>
      <c r="D119" s="7" t="s">
        <v>275</v>
      </c>
      <c r="E119" s="5" t="s">
        <v>80</v>
      </c>
      <c r="F119" s="10" t="s">
        <v>211</v>
      </c>
      <c r="G119" s="21">
        <v>38121</v>
      </c>
      <c r="H119" s="12">
        <f t="shared" si="10"/>
        <v>14</v>
      </c>
      <c r="I119" s="4" t="str">
        <f t="shared" si="11"/>
        <v>Sr</v>
      </c>
      <c r="J119" s="4" t="s">
        <v>216</v>
      </c>
      <c r="K119" s="13" t="s">
        <v>633</v>
      </c>
      <c r="L119" s="22"/>
      <c r="M119" s="15" t="s">
        <v>238</v>
      </c>
      <c r="N119" s="15" t="s">
        <v>413</v>
      </c>
      <c r="O119" s="18"/>
      <c r="P119" s="15"/>
      <c r="Q119" s="23" t="s">
        <v>578</v>
      </c>
      <c r="R119" s="22"/>
      <c r="S119" s="13"/>
      <c r="T119" s="18"/>
      <c r="U119" s="22"/>
      <c r="V119" s="18"/>
      <c r="W119" s="90"/>
      <c r="X119" s="22"/>
      <c r="Y119" s="18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12"/>
        <v>30</v>
      </c>
      <c r="B120" s="30">
        <f t="shared" si="13"/>
        <v>115</v>
      </c>
      <c r="C120" s="7" t="s">
        <v>94</v>
      </c>
      <c r="D120" s="7" t="s">
        <v>437</v>
      </c>
      <c r="E120" s="5" t="s">
        <v>79</v>
      </c>
      <c r="F120" s="10" t="s">
        <v>211</v>
      </c>
      <c r="G120" s="21">
        <v>37174</v>
      </c>
      <c r="H120" s="12">
        <f t="shared" si="10"/>
        <v>17</v>
      </c>
      <c r="I120" s="4" t="str">
        <f t="shared" si="11"/>
        <v>Sr</v>
      </c>
      <c r="J120" s="4" t="s">
        <v>216</v>
      </c>
      <c r="K120" s="13" t="s">
        <v>634</v>
      </c>
      <c r="L120" s="22"/>
      <c r="M120" s="15" t="s">
        <v>231</v>
      </c>
      <c r="N120" s="15" t="s">
        <v>413</v>
      </c>
      <c r="O120" s="18"/>
      <c r="P120" s="15"/>
      <c r="Q120" s="15" t="s">
        <v>579</v>
      </c>
      <c r="R120" s="22"/>
      <c r="S120" s="13"/>
      <c r="U120" s="22"/>
      <c r="V120" s="18"/>
      <c r="W120" s="90"/>
      <c r="X120" s="22"/>
      <c r="Y120" s="18"/>
      <c r="Z120" s="19" t="s">
        <v>0</v>
      </c>
      <c r="AA120" s="92"/>
      <c r="AB120" s="92"/>
      <c r="AC120" s="92"/>
      <c r="AD120" s="22"/>
    </row>
    <row r="121" spans="1:30" ht="45" customHeight="1" x14ac:dyDescent="0.2">
      <c r="A121" s="30">
        <f t="shared" si="12"/>
        <v>31</v>
      </c>
      <c r="B121" s="30">
        <f t="shared" si="13"/>
        <v>116</v>
      </c>
      <c r="C121" s="7" t="s">
        <v>351</v>
      </c>
      <c r="D121" s="7" t="s">
        <v>352</v>
      </c>
      <c r="E121" s="5" t="s">
        <v>80</v>
      </c>
      <c r="F121" s="10" t="s">
        <v>211</v>
      </c>
      <c r="G121" s="21">
        <v>38263</v>
      </c>
      <c r="H121" s="12">
        <f t="shared" si="10"/>
        <v>14</v>
      </c>
      <c r="I121" s="4" t="str">
        <f t="shared" si="11"/>
        <v>Sr</v>
      </c>
      <c r="J121" s="4" t="s">
        <v>216</v>
      </c>
      <c r="K121" s="13" t="s">
        <v>634</v>
      </c>
      <c r="L121" s="22"/>
      <c r="M121" s="15" t="s">
        <v>237</v>
      </c>
      <c r="N121" s="15" t="s">
        <v>412</v>
      </c>
      <c r="O121" s="18"/>
      <c r="P121" s="15"/>
      <c r="Q121" s="15" t="s">
        <v>579</v>
      </c>
      <c r="R121" s="22"/>
      <c r="S121" s="17"/>
      <c r="T121" s="18"/>
      <c r="U121" s="22"/>
      <c r="V121" s="18"/>
      <c r="W121" s="90"/>
      <c r="X121" s="22"/>
      <c r="Y121" s="18"/>
      <c r="Z121" s="19" t="s">
        <v>0</v>
      </c>
      <c r="AA121" s="92"/>
      <c r="AB121" s="92"/>
      <c r="AC121" s="92"/>
      <c r="AD121" s="22"/>
    </row>
    <row r="122" spans="1:30" ht="45" customHeight="1" x14ac:dyDescent="0.2">
      <c r="A122" s="30">
        <f t="shared" si="12"/>
        <v>32</v>
      </c>
      <c r="B122" s="30">
        <f t="shared" si="13"/>
        <v>117</v>
      </c>
      <c r="C122" s="7" t="s">
        <v>438</v>
      </c>
      <c r="D122" s="7" t="s">
        <v>108</v>
      </c>
      <c r="E122" s="5" t="s">
        <v>80</v>
      </c>
      <c r="F122" s="10" t="s">
        <v>211</v>
      </c>
      <c r="G122" s="21">
        <v>39961</v>
      </c>
      <c r="H122" s="12">
        <f t="shared" si="10"/>
        <v>9</v>
      </c>
      <c r="I122" s="4" t="str">
        <f t="shared" si="11"/>
        <v>Jr</v>
      </c>
      <c r="J122" s="4" t="s">
        <v>216</v>
      </c>
      <c r="K122" s="13" t="s">
        <v>633</v>
      </c>
      <c r="L122" s="22"/>
      <c r="M122" s="15"/>
      <c r="N122" s="15" t="s">
        <v>417</v>
      </c>
      <c r="O122" s="18"/>
      <c r="P122" s="15"/>
      <c r="Q122" s="15" t="s">
        <v>586</v>
      </c>
      <c r="R122" s="22"/>
      <c r="S122" s="13"/>
      <c r="U122" s="22"/>
      <c r="V122" s="18"/>
      <c r="W122" s="90"/>
      <c r="X122" s="22"/>
      <c r="Y122" s="18"/>
      <c r="Z122" s="19" t="s">
        <v>0</v>
      </c>
      <c r="AA122" s="92"/>
      <c r="AB122" s="92"/>
      <c r="AC122" s="92"/>
      <c r="AD122" s="22"/>
    </row>
    <row r="123" spans="1:30" ht="45" customHeight="1" x14ac:dyDescent="0.2">
      <c r="A123" s="30">
        <f t="shared" si="12"/>
        <v>33</v>
      </c>
      <c r="B123" s="30">
        <f t="shared" si="13"/>
        <v>118</v>
      </c>
      <c r="C123" s="7" t="s">
        <v>438</v>
      </c>
      <c r="D123" s="7" t="s">
        <v>439</v>
      </c>
      <c r="E123" s="5" t="s">
        <v>79</v>
      </c>
      <c r="F123" s="10" t="s">
        <v>211</v>
      </c>
      <c r="G123" s="21">
        <v>37978</v>
      </c>
      <c r="H123" s="12">
        <f t="shared" si="10"/>
        <v>15</v>
      </c>
      <c r="I123" s="4" t="str">
        <f t="shared" si="11"/>
        <v>Sr</v>
      </c>
      <c r="J123" s="4" t="s">
        <v>216</v>
      </c>
      <c r="K123" s="13" t="s">
        <v>585</v>
      </c>
      <c r="L123" s="22"/>
      <c r="M123" s="15"/>
      <c r="N123" s="15" t="s">
        <v>229</v>
      </c>
      <c r="O123" s="18"/>
      <c r="P123" s="15"/>
      <c r="Q123" s="15" t="s">
        <v>576</v>
      </c>
      <c r="R123" s="22"/>
      <c r="S123" s="17"/>
      <c r="T123" s="18"/>
      <c r="U123" s="22"/>
      <c r="V123" s="18"/>
      <c r="W123" s="90"/>
      <c r="X123" s="22"/>
      <c r="Y123" s="18"/>
      <c r="Z123" s="19" t="s">
        <v>0</v>
      </c>
      <c r="AA123" s="92"/>
      <c r="AB123" s="92"/>
      <c r="AC123" s="92"/>
      <c r="AD123" s="22"/>
    </row>
    <row r="124" spans="1:30" ht="45" customHeight="1" x14ac:dyDescent="0.2">
      <c r="A124" s="30">
        <f t="shared" si="12"/>
        <v>34</v>
      </c>
      <c r="B124" s="30">
        <f t="shared" si="13"/>
        <v>119</v>
      </c>
      <c r="C124" s="7" t="s">
        <v>62</v>
      </c>
      <c r="D124" s="7" t="s">
        <v>370</v>
      </c>
      <c r="E124" s="5" t="s">
        <v>80</v>
      </c>
      <c r="F124" s="10" t="s">
        <v>211</v>
      </c>
      <c r="G124" s="21">
        <v>38106</v>
      </c>
      <c r="H124" s="12">
        <f t="shared" si="10"/>
        <v>14</v>
      </c>
      <c r="I124" s="4" t="str">
        <f t="shared" si="11"/>
        <v>Sr</v>
      </c>
      <c r="J124" s="4" t="s">
        <v>216</v>
      </c>
      <c r="K124" s="13" t="s">
        <v>634</v>
      </c>
      <c r="L124" s="22"/>
      <c r="M124" s="15" t="s">
        <v>234</v>
      </c>
      <c r="N124" s="15" t="s">
        <v>418</v>
      </c>
      <c r="O124" s="18"/>
      <c r="P124" s="15"/>
      <c r="Q124" s="15" t="s">
        <v>581</v>
      </c>
      <c r="R124" s="22"/>
      <c r="S124" s="17"/>
      <c r="T124" s="18"/>
      <c r="U124" s="22"/>
      <c r="V124" s="18"/>
      <c r="W124" s="90"/>
      <c r="X124" s="22"/>
      <c r="Y124" s="18"/>
      <c r="Z124" s="19" t="s">
        <v>0</v>
      </c>
      <c r="AA124" s="92"/>
      <c r="AB124" s="92"/>
      <c r="AC124" s="92"/>
      <c r="AD124" s="22"/>
    </row>
    <row r="125" spans="1:30" ht="45" customHeight="1" x14ac:dyDescent="0.2">
      <c r="A125" s="30">
        <f t="shared" si="12"/>
        <v>35</v>
      </c>
      <c r="B125" s="30">
        <f t="shared" si="13"/>
        <v>120</v>
      </c>
      <c r="C125" s="7" t="s">
        <v>276</v>
      </c>
      <c r="D125" s="7" t="s">
        <v>37</v>
      </c>
      <c r="E125" s="5" t="s">
        <v>80</v>
      </c>
      <c r="F125" s="10" t="s">
        <v>211</v>
      </c>
      <c r="G125" s="21">
        <v>38400</v>
      </c>
      <c r="H125" s="12">
        <f t="shared" si="10"/>
        <v>13</v>
      </c>
      <c r="I125" s="4" t="str">
        <f t="shared" si="11"/>
        <v>Jr</v>
      </c>
      <c r="J125" s="4" t="s">
        <v>216</v>
      </c>
      <c r="K125" s="13" t="s">
        <v>585</v>
      </c>
      <c r="L125" s="22"/>
      <c r="M125" s="15" t="s">
        <v>229</v>
      </c>
      <c r="N125" s="15" t="s">
        <v>231</v>
      </c>
      <c r="O125" s="18"/>
      <c r="P125" s="15"/>
      <c r="Q125" s="15" t="s">
        <v>586</v>
      </c>
      <c r="R125" s="22"/>
      <c r="S125" s="17"/>
      <c r="T125" s="22"/>
      <c r="U125" s="18"/>
      <c r="V125" s="18"/>
      <c r="W125" s="90"/>
      <c r="X125" s="22"/>
      <c r="Y125" s="18"/>
      <c r="Z125" s="19" t="s">
        <v>0</v>
      </c>
      <c r="AA125" s="92"/>
      <c r="AB125" s="92"/>
      <c r="AC125" s="92"/>
      <c r="AD125" s="22"/>
    </row>
    <row r="126" spans="1:30" ht="45" customHeight="1" x14ac:dyDescent="0.2">
      <c r="A126" s="30">
        <f t="shared" si="12"/>
        <v>36</v>
      </c>
      <c r="B126" s="30">
        <f t="shared" si="13"/>
        <v>121</v>
      </c>
      <c r="C126" s="7" t="s">
        <v>276</v>
      </c>
      <c r="D126" s="7" t="s">
        <v>440</v>
      </c>
      <c r="E126" s="5" t="s">
        <v>79</v>
      </c>
      <c r="F126" s="10" t="s">
        <v>211</v>
      </c>
      <c r="G126" s="21">
        <v>39177</v>
      </c>
      <c r="H126" s="12">
        <f t="shared" si="10"/>
        <v>11</v>
      </c>
      <c r="I126" s="4" t="str">
        <f t="shared" si="11"/>
        <v>Jr</v>
      </c>
      <c r="J126" s="4" t="s">
        <v>216</v>
      </c>
      <c r="K126" s="13" t="s">
        <v>631</v>
      </c>
      <c r="L126" s="22"/>
      <c r="M126" s="15" t="s">
        <v>239</v>
      </c>
      <c r="N126" s="15" t="s">
        <v>417</v>
      </c>
      <c r="O126" s="18"/>
      <c r="P126" s="15"/>
      <c r="Q126" s="15" t="s">
        <v>590</v>
      </c>
      <c r="R126" s="22"/>
      <c r="S126" s="17"/>
      <c r="T126" s="18"/>
      <c r="U126" s="22"/>
      <c r="V126" s="18"/>
      <c r="W126" s="90"/>
      <c r="X126" s="22"/>
      <c r="Y126" s="18"/>
      <c r="Z126" s="19" t="s">
        <v>0</v>
      </c>
      <c r="AA126" s="92"/>
      <c r="AB126" s="92"/>
      <c r="AC126" s="92"/>
      <c r="AD126" s="22"/>
    </row>
    <row r="127" spans="1:30" ht="45" customHeight="1" x14ac:dyDescent="0.2">
      <c r="A127" s="30">
        <f t="shared" si="12"/>
        <v>37</v>
      </c>
      <c r="B127" s="30">
        <f t="shared" si="13"/>
        <v>122</v>
      </c>
      <c r="C127" s="7" t="s">
        <v>46</v>
      </c>
      <c r="D127" s="7" t="s">
        <v>83</v>
      </c>
      <c r="E127" s="5" t="s">
        <v>79</v>
      </c>
      <c r="F127" s="10" t="s">
        <v>211</v>
      </c>
      <c r="G127" s="21">
        <v>36419</v>
      </c>
      <c r="H127" s="12">
        <f t="shared" si="10"/>
        <v>19</v>
      </c>
      <c r="I127" s="4" t="str">
        <f t="shared" si="11"/>
        <v>Sr</v>
      </c>
      <c r="J127" s="4" t="s">
        <v>217</v>
      </c>
      <c r="K127" s="13" t="s">
        <v>585</v>
      </c>
      <c r="L127" s="22"/>
      <c r="M127" s="15" t="s">
        <v>601</v>
      </c>
      <c r="N127" s="15" t="s">
        <v>237</v>
      </c>
      <c r="O127" s="18"/>
      <c r="P127" s="15"/>
      <c r="Q127" s="15"/>
      <c r="R127" s="22"/>
      <c r="S127" s="25" t="s">
        <v>441</v>
      </c>
      <c r="T127" s="18"/>
      <c r="U127" s="22"/>
      <c r="V127" s="18"/>
      <c r="W127" s="90"/>
      <c r="X127" s="15"/>
      <c r="Y127" s="18"/>
      <c r="Z127" s="19" t="s">
        <v>0</v>
      </c>
      <c r="AA127" s="92"/>
      <c r="AB127" s="92"/>
      <c r="AC127" s="92"/>
      <c r="AD127" s="22"/>
    </row>
    <row r="128" spans="1:30" ht="45" customHeight="1" x14ac:dyDescent="0.2">
      <c r="A128" s="30">
        <f t="shared" si="12"/>
        <v>38</v>
      </c>
      <c r="B128" s="30">
        <f t="shared" si="13"/>
        <v>123</v>
      </c>
      <c r="C128" s="7" t="s">
        <v>46</v>
      </c>
      <c r="D128" s="7" t="s">
        <v>277</v>
      </c>
      <c r="E128" s="5" t="s">
        <v>80</v>
      </c>
      <c r="F128" s="10" t="s">
        <v>211</v>
      </c>
      <c r="G128" s="21">
        <v>37667</v>
      </c>
      <c r="H128" s="12">
        <f t="shared" si="10"/>
        <v>15</v>
      </c>
      <c r="I128" s="4" t="str">
        <f t="shared" si="11"/>
        <v>Sr</v>
      </c>
      <c r="J128" s="4" t="s">
        <v>216</v>
      </c>
      <c r="K128" s="13" t="s">
        <v>635</v>
      </c>
      <c r="L128" s="22"/>
      <c r="M128" s="15" t="s">
        <v>230</v>
      </c>
      <c r="N128" s="15" t="s">
        <v>412</v>
      </c>
      <c r="O128" s="18"/>
      <c r="P128" s="15"/>
      <c r="Q128" s="15" t="s">
        <v>579</v>
      </c>
      <c r="R128" s="22"/>
      <c r="S128" s="17"/>
      <c r="T128" s="18"/>
      <c r="U128" s="18"/>
      <c r="V128" s="18"/>
      <c r="W128" s="90"/>
      <c r="X128" s="22"/>
      <c r="Y128" s="18"/>
      <c r="Z128" s="19" t="s">
        <v>0</v>
      </c>
      <c r="AA128" s="92"/>
      <c r="AB128" s="92"/>
      <c r="AC128" s="92"/>
      <c r="AD128" s="22"/>
    </row>
    <row r="129" spans="1:30" ht="45" customHeight="1" x14ac:dyDescent="0.2">
      <c r="A129" s="30">
        <f t="shared" si="12"/>
        <v>39</v>
      </c>
      <c r="B129" s="30">
        <f t="shared" si="13"/>
        <v>124</v>
      </c>
      <c r="C129" s="7" t="s">
        <v>46</v>
      </c>
      <c r="D129" s="7" t="s">
        <v>265</v>
      </c>
      <c r="E129" s="5" t="s">
        <v>80</v>
      </c>
      <c r="F129" s="10" t="s">
        <v>211</v>
      </c>
      <c r="G129" s="21">
        <v>39770</v>
      </c>
      <c r="H129" s="12">
        <f t="shared" si="10"/>
        <v>10</v>
      </c>
      <c r="I129" s="4" t="str">
        <f t="shared" si="11"/>
        <v>Jr</v>
      </c>
      <c r="J129" s="4" t="s">
        <v>216</v>
      </c>
      <c r="K129" s="13" t="s">
        <v>632</v>
      </c>
      <c r="L129" s="22"/>
      <c r="M129" s="15"/>
      <c r="N129" s="15" t="s">
        <v>236</v>
      </c>
      <c r="O129" s="18"/>
      <c r="P129" s="15"/>
      <c r="Q129" s="15" t="s">
        <v>590</v>
      </c>
      <c r="R129" s="22"/>
      <c r="S129" s="17"/>
      <c r="T129" s="22"/>
      <c r="U129" s="18"/>
      <c r="V129" s="18"/>
      <c r="W129" s="90"/>
      <c r="X129" s="22"/>
      <c r="Y129" s="18"/>
      <c r="Z129" s="19" t="s">
        <v>0</v>
      </c>
      <c r="AA129" s="92"/>
      <c r="AB129" s="92"/>
      <c r="AC129" s="92"/>
      <c r="AD129" s="22"/>
    </row>
    <row r="130" spans="1:30" ht="45" customHeight="1" x14ac:dyDescent="0.2">
      <c r="A130" s="30">
        <f t="shared" si="12"/>
        <v>40</v>
      </c>
      <c r="B130" s="30">
        <f t="shared" si="13"/>
        <v>125</v>
      </c>
      <c r="C130" s="7" t="s">
        <v>278</v>
      </c>
      <c r="D130" s="7" t="s">
        <v>65</v>
      </c>
      <c r="E130" s="5" t="s">
        <v>80</v>
      </c>
      <c r="F130" s="10" t="s">
        <v>211</v>
      </c>
      <c r="G130" s="21">
        <v>37419</v>
      </c>
      <c r="H130" s="12">
        <f t="shared" si="10"/>
        <v>16</v>
      </c>
      <c r="I130" s="4" t="str">
        <f t="shared" si="11"/>
        <v>Sr</v>
      </c>
      <c r="J130" s="4" t="s">
        <v>216</v>
      </c>
      <c r="K130" s="13" t="s">
        <v>585</v>
      </c>
      <c r="L130" s="22"/>
      <c r="M130" s="15" t="s">
        <v>236</v>
      </c>
      <c r="N130" s="15" t="s">
        <v>416</v>
      </c>
      <c r="O130" s="18"/>
      <c r="P130" s="15"/>
      <c r="Q130" s="15" t="s">
        <v>581</v>
      </c>
      <c r="R130" s="22"/>
      <c r="S130" s="13"/>
      <c r="T130" s="18"/>
      <c r="U130" s="22"/>
      <c r="V130" s="18"/>
      <c r="W130" s="90"/>
      <c r="X130" s="15"/>
      <c r="Y130" s="18"/>
      <c r="Z130" s="19" t="s">
        <v>0</v>
      </c>
      <c r="AA130" s="92"/>
      <c r="AB130" s="92"/>
      <c r="AC130" s="92"/>
      <c r="AD130" s="22"/>
    </row>
    <row r="131" spans="1:30" ht="45" customHeight="1" x14ac:dyDescent="0.2">
      <c r="A131" s="30">
        <f t="shared" si="12"/>
        <v>41</v>
      </c>
      <c r="B131" s="30">
        <f t="shared" si="13"/>
        <v>126</v>
      </c>
      <c r="C131" s="7" t="s">
        <v>84</v>
      </c>
      <c r="D131" s="7" t="s">
        <v>85</v>
      </c>
      <c r="E131" s="5" t="s">
        <v>80</v>
      </c>
      <c r="F131" s="10" t="s">
        <v>211</v>
      </c>
      <c r="G131" s="21">
        <v>36467</v>
      </c>
      <c r="H131" s="12">
        <f t="shared" si="10"/>
        <v>19</v>
      </c>
      <c r="I131" s="4" t="str">
        <f t="shared" si="11"/>
        <v>Sr</v>
      </c>
      <c r="J131" s="4" t="s">
        <v>217</v>
      </c>
      <c r="K131" s="13" t="s">
        <v>635</v>
      </c>
      <c r="L131" s="22"/>
      <c r="M131" s="15" t="s">
        <v>241</v>
      </c>
      <c r="N131" s="15" t="s">
        <v>233</v>
      </c>
      <c r="O131" s="18"/>
      <c r="P131" s="15"/>
      <c r="Q131" s="15" t="s">
        <v>581</v>
      </c>
      <c r="R131" s="22"/>
      <c r="S131" s="13" t="s">
        <v>442</v>
      </c>
      <c r="T131" s="18"/>
      <c r="U131" s="18"/>
      <c r="V131" s="18"/>
      <c r="W131" s="90"/>
      <c r="X131" s="15"/>
      <c r="Y131" s="18"/>
      <c r="Z131" s="19" t="s">
        <v>0</v>
      </c>
      <c r="AA131" s="92"/>
      <c r="AB131" s="92"/>
      <c r="AC131" s="92"/>
      <c r="AD131" s="22"/>
    </row>
    <row r="132" spans="1:30" ht="45" customHeight="1" x14ac:dyDescent="0.2">
      <c r="A132" s="30">
        <f t="shared" si="12"/>
        <v>42</v>
      </c>
      <c r="B132" s="30">
        <f t="shared" si="13"/>
        <v>127</v>
      </c>
      <c r="C132" s="7" t="s">
        <v>84</v>
      </c>
      <c r="D132" s="7" t="s">
        <v>159</v>
      </c>
      <c r="E132" s="5" t="s">
        <v>80</v>
      </c>
      <c r="F132" s="10" t="s">
        <v>211</v>
      </c>
      <c r="G132" s="21">
        <v>38381</v>
      </c>
      <c r="H132" s="12">
        <f t="shared" si="10"/>
        <v>13</v>
      </c>
      <c r="I132" s="4" t="str">
        <f t="shared" si="11"/>
        <v>Jr</v>
      </c>
      <c r="J132" s="4" t="s">
        <v>217</v>
      </c>
      <c r="K132" s="13" t="s">
        <v>585</v>
      </c>
      <c r="L132" s="22"/>
      <c r="M132" s="15" t="s">
        <v>236</v>
      </c>
      <c r="N132" s="15" t="s">
        <v>237</v>
      </c>
      <c r="O132" s="18"/>
      <c r="P132" s="15"/>
      <c r="Q132" s="15" t="s">
        <v>586</v>
      </c>
      <c r="R132" s="22"/>
      <c r="S132" s="13" t="s">
        <v>443</v>
      </c>
      <c r="T132" s="18"/>
      <c r="U132" s="18"/>
      <c r="V132" s="18"/>
      <c r="W132" s="90"/>
      <c r="X132" s="15"/>
      <c r="Y132" s="18"/>
      <c r="Z132" s="19" t="s">
        <v>0</v>
      </c>
      <c r="AA132" s="92"/>
      <c r="AB132" s="92"/>
      <c r="AC132" s="92"/>
      <c r="AD132" s="22"/>
    </row>
    <row r="133" spans="1:30" ht="45" customHeight="1" x14ac:dyDescent="0.2">
      <c r="A133" s="30">
        <f t="shared" si="12"/>
        <v>43</v>
      </c>
      <c r="B133" s="30">
        <f t="shared" si="13"/>
        <v>128</v>
      </c>
      <c r="C133" s="7" t="s">
        <v>112</v>
      </c>
      <c r="D133" s="7" t="s">
        <v>41</v>
      </c>
      <c r="E133" s="5" t="s">
        <v>80</v>
      </c>
      <c r="F133" s="10" t="s">
        <v>211</v>
      </c>
      <c r="G133" s="21">
        <v>36736</v>
      </c>
      <c r="H133" s="12">
        <f t="shared" si="10"/>
        <v>18</v>
      </c>
      <c r="I133" s="4" t="str">
        <f t="shared" si="11"/>
        <v>Sr</v>
      </c>
      <c r="J133" s="4" t="s">
        <v>216</v>
      </c>
      <c r="K133" s="13" t="s">
        <v>585</v>
      </c>
      <c r="L133" s="22"/>
      <c r="M133" s="15" t="s">
        <v>235</v>
      </c>
      <c r="N133" s="15" t="s">
        <v>231</v>
      </c>
      <c r="P133" s="15"/>
      <c r="Q133" s="15" t="s">
        <v>576</v>
      </c>
      <c r="R133" s="22"/>
      <c r="S133" s="17"/>
      <c r="T133" s="18"/>
      <c r="U133" s="22"/>
      <c r="V133" s="18"/>
      <c r="W133" s="90"/>
      <c r="X133" s="22"/>
      <c r="Y133" s="18"/>
      <c r="Z133" s="19" t="s">
        <v>0</v>
      </c>
      <c r="AA133" s="92"/>
      <c r="AB133" s="92"/>
      <c r="AC133" s="92"/>
      <c r="AD133" s="22"/>
    </row>
    <row r="134" spans="1:30" ht="45" customHeight="1" x14ac:dyDescent="0.2">
      <c r="A134" s="30">
        <f t="shared" si="12"/>
        <v>44</v>
      </c>
      <c r="B134" s="30">
        <f t="shared" si="13"/>
        <v>129</v>
      </c>
      <c r="C134" s="7" t="s">
        <v>112</v>
      </c>
      <c r="D134" s="7" t="s">
        <v>48</v>
      </c>
      <c r="E134" s="5" t="s">
        <v>80</v>
      </c>
      <c r="F134" s="10" t="s">
        <v>211</v>
      </c>
      <c r="G134" s="21">
        <v>36185</v>
      </c>
      <c r="H134" s="12">
        <f t="shared" si="10"/>
        <v>19</v>
      </c>
      <c r="I134" s="4" t="str">
        <f t="shared" si="11"/>
        <v>Sr</v>
      </c>
      <c r="J134" s="4" t="s">
        <v>216</v>
      </c>
      <c r="K134" s="13" t="s">
        <v>635</v>
      </c>
      <c r="L134" s="22"/>
      <c r="M134" s="15" t="s">
        <v>602</v>
      </c>
      <c r="N134" s="15" t="s">
        <v>230</v>
      </c>
      <c r="O134" s="18"/>
      <c r="P134" s="15"/>
      <c r="Q134" s="15" t="s">
        <v>579</v>
      </c>
      <c r="R134" s="22"/>
      <c r="S134" s="17"/>
      <c r="T134" s="18"/>
      <c r="U134" s="22"/>
      <c r="V134" s="18"/>
      <c r="W134" s="90"/>
      <c r="X134" s="15"/>
      <c r="Y134" s="18"/>
      <c r="Z134" s="19" t="s">
        <v>0</v>
      </c>
      <c r="AA134" s="92"/>
      <c r="AB134" s="92"/>
      <c r="AC134" s="92"/>
      <c r="AD134" s="22"/>
    </row>
    <row r="135" spans="1:30" ht="45" customHeight="1" x14ac:dyDescent="0.2">
      <c r="A135" s="30">
        <f t="shared" si="12"/>
        <v>45</v>
      </c>
      <c r="B135" s="30">
        <f t="shared" si="13"/>
        <v>130</v>
      </c>
      <c r="C135" s="7" t="s">
        <v>444</v>
      </c>
      <c r="D135" s="7" t="s">
        <v>380</v>
      </c>
      <c r="E135" s="5" t="s">
        <v>80</v>
      </c>
      <c r="F135" s="10" t="s">
        <v>211</v>
      </c>
      <c r="G135" s="21">
        <v>37753</v>
      </c>
      <c r="H135" s="12">
        <f t="shared" si="10"/>
        <v>15</v>
      </c>
      <c r="I135" s="4" t="str">
        <f t="shared" si="11"/>
        <v>Sr</v>
      </c>
      <c r="J135" s="4" t="s">
        <v>216</v>
      </c>
      <c r="K135" s="13" t="s">
        <v>634</v>
      </c>
      <c r="L135" s="22"/>
      <c r="M135" s="15" t="s">
        <v>234</v>
      </c>
      <c r="N135" s="15" t="s">
        <v>236</v>
      </c>
      <c r="O135" s="18"/>
      <c r="P135" s="15"/>
      <c r="Q135" s="15" t="s">
        <v>581</v>
      </c>
      <c r="R135" s="22"/>
      <c r="S135" s="25"/>
      <c r="T135" s="18"/>
      <c r="U135" s="22"/>
      <c r="V135" s="18"/>
      <c r="W135" s="90"/>
      <c r="X135" s="15"/>
      <c r="Y135" s="18"/>
      <c r="Z135" s="19" t="s">
        <v>0</v>
      </c>
      <c r="AA135" s="92"/>
      <c r="AB135" s="92"/>
      <c r="AC135" s="92"/>
      <c r="AD135" s="22"/>
    </row>
    <row r="136" spans="1:30" ht="45" customHeight="1" x14ac:dyDescent="0.2">
      <c r="A136" s="30">
        <f t="shared" si="12"/>
        <v>46</v>
      </c>
      <c r="B136" s="30">
        <f t="shared" si="13"/>
        <v>131</v>
      </c>
      <c r="C136" s="7" t="s">
        <v>156</v>
      </c>
      <c r="D136" s="7" t="s">
        <v>97</v>
      </c>
      <c r="E136" s="5" t="s">
        <v>80</v>
      </c>
      <c r="F136" s="10" t="s">
        <v>211</v>
      </c>
      <c r="G136" s="21">
        <v>37847</v>
      </c>
      <c r="H136" s="12">
        <f t="shared" si="10"/>
        <v>15</v>
      </c>
      <c r="I136" s="4" t="str">
        <f t="shared" si="11"/>
        <v>Sr</v>
      </c>
      <c r="J136" s="4" t="s">
        <v>216</v>
      </c>
      <c r="K136" s="13" t="s">
        <v>633</v>
      </c>
      <c r="L136" s="22"/>
      <c r="M136" s="15" t="s">
        <v>246</v>
      </c>
      <c r="N136" s="15" t="s">
        <v>415</v>
      </c>
      <c r="O136" s="18"/>
      <c r="P136" s="15"/>
      <c r="Q136" s="23" t="s">
        <v>578</v>
      </c>
      <c r="R136" s="22"/>
      <c r="S136" s="48"/>
      <c r="T136" s="18"/>
      <c r="U136" s="22"/>
      <c r="V136" s="18"/>
      <c r="W136" s="90"/>
      <c r="X136" s="22"/>
      <c r="Y136" s="18"/>
      <c r="Z136" s="19" t="s">
        <v>0</v>
      </c>
      <c r="AA136" s="92"/>
      <c r="AB136" s="92"/>
      <c r="AC136" s="92"/>
      <c r="AD136" s="22"/>
    </row>
    <row r="137" spans="1:30" ht="45" customHeight="1" x14ac:dyDescent="0.2">
      <c r="A137" s="30">
        <f t="shared" si="12"/>
        <v>47</v>
      </c>
      <c r="B137" s="30">
        <f t="shared" si="13"/>
        <v>132</v>
      </c>
      <c r="C137" s="7" t="s">
        <v>157</v>
      </c>
      <c r="D137" s="7" t="s">
        <v>620</v>
      </c>
      <c r="E137" s="5" t="s">
        <v>80</v>
      </c>
      <c r="F137" s="10" t="s">
        <v>211</v>
      </c>
      <c r="G137" s="21">
        <v>39835</v>
      </c>
      <c r="H137" s="12">
        <f t="shared" si="10"/>
        <v>9</v>
      </c>
      <c r="I137" s="4" t="str">
        <f t="shared" si="11"/>
        <v>Jr</v>
      </c>
      <c r="J137" s="4" t="s">
        <v>216</v>
      </c>
      <c r="K137" s="13" t="s">
        <v>632</v>
      </c>
      <c r="L137" s="22"/>
      <c r="M137" s="15"/>
      <c r="N137" s="15" t="s">
        <v>229</v>
      </c>
      <c r="O137" s="18"/>
      <c r="P137" s="15"/>
      <c r="Q137" s="15" t="s">
        <v>590</v>
      </c>
      <c r="R137" s="22"/>
      <c r="S137" s="19"/>
      <c r="T137" s="18"/>
      <c r="U137" s="22"/>
      <c r="V137" s="18"/>
      <c r="W137" s="90"/>
      <c r="X137" s="22"/>
      <c r="Y137" s="18"/>
      <c r="Z137" s="19" t="s">
        <v>0</v>
      </c>
      <c r="AA137" s="92"/>
      <c r="AB137" s="92"/>
      <c r="AC137" s="92"/>
      <c r="AD137" s="22"/>
    </row>
    <row r="138" spans="1:30" ht="45" customHeight="1" x14ac:dyDescent="0.2">
      <c r="A138" s="30">
        <f t="shared" si="12"/>
        <v>48</v>
      </c>
      <c r="B138" s="30">
        <f t="shared" si="13"/>
        <v>133</v>
      </c>
      <c r="C138" s="7" t="s">
        <v>157</v>
      </c>
      <c r="D138" s="7" t="s">
        <v>158</v>
      </c>
      <c r="E138" s="5" t="s">
        <v>79</v>
      </c>
      <c r="F138" s="10" t="s">
        <v>211</v>
      </c>
      <c r="G138" s="21">
        <v>37140</v>
      </c>
      <c r="H138" s="12">
        <f t="shared" si="10"/>
        <v>17</v>
      </c>
      <c r="I138" s="4" t="str">
        <f t="shared" si="11"/>
        <v>Sr</v>
      </c>
      <c r="J138" s="4" t="s">
        <v>216</v>
      </c>
      <c r="K138" s="13" t="s">
        <v>633</v>
      </c>
      <c r="L138" s="22"/>
      <c r="M138" s="15" t="s">
        <v>240</v>
      </c>
      <c r="N138" s="15" t="s">
        <v>415</v>
      </c>
      <c r="O138" s="18"/>
      <c r="P138" s="15"/>
      <c r="Q138" s="23" t="s">
        <v>578</v>
      </c>
      <c r="R138" s="22"/>
      <c r="S138" s="19"/>
      <c r="T138" s="18"/>
      <c r="U138" s="22"/>
      <c r="V138" s="18"/>
      <c r="W138" s="90"/>
      <c r="X138" s="22"/>
      <c r="Y138" s="18"/>
      <c r="Z138" s="19" t="s">
        <v>0</v>
      </c>
      <c r="AA138" s="92"/>
      <c r="AB138" s="92"/>
      <c r="AC138" s="92"/>
      <c r="AD138" s="22"/>
    </row>
    <row r="139" spans="1:30" ht="45" customHeight="1" x14ac:dyDescent="0.2">
      <c r="A139" s="30">
        <f t="shared" si="12"/>
        <v>49</v>
      </c>
      <c r="B139" s="30">
        <f t="shared" si="13"/>
        <v>134</v>
      </c>
      <c r="C139" s="7" t="s">
        <v>185</v>
      </c>
      <c r="D139" s="7" t="s">
        <v>354</v>
      </c>
      <c r="E139" s="5" t="s">
        <v>80</v>
      </c>
      <c r="F139" s="10" t="s">
        <v>212</v>
      </c>
      <c r="G139" s="21">
        <v>38762</v>
      </c>
      <c r="H139" s="12">
        <f t="shared" si="10"/>
        <v>12</v>
      </c>
      <c r="I139" s="4" t="str">
        <f t="shared" si="11"/>
        <v>Jr</v>
      </c>
      <c r="J139" s="4" t="s">
        <v>218</v>
      </c>
      <c r="K139" s="19"/>
      <c r="L139" s="22"/>
      <c r="M139" s="18"/>
      <c r="N139" s="18"/>
      <c r="O139" s="22"/>
      <c r="P139" s="90"/>
      <c r="Q139" s="3"/>
      <c r="R139" s="22"/>
      <c r="S139" s="19"/>
      <c r="T139" s="22"/>
      <c r="U139" s="22"/>
      <c r="V139" s="22"/>
      <c r="W139" s="15"/>
      <c r="X139" s="15" t="s">
        <v>608</v>
      </c>
      <c r="Y139" s="18"/>
      <c r="Z139" s="19"/>
      <c r="AA139" s="92"/>
      <c r="AB139" s="92"/>
      <c r="AC139" s="92"/>
      <c r="AD139" s="22"/>
    </row>
    <row r="140" spans="1:30" ht="45" customHeight="1" x14ac:dyDescent="0.2">
      <c r="A140" s="30">
        <f t="shared" si="12"/>
        <v>50</v>
      </c>
      <c r="B140" s="30">
        <f t="shared" si="13"/>
        <v>135</v>
      </c>
      <c r="C140" s="7" t="s">
        <v>166</v>
      </c>
      <c r="D140" s="7" t="s">
        <v>87</v>
      </c>
      <c r="E140" s="5" t="s">
        <v>79</v>
      </c>
      <c r="F140" s="10" t="s">
        <v>212</v>
      </c>
      <c r="G140" s="21">
        <v>37200</v>
      </c>
      <c r="H140" s="12">
        <f t="shared" si="10"/>
        <v>17</v>
      </c>
      <c r="I140" s="4" t="str">
        <f t="shared" si="11"/>
        <v>Sr</v>
      </c>
      <c r="J140" s="4" t="s">
        <v>216</v>
      </c>
      <c r="K140" s="17"/>
      <c r="L140" s="22"/>
      <c r="M140" s="15" t="s">
        <v>234</v>
      </c>
      <c r="N140" s="15" t="s">
        <v>229</v>
      </c>
      <c r="O140" s="18"/>
      <c r="P140" s="90"/>
      <c r="Q140" s="23"/>
      <c r="R140" s="22"/>
      <c r="S140" s="19"/>
      <c r="T140" s="18"/>
      <c r="U140" s="18"/>
      <c r="V140" s="18"/>
      <c r="W140" s="90"/>
      <c r="X140" s="22"/>
      <c r="Y140" s="18"/>
      <c r="Z140" s="19"/>
      <c r="AA140" s="92"/>
      <c r="AB140" s="92"/>
      <c r="AC140" s="92"/>
      <c r="AD140" s="22"/>
    </row>
    <row r="141" spans="1:30" ht="45" customHeight="1" x14ac:dyDescent="0.2">
      <c r="A141" s="30">
        <f t="shared" si="12"/>
        <v>51</v>
      </c>
      <c r="B141" s="30">
        <f t="shared" si="13"/>
        <v>136</v>
      </c>
      <c r="C141" s="7" t="s">
        <v>530</v>
      </c>
      <c r="D141" s="7" t="s">
        <v>7</v>
      </c>
      <c r="E141" s="5" t="s">
        <v>80</v>
      </c>
      <c r="F141" s="10" t="s">
        <v>212</v>
      </c>
      <c r="G141" s="21">
        <v>37833</v>
      </c>
      <c r="H141" s="12">
        <f t="shared" si="10"/>
        <v>15</v>
      </c>
      <c r="I141" s="4" t="str">
        <f t="shared" si="11"/>
        <v>Sr</v>
      </c>
      <c r="J141" s="4" t="s">
        <v>216</v>
      </c>
      <c r="K141" s="17"/>
      <c r="L141" s="22"/>
      <c r="M141" s="15" t="s">
        <v>601</v>
      </c>
      <c r="N141" s="15" t="s">
        <v>414</v>
      </c>
      <c r="O141" s="22"/>
      <c r="P141" s="15"/>
      <c r="Q141" s="15" t="s">
        <v>579</v>
      </c>
      <c r="R141" s="22"/>
      <c r="S141" s="17"/>
      <c r="T141" s="18"/>
      <c r="U141" s="18"/>
      <c r="V141" s="18"/>
      <c r="W141" s="90"/>
      <c r="X141" s="22"/>
      <c r="Y141" s="22"/>
      <c r="Z141" s="19" t="s">
        <v>0</v>
      </c>
      <c r="AA141" s="92"/>
      <c r="AB141" s="92"/>
      <c r="AC141" s="92"/>
      <c r="AD141" s="22"/>
    </row>
    <row r="142" spans="1:30" ht="45" customHeight="1" x14ac:dyDescent="0.2">
      <c r="A142" s="30">
        <f t="shared" si="12"/>
        <v>52</v>
      </c>
      <c r="B142" s="30">
        <f t="shared" si="13"/>
        <v>137</v>
      </c>
      <c r="C142" s="7" t="s">
        <v>167</v>
      </c>
      <c r="D142" s="7" t="s">
        <v>18</v>
      </c>
      <c r="E142" s="5" t="s">
        <v>79</v>
      </c>
      <c r="F142" s="10" t="s">
        <v>212</v>
      </c>
      <c r="G142" s="21">
        <v>36984</v>
      </c>
      <c r="H142" s="12">
        <f t="shared" si="10"/>
        <v>17</v>
      </c>
      <c r="I142" s="4" t="str">
        <f t="shared" si="11"/>
        <v>Sr</v>
      </c>
      <c r="J142" s="4" t="s">
        <v>216</v>
      </c>
      <c r="K142" s="17"/>
      <c r="L142" s="22"/>
      <c r="M142" s="15" t="s">
        <v>236</v>
      </c>
      <c r="N142" s="15" t="s">
        <v>230</v>
      </c>
      <c r="O142" s="18"/>
      <c r="P142" s="15"/>
      <c r="Q142" s="15"/>
      <c r="R142" s="22"/>
      <c r="S142" s="19"/>
      <c r="V142" s="18"/>
      <c r="W142" s="90"/>
      <c r="X142" s="22"/>
      <c r="Y142" s="91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si="12"/>
        <v>53</v>
      </c>
      <c r="B143" s="30">
        <f t="shared" si="13"/>
        <v>138</v>
      </c>
      <c r="C143" s="7" t="s">
        <v>167</v>
      </c>
      <c r="D143" s="7" t="s">
        <v>16</v>
      </c>
      <c r="E143" s="5" t="s">
        <v>79</v>
      </c>
      <c r="F143" s="10" t="s">
        <v>212</v>
      </c>
      <c r="G143" s="21">
        <v>38971</v>
      </c>
      <c r="H143" s="12">
        <f t="shared" si="10"/>
        <v>12</v>
      </c>
      <c r="I143" s="4" t="str">
        <f t="shared" si="11"/>
        <v>Jr</v>
      </c>
      <c r="J143" s="4" t="s">
        <v>218</v>
      </c>
      <c r="K143" s="17"/>
      <c r="L143" s="22"/>
      <c r="M143" s="15"/>
      <c r="N143" s="15"/>
      <c r="O143" s="18"/>
      <c r="P143" s="15"/>
      <c r="Q143" s="15" t="s">
        <v>583</v>
      </c>
      <c r="R143" s="22"/>
      <c r="S143" s="19"/>
      <c r="V143" s="18"/>
      <c r="W143" s="90"/>
      <c r="X143" s="22"/>
      <c r="Y143" s="91"/>
      <c r="Z143" s="19"/>
      <c r="AA143" s="92"/>
      <c r="AB143" s="92"/>
      <c r="AC143" s="92"/>
      <c r="AD143" s="22"/>
    </row>
    <row r="144" spans="1:30" ht="45" customHeight="1" x14ac:dyDescent="0.2">
      <c r="A144" s="30">
        <f t="shared" si="12"/>
        <v>54</v>
      </c>
      <c r="B144" s="30">
        <f t="shared" si="13"/>
        <v>139</v>
      </c>
      <c r="C144" s="7" t="s">
        <v>190</v>
      </c>
      <c r="D144" s="7" t="s">
        <v>35</v>
      </c>
      <c r="E144" s="5" t="s">
        <v>80</v>
      </c>
      <c r="F144" s="10" t="s">
        <v>213</v>
      </c>
      <c r="G144" s="21">
        <v>37735</v>
      </c>
      <c r="H144" s="12">
        <f t="shared" si="10"/>
        <v>15</v>
      </c>
      <c r="I144" s="4" t="str">
        <f t="shared" si="11"/>
        <v>Sr</v>
      </c>
      <c r="J144" s="4" t="s">
        <v>218</v>
      </c>
      <c r="K144" s="19"/>
      <c r="L144" s="22"/>
      <c r="M144" s="15"/>
      <c r="N144" s="15"/>
      <c r="O144" s="15"/>
      <c r="P144" s="15"/>
      <c r="Q144" s="15"/>
      <c r="R144" s="22"/>
      <c r="S144" s="17"/>
      <c r="T144" s="15" t="s">
        <v>255</v>
      </c>
      <c r="U144" s="15" t="s">
        <v>423</v>
      </c>
      <c r="V144" s="22"/>
      <c r="W144" s="90"/>
      <c r="X144" s="15"/>
      <c r="Y144" s="22"/>
      <c r="Z144" s="19"/>
      <c r="AA144" s="92"/>
      <c r="AB144" s="92"/>
      <c r="AC144" s="92"/>
      <c r="AD144" s="22"/>
    </row>
    <row r="145" spans="1:30" ht="45" customHeight="1" x14ac:dyDescent="0.2">
      <c r="A145" s="30">
        <f t="shared" si="12"/>
        <v>55</v>
      </c>
      <c r="B145" s="30">
        <f t="shared" si="13"/>
        <v>140</v>
      </c>
      <c r="C145" s="7" t="s">
        <v>623</v>
      </c>
      <c r="D145" s="7" t="s">
        <v>531</v>
      </c>
      <c r="E145" s="5" t="s">
        <v>80</v>
      </c>
      <c r="F145" s="10" t="s">
        <v>213</v>
      </c>
      <c r="G145" s="21">
        <v>39462</v>
      </c>
      <c r="H145" s="12">
        <f t="shared" si="10"/>
        <v>10</v>
      </c>
      <c r="I145" s="4" t="str">
        <f t="shared" si="11"/>
        <v>Jr</v>
      </c>
      <c r="J145" s="4" t="s">
        <v>218</v>
      </c>
      <c r="K145" s="75"/>
      <c r="L145" s="76"/>
      <c r="M145" s="77"/>
      <c r="N145" s="77"/>
      <c r="O145" s="79"/>
      <c r="P145" s="80"/>
      <c r="Q145" s="73"/>
      <c r="R145" s="76"/>
      <c r="S145" s="78"/>
      <c r="T145" s="79"/>
      <c r="U145" s="76"/>
      <c r="V145" s="79"/>
      <c r="W145" s="15" t="s">
        <v>263</v>
      </c>
      <c r="X145" s="15" t="s">
        <v>614</v>
      </c>
      <c r="Y145" s="76"/>
      <c r="Z145" s="19" t="s">
        <v>0</v>
      </c>
      <c r="AA145" s="92"/>
      <c r="AB145" s="92"/>
      <c r="AC145" s="92" t="s">
        <v>0</v>
      </c>
      <c r="AD145" s="22"/>
    </row>
    <row r="146" spans="1:30" ht="45" customHeight="1" x14ac:dyDescent="0.2">
      <c r="A146" s="30">
        <f t="shared" si="12"/>
        <v>56</v>
      </c>
      <c r="B146" s="30">
        <f t="shared" si="13"/>
        <v>141</v>
      </c>
      <c r="C146" s="7" t="s">
        <v>310</v>
      </c>
      <c r="D146" s="7" t="s">
        <v>60</v>
      </c>
      <c r="E146" s="5" t="s">
        <v>79</v>
      </c>
      <c r="F146" s="10" t="s">
        <v>213</v>
      </c>
      <c r="G146" s="21">
        <v>38887</v>
      </c>
      <c r="H146" s="12">
        <f t="shared" si="10"/>
        <v>12</v>
      </c>
      <c r="I146" s="4" t="str">
        <f t="shared" si="11"/>
        <v>Jr</v>
      </c>
      <c r="J146" s="4" t="s">
        <v>216</v>
      </c>
      <c r="K146" s="17"/>
      <c r="L146" s="23"/>
      <c r="M146" s="18"/>
      <c r="N146" s="18"/>
      <c r="O146" s="22"/>
      <c r="P146" s="15" t="s">
        <v>243</v>
      </c>
      <c r="Q146" s="15" t="s">
        <v>584</v>
      </c>
      <c r="R146" s="22"/>
      <c r="S146" s="17"/>
      <c r="T146" s="18"/>
      <c r="U146" s="18"/>
      <c r="V146" s="18"/>
      <c r="X146" s="18"/>
      <c r="Y146" s="92"/>
      <c r="Z146" s="19" t="s">
        <v>0</v>
      </c>
      <c r="AA146" s="92"/>
      <c r="AB146" s="92"/>
      <c r="AC146" s="92"/>
      <c r="AD146" s="22"/>
    </row>
    <row r="147" spans="1:30" ht="45" customHeight="1" x14ac:dyDescent="0.2">
      <c r="A147" s="30">
        <f t="shared" si="12"/>
        <v>57</v>
      </c>
      <c r="B147" s="30">
        <f t="shared" si="13"/>
        <v>142</v>
      </c>
      <c r="C147" s="7" t="s">
        <v>191</v>
      </c>
      <c r="D147" s="7" t="s">
        <v>65</v>
      </c>
      <c r="E147" s="5" t="s">
        <v>80</v>
      </c>
      <c r="F147" s="10" t="s">
        <v>213</v>
      </c>
      <c r="G147" s="21">
        <v>39220</v>
      </c>
      <c r="H147" s="12">
        <f t="shared" si="10"/>
        <v>11</v>
      </c>
      <c r="I147" s="4" t="str">
        <f t="shared" si="11"/>
        <v>Jr</v>
      </c>
      <c r="J147" s="4" t="s">
        <v>218</v>
      </c>
      <c r="K147" s="17"/>
      <c r="L147" s="23"/>
      <c r="M147" s="18"/>
      <c r="N147" s="18"/>
      <c r="O147" s="22"/>
      <c r="P147" s="15"/>
      <c r="Q147" s="15"/>
      <c r="R147" s="22"/>
      <c r="S147" s="17"/>
      <c r="T147" s="18"/>
      <c r="U147" s="18"/>
      <c r="V147" s="18"/>
      <c r="X147" s="18"/>
      <c r="Y147" s="92"/>
      <c r="Z147" s="19" t="s">
        <v>0</v>
      </c>
      <c r="AA147" s="92"/>
      <c r="AB147" s="92"/>
      <c r="AC147" s="92"/>
      <c r="AD147" s="22"/>
    </row>
    <row r="148" spans="1:30" ht="45" customHeight="1" x14ac:dyDescent="0.2">
      <c r="A148" s="30">
        <f t="shared" si="12"/>
        <v>58</v>
      </c>
      <c r="B148" s="30">
        <f t="shared" si="13"/>
        <v>143</v>
      </c>
      <c r="C148" s="7" t="s">
        <v>191</v>
      </c>
      <c r="D148" s="7" t="s">
        <v>309</v>
      </c>
      <c r="E148" s="5" t="s">
        <v>80</v>
      </c>
      <c r="F148" s="10" t="s">
        <v>213</v>
      </c>
      <c r="G148" s="21">
        <v>37593</v>
      </c>
      <c r="H148" s="12">
        <f t="shared" si="10"/>
        <v>16</v>
      </c>
      <c r="I148" s="4" t="str">
        <f t="shared" si="11"/>
        <v>Sr</v>
      </c>
      <c r="J148" s="4" t="s">
        <v>218</v>
      </c>
      <c r="K148" s="19"/>
      <c r="L148" s="22"/>
      <c r="M148" s="15"/>
      <c r="N148" s="15"/>
      <c r="O148" s="18"/>
      <c r="Q148" s="18"/>
      <c r="R148" s="22"/>
      <c r="S148" s="17"/>
      <c r="T148" s="23" t="s">
        <v>258</v>
      </c>
      <c r="U148" s="15" t="s">
        <v>425</v>
      </c>
      <c r="V148" s="18"/>
      <c r="W148" s="90"/>
      <c r="X148" s="15"/>
      <c r="Y148" s="18"/>
      <c r="Z148" s="19"/>
      <c r="AA148" s="92"/>
      <c r="AB148" s="92"/>
      <c r="AC148" s="92"/>
      <c r="AD148" s="22"/>
    </row>
    <row r="149" spans="1:30" ht="45" customHeight="1" x14ac:dyDescent="0.2">
      <c r="A149" s="30">
        <f t="shared" si="12"/>
        <v>59</v>
      </c>
      <c r="B149" s="30">
        <f t="shared" si="13"/>
        <v>144</v>
      </c>
      <c r="C149" s="7" t="s">
        <v>311</v>
      </c>
      <c r="D149" s="7" t="s">
        <v>19</v>
      </c>
      <c r="E149" s="5" t="s">
        <v>80</v>
      </c>
      <c r="F149" s="10" t="s">
        <v>213</v>
      </c>
      <c r="G149" s="21">
        <v>38297</v>
      </c>
      <c r="H149" s="12">
        <f t="shared" si="10"/>
        <v>14</v>
      </c>
      <c r="I149" s="4" t="str">
        <f t="shared" si="11"/>
        <v>Sr</v>
      </c>
      <c r="J149" s="4" t="s">
        <v>218</v>
      </c>
      <c r="K149" s="19"/>
      <c r="L149" s="91"/>
      <c r="O149" s="15"/>
      <c r="Q149" s="15"/>
      <c r="R149" s="22"/>
      <c r="S149" s="17"/>
      <c r="T149" s="23" t="s">
        <v>616</v>
      </c>
      <c r="U149" s="15" t="s">
        <v>422</v>
      </c>
      <c r="V149" s="18"/>
      <c r="W149" s="24"/>
      <c r="X149" s="22"/>
      <c r="Y149" s="22"/>
      <c r="Z149" s="19" t="s">
        <v>0</v>
      </c>
      <c r="AA149" s="92"/>
      <c r="AB149" s="92"/>
      <c r="AC149" s="92"/>
      <c r="AD149" s="22"/>
    </row>
    <row r="150" spans="1:30" ht="45" customHeight="1" x14ac:dyDescent="0.2">
      <c r="A150" s="30">
        <f t="shared" si="12"/>
        <v>60</v>
      </c>
      <c r="B150" s="30">
        <f t="shared" si="13"/>
        <v>145</v>
      </c>
      <c r="C150" s="7" t="s">
        <v>311</v>
      </c>
      <c r="D150" s="7" t="s">
        <v>312</v>
      </c>
      <c r="E150" s="5" t="s">
        <v>80</v>
      </c>
      <c r="F150" s="10" t="s">
        <v>213</v>
      </c>
      <c r="G150" s="21">
        <v>37674</v>
      </c>
      <c r="H150" s="12">
        <f t="shared" si="10"/>
        <v>15</v>
      </c>
      <c r="I150" s="4" t="str">
        <f t="shared" si="11"/>
        <v>Sr</v>
      </c>
      <c r="J150" s="4" t="s">
        <v>218</v>
      </c>
      <c r="K150" s="19"/>
      <c r="L150" s="22"/>
      <c r="O150" s="22"/>
      <c r="Q150" s="15"/>
      <c r="R150" s="22"/>
      <c r="S150" s="19"/>
      <c r="T150" s="23" t="s">
        <v>617</v>
      </c>
      <c r="U150" s="15" t="s">
        <v>421</v>
      </c>
      <c r="V150" s="22"/>
      <c r="W150" s="90"/>
      <c r="X150" s="22"/>
      <c r="Y150" s="22"/>
      <c r="Z150" s="19" t="s">
        <v>0</v>
      </c>
      <c r="AA150" s="92"/>
      <c r="AB150" s="92"/>
      <c r="AC150" s="92"/>
      <c r="AD150" s="22"/>
    </row>
    <row r="151" spans="1:30" ht="45" customHeight="1" x14ac:dyDescent="0.2">
      <c r="A151" s="30">
        <f t="shared" si="12"/>
        <v>61</v>
      </c>
      <c r="B151" s="30">
        <f t="shared" si="13"/>
        <v>146</v>
      </c>
      <c r="C151" s="7" t="s">
        <v>532</v>
      </c>
      <c r="D151" s="7" t="s">
        <v>60</v>
      </c>
      <c r="E151" s="5" t="s">
        <v>79</v>
      </c>
      <c r="F151" s="10" t="s">
        <v>213</v>
      </c>
      <c r="G151" s="21">
        <v>39048</v>
      </c>
      <c r="H151" s="12">
        <f t="shared" si="10"/>
        <v>12</v>
      </c>
      <c r="I151" s="4" t="str">
        <f t="shared" si="11"/>
        <v>Jr</v>
      </c>
      <c r="J151" s="4" t="s">
        <v>216</v>
      </c>
      <c r="K151" s="75"/>
      <c r="L151" s="76"/>
      <c r="M151" s="73"/>
      <c r="N151" s="77"/>
      <c r="O151" s="76"/>
      <c r="P151" s="15" t="s">
        <v>252</v>
      </c>
      <c r="Q151" s="15" t="s">
        <v>584</v>
      </c>
      <c r="R151" s="76"/>
      <c r="S151" s="78"/>
      <c r="V151" s="22"/>
      <c r="W151" s="15"/>
      <c r="X151" s="15"/>
      <c r="Y151" s="18"/>
      <c r="Z151" s="19" t="s">
        <v>0</v>
      </c>
      <c r="AA151" s="92"/>
      <c r="AB151" s="92"/>
      <c r="AC151" s="92"/>
      <c r="AD151" s="22"/>
    </row>
    <row r="152" spans="1:30" ht="45" customHeight="1" x14ac:dyDescent="0.2">
      <c r="A152" s="30">
        <f t="shared" si="12"/>
        <v>62</v>
      </c>
      <c r="B152" s="30">
        <f t="shared" si="13"/>
        <v>147</v>
      </c>
      <c r="C152" s="7" t="s">
        <v>325</v>
      </c>
      <c r="D152" s="7" t="s">
        <v>54</v>
      </c>
      <c r="E152" s="5" t="s">
        <v>80</v>
      </c>
      <c r="F152" s="10" t="s">
        <v>213</v>
      </c>
      <c r="G152" s="21">
        <v>37204</v>
      </c>
      <c r="H152" s="12">
        <f t="shared" si="10"/>
        <v>17</v>
      </c>
      <c r="I152" s="4" t="str">
        <f t="shared" si="11"/>
        <v>Sr</v>
      </c>
      <c r="J152" s="4" t="s">
        <v>218</v>
      </c>
      <c r="K152" s="19"/>
      <c r="L152" s="22"/>
      <c r="M152" s="15"/>
      <c r="N152" s="15"/>
      <c r="O152" s="22"/>
      <c r="Q152" s="15"/>
      <c r="R152" s="22"/>
      <c r="S152" s="19"/>
      <c r="T152" s="15" t="s">
        <v>256</v>
      </c>
      <c r="U152" s="15" t="s">
        <v>423</v>
      </c>
      <c r="V152" s="22"/>
      <c r="W152" s="90"/>
      <c r="X152" s="22"/>
      <c r="Y152" s="22"/>
      <c r="Z152" s="19"/>
      <c r="AA152" s="92"/>
      <c r="AB152" s="92"/>
      <c r="AC152" s="92"/>
      <c r="AD152" s="22"/>
    </row>
    <row r="153" spans="1:30" ht="45" customHeight="1" x14ac:dyDescent="0.2">
      <c r="A153" s="30">
        <f t="shared" si="12"/>
        <v>63</v>
      </c>
      <c r="B153" s="30">
        <f t="shared" si="13"/>
        <v>148</v>
      </c>
      <c r="C153" s="7" t="s">
        <v>533</v>
      </c>
      <c r="D153" s="7" t="s">
        <v>110</v>
      </c>
      <c r="E153" s="5" t="s">
        <v>80</v>
      </c>
      <c r="F153" s="10" t="s">
        <v>213</v>
      </c>
      <c r="G153" s="21">
        <v>38544</v>
      </c>
      <c r="H153" s="12">
        <f t="shared" si="10"/>
        <v>13</v>
      </c>
      <c r="I153" s="4" t="str">
        <f t="shared" si="11"/>
        <v>Jr</v>
      </c>
      <c r="J153" s="4" t="s">
        <v>218</v>
      </c>
      <c r="K153" s="75"/>
      <c r="L153" s="76"/>
      <c r="M153" s="73"/>
      <c r="N153" s="77"/>
      <c r="O153" s="76"/>
      <c r="P153" s="77"/>
      <c r="Q153" s="77"/>
      <c r="R153" s="76"/>
      <c r="S153" s="78"/>
      <c r="T153" s="74"/>
      <c r="U153" s="77"/>
      <c r="V153" s="22"/>
      <c r="W153" s="15"/>
      <c r="X153" s="15" t="s">
        <v>614</v>
      </c>
      <c r="Y153" s="18"/>
      <c r="Z153" s="19"/>
      <c r="AA153" s="92"/>
      <c r="AB153" s="92"/>
      <c r="AC153" s="92"/>
      <c r="AD153" s="22"/>
    </row>
    <row r="154" spans="1:30" ht="45" customHeight="1" x14ac:dyDescent="0.2">
      <c r="A154" s="30">
        <f t="shared" si="12"/>
        <v>64</v>
      </c>
      <c r="B154" s="30">
        <f t="shared" si="13"/>
        <v>149</v>
      </c>
      <c r="C154" s="7" t="s">
        <v>533</v>
      </c>
      <c r="D154" s="7" t="s">
        <v>536</v>
      </c>
      <c r="E154" s="5" t="s">
        <v>80</v>
      </c>
      <c r="F154" s="10" t="s">
        <v>213</v>
      </c>
      <c r="G154" s="21">
        <v>38131</v>
      </c>
      <c r="H154" s="12">
        <f t="shared" si="10"/>
        <v>14</v>
      </c>
      <c r="I154" s="4" t="str">
        <f t="shared" si="11"/>
        <v>Sr</v>
      </c>
      <c r="J154" s="4" t="s">
        <v>218</v>
      </c>
      <c r="K154" s="75"/>
      <c r="L154" s="76"/>
      <c r="M154" s="73"/>
      <c r="N154" s="77"/>
      <c r="O154" s="76"/>
      <c r="P154" s="77"/>
      <c r="Q154" s="77"/>
      <c r="R154" s="76"/>
      <c r="S154" s="78"/>
      <c r="T154" s="15" t="s">
        <v>257</v>
      </c>
      <c r="U154" s="15" t="s">
        <v>421</v>
      </c>
      <c r="V154" s="22"/>
      <c r="W154" s="15"/>
      <c r="X154" s="15"/>
      <c r="Y154" s="18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2"/>
        <v>65</v>
      </c>
      <c r="B155" s="30">
        <f t="shared" si="13"/>
        <v>150</v>
      </c>
      <c r="C155" s="37" t="s">
        <v>534</v>
      </c>
      <c r="D155" s="37" t="s">
        <v>535</v>
      </c>
      <c r="E155" s="5" t="s">
        <v>80</v>
      </c>
      <c r="F155" s="10" t="s">
        <v>213</v>
      </c>
      <c r="G155" s="21">
        <v>36423</v>
      </c>
      <c r="H155" s="12">
        <f t="shared" ref="H155:H218" si="14">IF(G155="",0,IF(MONTH(G155)&lt;13,YEAR($H$3)-YEAR(G155),YEAR($H$3)-YEAR(G155)-1))</f>
        <v>19</v>
      </c>
      <c r="I155" s="4" t="str">
        <f t="shared" ref="I155:I218" si="15">IF(G155="","",IF(H155&lt;14,"Jr","Sr"))</f>
        <v>Sr</v>
      </c>
      <c r="J155" s="4" t="s">
        <v>218</v>
      </c>
      <c r="T155" s="15" t="s">
        <v>256</v>
      </c>
      <c r="U155" s="15" t="s">
        <v>428</v>
      </c>
    </row>
    <row r="156" spans="1:30" ht="45" customHeight="1" x14ac:dyDescent="0.2">
      <c r="A156" s="30">
        <f t="shared" si="12"/>
        <v>66</v>
      </c>
      <c r="B156" s="30">
        <f t="shared" si="13"/>
        <v>151</v>
      </c>
      <c r="C156" s="7" t="s">
        <v>356</v>
      </c>
      <c r="D156" s="7" t="s">
        <v>3</v>
      </c>
      <c r="E156" s="5" t="s">
        <v>80</v>
      </c>
      <c r="F156" s="20" t="s">
        <v>385</v>
      </c>
      <c r="G156" s="21">
        <v>36830</v>
      </c>
      <c r="H156" s="12">
        <f t="shared" si="14"/>
        <v>18</v>
      </c>
      <c r="I156" s="4" t="str">
        <f t="shared" si="15"/>
        <v>Sr</v>
      </c>
      <c r="J156" s="4" t="s">
        <v>216</v>
      </c>
      <c r="K156" s="19"/>
      <c r="L156" s="22"/>
      <c r="M156" s="15"/>
      <c r="N156" s="15"/>
      <c r="O156" s="22"/>
      <c r="Q156" s="15" t="s">
        <v>587</v>
      </c>
      <c r="R156" s="22"/>
      <c r="S156" s="19"/>
      <c r="T156" s="15"/>
      <c r="U156" s="15"/>
      <c r="V156" s="22"/>
      <c r="W156" s="90"/>
      <c r="X156" s="22"/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ref="A157:A220" si="16">SUM(A156+1)</f>
        <v>67</v>
      </c>
      <c r="B157" s="30">
        <f t="shared" ref="B157:B220" si="17">SUM(B156+1)</f>
        <v>152</v>
      </c>
      <c r="C157" s="7" t="s">
        <v>542</v>
      </c>
      <c r="D157" s="7" t="s">
        <v>543</v>
      </c>
      <c r="E157" s="5" t="s">
        <v>80</v>
      </c>
      <c r="F157" s="20" t="s">
        <v>385</v>
      </c>
      <c r="G157" s="21">
        <v>38025</v>
      </c>
      <c r="H157" s="12">
        <f t="shared" si="14"/>
        <v>14</v>
      </c>
      <c r="I157" s="4" t="str">
        <f t="shared" si="15"/>
        <v>Sr</v>
      </c>
      <c r="J157" s="4" t="s">
        <v>218</v>
      </c>
      <c r="K157" s="19"/>
      <c r="L157" s="22"/>
      <c r="M157" s="15"/>
      <c r="N157" s="15"/>
      <c r="O157" s="22"/>
      <c r="Q157" s="15"/>
      <c r="R157" s="22"/>
      <c r="S157" s="19"/>
      <c r="T157" s="15"/>
      <c r="U157" s="15" t="s">
        <v>615</v>
      </c>
      <c r="V157" s="22"/>
      <c r="W157" s="90"/>
      <c r="X157" s="15" t="s">
        <v>611</v>
      </c>
      <c r="Y157" s="22"/>
      <c r="Z157" s="19"/>
      <c r="AA157" s="92"/>
      <c r="AB157" s="92"/>
      <c r="AC157" s="92"/>
      <c r="AD157" s="22"/>
    </row>
    <row r="158" spans="1:30" s="3" customFormat="1" ht="45" customHeight="1" x14ac:dyDescent="0.25">
      <c r="A158" s="30">
        <f t="shared" si="16"/>
        <v>68</v>
      </c>
      <c r="B158" s="30">
        <f t="shared" si="17"/>
        <v>153</v>
      </c>
      <c r="C158" s="7" t="s">
        <v>288</v>
      </c>
      <c r="D158" s="7" t="s">
        <v>289</v>
      </c>
      <c r="E158" s="5" t="s">
        <v>79</v>
      </c>
      <c r="F158" s="20" t="s">
        <v>385</v>
      </c>
      <c r="G158" s="21">
        <v>37774</v>
      </c>
      <c r="H158" s="12">
        <f t="shared" si="14"/>
        <v>15</v>
      </c>
      <c r="I158" s="4" t="str">
        <f t="shared" si="15"/>
        <v>Sr</v>
      </c>
      <c r="J158" s="4" t="s">
        <v>217</v>
      </c>
      <c r="K158" s="13"/>
      <c r="L158" s="23"/>
      <c r="M158" s="15" t="s">
        <v>235</v>
      </c>
      <c r="N158" s="15" t="s">
        <v>417</v>
      </c>
      <c r="O158" s="52"/>
      <c r="P158" s="90"/>
      <c r="Q158" s="15" t="s">
        <v>588</v>
      </c>
      <c r="R158" s="22"/>
      <c r="S158" s="13"/>
      <c r="T158" s="52"/>
      <c r="U158" s="33"/>
      <c r="V158" s="15"/>
      <c r="W158" s="15"/>
      <c r="Y158" s="22"/>
      <c r="Z158" s="19"/>
      <c r="AA158" s="92"/>
      <c r="AB158" s="92"/>
      <c r="AC158" s="92"/>
      <c r="AD158" s="22"/>
    </row>
    <row r="159" spans="1:30" ht="45" customHeight="1" x14ac:dyDescent="0.25">
      <c r="A159" s="30">
        <f t="shared" si="16"/>
        <v>69</v>
      </c>
      <c r="B159" s="30">
        <f t="shared" si="17"/>
        <v>154</v>
      </c>
      <c r="C159" s="7" t="s">
        <v>288</v>
      </c>
      <c r="D159" s="7" t="s">
        <v>176</v>
      </c>
      <c r="E159" s="5" t="s">
        <v>80</v>
      </c>
      <c r="F159" s="20" t="s">
        <v>385</v>
      </c>
      <c r="G159" s="21">
        <v>38159</v>
      </c>
      <c r="H159" s="12">
        <f t="shared" si="14"/>
        <v>14</v>
      </c>
      <c r="I159" s="4" t="str">
        <f t="shared" si="15"/>
        <v>Sr</v>
      </c>
      <c r="J159" s="4" t="s">
        <v>217</v>
      </c>
      <c r="K159" s="13"/>
      <c r="L159" s="23"/>
      <c r="M159" s="15" t="s">
        <v>229</v>
      </c>
      <c r="N159" s="15" t="s">
        <v>413</v>
      </c>
      <c r="O159" s="52"/>
      <c r="P159" s="90"/>
      <c r="Q159" s="52"/>
      <c r="R159" s="22"/>
      <c r="S159" s="13"/>
      <c r="T159" s="52"/>
      <c r="U159" s="33"/>
      <c r="V159" s="15"/>
      <c r="W159" s="15"/>
      <c r="X159" s="15" t="s">
        <v>612</v>
      </c>
      <c r="Y159" s="22"/>
      <c r="Z159" s="19"/>
      <c r="AA159" s="92"/>
      <c r="AB159" s="92"/>
      <c r="AC159" s="92"/>
      <c r="AD159" s="22"/>
    </row>
    <row r="160" spans="1:30" ht="45" customHeight="1" x14ac:dyDescent="0.2">
      <c r="A160" s="30">
        <f t="shared" si="16"/>
        <v>70</v>
      </c>
      <c r="B160" s="30">
        <f t="shared" si="17"/>
        <v>155</v>
      </c>
      <c r="C160" s="7" t="s">
        <v>445</v>
      </c>
      <c r="D160" s="7" t="s">
        <v>446</v>
      </c>
      <c r="E160" s="5" t="s">
        <v>80</v>
      </c>
      <c r="F160" s="20" t="s">
        <v>202</v>
      </c>
      <c r="G160" s="21">
        <v>38984</v>
      </c>
      <c r="H160" s="12">
        <f t="shared" si="14"/>
        <v>12</v>
      </c>
      <c r="I160" s="4" t="str">
        <f t="shared" si="15"/>
        <v>Jr</v>
      </c>
      <c r="J160" s="4" t="s">
        <v>216</v>
      </c>
      <c r="K160" s="13"/>
      <c r="L160" s="23"/>
      <c r="M160" s="18"/>
      <c r="N160" s="15"/>
      <c r="O160" s="15"/>
      <c r="P160" s="90"/>
      <c r="Q160" s="15" t="s">
        <v>584</v>
      </c>
      <c r="R160" s="22"/>
      <c r="S160" s="13"/>
      <c r="T160" s="22"/>
      <c r="U160" s="15"/>
      <c r="V160" s="15"/>
      <c r="W160" s="90"/>
      <c r="X160" s="15"/>
      <c r="Y160" s="23"/>
      <c r="Z160" s="19"/>
      <c r="AA160" s="92"/>
      <c r="AB160" s="92"/>
      <c r="AC160" s="92"/>
      <c r="AD160" s="22"/>
    </row>
    <row r="161" spans="1:30" s="3" customFormat="1" ht="45" customHeight="1" x14ac:dyDescent="0.2">
      <c r="A161" s="30">
        <f t="shared" si="16"/>
        <v>71</v>
      </c>
      <c r="B161" s="30">
        <f t="shared" si="17"/>
        <v>156</v>
      </c>
      <c r="C161" s="7" t="s">
        <v>430</v>
      </c>
      <c r="D161" s="7" t="s">
        <v>431</v>
      </c>
      <c r="E161" s="5" t="s">
        <v>79</v>
      </c>
      <c r="F161" s="20" t="s">
        <v>202</v>
      </c>
      <c r="G161" s="21">
        <v>36454</v>
      </c>
      <c r="H161" s="12">
        <f t="shared" si="14"/>
        <v>19</v>
      </c>
      <c r="I161" s="4" t="str">
        <f t="shared" si="15"/>
        <v>Sr</v>
      </c>
      <c r="J161" s="4" t="s">
        <v>216</v>
      </c>
      <c r="K161" s="13" t="s">
        <v>635</v>
      </c>
      <c r="L161" s="23"/>
      <c r="M161" s="18"/>
      <c r="N161" s="15"/>
      <c r="O161" s="15" t="s">
        <v>332</v>
      </c>
      <c r="P161" s="90"/>
      <c r="Q161" s="15"/>
      <c r="R161" s="22"/>
      <c r="S161" s="13"/>
      <c r="T161" s="22"/>
      <c r="U161" s="15"/>
      <c r="V161" s="15"/>
      <c r="W161" s="90"/>
      <c r="X161" s="15"/>
      <c r="Y161" s="23"/>
      <c r="Z161" s="19"/>
      <c r="AA161" s="92"/>
      <c r="AB161" s="92"/>
      <c r="AC161" s="92"/>
      <c r="AD161" s="22"/>
    </row>
    <row r="162" spans="1:30" s="3" customFormat="1" ht="45" customHeight="1" x14ac:dyDescent="0.2">
      <c r="A162" s="30">
        <f t="shared" si="16"/>
        <v>72</v>
      </c>
      <c r="B162" s="30">
        <f t="shared" si="17"/>
        <v>157</v>
      </c>
      <c r="C162" s="7" t="s">
        <v>546</v>
      </c>
      <c r="D162" s="7" t="s">
        <v>547</v>
      </c>
      <c r="E162" s="5" t="s">
        <v>80</v>
      </c>
      <c r="F162" s="10" t="s">
        <v>73</v>
      </c>
      <c r="G162" s="21">
        <v>38545</v>
      </c>
      <c r="H162" s="12">
        <f t="shared" si="14"/>
        <v>13</v>
      </c>
      <c r="I162" s="4" t="str">
        <f t="shared" si="15"/>
        <v>Jr</v>
      </c>
      <c r="J162" s="4" t="s">
        <v>216</v>
      </c>
      <c r="K162" s="17"/>
      <c r="L162" s="22"/>
      <c r="M162" s="15" t="s">
        <v>230</v>
      </c>
      <c r="N162" s="15" t="s">
        <v>418</v>
      </c>
      <c r="O162" s="22"/>
      <c r="P162" s="90"/>
      <c r="Q162" s="18"/>
      <c r="R162" s="22"/>
      <c r="S162" s="19"/>
      <c r="T162" s="23"/>
      <c r="U162" s="22"/>
      <c r="V162" s="22"/>
      <c r="W162" s="90"/>
      <c r="X162" s="15"/>
      <c r="Y162" s="22"/>
      <c r="Z162" s="19"/>
      <c r="AA162" s="92"/>
      <c r="AB162" s="92"/>
      <c r="AC162" s="92"/>
      <c r="AD162" s="22"/>
    </row>
    <row r="163" spans="1:30" s="3" customFormat="1" ht="45" customHeight="1" x14ac:dyDescent="0.2">
      <c r="A163" s="30">
        <f t="shared" si="16"/>
        <v>73</v>
      </c>
      <c r="B163" s="30">
        <f t="shared" si="17"/>
        <v>158</v>
      </c>
      <c r="C163" s="7" t="s">
        <v>192</v>
      </c>
      <c r="D163" s="7" t="s">
        <v>193</v>
      </c>
      <c r="E163" s="5" t="s">
        <v>80</v>
      </c>
      <c r="F163" s="10" t="s">
        <v>73</v>
      </c>
      <c r="G163" s="21">
        <v>38418</v>
      </c>
      <c r="H163" s="12">
        <f t="shared" si="14"/>
        <v>13</v>
      </c>
      <c r="I163" s="4" t="str">
        <f t="shared" si="15"/>
        <v>Jr</v>
      </c>
      <c r="J163" s="4" t="s">
        <v>216</v>
      </c>
      <c r="K163" s="17"/>
      <c r="L163" s="22"/>
      <c r="M163" s="15" t="s">
        <v>232</v>
      </c>
      <c r="N163" s="15" t="s">
        <v>231</v>
      </c>
      <c r="O163" s="22"/>
      <c r="P163" s="90"/>
      <c r="Q163" s="15" t="s">
        <v>590</v>
      </c>
      <c r="R163" s="22"/>
      <c r="S163" s="19"/>
      <c r="T163" s="15"/>
      <c r="U163" s="15"/>
      <c r="V163" s="22"/>
      <c r="W163" s="90"/>
      <c r="X163" s="18"/>
      <c r="Y163" s="22"/>
      <c r="Z163" s="19"/>
      <c r="AA163" s="92"/>
      <c r="AB163" s="92"/>
      <c r="AC163" s="92"/>
      <c r="AD163" s="22"/>
    </row>
    <row r="164" spans="1:30" s="3" customFormat="1" ht="45" customHeight="1" x14ac:dyDescent="0.2">
      <c r="A164" s="30">
        <f t="shared" si="16"/>
        <v>74</v>
      </c>
      <c r="B164" s="30">
        <f t="shared" si="17"/>
        <v>159</v>
      </c>
      <c r="C164" s="7" t="s">
        <v>545</v>
      </c>
      <c r="D164" s="7" t="s">
        <v>3</v>
      </c>
      <c r="E164" s="5" t="s">
        <v>80</v>
      </c>
      <c r="F164" s="10" t="s">
        <v>73</v>
      </c>
      <c r="G164" s="21">
        <v>38831</v>
      </c>
      <c r="H164" s="12">
        <f t="shared" si="14"/>
        <v>12</v>
      </c>
      <c r="I164" s="4" t="str">
        <f t="shared" si="15"/>
        <v>Jr</v>
      </c>
      <c r="J164" s="4" t="s">
        <v>216</v>
      </c>
      <c r="K164" s="17"/>
      <c r="L164" s="23"/>
      <c r="M164" s="15" t="s">
        <v>247</v>
      </c>
      <c r="N164" s="15" t="s">
        <v>229</v>
      </c>
      <c r="O164" s="22"/>
      <c r="P164" s="90"/>
      <c r="Q164" s="5"/>
      <c r="R164" s="22"/>
      <c r="S164" s="17"/>
      <c r="T164" s="22"/>
      <c r="U164" s="22"/>
      <c r="V164" s="18"/>
      <c r="W164" s="90"/>
      <c r="X164" s="18"/>
      <c r="Y164" s="22"/>
      <c r="Z164" s="19"/>
      <c r="AA164" s="92"/>
      <c r="AB164" s="92"/>
      <c r="AC164" s="92"/>
      <c r="AD164" s="22" t="s">
        <v>0</v>
      </c>
    </row>
    <row r="165" spans="1:30" s="3" customFormat="1" ht="45" customHeight="1" x14ac:dyDescent="0.2">
      <c r="A165" s="30">
        <f t="shared" si="16"/>
        <v>75</v>
      </c>
      <c r="B165" s="30">
        <f t="shared" si="17"/>
        <v>160</v>
      </c>
      <c r="C165" s="7" t="s">
        <v>451</v>
      </c>
      <c r="D165" s="7" t="s">
        <v>452</v>
      </c>
      <c r="E165" s="5" t="s">
        <v>80</v>
      </c>
      <c r="F165" s="84" t="s">
        <v>203</v>
      </c>
      <c r="G165" s="21">
        <v>39575</v>
      </c>
      <c r="H165" s="12">
        <f t="shared" si="14"/>
        <v>10</v>
      </c>
      <c r="I165" s="4" t="str">
        <f t="shared" si="15"/>
        <v>Jr</v>
      </c>
      <c r="J165" s="4" t="s">
        <v>217</v>
      </c>
      <c r="K165" s="13"/>
      <c r="L165" s="22"/>
      <c r="M165" s="15"/>
      <c r="N165" s="15" t="s">
        <v>235</v>
      </c>
      <c r="O165" s="15"/>
      <c r="P165" s="15"/>
      <c r="Q165" s="15" t="s">
        <v>590</v>
      </c>
      <c r="R165" s="22" t="s">
        <v>0</v>
      </c>
      <c r="S165" s="13"/>
      <c r="T165" s="22"/>
      <c r="U165" s="15"/>
      <c r="V165" s="18"/>
      <c r="W165" s="15" t="s">
        <v>263</v>
      </c>
      <c r="X165" s="15"/>
      <c r="Y165" s="23"/>
      <c r="Z165" s="19"/>
      <c r="AA165" s="92"/>
      <c r="AB165" s="92"/>
      <c r="AC165" s="92" t="s">
        <v>0</v>
      </c>
      <c r="AD165" s="22"/>
    </row>
    <row r="166" spans="1:30" s="3" customFormat="1" ht="45" customHeight="1" x14ac:dyDescent="0.2">
      <c r="A166" s="30">
        <f t="shared" si="16"/>
        <v>76</v>
      </c>
      <c r="B166" s="30">
        <f t="shared" si="17"/>
        <v>161</v>
      </c>
      <c r="C166" s="7" t="s">
        <v>454</v>
      </c>
      <c r="D166" s="7" t="s">
        <v>455</v>
      </c>
      <c r="E166" s="5" t="s">
        <v>80</v>
      </c>
      <c r="F166" s="10" t="s">
        <v>203</v>
      </c>
      <c r="G166" s="21">
        <v>39619</v>
      </c>
      <c r="H166" s="12">
        <f t="shared" si="14"/>
        <v>10</v>
      </c>
      <c r="I166" s="4" t="str">
        <f t="shared" si="15"/>
        <v>Jr</v>
      </c>
      <c r="J166" s="4" t="s">
        <v>217</v>
      </c>
      <c r="K166" s="13"/>
      <c r="L166" s="23" t="s">
        <v>223</v>
      </c>
      <c r="M166" s="15"/>
      <c r="N166" s="15" t="s">
        <v>603</v>
      </c>
      <c r="O166" s="15"/>
      <c r="P166" s="15"/>
      <c r="Q166" s="15"/>
      <c r="R166" s="22"/>
      <c r="S166" s="13"/>
      <c r="T166" s="22"/>
      <c r="U166" s="15"/>
      <c r="V166" s="18"/>
      <c r="W166" s="15" t="s">
        <v>263</v>
      </c>
      <c r="X166" s="15"/>
      <c r="Y166" s="23"/>
      <c r="Z166" s="19"/>
      <c r="AA166" s="92"/>
      <c r="AB166" s="92"/>
      <c r="AC166" s="92" t="s">
        <v>0</v>
      </c>
      <c r="AD166" s="22"/>
    </row>
    <row r="167" spans="1:30" s="3" customFormat="1" ht="45" customHeight="1" x14ac:dyDescent="0.2">
      <c r="A167" s="30">
        <f t="shared" si="16"/>
        <v>77</v>
      </c>
      <c r="B167" s="30">
        <f t="shared" si="17"/>
        <v>162</v>
      </c>
      <c r="C167" s="7" t="s">
        <v>361</v>
      </c>
      <c r="D167" s="7" t="s">
        <v>283</v>
      </c>
      <c r="E167" s="5" t="s">
        <v>80</v>
      </c>
      <c r="F167" s="10" t="s">
        <v>203</v>
      </c>
      <c r="G167" s="21">
        <v>36620</v>
      </c>
      <c r="H167" s="12">
        <f t="shared" si="14"/>
        <v>18</v>
      </c>
      <c r="I167" s="4" t="str">
        <f t="shared" si="15"/>
        <v>Sr</v>
      </c>
      <c r="J167" s="4" t="s">
        <v>217</v>
      </c>
      <c r="K167" s="13"/>
      <c r="L167" s="22"/>
      <c r="M167" s="15"/>
      <c r="N167" s="15" t="s">
        <v>417</v>
      </c>
      <c r="O167" s="22"/>
      <c r="P167" s="15"/>
      <c r="Q167" s="15" t="s">
        <v>581</v>
      </c>
      <c r="R167" s="22" t="s">
        <v>0</v>
      </c>
      <c r="S167" s="25" t="s">
        <v>456</v>
      </c>
      <c r="T167" s="23" t="s">
        <v>616</v>
      </c>
      <c r="U167" s="5"/>
      <c r="V167" s="18"/>
      <c r="W167" s="90"/>
      <c r="X167" s="15"/>
      <c r="Y167" s="5"/>
      <c r="Z167" s="19" t="s">
        <v>0</v>
      </c>
      <c r="AA167" s="92"/>
      <c r="AB167" s="92"/>
      <c r="AC167" s="92"/>
      <c r="AD167" s="22"/>
    </row>
    <row r="168" spans="1:30" ht="45" customHeight="1" x14ac:dyDescent="0.2">
      <c r="A168" s="30">
        <f t="shared" si="16"/>
        <v>78</v>
      </c>
      <c r="B168" s="30">
        <f t="shared" si="17"/>
        <v>163</v>
      </c>
      <c r="C168" s="7" t="s">
        <v>361</v>
      </c>
      <c r="D168" s="7" t="s">
        <v>90</v>
      </c>
      <c r="E168" s="5" t="s">
        <v>80</v>
      </c>
      <c r="F168" s="10" t="s">
        <v>203</v>
      </c>
      <c r="G168" s="21">
        <v>37646</v>
      </c>
      <c r="H168" s="12">
        <f t="shared" si="14"/>
        <v>15</v>
      </c>
      <c r="I168" s="4" t="str">
        <f t="shared" si="15"/>
        <v>Sr</v>
      </c>
      <c r="J168" s="4" t="s">
        <v>217</v>
      </c>
      <c r="K168" s="13"/>
      <c r="L168" s="22"/>
      <c r="N168" s="15" t="s">
        <v>231</v>
      </c>
      <c r="O168" s="22"/>
      <c r="P168" s="15"/>
      <c r="Q168" s="15"/>
      <c r="R168" s="22" t="s">
        <v>0</v>
      </c>
      <c r="S168" s="25" t="s">
        <v>456</v>
      </c>
      <c r="T168" s="23" t="s">
        <v>617</v>
      </c>
      <c r="V168" s="15"/>
      <c r="W168" s="24"/>
      <c r="X168" s="18"/>
      <c r="Y168" s="18"/>
      <c r="Z168" s="19" t="s">
        <v>0</v>
      </c>
      <c r="AA168" s="92"/>
      <c r="AB168" s="92"/>
      <c r="AC168" s="92"/>
      <c r="AD168" s="22"/>
    </row>
    <row r="169" spans="1:30" ht="45" customHeight="1" x14ac:dyDescent="0.2">
      <c r="A169" s="30">
        <f t="shared" si="16"/>
        <v>79</v>
      </c>
      <c r="B169" s="30">
        <f t="shared" si="17"/>
        <v>164</v>
      </c>
      <c r="C169" s="7" t="s">
        <v>327</v>
      </c>
      <c r="D169" s="7" t="s">
        <v>283</v>
      </c>
      <c r="E169" s="5" t="s">
        <v>80</v>
      </c>
      <c r="F169" s="10" t="s">
        <v>203</v>
      </c>
      <c r="G169" s="21">
        <v>37671</v>
      </c>
      <c r="H169" s="12">
        <f t="shared" si="14"/>
        <v>15</v>
      </c>
      <c r="I169" s="4" t="str">
        <f t="shared" si="15"/>
        <v>Sr</v>
      </c>
      <c r="J169" s="4" t="s">
        <v>217</v>
      </c>
      <c r="K169" s="13"/>
      <c r="L169" s="23"/>
      <c r="M169" s="15" t="s">
        <v>602</v>
      </c>
      <c r="N169" s="15" t="s">
        <v>415</v>
      </c>
      <c r="O169" s="22"/>
      <c r="Q169" s="18"/>
      <c r="R169" s="22"/>
      <c r="S169" s="13" t="s">
        <v>457</v>
      </c>
      <c r="T169" s="15"/>
      <c r="U169" s="18"/>
      <c r="V169" s="18"/>
      <c r="W169" s="24"/>
      <c r="X169" s="18"/>
      <c r="Y169" s="23" t="s">
        <v>424</v>
      </c>
      <c r="Z169" s="19" t="s">
        <v>0</v>
      </c>
      <c r="AA169" s="92"/>
      <c r="AB169" s="92"/>
      <c r="AC169" s="92"/>
      <c r="AD169" s="22"/>
    </row>
    <row r="170" spans="1:30" ht="45" customHeight="1" x14ac:dyDescent="0.2">
      <c r="A170" s="30">
        <f t="shared" si="16"/>
        <v>80</v>
      </c>
      <c r="B170" s="30">
        <f t="shared" si="17"/>
        <v>165</v>
      </c>
      <c r="C170" s="7" t="s">
        <v>198</v>
      </c>
      <c r="D170" s="7" t="s">
        <v>4</v>
      </c>
      <c r="E170" s="5" t="s">
        <v>80</v>
      </c>
      <c r="F170" s="10" t="s">
        <v>203</v>
      </c>
      <c r="G170" s="21">
        <v>36564</v>
      </c>
      <c r="H170" s="12">
        <f t="shared" si="14"/>
        <v>18</v>
      </c>
      <c r="I170" s="4" t="str">
        <f t="shared" si="15"/>
        <v>Sr</v>
      </c>
      <c r="J170" s="4" t="s">
        <v>217</v>
      </c>
      <c r="K170" s="13" t="s">
        <v>632</v>
      </c>
      <c r="L170" s="22"/>
      <c r="M170" s="15" t="s">
        <v>419</v>
      </c>
      <c r="N170" s="15" t="s">
        <v>233</v>
      </c>
      <c r="O170" s="22"/>
      <c r="P170" s="15" t="s">
        <v>248</v>
      </c>
      <c r="Q170" s="18"/>
      <c r="R170" s="22"/>
      <c r="S170" s="13"/>
      <c r="T170" s="22"/>
      <c r="U170" s="22"/>
      <c r="V170" s="18"/>
      <c r="Z170" s="19" t="s">
        <v>0</v>
      </c>
      <c r="AA170" s="92"/>
      <c r="AB170" s="92"/>
      <c r="AC170" s="92"/>
      <c r="AD170" s="22"/>
    </row>
    <row r="171" spans="1:30" ht="45" customHeight="1" x14ac:dyDescent="0.2">
      <c r="A171" s="30">
        <f t="shared" si="16"/>
        <v>81</v>
      </c>
      <c r="B171" s="30">
        <f t="shared" si="17"/>
        <v>166</v>
      </c>
      <c r="C171" s="7" t="s">
        <v>95</v>
      </c>
      <c r="D171" s="7" t="s">
        <v>163</v>
      </c>
      <c r="E171" s="5" t="s">
        <v>79</v>
      </c>
      <c r="F171" s="10" t="s">
        <v>204</v>
      </c>
      <c r="G171" s="21">
        <v>38787</v>
      </c>
      <c r="H171" s="12">
        <f t="shared" si="14"/>
        <v>12</v>
      </c>
      <c r="I171" s="4" t="str">
        <f t="shared" si="15"/>
        <v>Jr</v>
      </c>
      <c r="J171" s="4" t="s">
        <v>216</v>
      </c>
      <c r="K171" s="17"/>
      <c r="L171" s="23" t="s">
        <v>228</v>
      </c>
      <c r="M171" s="18"/>
      <c r="N171" s="18"/>
      <c r="O171" s="18"/>
      <c r="P171" s="90"/>
      <c r="Q171" s="15"/>
      <c r="R171" s="22"/>
      <c r="S171" s="19"/>
      <c r="T171" s="22"/>
      <c r="U171" s="22"/>
      <c r="V171" s="22"/>
      <c r="W171" s="90"/>
      <c r="X171" s="22"/>
      <c r="Y171" s="22"/>
      <c r="Z171" s="19"/>
      <c r="AA171" s="92"/>
      <c r="AB171" s="92"/>
      <c r="AC171" s="92"/>
      <c r="AD171" s="22"/>
    </row>
    <row r="172" spans="1:30" ht="45" customHeight="1" x14ac:dyDescent="0.2">
      <c r="A172" s="30">
        <f t="shared" si="16"/>
        <v>82</v>
      </c>
      <c r="B172" s="30">
        <f t="shared" si="17"/>
        <v>167</v>
      </c>
      <c r="C172" s="7" t="s">
        <v>34</v>
      </c>
      <c r="D172" s="7" t="s">
        <v>116</v>
      </c>
      <c r="E172" s="5" t="s">
        <v>79</v>
      </c>
      <c r="F172" s="10" t="s">
        <v>204</v>
      </c>
      <c r="G172" s="21">
        <v>37978</v>
      </c>
      <c r="H172" s="12">
        <f t="shared" si="14"/>
        <v>15</v>
      </c>
      <c r="I172" s="4" t="str">
        <f t="shared" si="15"/>
        <v>Sr</v>
      </c>
      <c r="J172" s="4" t="s">
        <v>217</v>
      </c>
      <c r="K172" s="17"/>
      <c r="L172" s="23"/>
      <c r="M172" s="18"/>
      <c r="N172" s="18"/>
      <c r="O172" s="15" t="s">
        <v>331</v>
      </c>
      <c r="P172" s="90"/>
      <c r="Q172" s="18"/>
      <c r="R172" s="22"/>
      <c r="S172" s="19"/>
      <c r="T172" s="22"/>
      <c r="U172" s="22"/>
      <c r="V172" s="22"/>
      <c r="W172" s="24" t="s">
        <v>337</v>
      </c>
      <c r="X172" s="22"/>
      <c r="Y172" s="22"/>
      <c r="Z172" s="19" t="s">
        <v>0</v>
      </c>
      <c r="AA172" s="92"/>
      <c r="AB172" s="92"/>
      <c r="AC172" s="92"/>
      <c r="AD172" s="22"/>
    </row>
    <row r="173" spans="1:30" ht="45" customHeight="1" x14ac:dyDescent="0.2">
      <c r="A173" s="30">
        <f t="shared" si="16"/>
        <v>83</v>
      </c>
      <c r="B173" s="30">
        <f t="shared" si="17"/>
        <v>168</v>
      </c>
      <c r="C173" s="7" t="s">
        <v>34</v>
      </c>
      <c r="D173" s="7" t="s">
        <v>269</v>
      </c>
      <c r="E173" s="5" t="s">
        <v>79</v>
      </c>
      <c r="F173" s="10" t="s">
        <v>204</v>
      </c>
      <c r="G173" s="21">
        <v>37294</v>
      </c>
      <c r="H173" s="12">
        <f t="shared" si="14"/>
        <v>16</v>
      </c>
      <c r="I173" s="4" t="str">
        <f t="shared" si="15"/>
        <v>Sr</v>
      </c>
      <c r="J173" s="4" t="s">
        <v>217</v>
      </c>
      <c r="K173" s="17"/>
      <c r="L173" s="23"/>
      <c r="M173" s="18"/>
      <c r="N173" s="18"/>
      <c r="O173" s="15" t="s">
        <v>328</v>
      </c>
      <c r="P173" s="90"/>
      <c r="Q173" s="15" t="s">
        <v>576</v>
      </c>
      <c r="R173" s="22"/>
      <c r="S173" s="19"/>
      <c r="T173" s="22"/>
      <c r="U173" s="22"/>
      <c r="V173" s="22"/>
      <c r="X173" s="22"/>
      <c r="Y173" s="22"/>
      <c r="Z173" s="19" t="s">
        <v>0</v>
      </c>
      <c r="AA173" s="92"/>
      <c r="AB173" s="92"/>
      <c r="AC173" s="92"/>
      <c r="AD173" s="22" t="s">
        <v>0</v>
      </c>
    </row>
    <row r="174" spans="1:30" ht="45" customHeight="1" x14ac:dyDescent="0.2">
      <c r="A174" s="30">
        <f t="shared" si="16"/>
        <v>84</v>
      </c>
      <c r="B174" s="30">
        <f t="shared" si="17"/>
        <v>169</v>
      </c>
      <c r="C174" s="7" t="s">
        <v>154</v>
      </c>
      <c r="D174" s="7" t="s">
        <v>97</v>
      </c>
      <c r="E174" s="5" t="s">
        <v>80</v>
      </c>
      <c r="F174" s="10" t="s">
        <v>204</v>
      </c>
      <c r="G174" s="21">
        <v>37519</v>
      </c>
      <c r="H174" s="12">
        <f t="shared" si="14"/>
        <v>16</v>
      </c>
      <c r="I174" s="4" t="str">
        <f t="shared" si="15"/>
        <v>Sr</v>
      </c>
      <c r="J174" s="4" t="s">
        <v>218</v>
      </c>
      <c r="K174" s="19"/>
      <c r="L174" s="91"/>
      <c r="M174" s="18"/>
      <c r="N174" s="18"/>
      <c r="P174" s="90"/>
      <c r="R174" s="22"/>
      <c r="S174" s="19"/>
      <c r="T174" s="23" t="s">
        <v>617</v>
      </c>
      <c r="U174" s="15" t="s">
        <v>427</v>
      </c>
      <c r="V174" s="15" t="s">
        <v>429</v>
      </c>
      <c r="W174" s="90"/>
      <c r="X174" s="22"/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16"/>
        <v>85</v>
      </c>
      <c r="B175" s="30">
        <f t="shared" si="17"/>
        <v>170</v>
      </c>
      <c r="C175" s="7" t="s">
        <v>96</v>
      </c>
      <c r="D175" s="7" t="s">
        <v>12</v>
      </c>
      <c r="E175" s="5" t="s">
        <v>80</v>
      </c>
      <c r="F175" s="10" t="s">
        <v>204</v>
      </c>
      <c r="G175" s="21">
        <v>38329</v>
      </c>
      <c r="H175" s="12">
        <f t="shared" si="14"/>
        <v>14</v>
      </c>
      <c r="I175" s="4" t="str">
        <f t="shared" si="15"/>
        <v>Sr</v>
      </c>
      <c r="J175" s="4" t="s">
        <v>216</v>
      </c>
      <c r="K175" s="17"/>
      <c r="L175" s="23" t="s">
        <v>227</v>
      </c>
      <c r="M175" s="18"/>
      <c r="N175" s="18"/>
      <c r="O175" s="18"/>
      <c r="P175" s="90"/>
      <c r="R175" s="22"/>
      <c r="S175" s="19"/>
      <c r="T175" s="22"/>
      <c r="U175" s="22"/>
      <c r="V175" s="22"/>
      <c r="W175" s="90"/>
      <c r="X175" s="22"/>
      <c r="Y175" s="22"/>
      <c r="Z175" s="19" t="s">
        <v>0</v>
      </c>
      <c r="AA175" s="92"/>
      <c r="AB175" s="92"/>
      <c r="AC175" s="92"/>
      <c r="AD175" s="22"/>
    </row>
    <row r="176" spans="1:30" ht="45" customHeight="1" x14ac:dyDescent="0.2">
      <c r="A176" s="30">
        <f t="shared" si="16"/>
        <v>86</v>
      </c>
      <c r="B176" s="30">
        <f t="shared" si="17"/>
        <v>171</v>
      </c>
      <c r="C176" s="7" t="s">
        <v>20</v>
      </c>
      <c r="D176" s="7" t="s">
        <v>155</v>
      </c>
      <c r="E176" s="5" t="s">
        <v>80</v>
      </c>
      <c r="F176" s="10" t="s">
        <v>204</v>
      </c>
      <c r="G176" s="21">
        <v>38080</v>
      </c>
      <c r="H176" s="12">
        <f t="shared" si="14"/>
        <v>14</v>
      </c>
      <c r="I176" s="4" t="str">
        <f t="shared" si="15"/>
        <v>Sr</v>
      </c>
      <c r="J176" s="4" t="s">
        <v>216</v>
      </c>
      <c r="M176" s="18"/>
      <c r="N176" s="18"/>
      <c r="O176" s="18"/>
      <c r="P176" s="90"/>
      <c r="Q176" s="15" t="s">
        <v>581</v>
      </c>
      <c r="R176" s="22"/>
      <c r="S176" s="19"/>
      <c r="T176" s="22"/>
      <c r="U176" s="22"/>
      <c r="V176" s="22"/>
      <c r="W176" s="90"/>
      <c r="Y176" s="22"/>
      <c r="Z176" s="19" t="s">
        <v>0</v>
      </c>
      <c r="AA176" s="92"/>
      <c r="AB176" s="92"/>
      <c r="AC176" s="92"/>
      <c r="AD176" s="22"/>
    </row>
    <row r="177" spans="1:30" ht="45" customHeight="1" x14ac:dyDescent="0.2">
      <c r="A177" s="30">
        <f t="shared" si="16"/>
        <v>87</v>
      </c>
      <c r="B177" s="30">
        <f t="shared" si="17"/>
        <v>172</v>
      </c>
      <c r="C177" s="7" t="s">
        <v>461</v>
      </c>
      <c r="D177" s="7" t="s">
        <v>11</v>
      </c>
      <c r="E177" s="5" t="s">
        <v>80</v>
      </c>
      <c r="F177" s="10" t="s">
        <v>204</v>
      </c>
      <c r="G177" s="21">
        <v>38876</v>
      </c>
      <c r="H177" s="12">
        <f t="shared" si="14"/>
        <v>12</v>
      </c>
      <c r="I177" s="4" t="str">
        <f t="shared" si="15"/>
        <v>Jr</v>
      </c>
      <c r="J177" s="4" t="s">
        <v>216</v>
      </c>
      <c r="K177" s="13"/>
      <c r="L177" s="23" t="s">
        <v>244</v>
      </c>
      <c r="O177" s="18"/>
      <c r="P177" s="90"/>
      <c r="Q177" s="22"/>
      <c r="R177" s="22"/>
      <c r="S177" s="19"/>
      <c r="T177" s="22"/>
      <c r="U177" s="22"/>
      <c r="V177" s="22"/>
      <c r="W177" s="90"/>
      <c r="X177" s="22"/>
      <c r="Y177" s="22"/>
      <c r="Z177" s="19"/>
      <c r="AA177" s="92"/>
      <c r="AB177" s="92"/>
      <c r="AC177" s="92"/>
      <c r="AD177" s="22"/>
    </row>
    <row r="178" spans="1:30" ht="45" customHeight="1" x14ac:dyDescent="0.2">
      <c r="A178" s="30">
        <f t="shared" si="16"/>
        <v>88</v>
      </c>
      <c r="B178" s="30">
        <f t="shared" si="17"/>
        <v>173</v>
      </c>
      <c r="C178" s="7" t="s">
        <v>462</v>
      </c>
      <c r="D178" s="7" t="s">
        <v>146</v>
      </c>
      <c r="E178" s="5" t="s">
        <v>80</v>
      </c>
      <c r="F178" s="84" t="s">
        <v>204</v>
      </c>
      <c r="G178" s="21">
        <v>39512</v>
      </c>
      <c r="H178" s="12">
        <f t="shared" si="14"/>
        <v>10</v>
      </c>
      <c r="I178" s="4" t="str">
        <f t="shared" si="15"/>
        <v>Jr</v>
      </c>
      <c r="J178" s="4" t="s">
        <v>216</v>
      </c>
      <c r="K178" s="13"/>
      <c r="L178" s="23"/>
      <c r="O178" s="18"/>
      <c r="P178" s="90"/>
      <c r="Q178" s="15" t="s">
        <v>583</v>
      </c>
      <c r="R178" s="22"/>
      <c r="S178" s="19"/>
      <c r="T178" s="22"/>
      <c r="U178" s="22"/>
      <c r="V178" s="22"/>
      <c r="W178" s="90"/>
      <c r="X178" s="22"/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16"/>
        <v>89</v>
      </c>
      <c r="B179" s="30">
        <f t="shared" si="17"/>
        <v>174</v>
      </c>
      <c r="C179" s="7" t="s">
        <v>463</v>
      </c>
      <c r="D179" s="7" t="s">
        <v>8</v>
      </c>
      <c r="E179" s="5" t="s">
        <v>80</v>
      </c>
      <c r="F179" s="84" t="s">
        <v>204</v>
      </c>
      <c r="G179" s="21">
        <v>38521</v>
      </c>
      <c r="H179" s="12">
        <f t="shared" si="14"/>
        <v>13</v>
      </c>
      <c r="I179" s="4" t="str">
        <f t="shared" si="15"/>
        <v>Jr</v>
      </c>
      <c r="J179" s="4" t="s">
        <v>216</v>
      </c>
      <c r="K179" s="13"/>
      <c r="L179" s="23" t="s">
        <v>224</v>
      </c>
      <c r="O179" s="18"/>
      <c r="P179" s="90"/>
      <c r="Q179" s="22"/>
      <c r="R179" s="22"/>
      <c r="S179" s="19"/>
      <c r="T179" s="22"/>
      <c r="U179" s="22"/>
      <c r="V179" s="22"/>
      <c r="W179" s="90"/>
      <c r="X179" s="22"/>
      <c r="Y179" s="22"/>
      <c r="Z179" s="19"/>
      <c r="AA179" s="92"/>
      <c r="AB179" s="92"/>
      <c r="AC179" s="92"/>
      <c r="AD179" s="22"/>
    </row>
    <row r="180" spans="1:30" ht="45" customHeight="1" x14ac:dyDescent="0.2">
      <c r="A180" s="30">
        <f t="shared" si="16"/>
        <v>90</v>
      </c>
      <c r="B180" s="30">
        <f t="shared" si="17"/>
        <v>175</v>
      </c>
      <c r="C180" s="7" t="s">
        <v>463</v>
      </c>
      <c r="D180" s="7" t="s">
        <v>11</v>
      </c>
      <c r="E180" s="5" t="s">
        <v>80</v>
      </c>
      <c r="F180" s="84" t="s">
        <v>204</v>
      </c>
      <c r="G180" s="21">
        <v>39182</v>
      </c>
      <c r="H180" s="12">
        <f t="shared" si="14"/>
        <v>11</v>
      </c>
      <c r="I180" s="4" t="str">
        <f t="shared" si="15"/>
        <v>Jr</v>
      </c>
      <c r="J180" s="4" t="s">
        <v>216</v>
      </c>
      <c r="K180" s="13"/>
      <c r="L180" s="23" t="s">
        <v>244</v>
      </c>
      <c r="O180" s="18"/>
      <c r="P180" s="90"/>
      <c r="Q180" s="22"/>
      <c r="R180" s="22"/>
      <c r="S180" s="19"/>
      <c r="T180" s="22"/>
      <c r="U180" s="22"/>
      <c r="V180" s="22"/>
      <c r="W180" s="90"/>
      <c r="X180" s="22"/>
      <c r="Y180" s="22"/>
      <c r="Z180" s="19"/>
      <c r="AA180" s="92"/>
      <c r="AB180" s="92"/>
      <c r="AC180" s="92"/>
      <c r="AD180" s="22"/>
    </row>
    <row r="181" spans="1:30" s="3" customFormat="1" ht="45" customHeight="1" x14ac:dyDescent="0.2">
      <c r="A181" s="30">
        <f t="shared" si="16"/>
        <v>91</v>
      </c>
      <c r="B181" s="30">
        <f t="shared" si="17"/>
        <v>176</v>
      </c>
      <c r="C181" s="7" t="s">
        <v>464</v>
      </c>
      <c r="D181" s="7" t="s">
        <v>446</v>
      </c>
      <c r="E181" s="5" t="s">
        <v>80</v>
      </c>
      <c r="F181" s="84" t="s">
        <v>204</v>
      </c>
      <c r="G181" s="21">
        <v>39604</v>
      </c>
      <c r="H181" s="12">
        <f t="shared" si="14"/>
        <v>10</v>
      </c>
      <c r="I181" s="4" t="str">
        <f t="shared" si="15"/>
        <v>Jr</v>
      </c>
      <c r="J181" s="4" t="s">
        <v>216</v>
      </c>
      <c r="K181" s="13"/>
      <c r="L181" s="23" t="s">
        <v>224</v>
      </c>
      <c r="M181" s="5"/>
      <c r="N181" s="5"/>
      <c r="O181" s="18"/>
      <c r="P181" s="90"/>
      <c r="Q181" s="22"/>
      <c r="R181" s="22"/>
      <c r="S181" s="19"/>
      <c r="T181" s="22"/>
      <c r="U181" s="22"/>
      <c r="V181" s="22"/>
      <c r="W181" s="90"/>
      <c r="X181" s="22"/>
      <c r="Y181" s="22"/>
      <c r="Z181" s="19"/>
      <c r="AA181" s="92"/>
      <c r="AB181" s="92"/>
      <c r="AC181" s="92"/>
      <c r="AD181" s="22"/>
    </row>
    <row r="182" spans="1:30" ht="45" customHeight="1" x14ac:dyDescent="0.2">
      <c r="A182" s="30">
        <f t="shared" si="16"/>
        <v>92</v>
      </c>
      <c r="B182" s="30">
        <f t="shared" si="17"/>
        <v>177</v>
      </c>
      <c r="C182" s="7" t="s">
        <v>464</v>
      </c>
      <c r="D182" s="7" t="s">
        <v>90</v>
      </c>
      <c r="E182" s="5" t="s">
        <v>80</v>
      </c>
      <c r="F182" s="84" t="s">
        <v>204</v>
      </c>
      <c r="G182" s="21">
        <v>38482</v>
      </c>
      <c r="H182" s="12">
        <f t="shared" si="14"/>
        <v>13</v>
      </c>
      <c r="I182" s="4" t="str">
        <f t="shared" si="15"/>
        <v>Jr</v>
      </c>
      <c r="J182" s="4" t="s">
        <v>216</v>
      </c>
      <c r="K182" s="13"/>
      <c r="L182" s="23" t="s">
        <v>223</v>
      </c>
      <c r="O182" s="18"/>
      <c r="P182" s="90"/>
      <c r="Q182" s="15" t="s">
        <v>595</v>
      </c>
      <c r="R182" s="22"/>
      <c r="S182" s="19"/>
      <c r="T182" s="22"/>
      <c r="U182" s="22"/>
      <c r="V182" s="22"/>
      <c r="W182" s="90"/>
      <c r="X182" s="22"/>
      <c r="Y182" s="22"/>
      <c r="Z182" s="19"/>
      <c r="AA182" s="92"/>
      <c r="AB182" s="92"/>
      <c r="AC182" s="92"/>
      <c r="AD182" s="22"/>
    </row>
    <row r="183" spans="1:30" ht="45" customHeight="1" x14ac:dyDescent="0.2">
      <c r="A183" s="30">
        <f t="shared" si="16"/>
        <v>93</v>
      </c>
      <c r="B183" s="30">
        <f t="shared" si="17"/>
        <v>178</v>
      </c>
      <c r="C183" s="7" t="s">
        <v>622</v>
      </c>
      <c r="D183" s="7" t="s">
        <v>146</v>
      </c>
      <c r="E183" s="5" t="s">
        <v>80</v>
      </c>
      <c r="F183" s="84" t="s">
        <v>204</v>
      </c>
      <c r="G183" s="21">
        <v>39367</v>
      </c>
      <c r="H183" s="12">
        <f t="shared" si="14"/>
        <v>11</v>
      </c>
      <c r="I183" s="4" t="str">
        <f t="shared" si="15"/>
        <v>Jr</v>
      </c>
      <c r="J183" s="4" t="s">
        <v>216</v>
      </c>
      <c r="K183" s="13"/>
      <c r="L183" s="23"/>
      <c r="O183" s="18"/>
      <c r="P183" s="90"/>
      <c r="Q183" s="15" t="s">
        <v>584</v>
      </c>
      <c r="R183" s="22"/>
      <c r="S183" s="19"/>
      <c r="T183" s="22"/>
      <c r="U183" s="22"/>
      <c r="V183" s="22"/>
      <c r="W183" s="90"/>
      <c r="X183" s="22"/>
      <c r="Y183" s="22"/>
      <c r="Z183" s="19"/>
      <c r="AA183" s="92"/>
      <c r="AB183" s="92"/>
      <c r="AC183" s="92"/>
      <c r="AD183" s="22"/>
    </row>
    <row r="184" spans="1:30" ht="45" customHeight="1" x14ac:dyDescent="0.2">
      <c r="A184" s="30">
        <f t="shared" si="16"/>
        <v>94</v>
      </c>
      <c r="B184" s="30">
        <f t="shared" si="17"/>
        <v>179</v>
      </c>
      <c r="C184" s="7" t="s">
        <v>622</v>
      </c>
      <c r="D184" s="7" t="s">
        <v>65</v>
      </c>
      <c r="E184" s="5" t="s">
        <v>80</v>
      </c>
      <c r="F184" s="84" t="s">
        <v>204</v>
      </c>
      <c r="G184" s="21">
        <v>38751</v>
      </c>
      <c r="H184" s="12">
        <f t="shared" si="14"/>
        <v>12</v>
      </c>
      <c r="I184" s="4" t="str">
        <f t="shared" si="15"/>
        <v>Jr</v>
      </c>
      <c r="J184" s="4" t="s">
        <v>216</v>
      </c>
      <c r="K184" s="13"/>
      <c r="L184" s="23"/>
      <c r="O184" s="18"/>
      <c r="P184" s="90"/>
      <c r="Q184" s="15" t="s">
        <v>594</v>
      </c>
      <c r="R184" s="22"/>
      <c r="S184" s="19"/>
      <c r="T184" s="22"/>
      <c r="U184" s="22"/>
      <c r="V184" s="22"/>
      <c r="W184" s="90"/>
      <c r="X184" s="22"/>
      <c r="Y184" s="22"/>
      <c r="Z184" s="19"/>
      <c r="AA184" s="92"/>
      <c r="AB184" s="92"/>
      <c r="AC184" s="92"/>
      <c r="AD184" s="22"/>
    </row>
    <row r="185" spans="1:30" ht="45" customHeight="1" x14ac:dyDescent="0.2">
      <c r="A185" s="30">
        <f t="shared" si="16"/>
        <v>95</v>
      </c>
      <c r="B185" s="30">
        <f t="shared" si="17"/>
        <v>180</v>
      </c>
      <c r="C185" s="7" t="s">
        <v>465</v>
      </c>
      <c r="D185" s="7" t="s">
        <v>41</v>
      </c>
      <c r="E185" s="5" t="s">
        <v>80</v>
      </c>
      <c r="F185" s="84" t="s">
        <v>204</v>
      </c>
      <c r="G185" s="21">
        <v>37298</v>
      </c>
      <c r="H185" s="12">
        <f t="shared" si="14"/>
        <v>16</v>
      </c>
      <c r="I185" s="4" t="str">
        <f t="shared" si="15"/>
        <v>Sr</v>
      </c>
      <c r="J185" s="4" t="s">
        <v>216</v>
      </c>
      <c r="K185" s="13"/>
      <c r="L185" s="23"/>
      <c r="O185" s="18"/>
      <c r="P185" s="90"/>
      <c r="Q185" s="23" t="s">
        <v>578</v>
      </c>
      <c r="R185" s="22"/>
      <c r="S185" s="19"/>
      <c r="T185" s="22"/>
      <c r="U185" s="22"/>
      <c r="V185" s="22"/>
      <c r="W185" s="90"/>
      <c r="X185" s="22"/>
      <c r="Y185" s="22"/>
      <c r="Z185" s="19"/>
      <c r="AA185" s="92"/>
      <c r="AB185" s="92"/>
      <c r="AC185" s="92"/>
      <c r="AD185" s="22"/>
    </row>
    <row r="186" spans="1:30" ht="45" customHeight="1" x14ac:dyDescent="0.2">
      <c r="A186" s="30">
        <f t="shared" si="16"/>
        <v>96</v>
      </c>
      <c r="B186" s="30">
        <f t="shared" si="17"/>
        <v>181</v>
      </c>
      <c r="C186" s="7" t="s">
        <v>270</v>
      </c>
      <c r="D186" s="7" t="s">
        <v>466</v>
      </c>
      <c r="E186" s="5" t="s">
        <v>80</v>
      </c>
      <c r="F186" s="84" t="s">
        <v>204</v>
      </c>
      <c r="G186" s="21">
        <v>37404</v>
      </c>
      <c r="H186" s="12">
        <f t="shared" si="14"/>
        <v>16</v>
      </c>
      <c r="I186" s="4" t="str">
        <f t="shared" si="15"/>
        <v>Sr</v>
      </c>
      <c r="J186" s="4" t="s">
        <v>216</v>
      </c>
      <c r="K186" s="13"/>
      <c r="L186" s="23"/>
      <c r="M186" s="15" t="s">
        <v>231</v>
      </c>
      <c r="N186" s="15" t="s">
        <v>418</v>
      </c>
      <c r="O186" s="18"/>
      <c r="P186" s="90"/>
      <c r="Q186" s="15" t="s">
        <v>579</v>
      </c>
      <c r="R186" s="22"/>
      <c r="S186" s="19"/>
      <c r="T186" s="22"/>
      <c r="U186" s="22"/>
      <c r="V186" s="22"/>
      <c r="W186" s="90"/>
      <c r="X186" s="22"/>
      <c r="Y186" s="22"/>
      <c r="Z186" s="19"/>
      <c r="AA186" s="92"/>
      <c r="AB186" s="92"/>
      <c r="AC186" s="92"/>
      <c r="AD186" s="22"/>
    </row>
    <row r="187" spans="1:30" ht="45" customHeight="1" x14ac:dyDescent="0.2">
      <c r="A187" s="30">
        <f t="shared" si="16"/>
        <v>97</v>
      </c>
      <c r="B187" s="30">
        <f t="shared" si="17"/>
        <v>182</v>
      </c>
      <c r="C187" s="7" t="s">
        <v>270</v>
      </c>
      <c r="D187" s="7" t="s">
        <v>467</v>
      </c>
      <c r="E187" s="5" t="s">
        <v>79</v>
      </c>
      <c r="F187" s="84" t="s">
        <v>204</v>
      </c>
      <c r="G187" s="21">
        <v>38855</v>
      </c>
      <c r="H187" s="12">
        <f t="shared" si="14"/>
        <v>12</v>
      </c>
      <c r="I187" s="4" t="str">
        <f t="shared" si="15"/>
        <v>Jr</v>
      </c>
      <c r="J187" s="4" t="s">
        <v>216</v>
      </c>
      <c r="K187" s="13"/>
      <c r="L187" s="23" t="s">
        <v>223</v>
      </c>
      <c r="O187" s="18"/>
      <c r="P187" s="90"/>
      <c r="Q187" s="22"/>
      <c r="R187" s="22"/>
      <c r="S187" s="19"/>
      <c r="T187" s="22"/>
      <c r="U187" s="22"/>
      <c r="V187" s="22"/>
      <c r="W187" s="90"/>
      <c r="X187" s="22"/>
      <c r="Y187" s="22"/>
      <c r="Z187" s="19"/>
      <c r="AA187" s="92"/>
      <c r="AB187" s="92"/>
      <c r="AC187" s="92"/>
      <c r="AD187" s="22"/>
    </row>
    <row r="188" spans="1:30" ht="45" customHeight="1" x14ac:dyDescent="0.2">
      <c r="A188" s="30">
        <f t="shared" si="16"/>
        <v>98</v>
      </c>
      <c r="B188" s="30">
        <f t="shared" si="17"/>
        <v>183</v>
      </c>
      <c r="C188" s="7" t="s">
        <v>270</v>
      </c>
      <c r="D188" s="7" t="s">
        <v>195</v>
      </c>
      <c r="E188" s="5" t="s">
        <v>79</v>
      </c>
      <c r="F188" s="84" t="s">
        <v>204</v>
      </c>
      <c r="G188" s="21">
        <v>39643</v>
      </c>
      <c r="H188" s="12">
        <f t="shared" si="14"/>
        <v>10</v>
      </c>
      <c r="I188" s="4" t="str">
        <f t="shared" si="15"/>
        <v>Jr</v>
      </c>
      <c r="J188" s="4" t="s">
        <v>216</v>
      </c>
      <c r="K188" s="13"/>
      <c r="L188" s="23" t="s">
        <v>242</v>
      </c>
      <c r="O188" s="18"/>
      <c r="P188" s="90"/>
      <c r="Q188" s="15" t="s">
        <v>594</v>
      </c>
      <c r="R188" s="22"/>
      <c r="S188" s="19"/>
      <c r="T188" s="22"/>
      <c r="U188" s="22"/>
      <c r="V188" s="22"/>
      <c r="W188" s="90"/>
      <c r="X188" s="22"/>
      <c r="Y188" s="22"/>
      <c r="Z188" s="19"/>
      <c r="AA188" s="92"/>
      <c r="AB188" s="92"/>
      <c r="AC188" s="92"/>
      <c r="AD188" s="22"/>
    </row>
    <row r="189" spans="1:30" ht="45" customHeight="1" x14ac:dyDescent="0.2">
      <c r="A189" s="30">
        <f t="shared" si="16"/>
        <v>99</v>
      </c>
      <c r="B189" s="30">
        <f t="shared" si="17"/>
        <v>184</v>
      </c>
      <c r="C189" s="7" t="s">
        <v>270</v>
      </c>
      <c r="D189" s="7" t="s">
        <v>271</v>
      </c>
      <c r="E189" s="5" t="s">
        <v>80</v>
      </c>
      <c r="F189" s="10" t="s">
        <v>204</v>
      </c>
      <c r="G189" s="21">
        <v>38177</v>
      </c>
      <c r="H189" s="12">
        <f t="shared" si="14"/>
        <v>14</v>
      </c>
      <c r="I189" s="4" t="str">
        <f t="shared" si="15"/>
        <v>Sr</v>
      </c>
      <c r="J189" s="4" t="s">
        <v>216</v>
      </c>
      <c r="K189" s="19"/>
      <c r="M189" s="15" t="s">
        <v>233</v>
      </c>
      <c r="N189" s="15" t="s">
        <v>235</v>
      </c>
      <c r="O189" s="18"/>
      <c r="P189" s="90"/>
      <c r="Q189" s="23" t="s">
        <v>578</v>
      </c>
      <c r="R189" s="22"/>
      <c r="S189" s="19"/>
      <c r="T189" s="22"/>
      <c r="U189" s="22"/>
      <c r="V189" s="22"/>
      <c r="W189" s="90"/>
      <c r="X189" s="22"/>
      <c r="Y189" s="22"/>
      <c r="Z189" s="19"/>
      <c r="AA189" s="92"/>
      <c r="AB189" s="92"/>
      <c r="AC189" s="92"/>
      <c r="AD189" s="22"/>
    </row>
    <row r="190" spans="1:30" ht="45" customHeight="1" x14ac:dyDescent="0.2">
      <c r="A190" s="30">
        <f t="shared" si="16"/>
        <v>100</v>
      </c>
      <c r="B190" s="30">
        <f t="shared" si="17"/>
        <v>185</v>
      </c>
      <c r="C190" s="7" t="s">
        <v>294</v>
      </c>
      <c r="D190" s="7" t="s">
        <v>296</v>
      </c>
      <c r="E190" s="5" t="s">
        <v>79</v>
      </c>
      <c r="F190" s="20" t="s">
        <v>572</v>
      </c>
      <c r="G190" s="21">
        <v>37518</v>
      </c>
      <c r="H190" s="12">
        <f t="shared" si="14"/>
        <v>16</v>
      </c>
      <c r="I190" s="4" t="str">
        <f t="shared" si="15"/>
        <v>Sr</v>
      </c>
      <c r="J190" s="4" t="s">
        <v>218</v>
      </c>
      <c r="K190" s="17"/>
      <c r="L190" s="22"/>
      <c r="M190" s="22"/>
      <c r="N190" s="22"/>
      <c r="O190" s="18"/>
      <c r="P190" s="90"/>
      <c r="Q190" s="22"/>
      <c r="R190" s="22" t="s">
        <v>0</v>
      </c>
      <c r="S190" s="19"/>
      <c r="T190" s="22"/>
      <c r="U190" s="22"/>
      <c r="V190" s="87" t="s">
        <v>432</v>
      </c>
      <c r="W190" s="15" t="s">
        <v>334</v>
      </c>
      <c r="X190" s="15"/>
      <c r="Y190" s="22"/>
      <c r="Z190" s="19"/>
      <c r="AA190" s="92"/>
      <c r="AB190" s="92"/>
      <c r="AC190" s="92"/>
      <c r="AD190" s="22" t="s">
        <v>0</v>
      </c>
    </row>
    <row r="191" spans="1:30" ht="45" customHeight="1" x14ac:dyDescent="0.2">
      <c r="A191" s="30">
        <f t="shared" si="16"/>
        <v>101</v>
      </c>
      <c r="B191" s="30">
        <f t="shared" si="17"/>
        <v>186</v>
      </c>
      <c r="C191" s="7" t="s">
        <v>573</v>
      </c>
      <c r="D191" s="7" t="s">
        <v>574</v>
      </c>
      <c r="E191" s="5" t="s">
        <v>80</v>
      </c>
      <c r="F191" s="20" t="s">
        <v>572</v>
      </c>
      <c r="G191" s="21">
        <v>38582</v>
      </c>
      <c r="H191" s="12">
        <f t="shared" si="14"/>
        <v>13</v>
      </c>
      <c r="I191" s="4" t="str">
        <f t="shared" si="15"/>
        <v>Jr</v>
      </c>
      <c r="J191" s="4" t="s">
        <v>216</v>
      </c>
      <c r="K191" s="17"/>
      <c r="L191" s="23"/>
      <c r="M191" s="18"/>
      <c r="N191" s="15"/>
      <c r="O191" s="15" t="s">
        <v>330</v>
      </c>
      <c r="P191" s="90"/>
      <c r="R191" s="22"/>
      <c r="S191" s="19"/>
      <c r="T191" s="22"/>
      <c r="U191" s="22"/>
      <c r="V191" s="22"/>
      <c r="W191" s="90"/>
      <c r="X191" s="22"/>
      <c r="Y191" s="22"/>
      <c r="Z191" s="19"/>
      <c r="AA191" s="92"/>
      <c r="AB191" s="92"/>
      <c r="AC191" s="92"/>
      <c r="AD191" s="22" t="s">
        <v>0</v>
      </c>
    </row>
    <row r="192" spans="1:30" ht="45" customHeight="1" x14ac:dyDescent="0.2">
      <c r="A192" s="30">
        <f t="shared" si="16"/>
        <v>102</v>
      </c>
      <c r="B192" s="30">
        <f t="shared" si="17"/>
        <v>187</v>
      </c>
      <c r="C192" s="7" t="s">
        <v>134</v>
      </c>
      <c r="D192" s="7" t="s">
        <v>81</v>
      </c>
      <c r="E192" s="5" t="s">
        <v>79</v>
      </c>
      <c r="F192" s="20" t="s">
        <v>133</v>
      </c>
      <c r="G192" s="21">
        <v>37821</v>
      </c>
      <c r="H192" s="12">
        <f t="shared" si="14"/>
        <v>15</v>
      </c>
      <c r="I192" s="4" t="str">
        <f t="shared" si="15"/>
        <v>Sr</v>
      </c>
      <c r="J192" s="4" t="s">
        <v>216</v>
      </c>
      <c r="K192" s="17"/>
      <c r="L192" s="22"/>
      <c r="M192" s="22"/>
      <c r="N192" s="22"/>
      <c r="O192" s="18"/>
      <c r="P192" s="90"/>
      <c r="Q192" s="15" t="s">
        <v>581</v>
      </c>
      <c r="R192" s="22"/>
      <c r="S192" s="19"/>
      <c r="T192" s="22"/>
      <c r="U192" s="22"/>
      <c r="V192" s="22"/>
      <c r="W192" s="90"/>
      <c r="X192" s="15"/>
      <c r="Y192" s="22"/>
      <c r="Z192" s="19"/>
      <c r="AA192" s="92"/>
      <c r="AB192" s="92"/>
      <c r="AC192" s="92"/>
      <c r="AD192" s="22"/>
    </row>
    <row r="193" spans="1:30" ht="45" customHeight="1" x14ac:dyDescent="0.2">
      <c r="A193" s="30">
        <f t="shared" si="16"/>
        <v>103</v>
      </c>
      <c r="B193" s="30">
        <f t="shared" si="17"/>
        <v>188</v>
      </c>
      <c r="C193" s="7" t="s">
        <v>365</v>
      </c>
      <c r="D193" s="7" t="s">
        <v>366</v>
      </c>
      <c r="E193" s="5" t="s">
        <v>80</v>
      </c>
      <c r="F193" s="20" t="s">
        <v>133</v>
      </c>
      <c r="G193" s="21">
        <v>39456</v>
      </c>
      <c r="H193" s="12">
        <f t="shared" si="14"/>
        <v>10</v>
      </c>
      <c r="I193" s="4" t="str">
        <f t="shared" si="15"/>
        <v>Jr</v>
      </c>
      <c r="J193" s="4" t="s">
        <v>218</v>
      </c>
      <c r="K193" s="17"/>
      <c r="L193" s="22"/>
      <c r="M193" s="22"/>
      <c r="N193" s="22"/>
      <c r="O193" s="18"/>
      <c r="P193" s="90"/>
      <c r="Q193" s="22"/>
      <c r="R193" s="22"/>
      <c r="S193" s="19"/>
      <c r="T193" s="22"/>
      <c r="U193" s="22"/>
      <c r="V193" s="22"/>
      <c r="W193" s="90"/>
      <c r="X193" s="15" t="s">
        <v>612</v>
      </c>
      <c r="Y193" s="22"/>
      <c r="Z193" s="19"/>
      <c r="AA193" s="92"/>
      <c r="AB193" s="92"/>
      <c r="AC193" s="92"/>
      <c r="AD193" s="22"/>
    </row>
    <row r="194" spans="1:30" ht="45" customHeight="1" x14ac:dyDescent="0.2">
      <c r="A194" s="30">
        <f t="shared" si="16"/>
        <v>104</v>
      </c>
      <c r="B194" s="30">
        <f t="shared" si="17"/>
        <v>189</v>
      </c>
      <c r="C194" s="7" t="s">
        <v>323</v>
      </c>
      <c r="D194" s="7" t="s">
        <v>108</v>
      </c>
      <c r="E194" s="5" t="s">
        <v>80</v>
      </c>
      <c r="F194" s="20" t="s">
        <v>133</v>
      </c>
      <c r="G194" s="21">
        <v>38742</v>
      </c>
      <c r="H194" s="12">
        <f t="shared" si="14"/>
        <v>12</v>
      </c>
      <c r="I194" s="4" t="str">
        <f t="shared" si="15"/>
        <v>Jr</v>
      </c>
      <c r="J194" s="4" t="s">
        <v>216</v>
      </c>
      <c r="K194" s="17"/>
      <c r="L194" s="22"/>
      <c r="M194" s="22"/>
      <c r="N194" s="22"/>
      <c r="O194" s="18"/>
      <c r="P194" s="90"/>
      <c r="Q194" s="15" t="s">
        <v>580</v>
      </c>
      <c r="R194" s="22"/>
      <c r="S194" s="19"/>
      <c r="T194" s="22"/>
      <c r="U194" s="22"/>
      <c r="V194" s="22"/>
      <c r="W194" s="90"/>
      <c r="X194" s="15"/>
      <c r="Y194" s="22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16"/>
        <v>105</v>
      </c>
      <c r="B195" s="30">
        <f t="shared" si="17"/>
        <v>190</v>
      </c>
      <c r="C195" s="7" t="s">
        <v>368</v>
      </c>
      <c r="D195" s="7" t="s">
        <v>322</v>
      </c>
      <c r="E195" s="5" t="s">
        <v>79</v>
      </c>
      <c r="F195" s="20" t="s">
        <v>133</v>
      </c>
      <c r="G195" s="21">
        <v>37765</v>
      </c>
      <c r="H195" s="12">
        <f t="shared" si="14"/>
        <v>15</v>
      </c>
      <c r="I195" s="4" t="str">
        <f t="shared" si="15"/>
        <v>Sr</v>
      </c>
      <c r="J195" s="4" t="s">
        <v>216</v>
      </c>
      <c r="K195" s="17"/>
      <c r="L195" s="22"/>
      <c r="M195" s="22"/>
      <c r="N195" s="22"/>
      <c r="O195" s="18"/>
      <c r="P195" s="90"/>
      <c r="Q195" s="23" t="s">
        <v>578</v>
      </c>
      <c r="R195" s="22"/>
      <c r="S195" s="19"/>
      <c r="T195" s="22"/>
      <c r="U195" s="22"/>
      <c r="V195" s="22"/>
      <c r="W195" s="90"/>
      <c r="X195" s="15"/>
      <c r="Y195" s="92"/>
      <c r="Z195" s="19"/>
      <c r="AA195" s="92"/>
      <c r="AB195" s="92"/>
      <c r="AC195" s="92"/>
      <c r="AD195" s="22"/>
    </row>
    <row r="196" spans="1:30" ht="45" customHeight="1" x14ac:dyDescent="0.2">
      <c r="A196" s="30">
        <f t="shared" si="16"/>
        <v>106</v>
      </c>
      <c r="B196" s="30">
        <f t="shared" si="17"/>
        <v>191</v>
      </c>
      <c r="C196" s="7" t="s">
        <v>324</v>
      </c>
      <c r="D196" s="7" t="s">
        <v>367</v>
      </c>
      <c r="E196" s="5" t="s">
        <v>79</v>
      </c>
      <c r="F196" s="20" t="s">
        <v>133</v>
      </c>
      <c r="G196" s="21">
        <v>38337</v>
      </c>
      <c r="H196" s="12">
        <f t="shared" si="14"/>
        <v>14</v>
      </c>
      <c r="I196" s="4" t="str">
        <f t="shared" si="15"/>
        <v>Sr</v>
      </c>
      <c r="J196" s="4" t="s">
        <v>216</v>
      </c>
      <c r="K196" s="17"/>
      <c r="L196" s="22"/>
      <c r="M196" s="22"/>
      <c r="N196" s="22"/>
      <c r="O196" s="18"/>
      <c r="P196" s="90"/>
      <c r="Q196" s="15" t="s">
        <v>575</v>
      </c>
      <c r="R196" s="22"/>
      <c r="S196" s="19"/>
      <c r="T196" s="22"/>
      <c r="U196" s="22"/>
      <c r="V196" s="22"/>
      <c r="W196" s="90"/>
      <c r="X196" s="15"/>
      <c r="Y196" s="22"/>
      <c r="Z196" s="19"/>
      <c r="AA196" s="92"/>
      <c r="AB196" s="92"/>
      <c r="AC196" s="92"/>
      <c r="AD196" s="22"/>
    </row>
    <row r="197" spans="1:30" ht="45" customHeight="1" x14ac:dyDescent="0.2">
      <c r="A197" s="30">
        <f t="shared" si="16"/>
        <v>107</v>
      </c>
      <c r="B197" s="30">
        <f t="shared" si="17"/>
        <v>192</v>
      </c>
      <c r="C197" s="7" t="s">
        <v>324</v>
      </c>
      <c r="D197" s="7" t="s">
        <v>364</v>
      </c>
      <c r="E197" s="5" t="s">
        <v>80</v>
      </c>
      <c r="F197" s="20" t="s">
        <v>133</v>
      </c>
      <c r="G197" s="21">
        <v>39163</v>
      </c>
      <c r="H197" s="12">
        <f t="shared" si="14"/>
        <v>11</v>
      </c>
      <c r="I197" s="4" t="str">
        <f t="shared" si="15"/>
        <v>Jr</v>
      </c>
      <c r="J197" s="4" t="s">
        <v>216</v>
      </c>
      <c r="K197" s="17"/>
      <c r="L197" s="22"/>
      <c r="M197" s="22"/>
      <c r="N197" s="22"/>
      <c r="O197" s="18"/>
      <c r="P197" s="90"/>
      <c r="Q197" s="15" t="s">
        <v>580</v>
      </c>
      <c r="R197" s="22"/>
      <c r="S197" s="19"/>
      <c r="T197" s="22"/>
      <c r="U197" s="22"/>
      <c r="V197" s="22"/>
      <c r="W197" s="90"/>
      <c r="X197" s="15"/>
      <c r="Y197" s="22"/>
      <c r="Z197" s="19"/>
      <c r="AA197" s="92"/>
      <c r="AB197" s="92"/>
      <c r="AC197" s="92"/>
      <c r="AD197" s="22"/>
    </row>
    <row r="198" spans="1:30" ht="45" customHeight="1" x14ac:dyDescent="0.2">
      <c r="A198" s="30">
        <f t="shared" si="16"/>
        <v>108</v>
      </c>
      <c r="B198" s="30">
        <f t="shared" si="17"/>
        <v>193</v>
      </c>
      <c r="C198" s="7" t="s">
        <v>61</v>
      </c>
      <c r="D198" s="7" t="s">
        <v>315</v>
      </c>
      <c r="E198" s="5" t="s">
        <v>79</v>
      </c>
      <c r="F198" s="20" t="s">
        <v>133</v>
      </c>
      <c r="G198" s="21">
        <v>38455</v>
      </c>
      <c r="H198" s="12">
        <f t="shared" si="14"/>
        <v>13</v>
      </c>
      <c r="I198" s="4" t="str">
        <f t="shared" si="15"/>
        <v>Jr</v>
      </c>
      <c r="J198" s="4" t="s">
        <v>218</v>
      </c>
      <c r="K198" s="17"/>
      <c r="L198" s="22"/>
      <c r="M198" s="22"/>
      <c r="N198" s="22"/>
      <c r="O198" s="18"/>
      <c r="P198" s="90"/>
      <c r="Q198" s="15"/>
      <c r="R198" s="22"/>
      <c r="S198" s="19"/>
      <c r="T198" s="22"/>
      <c r="U198" s="22"/>
      <c r="V198" s="22"/>
      <c r="W198" s="90"/>
      <c r="X198" s="15" t="s">
        <v>610</v>
      </c>
      <c r="Y198" s="22"/>
      <c r="Z198" s="19"/>
      <c r="AA198" s="92"/>
      <c r="AB198" s="92"/>
      <c r="AC198" s="92"/>
      <c r="AD198" s="22"/>
    </row>
    <row r="199" spans="1:30" ht="45" customHeight="1" x14ac:dyDescent="0.2">
      <c r="A199" s="30">
        <f t="shared" si="16"/>
        <v>109</v>
      </c>
      <c r="B199" s="30">
        <f t="shared" si="17"/>
        <v>194</v>
      </c>
      <c r="C199" s="7" t="s">
        <v>469</v>
      </c>
      <c r="D199" s="7" t="s">
        <v>470</v>
      </c>
      <c r="E199" s="5" t="s">
        <v>79</v>
      </c>
      <c r="F199" s="10" t="s">
        <v>468</v>
      </c>
      <c r="G199" s="21">
        <v>39701</v>
      </c>
      <c r="H199" s="12">
        <f t="shared" si="14"/>
        <v>10</v>
      </c>
      <c r="I199" s="4" t="str">
        <f t="shared" si="15"/>
        <v>Jr</v>
      </c>
      <c r="J199" s="4" t="s">
        <v>217</v>
      </c>
      <c r="K199" s="13" t="s">
        <v>634</v>
      </c>
      <c r="L199" s="22"/>
      <c r="M199" s="22"/>
      <c r="N199" s="22"/>
      <c r="O199" s="15" t="s">
        <v>329</v>
      </c>
      <c r="P199" s="15"/>
      <c r="Q199" s="23"/>
      <c r="R199" s="22"/>
      <c r="S199" s="19"/>
      <c r="T199" s="22"/>
      <c r="U199" s="22"/>
      <c r="V199" s="22"/>
      <c r="W199" s="15"/>
      <c r="X199" s="15" t="s">
        <v>606</v>
      </c>
      <c r="Y199" s="22"/>
      <c r="Z199" s="19" t="s">
        <v>0</v>
      </c>
      <c r="AA199" s="92"/>
      <c r="AB199" s="92"/>
      <c r="AC199" s="92"/>
      <c r="AD199" s="22"/>
    </row>
    <row r="200" spans="1:30" ht="45" customHeight="1" x14ac:dyDescent="0.2">
      <c r="A200" s="30">
        <f t="shared" si="16"/>
        <v>110</v>
      </c>
      <c r="B200" s="30">
        <f t="shared" si="17"/>
        <v>195</v>
      </c>
      <c r="C200" s="7" t="s">
        <v>471</v>
      </c>
      <c r="D200" s="7" t="s">
        <v>472</v>
      </c>
      <c r="E200" s="5" t="s">
        <v>80</v>
      </c>
      <c r="F200" s="10" t="s">
        <v>468</v>
      </c>
      <c r="G200" s="21">
        <v>38658</v>
      </c>
      <c r="H200" s="12">
        <f t="shared" si="14"/>
        <v>13</v>
      </c>
      <c r="I200" s="4" t="str">
        <f t="shared" si="15"/>
        <v>Jr</v>
      </c>
      <c r="J200" s="4" t="s">
        <v>217</v>
      </c>
      <c r="K200" s="13" t="s">
        <v>635</v>
      </c>
      <c r="L200" s="22"/>
      <c r="M200" s="22"/>
      <c r="N200" s="15" t="s">
        <v>230</v>
      </c>
      <c r="O200" s="15"/>
      <c r="P200" s="15"/>
      <c r="Q200" s="23"/>
      <c r="R200" s="22"/>
      <c r="S200" s="19"/>
      <c r="T200" s="22"/>
      <c r="U200" s="22"/>
      <c r="V200" s="22"/>
      <c r="W200" s="15"/>
      <c r="X200" s="15" t="s">
        <v>608</v>
      </c>
      <c r="Y200" s="22"/>
      <c r="Z200" s="19" t="s">
        <v>0</v>
      </c>
      <c r="AA200" s="92"/>
      <c r="AB200" s="92"/>
      <c r="AC200" s="92"/>
      <c r="AD200" s="22"/>
    </row>
    <row r="201" spans="1:30" ht="45" customHeight="1" x14ac:dyDescent="0.2">
      <c r="A201" s="30">
        <f t="shared" si="16"/>
        <v>111</v>
      </c>
      <c r="B201" s="30">
        <f t="shared" si="17"/>
        <v>196</v>
      </c>
      <c r="C201" s="7" t="s">
        <v>473</v>
      </c>
      <c r="D201" s="7" t="s">
        <v>65</v>
      </c>
      <c r="E201" s="5" t="s">
        <v>80</v>
      </c>
      <c r="F201" s="10" t="s">
        <v>468</v>
      </c>
      <c r="G201" s="85">
        <v>39521</v>
      </c>
      <c r="H201" s="12">
        <f t="shared" si="14"/>
        <v>10</v>
      </c>
      <c r="I201" s="4" t="str">
        <f t="shared" si="15"/>
        <v>Jr</v>
      </c>
      <c r="J201" s="4" t="s">
        <v>217</v>
      </c>
      <c r="K201" s="13" t="s">
        <v>634</v>
      </c>
      <c r="L201" s="22"/>
      <c r="M201" s="22"/>
      <c r="N201" s="15" t="s">
        <v>237</v>
      </c>
      <c r="O201" s="15"/>
      <c r="P201" s="15"/>
      <c r="Q201" s="23"/>
      <c r="R201" s="22"/>
      <c r="S201" s="19"/>
      <c r="T201" s="22"/>
      <c r="U201" s="22"/>
      <c r="V201" s="22"/>
      <c r="W201" s="15"/>
      <c r="X201" s="15" t="s">
        <v>610</v>
      </c>
      <c r="Y201" s="22"/>
      <c r="Z201" s="19" t="s">
        <v>0</v>
      </c>
      <c r="AA201" s="92"/>
      <c r="AB201" s="92"/>
      <c r="AC201" s="92"/>
      <c r="AD201" s="22"/>
    </row>
    <row r="202" spans="1:30" ht="45" customHeight="1" x14ac:dyDescent="0.2">
      <c r="A202" s="30">
        <f t="shared" si="16"/>
        <v>112</v>
      </c>
      <c r="B202" s="30">
        <f t="shared" si="17"/>
        <v>197</v>
      </c>
      <c r="C202" s="7" t="s">
        <v>473</v>
      </c>
      <c r="D202" s="7" t="s">
        <v>11</v>
      </c>
      <c r="E202" s="5" t="s">
        <v>80</v>
      </c>
      <c r="F202" s="10" t="s">
        <v>468</v>
      </c>
      <c r="G202" s="21">
        <v>38381</v>
      </c>
      <c r="H202" s="12">
        <f t="shared" si="14"/>
        <v>13</v>
      </c>
      <c r="I202" s="4" t="str">
        <f t="shared" si="15"/>
        <v>Jr</v>
      </c>
      <c r="J202" s="4" t="s">
        <v>217</v>
      </c>
      <c r="K202" s="13" t="s">
        <v>632</v>
      </c>
      <c r="L202" s="22"/>
      <c r="M202" s="22"/>
      <c r="N202" s="15" t="s">
        <v>415</v>
      </c>
      <c r="O202" s="15"/>
      <c r="P202" s="15"/>
      <c r="Q202" s="23"/>
      <c r="R202" s="22"/>
      <c r="S202" s="19"/>
      <c r="T202" s="22"/>
      <c r="U202" s="22"/>
      <c r="V202" s="22"/>
      <c r="W202" s="15"/>
      <c r="X202" s="15" t="s">
        <v>606</v>
      </c>
      <c r="Y202" s="22"/>
      <c r="Z202" s="19" t="s">
        <v>0</v>
      </c>
      <c r="AA202" s="92"/>
      <c r="AB202" s="92"/>
      <c r="AC202" s="92"/>
      <c r="AD202" s="22"/>
    </row>
    <row r="203" spans="1:30" ht="45" customHeight="1" x14ac:dyDescent="0.2">
      <c r="A203" s="30">
        <f t="shared" si="16"/>
        <v>113</v>
      </c>
      <c r="B203" s="30">
        <f t="shared" si="17"/>
        <v>198</v>
      </c>
      <c r="C203" s="7" t="s">
        <v>474</v>
      </c>
      <c r="D203" s="7" t="s">
        <v>475</v>
      </c>
      <c r="E203" s="5" t="s">
        <v>79</v>
      </c>
      <c r="F203" s="10" t="s">
        <v>468</v>
      </c>
      <c r="G203" s="21">
        <v>38987</v>
      </c>
      <c r="H203" s="12">
        <f t="shared" si="14"/>
        <v>12</v>
      </c>
      <c r="I203" s="4" t="str">
        <f t="shared" si="15"/>
        <v>Jr</v>
      </c>
      <c r="J203" s="4" t="s">
        <v>217</v>
      </c>
      <c r="K203" s="13" t="s">
        <v>585</v>
      </c>
      <c r="L203" s="22"/>
      <c r="M203" s="22"/>
      <c r="N203" s="15" t="s">
        <v>236</v>
      </c>
      <c r="O203" s="15"/>
      <c r="P203" s="15"/>
      <c r="Q203" s="23"/>
      <c r="R203" s="22"/>
      <c r="S203" s="19"/>
      <c r="T203" s="22"/>
      <c r="U203" s="22"/>
      <c r="V203" s="22"/>
      <c r="W203" s="15"/>
      <c r="X203" s="15" t="s">
        <v>608</v>
      </c>
      <c r="Y203" s="22"/>
      <c r="Z203" s="19" t="s">
        <v>0</v>
      </c>
      <c r="AA203" s="92"/>
      <c r="AB203" s="92"/>
      <c r="AC203" s="92"/>
      <c r="AD203" s="22"/>
    </row>
    <row r="204" spans="1:30" ht="45" customHeight="1" x14ac:dyDescent="0.2">
      <c r="A204" s="30">
        <f t="shared" si="16"/>
        <v>114</v>
      </c>
      <c r="B204" s="30">
        <f t="shared" si="17"/>
        <v>199</v>
      </c>
      <c r="C204" s="7" t="s">
        <v>21</v>
      </c>
      <c r="D204" s="7" t="s">
        <v>69</v>
      </c>
      <c r="E204" s="5" t="s">
        <v>80</v>
      </c>
      <c r="F204" s="10" t="s">
        <v>468</v>
      </c>
      <c r="G204" s="21">
        <v>39393</v>
      </c>
      <c r="H204" s="12">
        <f t="shared" si="14"/>
        <v>11</v>
      </c>
      <c r="I204" s="4" t="str">
        <f t="shared" si="15"/>
        <v>Jr</v>
      </c>
      <c r="J204" s="4" t="s">
        <v>217</v>
      </c>
      <c r="K204" s="13" t="s">
        <v>632</v>
      </c>
      <c r="L204" s="22"/>
      <c r="M204" s="22"/>
      <c r="N204" s="15" t="s">
        <v>416</v>
      </c>
      <c r="O204" s="15"/>
      <c r="P204" s="15"/>
      <c r="Q204" s="23"/>
      <c r="R204" s="22"/>
      <c r="S204" s="19"/>
      <c r="T204" s="22"/>
      <c r="U204" s="22"/>
      <c r="V204" s="22"/>
      <c r="W204" s="15"/>
      <c r="X204" s="15" t="s">
        <v>610</v>
      </c>
      <c r="Y204" s="22"/>
      <c r="Z204" s="19" t="s">
        <v>0</v>
      </c>
      <c r="AA204" s="92"/>
      <c r="AB204" s="92"/>
      <c r="AC204" s="92"/>
      <c r="AD204" s="22"/>
    </row>
    <row r="205" spans="1:30" ht="45" customHeight="1" x14ac:dyDescent="0.2">
      <c r="A205" s="30">
        <f t="shared" si="16"/>
        <v>115</v>
      </c>
      <c r="B205" s="30">
        <f t="shared" si="17"/>
        <v>200</v>
      </c>
      <c r="C205" s="7" t="s">
        <v>476</v>
      </c>
      <c r="D205" s="7" t="s">
        <v>195</v>
      </c>
      <c r="E205" s="5" t="s">
        <v>79</v>
      </c>
      <c r="F205" s="10" t="s">
        <v>468</v>
      </c>
      <c r="G205" s="21">
        <v>38648</v>
      </c>
      <c r="H205" s="12">
        <f t="shared" si="14"/>
        <v>13</v>
      </c>
      <c r="I205" s="4" t="str">
        <f t="shared" si="15"/>
        <v>Jr</v>
      </c>
      <c r="J205" s="4" t="s">
        <v>217</v>
      </c>
      <c r="K205" s="13" t="s">
        <v>633</v>
      </c>
      <c r="L205" s="22"/>
      <c r="M205" s="22"/>
      <c r="N205" s="15" t="s">
        <v>603</v>
      </c>
      <c r="O205" s="15"/>
      <c r="P205" s="15"/>
      <c r="Q205" s="23"/>
      <c r="R205" s="22"/>
      <c r="S205" s="19"/>
      <c r="T205" s="22"/>
      <c r="U205" s="22"/>
      <c r="V205" s="22"/>
      <c r="W205" s="15"/>
      <c r="X205" s="15" t="s">
        <v>606</v>
      </c>
      <c r="Y205" s="22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16"/>
        <v>116</v>
      </c>
      <c r="B206" s="30">
        <f t="shared" si="17"/>
        <v>201</v>
      </c>
      <c r="C206" s="7" t="s">
        <v>477</v>
      </c>
      <c r="D206" s="7" t="s">
        <v>478</v>
      </c>
      <c r="E206" s="5" t="s">
        <v>79</v>
      </c>
      <c r="F206" s="10" t="s">
        <v>468</v>
      </c>
      <c r="G206" s="21">
        <v>39332</v>
      </c>
      <c r="H206" s="12">
        <f t="shared" si="14"/>
        <v>11</v>
      </c>
      <c r="I206" s="4" t="str">
        <f t="shared" si="15"/>
        <v>Jr</v>
      </c>
      <c r="J206" s="4" t="s">
        <v>217</v>
      </c>
      <c r="K206" s="13" t="s">
        <v>633</v>
      </c>
      <c r="L206" s="22"/>
      <c r="M206" s="15" t="s">
        <v>232</v>
      </c>
      <c r="N206" s="15" t="s">
        <v>416</v>
      </c>
      <c r="O206" s="15"/>
      <c r="P206" s="15"/>
      <c r="Q206" s="23"/>
      <c r="R206" s="22"/>
      <c r="S206" s="19"/>
      <c r="T206" s="22"/>
      <c r="U206" s="22"/>
      <c r="V206" s="22"/>
      <c r="W206" s="15"/>
      <c r="X206" s="15" t="s">
        <v>608</v>
      </c>
      <c r="Y206" s="22"/>
      <c r="Z206" s="19" t="s">
        <v>0</v>
      </c>
      <c r="AA206" s="92"/>
      <c r="AB206" s="92"/>
      <c r="AC206" s="92"/>
      <c r="AD206" s="22"/>
    </row>
    <row r="207" spans="1:30" ht="45" customHeight="1" x14ac:dyDescent="0.2">
      <c r="A207" s="30">
        <f t="shared" si="16"/>
        <v>117</v>
      </c>
      <c r="B207" s="30">
        <f t="shared" si="17"/>
        <v>202</v>
      </c>
      <c r="C207" s="7" t="s">
        <v>479</v>
      </c>
      <c r="D207" s="7" t="s">
        <v>13</v>
      </c>
      <c r="E207" s="5" t="s">
        <v>80</v>
      </c>
      <c r="F207" s="10" t="s">
        <v>468</v>
      </c>
      <c r="G207" s="21">
        <v>38180</v>
      </c>
      <c r="H207" s="12">
        <f t="shared" si="14"/>
        <v>14</v>
      </c>
      <c r="I207" s="4" t="str">
        <f t="shared" si="15"/>
        <v>Sr</v>
      </c>
      <c r="J207" s="4" t="s">
        <v>217</v>
      </c>
      <c r="K207" s="13" t="s">
        <v>635</v>
      </c>
      <c r="L207" s="22"/>
      <c r="M207" s="22"/>
      <c r="N207" s="15" t="s">
        <v>231</v>
      </c>
      <c r="O207" s="15"/>
      <c r="P207" s="15"/>
      <c r="Q207" s="23"/>
      <c r="R207" s="22"/>
      <c r="S207" s="19"/>
      <c r="T207" s="22"/>
      <c r="U207" s="22"/>
      <c r="V207" s="22"/>
      <c r="W207" s="15"/>
      <c r="X207" s="15" t="s">
        <v>609</v>
      </c>
      <c r="Y207" s="22"/>
      <c r="Z207" s="19" t="s">
        <v>0</v>
      </c>
      <c r="AA207" s="92"/>
      <c r="AB207" s="92"/>
      <c r="AC207" s="92"/>
      <c r="AD207" s="22"/>
    </row>
    <row r="208" spans="1:30" ht="45" customHeight="1" x14ac:dyDescent="0.2">
      <c r="A208" s="30">
        <f t="shared" si="16"/>
        <v>118</v>
      </c>
      <c r="B208" s="30">
        <f t="shared" si="17"/>
        <v>203</v>
      </c>
      <c r="C208" s="7" t="s">
        <v>480</v>
      </c>
      <c r="D208" s="7" t="s">
        <v>481</v>
      </c>
      <c r="E208" s="5" t="s">
        <v>80</v>
      </c>
      <c r="F208" s="10" t="s">
        <v>468</v>
      </c>
      <c r="G208" s="21">
        <v>38916</v>
      </c>
      <c r="H208" s="12">
        <f t="shared" si="14"/>
        <v>12</v>
      </c>
      <c r="I208" s="4" t="str">
        <f t="shared" si="15"/>
        <v>Jr</v>
      </c>
      <c r="J208" s="4" t="s">
        <v>217</v>
      </c>
      <c r="K208" s="13" t="s">
        <v>632</v>
      </c>
      <c r="L208" s="22"/>
      <c r="M208" s="22"/>
      <c r="N208" s="15" t="s">
        <v>603</v>
      </c>
      <c r="O208" s="15"/>
      <c r="P208" s="15"/>
      <c r="Q208" s="23"/>
      <c r="R208" s="22"/>
      <c r="S208" s="19"/>
      <c r="T208" s="22"/>
      <c r="U208" s="22"/>
      <c r="V208" s="22"/>
      <c r="W208" s="15"/>
      <c r="X208" s="15" t="s">
        <v>606</v>
      </c>
      <c r="Y208" s="22"/>
      <c r="Z208" s="19" t="s">
        <v>0</v>
      </c>
      <c r="AA208" s="92"/>
      <c r="AB208" s="92"/>
      <c r="AC208" s="92"/>
      <c r="AD208" s="22"/>
    </row>
    <row r="209" spans="1:30" ht="45" customHeight="1" x14ac:dyDescent="0.2">
      <c r="A209" s="30">
        <f t="shared" si="16"/>
        <v>119</v>
      </c>
      <c r="B209" s="30">
        <f t="shared" si="17"/>
        <v>204</v>
      </c>
      <c r="C209" s="7" t="s">
        <v>621</v>
      </c>
      <c r="D209" s="7" t="s">
        <v>15</v>
      </c>
      <c r="E209" s="5" t="s">
        <v>79</v>
      </c>
      <c r="F209" s="10" t="s">
        <v>468</v>
      </c>
      <c r="G209" s="21">
        <v>37529</v>
      </c>
      <c r="H209" s="12">
        <f t="shared" si="14"/>
        <v>16</v>
      </c>
      <c r="I209" s="4" t="str">
        <f t="shared" si="15"/>
        <v>Sr</v>
      </c>
      <c r="J209" s="4" t="s">
        <v>217</v>
      </c>
      <c r="K209" s="13" t="s">
        <v>632</v>
      </c>
      <c r="L209" s="22"/>
      <c r="M209" s="22"/>
      <c r="N209" s="15" t="s">
        <v>603</v>
      </c>
      <c r="O209" s="15"/>
      <c r="P209" s="15"/>
      <c r="Q209" s="23"/>
      <c r="R209" s="22"/>
      <c r="S209" s="19"/>
      <c r="T209" s="22"/>
      <c r="U209" s="22"/>
      <c r="V209" s="22"/>
      <c r="W209" s="15"/>
      <c r="X209" s="15" t="s">
        <v>614</v>
      </c>
      <c r="Y209" s="22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16"/>
        <v>120</v>
      </c>
      <c r="B210" s="30">
        <f t="shared" si="17"/>
        <v>205</v>
      </c>
      <c r="C210" s="7" t="s">
        <v>621</v>
      </c>
      <c r="D210" s="7" t="s">
        <v>627</v>
      </c>
      <c r="E210" s="5" t="s">
        <v>79</v>
      </c>
      <c r="F210" s="10" t="s">
        <v>468</v>
      </c>
      <c r="G210" s="21">
        <v>36987</v>
      </c>
      <c r="H210" s="12">
        <f t="shared" si="14"/>
        <v>17</v>
      </c>
      <c r="I210" s="4" t="str">
        <f t="shared" si="15"/>
        <v>Sr</v>
      </c>
      <c r="J210" s="4" t="s">
        <v>217</v>
      </c>
      <c r="K210" s="13" t="s">
        <v>634</v>
      </c>
      <c r="L210" s="22"/>
      <c r="M210" s="22"/>
      <c r="N210" s="15" t="s">
        <v>414</v>
      </c>
      <c r="O210" s="15"/>
      <c r="P210" s="15"/>
      <c r="Q210" s="23"/>
      <c r="R210" s="22"/>
      <c r="S210" s="19"/>
      <c r="T210" s="22"/>
      <c r="U210" s="22"/>
      <c r="V210" s="22"/>
      <c r="W210" s="15"/>
      <c r="X210" s="15" t="s">
        <v>612</v>
      </c>
      <c r="Y210" s="2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16"/>
        <v>121</v>
      </c>
      <c r="B211" s="30">
        <f t="shared" si="17"/>
        <v>206</v>
      </c>
      <c r="C211" s="7" t="s">
        <v>482</v>
      </c>
      <c r="D211" s="7" t="s">
        <v>163</v>
      </c>
      <c r="E211" s="5" t="s">
        <v>79</v>
      </c>
      <c r="F211" s="10" t="s">
        <v>468</v>
      </c>
      <c r="G211" s="21">
        <v>39101</v>
      </c>
      <c r="H211" s="12">
        <f t="shared" si="14"/>
        <v>11</v>
      </c>
      <c r="I211" s="4" t="str">
        <f t="shared" si="15"/>
        <v>Jr</v>
      </c>
      <c r="J211" s="4" t="s">
        <v>217</v>
      </c>
      <c r="K211" s="13" t="s">
        <v>633</v>
      </c>
      <c r="L211" s="22"/>
      <c r="M211" s="22"/>
      <c r="N211" s="15" t="s">
        <v>415</v>
      </c>
      <c r="O211" s="18"/>
      <c r="P211" s="90"/>
      <c r="Q211" s="15" t="s">
        <v>577</v>
      </c>
      <c r="R211" s="22"/>
      <c r="S211" s="19"/>
      <c r="T211" s="22"/>
      <c r="U211" s="22"/>
      <c r="V211" s="22"/>
      <c r="W211" s="90"/>
      <c r="X211" s="18"/>
      <c r="Y211" s="2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16"/>
        <v>122</v>
      </c>
      <c r="B212" s="30">
        <f t="shared" si="17"/>
        <v>207</v>
      </c>
      <c r="C212" s="7" t="s">
        <v>372</v>
      </c>
      <c r="D212" s="7" t="s">
        <v>60</v>
      </c>
      <c r="E212" s="5" t="s">
        <v>79</v>
      </c>
      <c r="F212" s="20" t="s">
        <v>371</v>
      </c>
      <c r="G212" s="21">
        <v>38353</v>
      </c>
      <c r="H212" s="12">
        <f t="shared" si="14"/>
        <v>13</v>
      </c>
      <c r="I212" s="4" t="str">
        <f t="shared" si="15"/>
        <v>Jr</v>
      </c>
      <c r="J212" s="4" t="s">
        <v>216</v>
      </c>
      <c r="K212" s="19"/>
      <c r="L212" s="23"/>
      <c r="M212" s="18"/>
      <c r="N212" s="18"/>
      <c r="O212" s="22"/>
      <c r="P212" s="90"/>
      <c r="Q212" s="15" t="s">
        <v>580</v>
      </c>
      <c r="R212" s="22"/>
      <c r="S212" s="19"/>
      <c r="T212" s="15"/>
      <c r="U212" s="15"/>
      <c r="V212" s="22"/>
      <c r="W212" s="90"/>
      <c r="X212" s="18"/>
      <c r="Y212" s="22"/>
      <c r="Z212" s="19"/>
      <c r="AA212" s="92"/>
      <c r="AB212" s="92"/>
      <c r="AC212" s="92"/>
      <c r="AD212" s="22"/>
    </row>
    <row r="213" spans="1:30" ht="45" customHeight="1" x14ac:dyDescent="0.2">
      <c r="A213" s="30">
        <f t="shared" si="16"/>
        <v>123</v>
      </c>
      <c r="B213" s="30">
        <f t="shared" si="17"/>
        <v>208</v>
      </c>
      <c r="C213" s="7" t="s">
        <v>549</v>
      </c>
      <c r="D213" s="7" t="s">
        <v>168</v>
      </c>
      <c r="E213" s="5" t="s">
        <v>80</v>
      </c>
      <c r="F213" s="20" t="s">
        <v>371</v>
      </c>
      <c r="G213" s="21">
        <v>39789</v>
      </c>
      <c r="H213" s="12">
        <f t="shared" si="14"/>
        <v>10</v>
      </c>
      <c r="I213" s="4" t="str">
        <f t="shared" si="15"/>
        <v>Jr</v>
      </c>
      <c r="J213" s="4" t="s">
        <v>216</v>
      </c>
      <c r="K213" s="13"/>
      <c r="L213" s="22"/>
      <c r="M213" s="22"/>
      <c r="N213" s="22"/>
      <c r="O213" s="15"/>
      <c r="P213" s="15"/>
      <c r="Q213" s="15" t="s">
        <v>580</v>
      </c>
      <c r="R213" s="22"/>
      <c r="S213" s="19"/>
      <c r="T213" s="22"/>
      <c r="U213" s="22"/>
      <c r="V213" s="22"/>
      <c r="W213" s="15"/>
      <c r="X213" s="18"/>
      <c r="Y213" s="22"/>
      <c r="Z213" s="19"/>
      <c r="AA213" s="92"/>
      <c r="AB213" s="92"/>
      <c r="AC213" s="92"/>
      <c r="AD213" s="22"/>
    </row>
    <row r="214" spans="1:30" ht="45" customHeight="1" x14ac:dyDescent="0.2">
      <c r="A214" s="30">
        <f t="shared" si="16"/>
        <v>124</v>
      </c>
      <c r="B214" s="30">
        <f t="shared" si="17"/>
        <v>209</v>
      </c>
      <c r="C214" s="7" t="s">
        <v>548</v>
      </c>
      <c r="D214" s="7" t="s">
        <v>37</v>
      </c>
      <c r="E214" s="5" t="s">
        <v>80</v>
      </c>
      <c r="F214" s="20" t="s">
        <v>371</v>
      </c>
      <c r="G214" s="21">
        <v>39061</v>
      </c>
      <c r="H214" s="12">
        <f t="shared" si="14"/>
        <v>12</v>
      </c>
      <c r="I214" s="4" t="str">
        <f t="shared" si="15"/>
        <v>Jr</v>
      </c>
      <c r="J214" s="4" t="s">
        <v>216</v>
      </c>
      <c r="K214" s="13"/>
      <c r="L214" s="88"/>
      <c r="M214" s="22"/>
      <c r="N214" s="22"/>
      <c r="O214" s="15"/>
      <c r="P214" s="15"/>
      <c r="Q214" s="15" t="s">
        <v>580</v>
      </c>
      <c r="R214" s="22"/>
      <c r="S214" s="19"/>
      <c r="T214" s="22"/>
      <c r="U214" s="22"/>
      <c r="V214" s="22"/>
      <c r="W214" s="15"/>
      <c r="X214" s="18"/>
      <c r="Y214" s="22"/>
      <c r="Z214" s="19"/>
      <c r="AA214" s="92"/>
      <c r="AB214" s="92"/>
      <c r="AC214" s="92"/>
      <c r="AD214" s="22"/>
    </row>
    <row r="215" spans="1:30" ht="45" customHeight="1" x14ac:dyDescent="0.2">
      <c r="A215" s="30">
        <f t="shared" si="16"/>
        <v>125</v>
      </c>
      <c r="B215" s="30">
        <f t="shared" si="17"/>
        <v>210</v>
      </c>
      <c r="C215" s="7" t="s">
        <v>376</v>
      </c>
      <c r="D215" s="7" t="s">
        <v>377</v>
      </c>
      <c r="E215" s="5" t="s">
        <v>80</v>
      </c>
      <c r="F215" s="10" t="s">
        <v>205</v>
      </c>
      <c r="G215" s="21">
        <v>37663</v>
      </c>
      <c r="H215" s="12">
        <f t="shared" si="14"/>
        <v>15</v>
      </c>
      <c r="I215" s="4" t="str">
        <f t="shared" si="15"/>
        <v>Sr</v>
      </c>
      <c r="J215" s="4" t="s">
        <v>217</v>
      </c>
      <c r="K215" s="19"/>
      <c r="L215" s="23"/>
      <c r="O215" s="22"/>
      <c r="P215" s="90"/>
      <c r="Q215" s="15" t="s">
        <v>581</v>
      </c>
      <c r="R215" s="22"/>
      <c r="S215" s="19"/>
      <c r="T215" s="15" t="s">
        <v>254</v>
      </c>
      <c r="U215" s="15" t="s">
        <v>615</v>
      </c>
      <c r="V215" s="22"/>
      <c r="W215" s="90"/>
      <c r="Y215" s="2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si="16"/>
        <v>126</v>
      </c>
      <c r="B216" s="30">
        <f t="shared" si="17"/>
        <v>211</v>
      </c>
      <c r="C216" s="7" t="s">
        <v>483</v>
      </c>
      <c r="D216" s="7" t="s">
        <v>101</v>
      </c>
      <c r="E216" s="5" t="s">
        <v>80</v>
      </c>
      <c r="F216" s="10" t="s">
        <v>205</v>
      </c>
      <c r="G216" s="21">
        <v>37878</v>
      </c>
      <c r="H216" s="12">
        <f t="shared" si="14"/>
        <v>15</v>
      </c>
      <c r="I216" s="4" t="str">
        <f t="shared" si="15"/>
        <v>Sr</v>
      </c>
      <c r="J216" s="4" t="s">
        <v>217</v>
      </c>
      <c r="K216" s="19"/>
      <c r="L216" s="23"/>
      <c r="M216" s="15" t="s">
        <v>239</v>
      </c>
      <c r="O216" s="22"/>
      <c r="P216" s="90"/>
      <c r="Q216" s="15"/>
      <c r="R216" s="22"/>
      <c r="S216" s="19"/>
      <c r="U216" s="15" t="s">
        <v>428</v>
      </c>
      <c r="V216" s="22"/>
      <c r="W216" s="90"/>
      <c r="X216" s="15" t="s">
        <v>607</v>
      </c>
      <c r="Y216" s="22"/>
      <c r="Z216" s="19" t="s">
        <v>0</v>
      </c>
      <c r="AA216" s="92"/>
      <c r="AB216" s="92"/>
      <c r="AC216" s="92"/>
      <c r="AD216" s="22"/>
    </row>
    <row r="217" spans="1:30" ht="45" customHeight="1" x14ac:dyDescent="0.2">
      <c r="A217" s="30">
        <f t="shared" si="16"/>
        <v>127</v>
      </c>
      <c r="B217" s="30">
        <f t="shared" si="17"/>
        <v>212</v>
      </c>
      <c r="C217" s="7" t="s">
        <v>378</v>
      </c>
      <c r="D217" s="7" t="s">
        <v>8</v>
      </c>
      <c r="E217" s="5" t="s">
        <v>80</v>
      </c>
      <c r="F217" s="10" t="s">
        <v>205</v>
      </c>
      <c r="G217" s="21">
        <v>39005</v>
      </c>
      <c r="H217" s="12">
        <f t="shared" si="14"/>
        <v>12</v>
      </c>
      <c r="I217" s="4" t="str">
        <f t="shared" si="15"/>
        <v>Jr</v>
      </c>
      <c r="J217" s="4" t="s">
        <v>216</v>
      </c>
      <c r="K217" s="19"/>
      <c r="M217" s="15" t="s">
        <v>246</v>
      </c>
      <c r="N217" s="18"/>
      <c r="O217" s="22"/>
      <c r="P217" s="90"/>
      <c r="R217" s="22"/>
      <c r="S217" s="19"/>
      <c r="T217" s="15"/>
      <c r="U217" s="15" t="s">
        <v>421</v>
      </c>
      <c r="V217" s="22"/>
      <c r="W217" s="90"/>
      <c r="X217" s="15" t="s">
        <v>610</v>
      </c>
      <c r="Y217" s="2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16"/>
        <v>128</v>
      </c>
      <c r="B218" s="30">
        <f t="shared" si="17"/>
        <v>213</v>
      </c>
      <c r="C218" s="7" t="s">
        <v>39</v>
      </c>
      <c r="D218" s="7" t="s">
        <v>117</v>
      </c>
      <c r="E218" s="5" t="s">
        <v>79</v>
      </c>
      <c r="F218" s="10" t="s">
        <v>205</v>
      </c>
      <c r="G218" s="21">
        <v>38007</v>
      </c>
      <c r="H218" s="12">
        <f t="shared" si="14"/>
        <v>14</v>
      </c>
      <c r="I218" s="4" t="str">
        <f t="shared" si="15"/>
        <v>Sr</v>
      </c>
      <c r="J218" s="4" t="s">
        <v>217</v>
      </c>
      <c r="K218" s="19"/>
      <c r="L218" s="23"/>
      <c r="O218" s="22"/>
      <c r="P218" s="90"/>
      <c r="Q218" s="23" t="s">
        <v>578</v>
      </c>
      <c r="R218" s="22"/>
      <c r="S218" s="19"/>
      <c r="T218" s="15" t="s">
        <v>255</v>
      </c>
      <c r="U218" s="15" t="s">
        <v>615</v>
      </c>
      <c r="V218" s="22"/>
      <c r="W218" s="90"/>
      <c r="Y218" s="92"/>
      <c r="Z218" s="19" t="s">
        <v>0</v>
      </c>
      <c r="AA218" s="92"/>
      <c r="AB218" s="92"/>
      <c r="AC218" s="92"/>
      <c r="AD218" s="22"/>
    </row>
    <row r="219" spans="1:30" ht="45" customHeight="1" x14ac:dyDescent="0.2">
      <c r="A219" s="30">
        <f t="shared" si="16"/>
        <v>129</v>
      </c>
      <c r="B219" s="30">
        <f t="shared" si="17"/>
        <v>214</v>
      </c>
      <c r="C219" s="7" t="s">
        <v>39</v>
      </c>
      <c r="D219" s="7" t="s">
        <v>98</v>
      </c>
      <c r="E219" s="5" t="s">
        <v>80</v>
      </c>
      <c r="F219" s="10" t="s">
        <v>205</v>
      </c>
      <c r="G219" s="21">
        <v>37382</v>
      </c>
      <c r="H219" s="12">
        <f t="shared" ref="H219:H282" si="18">IF(G219="",0,IF(MONTH(G219)&lt;13,YEAR($H$3)-YEAR(G219),YEAR($H$3)-YEAR(G219)-1))</f>
        <v>16</v>
      </c>
      <c r="I219" s="4" t="str">
        <f t="shared" ref="I219:I282" si="19">IF(G219="","",IF(H219&lt;14,"Jr","Sr"))</f>
        <v>Sr</v>
      </c>
      <c r="J219" s="4" t="s">
        <v>217</v>
      </c>
      <c r="K219" s="17"/>
      <c r="L219" s="22"/>
      <c r="Q219" s="15" t="s">
        <v>576</v>
      </c>
      <c r="T219" s="23" t="s">
        <v>616</v>
      </c>
      <c r="U219" s="15" t="s">
        <v>422</v>
      </c>
      <c r="Y219" s="22"/>
      <c r="Z219" s="19" t="s">
        <v>0</v>
      </c>
      <c r="AA219" s="92"/>
      <c r="AB219" s="92"/>
      <c r="AC219" s="92"/>
      <c r="AD219" s="22"/>
    </row>
    <row r="220" spans="1:30" ht="45" customHeight="1" x14ac:dyDescent="0.2">
      <c r="A220" s="30">
        <f t="shared" si="16"/>
        <v>130</v>
      </c>
      <c r="B220" s="30">
        <f t="shared" si="17"/>
        <v>215</v>
      </c>
      <c r="C220" s="7" t="s">
        <v>484</v>
      </c>
      <c r="D220" s="7" t="s">
        <v>161</v>
      </c>
      <c r="E220" s="5" t="s">
        <v>80</v>
      </c>
      <c r="F220" s="10" t="s">
        <v>205</v>
      </c>
      <c r="G220" s="21">
        <v>38961</v>
      </c>
      <c r="H220" s="12">
        <f t="shared" si="18"/>
        <v>12</v>
      </c>
      <c r="I220" s="4" t="str">
        <f t="shared" si="19"/>
        <v>Jr</v>
      </c>
      <c r="J220" s="31" t="s">
        <v>217</v>
      </c>
      <c r="K220" s="17"/>
      <c r="L220" s="22"/>
      <c r="M220" s="15" t="s">
        <v>239</v>
      </c>
      <c r="Q220" s="15"/>
      <c r="U220" s="15" t="s">
        <v>428</v>
      </c>
      <c r="X220" s="15" t="s">
        <v>613</v>
      </c>
      <c r="Y220" s="22"/>
      <c r="Z220" s="19" t="s">
        <v>0</v>
      </c>
      <c r="AA220" s="92"/>
      <c r="AB220" s="92"/>
      <c r="AC220" s="92"/>
      <c r="AD220" s="22"/>
    </row>
    <row r="221" spans="1:30" ht="45" customHeight="1" x14ac:dyDescent="0.2">
      <c r="A221" s="30">
        <f t="shared" ref="A221:A284" si="20">SUM(A220+1)</f>
        <v>131</v>
      </c>
      <c r="B221" s="30">
        <f t="shared" ref="B221:B284" si="21">SUM(B220+1)</f>
        <v>216</v>
      </c>
      <c r="C221" s="7" t="s">
        <v>379</v>
      </c>
      <c r="D221" s="7" t="s">
        <v>219</v>
      </c>
      <c r="E221" s="5" t="s">
        <v>80</v>
      </c>
      <c r="F221" s="10" t="s">
        <v>205</v>
      </c>
      <c r="G221" s="21">
        <v>37900</v>
      </c>
      <c r="H221" s="12">
        <f t="shared" si="18"/>
        <v>15</v>
      </c>
      <c r="I221" s="4" t="str">
        <f t="shared" si="19"/>
        <v>Sr</v>
      </c>
      <c r="J221" s="4" t="s">
        <v>217</v>
      </c>
      <c r="K221" s="17"/>
      <c r="L221" s="22"/>
      <c r="M221" s="15"/>
      <c r="N221" s="15"/>
      <c r="O221" s="22"/>
      <c r="P221" s="90"/>
      <c r="Q221" s="23" t="s">
        <v>578</v>
      </c>
      <c r="R221" s="22"/>
      <c r="S221" s="17"/>
      <c r="T221" s="15" t="s">
        <v>255</v>
      </c>
      <c r="U221" s="15" t="s">
        <v>615</v>
      </c>
      <c r="V221" s="22"/>
      <c r="W221" s="90"/>
      <c r="X221" s="15"/>
      <c r="Y221" s="92"/>
      <c r="Z221" s="19" t="s">
        <v>0</v>
      </c>
      <c r="AA221" s="92"/>
      <c r="AB221" s="92"/>
      <c r="AC221" s="92"/>
      <c r="AD221" s="22"/>
    </row>
    <row r="222" spans="1:30" ht="45" customHeight="1" x14ac:dyDescent="0.2">
      <c r="A222" s="30">
        <f t="shared" si="20"/>
        <v>132</v>
      </c>
      <c r="B222" s="30">
        <f t="shared" si="21"/>
        <v>217</v>
      </c>
      <c r="C222" s="7" t="s">
        <v>118</v>
      </c>
      <c r="D222" s="7" t="s">
        <v>119</v>
      </c>
      <c r="E222" s="5" t="s">
        <v>80</v>
      </c>
      <c r="F222" s="10" t="s">
        <v>205</v>
      </c>
      <c r="G222" s="21">
        <v>38112</v>
      </c>
      <c r="H222" s="12">
        <f t="shared" si="18"/>
        <v>14</v>
      </c>
      <c r="I222" s="4" t="str">
        <f t="shared" si="19"/>
        <v>Sr</v>
      </c>
      <c r="J222" s="4" t="s">
        <v>216</v>
      </c>
      <c r="K222" s="19"/>
      <c r="L222" s="23"/>
      <c r="M222" s="15" t="s">
        <v>239</v>
      </c>
      <c r="N222" s="15" t="s">
        <v>235</v>
      </c>
      <c r="O222" s="22"/>
      <c r="P222" s="90"/>
      <c r="Q222" s="15" t="s">
        <v>576</v>
      </c>
      <c r="R222" s="22"/>
      <c r="S222" s="17"/>
      <c r="U222" s="15"/>
      <c r="V222" s="22"/>
      <c r="W222" s="90"/>
      <c r="X222" s="18"/>
      <c r="Y222" s="22"/>
      <c r="Z222" s="19" t="s">
        <v>0</v>
      </c>
      <c r="AA222" s="92"/>
      <c r="AB222" s="92"/>
      <c r="AC222" s="92"/>
      <c r="AD222" s="22"/>
    </row>
    <row r="223" spans="1:30" ht="45" customHeight="1" x14ac:dyDescent="0.2">
      <c r="A223" s="30">
        <f t="shared" si="20"/>
        <v>133</v>
      </c>
      <c r="B223" s="30">
        <f t="shared" si="21"/>
        <v>218</v>
      </c>
      <c r="C223" s="7" t="s">
        <v>135</v>
      </c>
      <c r="D223" s="7" t="s">
        <v>136</v>
      </c>
      <c r="E223" s="5" t="s">
        <v>80</v>
      </c>
      <c r="F223" s="10" t="s">
        <v>205</v>
      </c>
      <c r="G223" s="21">
        <v>38231</v>
      </c>
      <c r="H223" s="12">
        <f t="shared" si="18"/>
        <v>14</v>
      </c>
      <c r="I223" s="4" t="str">
        <f t="shared" si="19"/>
        <v>Sr</v>
      </c>
      <c r="J223" s="4" t="s">
        <v>217</v>
      </c>
      <c r="K223" s="17"/>
      <c r="L223" s="23" t="s">
        <v>224</v>
      </c>
      <c r="M223" s="15"/>
      <c r="N223" s="15"/>
      <c r="O223" s="22"/>
      <c r="P223" s="90"/>
      <c r="Q223" s="15" t="s">
        <v>579</v>
      </c>
      <c r="R223" s="22"/>
      <c r="S223" s="17"/>
      <c r="T223" s="23" t="s">
        <v>616</v>
      </c>
      <c r="U223" s="15" t="s">
        <v>421</v>
      </c>
      <c r="V223" s="22"/>
      <c r="W223" s="90"/>
      <c r="X223" s="15"/>
      <c r="Y223" s="22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20"/>
        <v>134</v>
      </c>
      <c r="B224" s="30">
        <f t="shared" si="21"/>
        <v>219</v>
      </c>
      <c r="C224" s="7" t="s">
        <v>84</v>
      </c>
      <c r="D224" s="7" t="s">
        <v>17</v>
      </c>
      <c r="E224" s="5" t="s">
        <v>80</v>
      </c>
      <c r="F224" s="10" t="s">
        <v>205</v>
      </c>
      <c r="G224" s="21">
        <v>38037</v>
      </c>
      <c r="H224" s="12">
        <f t="shared" si="18"/>
        <v>14</v>
      </c>
      <c r="I224" s="4" t="str">
        <f t="shared" si="19"/>
        <v>Sr</v>
      </c>
      <c r="J224" s="4" t="s">
        <v>217</v>
      </c>
      <c r="K224" s="17"/>
      <c r="L224" s="22"/>
      <c r="Q224" s="15" t="s">
        <v>579</v>
      </c>
      <c r="T224" s="23" t="s">
        <v>617</v>
      </c>
      <c r="U224" s="15" t="s">
        <v>422</v>
      </c>
      <c r="Y224" s="9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20"/>
        <v>135</v>
      </c>
      <c r="B225" s="30">
        <f t="shared" si="21"/>
        <v>220</v>
      </c>
      <c r="C225" s="7" t="s">
        <v>188</v>
      </c>
      <c r="D225" s="7" t="s">
        <v>485</v>
      </c>
      <c r="E225" s="5" t="s">
        <v>80</v>
      </c>
      <c r="F225" s="10" t="s">
        <v>205</v>
      </c>
      <c r="G225" s="21">
        <v>39197</v>
      </c>
      <c r="H225" s="12">
        <f t="shared" si="18"/>
        <v>11</v>
      </c>
      <c r="I225" s="4" t="str">
        <f t="shared" si="19"/>
        <v>Jr</v>
      </c>
      <c r="J225" s="4" t="s">
        <v>217</v>
      </c>
      <c r="K225" s="17"/>
      <c r="L225" s="22"/>
      <c r="M225" s="15" t="s">
        <v>241</v>
      </c>
      <c r="U225" s="15" t="s">
        <v>428</v>
      </c>
      <c r="X225" s="15" t="s">
        <v>613</v>
      </c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20"/>
        <v>136</v>
      </c>
      <c r="B226" s="30">
        <f t="shared" si="21"/>
        <v>221</v>
      </c>
      <c r="C226" s="7" t="s">
        <v>146</v>
      </c>
      <c r="D226" s="7" t="s">
        <v>11</v>
      </c>
      <c r="E226" s="5" t="s">
        <v>80</v>
      </c>
      <c r="F226" s="20" t="s">
        <v>206</v>
      </c>
      <c r="G226" s="21">
        <v>37809</v>
      </c>
      <c r="H226" s="12">
        <f t="shared" si="18"/>
        <v>15</v>
      </c>
      <c r="I226" s="4" t="str">
        <f t="shared" si="19"/>
        <v>Sr</v>
      </c>
      <c r="J226" s="4" t="s">
        <v>216</v>
      </c>
      <c r="Q226" s="23" t="s">
        <v>578</v>
      </c>
    </row>
    <row r="227" spans="1:30" ht="45" customHeight="1" x14ac:dyDescent="0.2">
      <c r="A227" s="30">
        <f t="shared" si="20"/>
        <v>137</v>
      </c>
      <c r="B227" s="30">
        <f t="shared" si="21"/>
        <v>222</v>
      </c>
      <c r="C227" s="7" t="s">
        <v>140</v>
      </c>
      <c r="D227" s="7" t="s">
        <v>285</v>
      </c>
      <c r="E227" s="5" t="s">
        <v>80</v>
      </c>
      <c r="F227" s="20" t="s">
        <v>206</v>
      </c>
      <c r="G227" s="21">
        <v>40062</v>
      </c>
      <c r="H227" s="12">
        <f t="shared" si="18"/>
        <v>9</v>
      </c>
      <c r="I227" s="4" t="str">
        <f t="shared" si="19"/>
        <v>Jr</v>
      </c>
      <c r="J227" s="4" t="s">
        <v>216</v>
      </c>
      <c r="Q227" s="15" t="s">
        <v>584</v>
      </c>
    </row>
    <row r="228" spans="1:30" ht="45" customHeight="1" x14ac:dyDescent="0.2">
      <c r="A228" s="30">
        <f t="shared" si="20"/>
        <v>138</v>
      </c>
      <c r="B228" s="30">
        <f t="shared" si="21"/>
        <v>223</v>
      </c>
      <c r="C228" s="7" t="s">
        <v>488</v>
      </c>
      <c r="D228" s="7" t="s">
        <v>489</v>
      </c>
      <c r="E228" s="5" t="s">
        <v>80</v>
      </c>
      <c r="F228" s="20" t="s">
        <v>206</v>
      </c>
      <c r="G228" s="21">
        <v>37406</v>
      </c>
      <c r="H228" s="12">
        <f t="shared" si="18"/>
        <v>16</v>
      </c>
      <c r="I228" s="4" t="str">
        <f t="shared" si="19"/>
        <v>Sr</v>
      </c>
      <c r="J228" s="4" t="s">
        <v>216</v>
      </c>
      <c r="Q228" s="15" t="s">
        <v>581</v>
      </c>
    </row>
    <row r="229" spans="1:30" ht="45" customHeight="1" x14ac:dyDescent="0.2">
      <c r="A229" s="30">
        <f t="shared" si="20"/>
        <v>139</v>
      </c>
      <c r="B229" s="30">
        <f t="shared" si="21"/>
        <v>224</v>
      </c>
      <c r="C229" s="7" t="s">
        <v>290</v>
      </c>
      <c r="D229" s="7" t="s">
        <v>291</v>
      </c>
      <c r="E229" s="5" t="s">
        <v>80</v>
      </c>
      <c r="F229" s="20" t="s">
        <v>206</v>
      </c>
      <c r="G229" s="21">
        <v>38027</v>
      </c>
      <c r="H229" s="12">
        <f t="shared" si="18"/>
        <v>14</v>
      </c>
      <c r="I229" s="4" t="str">
        <f t="shared" si="19"/>
        <v>Sr</v>
      </c>
      <c r="J229" s="4" t="s">
        <v>216</v>
      </c>
      <c r="Q229" s="23" t="s">
        <v>578</v>
      </c>
    </row>
    <row r="230" spans="1:30" ht="45" customHeight="1" x14ac:dyDescent="0.2">
      <c r="A230" s="30">
        <f t="shared" si="20"/>
        <v>140</v>
      </c>
      <c r="B230" s="30">
        <f t="shared" si="21"/>
        <v>225</v>
      </c>
      <c r="C230" s="7" t="s">
        <v>486</v>
      </c>
      <c r="D230" s="7" t="s">
        <v>487</v>
      </c>
      <c r="E230" s="5" t="s">
        <v>80</v>
      </c>
      <c r="F230" s="20" t="s">
        <v>206</v>
      </c>
      <c r="G230" s="21">
        <v>37995</v>
      </c>
      <c r="H230" s="12">
        <f t="shared" si="18"/>
        <v>14</v>
      </c>
      <c r="I230" s="4" t="str">
        <f t="shared" si="19"/>
        <v>Sr</v>
      </c>
      <c r="J230" s="4" t="s">
        <v>216</v>
      </c>
      <c r="Q230" s="15" t="s">
        <v>581</v>
      </c>
    </row>
    <row r="231" spans="1:30" ht="45" customHeight="1" x14ac:dyDescent="0.2">
      <c r="A231" s="30">
        <f t="shared" si="20"/>
        <v>141</v>
      </c>
      <c r="B231" s="30">
        <f t="shared" si="21"/>
        <v>226</v>
      </c>
      <c r="C231" s="7" t="s">
        <v>50</v>
      </c>
      <c r="D231" s="7" t="s">
        <v>51</v>
      </c>
      <c r="E231" s="5" t="s">
        <v>79</v>
      </c>
      <c r="F231" s="10" t="s">
        <v>208</v>
      </c>
      <c r="G231" s="21">
        <v>36434</v>
      </c>
      <c r="H231" s="12">
        <f t="shared" si="18"/>
        <v>19</v>
      </c>
      <c r="I231" s="4" t="str">
        <f t="shared" si="19"/>
        <v>Sr</v>
      </c>
      <c r="J231" s="4" t="s">
        <v>217</v>
      </c>
      <c r="K231" s="13" t="s">
        <v>632</v>
      </c>
      <c r="L231" s="22"/>
      <c r="M231" s="15" t="s">
        <v>602</v>
      </c>
      <c r="N231" s="15" t="s">
        <v>229</v>
      </c>
      <c r="O231" s="15"/>
      <c r="P231" s="15"/>
      <c r="Q231" s="18"/>
      <c r="R231" s="22"/>
      <c r="S231" s="13" t="s">
        <v>501</v>
      </c>
      <c r="T231" s="22"/>
      <c r="U231" s="18"/>
      <c r="V231" s="22"/>
      <c r="W231" s="15"/>
      <c r="X231" s="15" t="s">
        <v>607</v>
      </c>
      <c r="Y231" s="23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20"/>
        <v>142</v>
      </c>
      <c r="B232" s="30">
        <f t="shared" si="21"/>
        <v>227</v>
      </c>
      <c r="C232" s="7" t="s">
        <v>107</v>
      </c>
      <c r="D232" s="7" t="s">
        <v>148</v>
      </c>
      <c r="E232" s="5" t="s">
        <v>79</v>
      </c>
      <c r="F232" s="10" t="s">
        <v>208</v>
      </c>
      <c r="G232" s="21">
        <v>37771</v>
      </c>
      <c r="H232" s="12">
        <f t="shared" si="18"/>
        <v>15</v>
      </c>
      <c r="I232" s="4" t="str">
        <f t="shared" si="19"/>
        <v>Sr</v>
      </c>
      <c r="J232" s="4" t="s">
        <v>217</v>
      </c>
      <c r="K232" s="13"/>
      <c r="M232" s="15" t="s">
        <v>602</v>
      </c>
      <c r="N232" s="15" t="s">
        <v>233</v>
      </c>
      <c r="O232" s="22"/>
      <c r="P232" s="90"/>
      <c r="Q232" s="49"/>
      <c r="R232" s="22"/>
      <c r="S232" s="13"/>
      <c r="T232" s="22"/>
      <c r="U232" s="22"/>
      <c r="V232" s="50"/>
      <c r="W232" s="51"/>
      <c r="X232" s="15" t="s">
        <v>607</v>
      </c>
      <c r="Y232" s="22"/>
      <c r="Z232" s="19" t="s">
        <v>0</v>
      </c>
      <c r="AA232" s="92"/>
      <c r="AB232" s="92"/>
      <c r="AC232" s="92"/>
      <c r="AD232" s="22"/>
    </row>
    <row r="233" spans="1:30" ht="45" customHeight="1" x14ac:dyDescent="0.2">
      <c r="A233" s="30">
        <f t="shared" si="20"/>
        <v>143</v>
      </c>
      <c r="B233" s="30">
        <f t="shared" si="21"/>
        <v>228</v>
      </c>
      <c r="C233" s="7" t="s">
        <v>107</v>
      </c>
      <c r="D233" s="7" t="s">
        <v>149</v>
      </c>
      <c r="E233" s="5" t="s">
        <v>80</v>
      </c>
      <c r="F233" s="10" t="s">
        <v>208</v>
      </c>
      <c r="G233" s="21">
        <v>37068</v>
      </c>
      <c r="H233" s="12">
        <f t="shared" si="18"/>
        <v>17</v>
      </c>
      <c r="I233" s="4" t="str">
        <f t="shared" si="19"/>
        <v>Sr</v>
      </c>
      <c r="J233" s="4" t="s">
        <v>217</v>
      </c>
      <c r="K233" s="13"/>
      <c r="L233" s="22"/>
      <c r="M233" s="15" t="s">
        <v>247</v>
      </c>
      <c r="N233" s="15" t="s">
        <v>413</v>
      </c>
      <c r="O233" s="22"/>
      <c r="P233" s="15"/>
      <c r="Q233" s="49"/>
      <c r="R233" s="22"/>
      <c r="S233" s="13"/>
      <c r="T233" s="15"/>
      <c r="U233" s="22"/>
      <c r="V233" s="50"/>
      <c r="W233" s="51"/>
      <c r="X233" s="15" t="s">
        <v>607</v>
      </c>
      <c r="Y233" s="22"/>
      <c r="Z233" s="19" t="s">
        <v>0</v>
      </c>
      <c r="AA233" s="92"/>
      <c r="AB233" s="92"/>
      <c r="AC233" s="92"/>
      <c r="AD233" s="22"/>
    </row>
    <row r="234" spans="1:30" ht="45" customHeight="1" x14ac:dyDescent="0.2">
      <c r="A234" s="30">
        <f t="shared" si="20"/>
        <v>144</v>
      </c>
      <c r="B234" s="30">
        <f t="shared" si="21"/>
        <v>229</v>
      </c>
      <c r="C234" s="7" t="s">
        <v>495</v>
      </c>
      <c r="D234" s="7" t="s">
        <v>6</v>
      </c>
      <c r="E234" s="5" t="s">
        <v>80</v>
      </c>
      <c r="F234" s="10" t="s">
        <v>208</v>
      </c>
      <c r="G234" s="21">
        <v>38835</v>
      </c>
      <c r="H234" s="12">
        <f t="shared" si="18"/>
        <v>12</v>
      </c>
      <c r="I234" s="4" t="str">
        <f t="shared" si="19"/>
        <v>Jr</v>
      </c>
      <c r="J234" s="4" t="s">
        <v>217</v>
      </c>
      <c r="K234" s="13" t="s">
        <v>635</v>
      </c>
      <c r="L234" s="22"/>
      <c r="M234" s="15"/>
      <c r="N234" s="15"/>
      <c r="O234" s="22"/>
      <c r="P234" s="90"/>
      <c r="Q234" s="15" t="s">
        <v>580</v>
      </c>
      <c r="R234" s="22"/>
      <c r="S234" s="13"/>
      <c r="T234" s="22"/>
      <c r="U234" s="18"/>
      <c r="V234" s="22"/>
      <c r="W234" s="90"/>
      <c r="X234" s="15"/>
      <c r="Y234" s="22"/>
      <c r="Z234" s="19"/>
      <c r="AA234" s="92"/>
      <c r="AB234" s="92"/>
      <c r="AC234" s="92"/>
      <c r="AD234" s="22"/>
    </row>
    <row r="235" spans="1:30" ht="45" customHeight="1" x14ac:dyDescent="0.2">
      <c r="A235" s="30">
        <f t="shared" si="20"/>
        <v>145</v>
      </c>
      <c r="B235" s="30">
        <f t="shared" si="21"/>
        <v>230</v>
      </c>
      <c r="C235" s="7" t="s">
        <v>23</v>
      </c>
      <c r="D235" s="7" t="s">
        <v>138</v>
      </c>
      <c r="E235" s="5" t="s">
        <v>80</v>
      </c>
      <c r="F235" s="10" t="s">
        <v>208</v>
      </c>
      <c r="G235" s="21">
        <v>38807</v>
      </c>
      <c r="H235" s="12">
        <f t="shared" si="18"/>
        <v>12</v>
      </c>
      <c r="I235" s="4" t="str">
        <f t="shared" si="19"/>
        <v>Jr</v>
      </c>
      <c r="J235" s="4" t="s">
        <v>217</v>
      </c>
      <c r="K235" s="13" t="s">
        <v>633</v>
      </c>
      <c r="L235" s="22"/>
      <c r="M235" s="15" t="s">
        <v>238</v>
      </c>
      <c r="N235" s="15" t="s">
        <v>417</v>
      </c>
      <c r="O235" s="22"/>
      <c r="P235" s="15"/>
      <c r="Q235" s="18"/>
      <c r="R235" s="22"/>
      <c r="S235" s="17"/>
      <c r="T235" s="22"/>
      <c r="U235" s="22"/>
      <c r="V235" s="22"/>
      <c r="W235" s="15"/>
      <c r="X235" s="15" t="s">
        <v>606</v>
      </c>
      <c r="Y235" s="22"/>
      <c r="Z235" s="19" t="s">
        <v>0</v>
      </c>
      <c r="AA235" s="92"/>
      <c r="AB235" s="92"/>
      <c r="AC235" s="92"/>
      <c r="AD235" s="22"/>
    </row>
    <row r="236" spans="1:30" ht="45" customHeight="1" x14ac:dyDescent="0.2">
      <c r="A236" s="30">
        <f t="shared" si="20"/>
        <v>146</v>
      </c>
      <c r="B236" s="30">
        <f t="shared" si="21"/>
        <v>231</v>
      </c>
      <c r="C236" s="7" t="s">
        <v>121</v>
      </c>
      <c r="D236" s="7" t="s">
        <v>89</v>
      </c>
      <c r="E236" s="5" t="s">
        <v>79</v>
      </c>
      <c r="F236" s="10" t="s">
        <v>208</v>
      </c>
      <c r="G236" s="21">
        <v>36847</v>
      </c>
      <c r="H236" s="12">
        <f t="shared" si="18"/>
        <v>18</v>
      </c>
      <c r="I236" s="4" t="str">
        <f t="shared" si="19"/>
        <v>Sr</v>
      </c>
      <c r="J236" s="4" t="s">
        <v>217</v>
      </c>
      <c r="K236" s="13" t="s">
        <v>585</v>
      </c>
      <c r="L236" s="22"/>
      <c r="M236" s="15" t="s">
        <v>230</v>
      </c>
      <c r="N236" s="15" t="s">
        <v>236</v>
      </c>
      <c r="O236" s="22"/>
      <c r="P236" s="15"/>
      <c r="Q236" s="18"/>
      <c r="R236" s="22"/>
      <c r="S236" s="19"/>
      <c r="T236" s="22"/>
      <c r="U236" s="22"/>
      <c r="V236" s="22"/>
      <c r="W236" s="90"/>
      <c r="X236" s="15" t="s">
        <v>607</v>
      </c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20"/>
        <v>147</v>
      </c>
      <c r="B237" s="30">
        <f t="shared" si="21"/>
        <v>232</v>
      </c>
      <c r="C237" s="7" t="s">
        <v>42</v>
      </c>
      <c r="D237" s="7" t="s">
        <v>47</v>
      </c>
      <c r="E237" s="5" t="s">
        <v>80</v>
      </c>
      <c r="F237" s="10" t="s">
        <v>208</v>
      </c>
      <c r="G237" s="21">
        <v>37524</v>
      </c>
      <c r="H237" s="12">
        <f t="shared" si="18"/>
        <v>16</v>
      </c>
      <c r="I237" s="4" t="str">
        <f t="shared" si="19"/>
        <v>Sr</v>
      </c>
      <c r="J237" s="4" t="s">
        <v>216</v>
      </c>
      <c r="K237" s="13" t="s">
        <v>635</v>
      </c>
      <c r="L237" s="22"/>
      <c r="M237" s="15" t="s">
        <v>237</v>
      </c>
      <c r="N237" s="15" t="s">
        <v>412</v>
      </c>
      <c r="O237" s="22"/>
      <c r="P237" s="90"/>
      <c r="Q237" s="15"/>
      <c r="R237" s="22"/>
      <c r="S237" s="13" t="s">
        <v>436</v>
      </c>
      <c r="T237" s="22"/>
      <c r="U237" s="18"/>
      <c r="V237" s="22"/>
      <c r="W237" s="90"/>
      <c r="X237" s="15" t="s">
        <v>609</v>
      </c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20"/>
        <v>148</v>
      </c>
      <c r="B238" s="30">
        <f t="shared" si="21"/>
        <v>233</v>
      </c>
      <c r="C238" s="7" t="s">
        <v>42</v>
      </c>
      <c r="D238" s="7" t="s">
        <v>139</v>
      </c>
      <c r="E238" s="5" t="s">
        <v>79</v>
      </c>
      <c r="F238" s="10" t="s">
        <v>208</v>
      </c>
      <c r="G238" s="21">
        <v>38264</v>
      </c>
      <c r="H238" s="12">
        <f t="shared" si="18"/>
        <v>14</v>
      </c>
      <c r="I238" s="4" t="str">
        <f t="shared" si="19"/>
        <v>Sr</v>
      </c>
      <c r="J238" s="4" t="s">
        <v>217</v>
      </c>
      <c r="K238" s="13" t="s">
        <v>633</v>
      </c>
      <c r="L238" s="22"/>
      <c r="M238" s="15" t="s">
        <v>247</v>
      </c>
      <c r="N238" s="15" t="s">
        <v>418</v>
      </c>
      <c r="O238" s="18"/>
      <c r="P238" s="15"/>
      <c r="Q238" s="18"/>
      <c r="R238" s="22"/>
      <c r="S238" s="25" t="s">
        <v>441</v>
      </c>
      <c r="T238" s="15"/>
      <c r="U238" s="22"/>
      <c r="V238" s="22"/>
      <c r="W238" s="90"/>
      <c r="X238" s="15" t="s">
        <v>609</v>
      </c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si="20"/>
        <v>149</v>
      </c>
      <c r="B239" s="30">
        <f t="shared" si="21"/>
        <v>234</v>
      </c>
      <c r="C239" s="7" t="s">
        <v>122</v>
      </c>
      <c r="D239" s="7" t="s">
        <v>123</v>
      </c>
      <c r="E239" s="5" t="s">
        <v>79</v>
      </c>
      <c r="F239" s="10" t="s">
        <v>208</v>
      </c>
      <c r="G239" s="21">
        <v>36646</v>
      </c>
      <c r="H239" s="12">
        <f t="shared" si="18"/>
        <v>18</v>
      </c>
      <c r="I239" s="4" t="str">
        <f t="shared" si="19"/>
        <v>Sr</v>
      </c>
      <c r="J239" s="4" t="s">
        <v>217</v>
      </c>
      <c r="K239" s="13" t="s">
        <v>634</v>
      </c>
      <c r="L239" s="22"/>
      <c r="M239" s="15" t="s">
        <v>245</v>
      </c>
      <c r="N239" s="15" t="s">
        <v>414</v>
      </c>
      <c r="O239" s="18"/>
      <c r="P239" s="15"/>
      <c r="Q239" s="18"/>
      <c r="R239" s="22"/>
      <c r="S239" s="25" t="s">
        <v>456</v>
      </c>
      <c r="T239" s="22"/>
      <c r="U239" s="22"/>
      <c r="V239" s="22"/>
      <c r="W239" s="90"/>
      <c r="X239" s="15" t="s">
        <v>609</v>
      </c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20"/>
        <v>150</v>
      </c>
      <c r="B240" s="30">
        <f t="shared" si="21"/>
        <v>235</v>
      </c>
      <c r="C240" s="7" t="s">
        <v>122</v>
      </c>
      <c r="D240" s="7" t="s">
        <v>150</v>
      </c>
      <c r="E240" s="5" t="s">
        <v>80</v>
      </c>
      <c r="F240" s="10" t="s">
        <v>208</v>
      </c>
      <c r="G240" s="21">
        <v>37651</v>
      </c>
      <c r="H240" s="12">
        <f t="shared" si="18"/>
        <v>15</v>
      </c>
      <c r="I240" s="4" t="str">
        <f t="shared" si="19"/>
        <v>Sr</v>
      </c>
      <c r="J240" s="4" t="s">
        <v>217</v>
      </c>
      <c r="K240" s="13" t="s">
        <v>633</v>
      </c>
      <c r="L240" s="22"/>
      <c r="M240" s="15" t="s">
        <v>247</v>
      </c>
      <c r="N240" s="15" t="s">
        <v>414</v>
      </c>
      <c r="O240" s="22"/>
      <c r="P240" s="15"/>
      <c r="Q240" s="18"/>
      <c r="R240" s="22"/>
      <c r="S240" s="17"/>
      <c r="T240" s="22"/>
      <c r="U240" s="18"/>
      <c r="V240" s="22"/>
      <c r="W240" s="90"/>
      <c r="X240" s="15" t="s">
        <v>607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20"/>
        <v>151</v>
      </c>
      <c r="B241" s="30">
        <f t="shared" si="21"/>
        <v>236</v>
      </c>
      <c r="C241" s="7" t="s">
        <v>124</v>
      </c>
      <c r="D241" s="7" t="s">
        <v>82</v>
      </c>
      <c r="E241" s="5" t="s">
        <v>80</v>
      </c>
      <c r="F241" s="10" t="s">
        <v>208</v>
      </c>
      <c r="G241" s="21">
        <v>37624</v>
      </c>
      <c r="H241" s="12">
        <f t="shared" si="18"/>
        <v>15</v>
      </c>
      <c r="I241" s="4" t="str">
        <f t="shared" si="19"/>
        <v>Sr</v>
      </c>
      <c r="J241" s="4" t="s">
        <v>217</v>
      </c>
      <c r="K241" s="13" t="s">
        <v>632</v>
      </c>
      <c r="L241" s="22"/>
      <c r="M241" s="15" t="s">
        <v>235</v>
      </c>
      <c r="N241" s="15" t="s">
        <v>416</v>
      </c>
      <c r="O241" s="22"/>
      <c r="P241" s="15"/>
      <c r="Q241" s="18"/>
      <c r="R241" s="22"/>
      <c r="S241" s="13"/>
      <c r="T241" s="22"/>
      <c r="U241" s="18"/>
      <c r="V241" s="22"/>
      <c r="W241" s="90"/>
      <c r="X241" s="15" t="s">
        <v>607</v>
      </c>
      <c r="Y241" s="22"/>
      <c r="Z241" s="19" t="s">
        <v>0</v>
      </c>
      <c r="AA241" s="92"/>
      <c r="AB241" s="92"/>
      <c r="AC241" s="92"/>
      <c r="AD241" s="22"/>
    </row>
    <row r="242" spans="1:30" ht="45" customHeight="1" x14ac:dyDescent="0.2">
      <c r="A242" s="30">
        <f t="shared" si="20"/>
        <v>152</v>
      </c>
      <c r="B242" s="30">
        <f t="shared" si="21"/>
        <v>237</v>
      </c>
      <c r="C242" s="7" t="s">
        <v>502</v>
      </c>
      <c r="D242" s="7" t="s">
        <v>485</v>
      </c>
      <c r="E242" s="5" t="s">
        <v>80</v>
      </c>
      <c r="F242" s="10" t="s">
        <v>208</v>
      </c>
      <c r="G242" s="21">
        <v>39358</v>
      </c>
      <c r="H242" s="12">
        <f t="shared" si="18"/>
        <v>11</v>
      </c>
      <c r="I242" s="4" t="str">
        <f t="shared" si="19"/>
        <v>Jr</v>
      </c>
      <c r="J242" s="4" t="s">
        <v>217</v>
      </c>
      <c r="K242" s="13" t="s">
        <v>634</v>
      </c>
      <c r="L242" s="22"/>
      <c r="M242" s="15" t="s">
        <v>229</v>
      </c>
      <c r="N242" s="15"/>
      <c r="O242" s="22"/>
      <c r="P242" s="90"/>
      <c r="Q242" s="18"/>
      <c r="R242" s="22"/>
      <c r="S242" s="13"/>
      <c r="T242" s="22"/>
      <c r="U242" s="22"/>
      <c r="V242" s="18"/>
      <c r="W242" s="90"/>
      <c r="X242" s="15" t="s">
        <v>608</v>
      </c>
      <c r="Y242" s="22"/>
      <c r="Z242" s="19"/>
      <c r="AA242" s="92"/>
      <c r="AB242" s="92"/>
      <c r="AC242" s="92"/>
      <c r="AD242" s="22"/>
    </row>
    <row r="243" spans="1:30" ht="45" customHeight="1" x14ac:dyDescent="0.2">
      <c r="A243" s="30">
        <f t="shared" si="20"/>
        <v>153</v>
      </c>
      <c r="B243" s="30">
        <f t="shared" si="21"/>
        <v>238</v>
      </c>
      <c r="C243" s="7" t="s">
        <v>102</v>
      </c>
      <c r="D243" s="7" t="s">
        <v>120</v>
      </c>
      <c r="E243" s="5" t="s">
        <v>80</v>
      </c>
      <c r="F243" s="10" t="s">
        <v>208</v>
      </c>
      <c r="G243" s="21">
        <v>36808</v>
      </c>
      <c r="H243" s="12">
        <f t="shared" si="18"/>
        <v>18</v>
      </c>
      <c r="I243" s="4" t="str">
        <f t="shared" si="19"/>
        <v>Sr</v>
      </c>
      <c r="J243" s="4" t="s">
        <v>217</v>
      </c>
      <c r="K243" s="13" t="s">
        <v>631</v>
      </c>
      <c r="L243" s="22"/>
      <c r="M243" s="15" t="s">
        <v>238</v>
      </c>
      <c r="N243" s="15" t="s">
        <v>417</v>
      </c>
      <c r="O243" s="18"/>
      <c r="P243" s="15"/>
      <c r="Q243" s="18"/>
      <c r="R243" s="22"/>
      <c r="S243" s="13" t="s">
        <v>503</v>
      </c>
      <c r="T243" s="22"/>
      <c r="U243" s="22"/>
      <c r="V243" s="22"/>
      <c r="W243" s="90"/>
      <c r="X243" s="15" t="s">
        <v>609</v>
      </c>
      <c r="Y243" s="92"/>
      <c r="Z243" s="19" t="s">
        <v>0</v>
      </c>
      <c r="AA243" s="92"/>
      <c r="AB243" s="92"/>
      <c r="AC243" s="92"/>
      <c r="AD243" s="22"/>
    </row>
    <row r="244" spans="1:30" ht="45" customHeight="1" x14ac:dyDescent="0.2">
      <c r="A244" s="30">
        <f t="shared" si="20"/>
        <v>154</v>
      </c>
      <c r="B244" s="30">
        <f t="shared" si="21"/>
        <v>239</v>
      </c>
      <c r="C244" s="7" t="s">
        <v>91</v>
      </c>
      <c r="D244" s="7" t="s">
        <v>53</v>
      </c>
      <c r="E244" s="5" t="s">
        <v>80</v>
      </c>
      <c r="F244" s="10" t="s">
        <v>208</v>
      </c>
      <c r="G244" s="21">
        <v>36516</v>
      </c>
      <c r="H244" s="12">
        <f t="shared" si="18"/>
        <v>19</v>
      </c>
      <c r="I244" s="4" t="str">
        <f t="shared" si="19"/>
        <v>Sr</v>
      </c>
      <c r="J244" s="4" t="s">
        <v>217</v>
      </c>
      <c r="K244" s="13"/>
      <c r="L244" s="22"/>
      <c r="M244" s="15" t="s">
        <v>236</v>
      </c>
      <c r="N244" s="15" t="s">
        <v>417</v>
      </c>
      <c r="O244" s="22"/>
      <c r="P244" s="90"/>
      <c r="Q244" s="18"/>
      <c r="R244" s="22"/>
      <c r="S244" s="13" t="s">
        <v>442</v>
      </c>
      <c r="T244" s="22"/>
      <c r="U244" s="18"/>
      <c r="V244" s="22"/>
      <c r="W244" s="90"/>
      <c r="X244" s="15"/>
      <c r="Y244" s="2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20"/>
        <v>155</v>
      </c>
      <c r="B245" s="30">
        <f t="shared" si="21"/>
        <v>240</v>
      </c>
      <c r="C245" s="7" t="s">
        <v>109</v>
      </c>
      <c r="D245" s="7" t="s">
        <v>13</v>
      </c>
      <c r="E245" s="5" t="s">
        <v>80</v>
      </c>
      <c r="F245" s="10" t="s">
        <v>208</v>
      </c>
      <c r="G245" s="21">
        <v>36316</v>
      </c>
      <c r="H245" s="12">
        <f t="shared" si="18"/>
        <v>19</v>
      </c>
      <c r="I245" s="4" t="str">
        <f t="shared" si="19"/>
        <v>Sr</v>
      </c>
      <c r="J245" s="4" t="s">
        <v>217</v>
      </c>
      <c r="K245" s="13" t="s">
        <v>633</v>
      </c>
      <c r="L245" s="22"/>
      <c r="M245" s="15" t="s">
        <v>234</v>
      </c>
      <c r="N245" s="15" t="s">
        <v>416</v>
      </c>
      <c r="O245" s="18"/>
      <c r="P245" s="15"/>
      <c r="Q245" s="18"/>
      <c r="R245" s="22"/>
      <c r="S245" s="25" t="s">
        <v>456</v>
      </c>
      <c r="T245" s="22"/>
      <c r="U245" s="22"/>
      <c r="V245" s="22"/>
      <c r="W245" s="90"/>
      <c r="X245" s="15" t="s">
        <v>609</v>
      </c>
      <c r="Y245" s="22"/>
      <c r="Z245" s="19" t="s">
        <v>0</v>
      </c>
      <c r="AA245" s="92"/>
      <c r="AB245" s="92"/>
      <c r="AC245" s="92"/>
      <c r="AD245" s="22"/>
    </row>
    <row r="246" spans="1:30" ht="45" customHeight="1" x14ac:dyDescent="0.2">
      <c r="A246" s="30">
        <f t="shared" si="20"/>
        <v>156</v>
      </c>
      <c r="B246" s="30">
        <f t="shared" si="21"/>
        <v>241</v>
      </c>
      <c r="C246" s="7" t="s">
        <v>500</v>
      </c>
      <c r="D246" s="7" t="s">
        <v>151</v>
      </c>
      <c r="E246" s="5" t="s">
        <v>80</v>
      </c>
      <c r="F246" s="10" t="s">
        <v>208</v>
      </c>
      <c r="G246" s="21">
        <v>37488</v>
      </c>
      <c r="H246" s="12">
        <f t="shared" si="18"/>
        <v>16</v>
      </c>
      <c r="I246" s="4" t="str">
        <f t="shared" si="19"/>
        <v>Sr</v>
      </c>
      <c r="J246" s="4" t="s">
        <v>217</v>
      </c>
      <c r="K246" s="13" t="s">
        <v>634</v>
      </c>
      <c r="L246" s="22"/>
      <c r="M246" s="15" t="s">
        <v>233</v>
      </c>
      <c r="N246" s="15" t="s">
        <v>229</v>
      </c>
      <c r="O246" s="18"/>
      <c r="P246" s="90"/>
      <c r="Q246" s="18"/>
      <c r="R246" s="22"/>
      <c r="S246" s="13" t="s">
        <v>503</v>
      </c>
      <c r="T246" s="22"/>
      <c r="U246" s="22"/>
      <c r="V246" s="22"/>
      <c r="W246" s="90"/>
      <c r="X246" s="15" t="s">
        <v>609</v>
      </c>
      <c r="Y246" s="22"/>
      <c r="Z246" s="19" t="s">
        <v>0</v>
      </c>
      <c r="AA246" s="92"/>
      <c r="AB246" s="92"/>
      <c r="AC246" s="92"/>
      <c r="AD246" s="22"/>
    </row>
    <row r="247" spans="1:30" ht="45" customHeight="1" x14ac:dyDescent="0.2">
      <c r="A247" s="30">
        <f t="shared" si="20"/>
        <v>157</v>
      </c>
      <c r="B247" s="30">
        <f t="shared" si="21"/>
        <v>242</v>
      </c>
      <c r="C247" s="7" t="s">
        <v>281</v>
      </c>
      <c r="D247" s="7" t="s">
        <v>496</v>
      </c>
      <c r="E247" s="5" t="s">
        <v>80</v>
      </c>
      <c r="F247" s="10" t="s">
        <v>208</v>
      </c>
      <c r="G247" s="21">
        <v>39764</v>
      </c>
      <c r="H247" s="12">
        <f t="shared" si="18"/>
        <v>10</v>
      </c>
      <c r="I247" s="4" t="str">
        <f t="shared" si="19"/>
        <v>Jr</v>
      </c>
      <c r="J247" s="4" t="s">
        <v>217</v>
      </c>
      <c r="K247" s="13" t="s">
        <v>633</v>
      </c>
      <c r="L247" s="22"/>
      <c r="M247" s="15"/>
      <c r="N247" s="15"/>
      <c r="O247" s="22"/>
      <c r="P247" s="15"/>
      <c r="Q247" s="15" t="s">
        <v>590</v>
      </c>
      <c r="R247" s="22"/>
      <c r="S247" s="13"/>
      <c r="T247" s="22"/>
      <c r="U247" s="18"/>
      <c r="V247" s="22"/>
      <c r="W247" s="15"/>
      <c r="X247" s="15"/>
      <c r="Y247" s="22"/>
      <c r="Z247" s="19"/>
      <c r="AA247" s="92"/>
      <c r="AB247" s="92"/>
      <c r="AC247" s="92"/>
      <c r="AD247" s="22"/>
    </row>
    <row r="248" spans="1:30" ht="45" customHeight="1" x14ac:dyDescent="0.2">
      <c r="A248" s="30">
        <f t="shared" si="20"/>
        <v>158</v>
      </c>
      <c r="B248" s="30">
        <f t="shared" si="21"/>
        <v>243</v>
      </c>
      <c r="C248" s="7" t="s">
        <v>281</v>
      </c>
      <c r="D248" s="7" t="s">
        <v>381</v>
      </c>
      <c r="E248" s="5" t="s">
        <v>79</v>
      </c>
      <c r="F248" s="10" t="s">
        <v>208</v>
      </c>
      <c r="G248" s="21">
        <v>38888</v>
      </c>
      <c r="H248" s="12">
        <f t="shared" si="18"/>
        <v>12</v>
      </c>
      <c r="I248" s="4" t="str">
        <f t="shared" si="19"/>
        <v>Jr</v>
      </c>
      <c r="J248" s="4" t="s">
        <v>217</v>
      </c>
      <c r="K248" s="13" t="s">
        <v>585</v>
      </c>
      <c r="L248" s="22"/>
      <c r="M248" s="15" t="s">
        <v>230</v>
      </c>
      <c r="N248" s="15" t="s">
        <v>415</v>
      </c>
      <c r="O248" s="22"/>
      <c r="P248" s="15"/>
      <c r="Q248" s="18"/>
      <c r="R248" s="22"/>
      <c r="S248" s="25"/>
      <c r="T248" s="22"/>
      <c r="U248" s="22"/>
      <c r="V248" s="22"/>
      <c r="W248" s="90"/>
      <c r="X248" s="15" t="s">
        <v>610</v>
      </c>
      <c r="Y248" s="22"/>
      <c r="Z248" s="19" t="s">
        <v>0</v>
      </c>
      <c r="AA248" s="92"/>
      <c r="AB248" s="92"/>
      <c r="AC248" s="92"/>
      <c r="AD248" s="22"/>
    </row>
    <row r="249" spans="1:30" ht="45" customHeight="1" x14ac:dyDescent="0.2">
      <c r="A249" s="30">
        <f t="shared" si="20"/>
        <v>159</v>
      </c>
      <c r="B249" s="30">
        <f t="shared" si="21"/>
        <v>244</v>
      </c>
      <c r="C249" s="7" t="s">
        <v>281</v>
      </c>
      <c r="D249" s="7" t="s">
        <v>497</v>
      </c>
      <c r="E249" s="5" t="s">
        <v>79</v>
      </c>
      <c r="F249" s="10" t="s">
        <v>208</v>
      </c>
      <c r="G249" s="21">
        <v>39764</v>
      </c>
      <c r="H249" s="12">
        <f t="shared" si="18"/>
        <v>10</v>
      </c>
      <c r="I249" s="4" t="str">
        <f t="shared" si="19"/>
        <v>Jr</v>
      </c>
      <c r="J249" s="4" t="s">
        <v>217</v>
      </c>
      <c r="K249" s="13" t="s">
        <v>632</v>
      </c>
      <c r="L249" s="22"/>
      <c r="M249" s="15"/>
      <c r="N249" s="15"/>
      <c r="O249" s="22"/>
      <c r="P249" s="15"/>
      <c r="Q249" s="15" t="s">
        <v>590</v>
      </c>
      <c r="R249" s="22"/>
      <c r="S249" s="25"/>
      <c r="T249" s="22"/>
      <c r="U249" s="22"/>
      <c r="V249" s="22"/>
      <c r="W249" s="90"/>
      <c r="X249" s="15"/>
      <c r="Y249" s="22"/>
      <c r="Z249" s="19"/>
      <c r="AA249" s="92"/>
      <c r="AB249" s="92"/>
      <c r="AC249" s="92"/>
      <c r="AD249" s="22"/>
    </row>
    <row r="250" spans="1:30" ht="45" customHeight="1" x14ac:dyDescent="0.2">
      <c r="A250" s="30">
        <f t="shared" si="20"/>
        <v>160</v>
      </c>
      <c r="B250" s="30">
        <f t="shared" si="21"/>
        <v>245</v>
      </c>
      <c r="C250" s="7" t="s">
        <v>382</v>
      </c>
      <c r="D250" s="7" t="s">
        <v>86</v>
      </c>
      <c r="E250" s="5" t="s">
        <v>80</v>
      </c>
      <c r="F250" s="10" t="s">
        <v>208</v>
      </c>
      <c r="G250" s="21">
        <v>37804</v>
      </c>
      <c r="H250" s="12">
        <f t="shared" si="18"/>
        <v>15</v>
      </c>
      <c r="I250" s="4" t="str">
        <f t="shared" si="19"/>
        <v>Sr</v>
      </c>
      <c r="J250" s="4" t="s">
        <v>217</v>
      </c>
      <c r="K250" s="13" t="s">
        <v>634</v>
      </c>
      <c r="L250" s="22"/>
      <c r="M250" s="15" t="s">
        <v>235</v>
      </c>
      <c r="N250" s="15" t="s">
        <v>231</v>
      </c>
      <c r="O250" s="22"/>
      <c r="P250" s="90"/>
      <c r="Q250" s="22"/>
      <c r="R250" s="22"/>
      <c r="T250" s="22"/>
      <c r="U250" s="22"/>
      <c r="V250" s="22"/>
      <c r="W250" s="15"/>
      <c r="X250" s="15" t="s">
        <v>607</v>
      </c>
      <c r="Y250" s="22"/>
      <c r="Z250" s="19" t="s">
        <v>0</v>
      </c>
      <c r="AA250" s="92"/>
      <c r="AB250" s="92"/>
      <c r="AC250" s="92"/>
      <c r="AD250" s="22"/>
    </row>
    <row r="251" spans="1:30" ht="45" customHeight="1" x14ac:dyDescent="0.2">
      <c r="A251" s="30">
        <f t="shared" si="20"/>
        <v>161</v>
      </c>
      <c r="B251" s="30">
        <f t="shared" si="21"/>
        <v>246</v>
      </c>
      <c r="C251" s="7" t="s">
        <v>152</v>
      </c>
      <c r="D251" s="7" t="s">
        <v>153</v>
      </c>
      <c r="E251" s="5" t="s">
        <v>80</v>
      </c>
      <c r="F251" s="10" t="s">
        <v>208</v>
      </c>
      <c r="G251" s="21">
        <v>36844</v>
      </c>
      <c r="H251" s="12">
        <f t="shared" si="18"/>
        <v>18</v>
      </c>
      <c r="I251" s="4" t="str">
        <f t="shared" si="19"/>
        <v>Sr</v>
      </c>
      <c r="J251" s="4" t="s">
        <v>217</v>
      </c>
      <c r="K251" s="13" t="s">
        <v>632</v>
      </c>
      <c r="L251" s="22"/>
      <c r="M251" s="15" t="s">
        <v>240</v>
      </c>
      <c r="N251" s="15" t="s">
        <v>233</v>
      </c>
      <c r="O251" s="18"/>
      <c r="P251" s="90"/>
      <c r="Q251" s="18"/>
      <c r="R251" s="22"/>
      <c r="S251" s="17"/>
      <c r="T251" s="22"/>
      <c r="U251" s="18"/>
      <c r="V251" s="22"/>
      <c r="W251" s="15"/>
      <c r="X251" s="15" t="s">
        <v>609</v>
      </c>
      <c r="Y251" s="22"/>
      <c r="Z251" s="19" t="s">
        <v>0</v>
      </c>
      <c r="AA251" s="92"/>
      <c r="AB251" s="92"/>
      <c r="AC251" s="92"/>
      <c r="AD251" s="22"/>
    </row>
    <row r="252" spans="1:30" ht="45" customHeight="1" x14ac:dyDescent="0.2">
      <c r="A252" s="30">
        <f t="shared" si="20"/>
        <v>162</v>
      </c>
      <c r="B252" s="30">
        <f t="shared" si="21"/>
        <v>247</v>
      </c>
      <c r="C252" s="7" t="s">
        <v>152</v>
      </c>
      <c r="D252" s="7" t="s">
        <v>266</v>
      </c>
      <c r="E252" s="5" t="s">
        <v>79</v>
      </c>
      <c r="F252" s="10" t="s">
        <v>208</v>
      </c>
      <c r="G252" s="21">
        <v>37343</v>
      </c>
      <c r="H252" s="12">
        <f t="shared" si="18"/>
        <v>16</v>
      </c>
      <c r="I252" s="4" t="str">
        <f t="shared" si="19"/>
        <v>Sr</v>
      </c>
      <c r="J252" s="4" t="s">
        <v>217</v>
      </c>
      <c r="K252" s="13" t="s">
        <v>633</v>
      </c>
      <c r="L252" s="22"/>
      <c r="M252" s="15" t="s">
        <v>234</v>
      </c>
      <c r="N252" s="15" t="s">
        <v>416</v>
      </c>
      <c r="O252" s="18"/>
      <c r="P252" s="90"/>
      <c r="Q252" s="18"/>
      <c r="R252" s="22"/>
      <c r="S252" s="13"/>
      <c r="T252" s="22"/>
      <c r="U252" s="18"/>
      <c r="V252" s="22"/>
      <c r="W252" s="15"/>
      <c r="X252" s="15" t="s">
        <v>607</v>
      </c>
      <c r="Y252" s="92"/>
      <c r="Z252" s="19" t="s">
        <v>0</v>
      </c>
      <c r="AA252" s="92"/>
      <c r="AB252" s="92"/>
      <c r="AC252" s="92"/>
      <c r="AD252" s="22"/>
    </row>
    <row r="253" spans="1:30" ht="45" customHeight="1" x14ac:dyDescent="0.2">
      <c r="A253" s="30">
        <f t="shared" si="20"/>
        <v>163</v>
      </c>
      <c r="B253" s="30">
        <f t="shared" si="21"/>
        <v>248</v>
      </c>
      <c r="C253" s="7" t="s">
        <v>498</v>
      </c>
      <c r="D253" s="7" t="s">
        <v>499</v>
      </c>
      <c r="E253" s="5" t="s">
        <v>80</v>
      </c>
      <c r="F253" s="10" t="s">
        <v>208</v>
      </c>
      <c r="G253" s="21">
        <v>39818</v>
      </c>
      <c r="H253" s="12">
        <f t="shared" si="18"/>
        <v>9</v>
      </c>
      <c r="I253" s="4" t="str">
        <f t="shared" si="19"/>
        <v>Jr</v>
      </c>
      <c r="J253" s="4" t="s">
        <v>217</v>
      </c>
      <c r="K253" s="13" t="s">
        <v>631</v>
      </c>
      <c r="L253" s="22"/>
      <c r="M253" s="15" t="s">
        <v>232</v>
      </c>
      <c r="N253" s="15" t="s">
        <v>230</v>
      </c>
      <c r="O253" s="22"/>
      <c r="P253" s="90"/>
      <c r="Q253" s="15"/>
      <c r="R253" s="22"/>
      <c r="S253" s="13"/>
      <c r="T253" s="22"/>
      <c r="U253" s="18"/>
      <c r="V253" s="22"/>
      <c r="W253" s="90"/>
      <c r="X253" s="15" t="s">
        <v>608</v>
      </c>
      <c r="Y253" s="22"/>
      <c r="Z253" s="19"/>
      <c r="AA253" s="92"/>
      <c r="AB253" s="92"/>
      <c r="AC253" s="92"/>
      <c r="AD253" s="22"/>
    </row>
    <row r="254" spans="1:30" ht="45" customHeight="1" x14ac:dyDescent="0.2">
      <c r="A254" s="30">
        <f t="shared" si="20"/>
        <v>164</v>
      </c>
      <c r="B254" s="30">
        <f t="shared" si="21"/>
        <v>249</v>
      </c>
      <c r="C254" s="7" t="s">
        <v>52</v>
      </c>
      <c r="D254" s="7" t="s">
        <v>2</v>
      </c>
      <c r="E254" s="5" t="s">
        <v>80</v>
      </c>
      <c r="F254" s="10" t="s">
        <v>208</v>
      </c>
      <c r="G254" s="21">
        <v>37210</v>
      </c>
      <c r="H254" s="12">
        <f t="shared" si="18"/>
        <v>17</v>
      </c>
      <c r="I254" s="4" t="str">
        <f t="shared" si="19"/>
        <v>Sr</v>
      </c>
      <c r="J254" s="4" t="s">
        <v>217</v>
      </c>
      <c r="K254" s="13" t="s">
        <v>634</v>
      </c>
      <c r="L254" s="22"/>
      <c r="M254" s="15" t="s">
        <v>237</v>
      </c>
      <c r="N254" s="15" t="s">
        <v>413</v>
      </c>
      <c r="O254" s="18"/>
      <c r="P254" s="90"/>
      <c r="Q254" s="18"/>
      <c r="R254" s="22"/>
      <c r="T254" s="22"/>
      <c r="U254" s="22"/>
      <c r="V254" s="22"/>
      <c r="W254" s="90"/>
      <c r="X254" s="15" t="s">
        <v>609</v>
      </c>
      <c r="Y254" s="22"/>
      <c r="Z254" s="19" t="s">
        <v>0</v>
      </c>
      <c r="AA254" s="92"/>
      <c r="AB254" s="92"/>
      <c r="AC254" s="92"/>
      <c r="AD254" s="22"/>
    </row>
    <row r="255" spans="1:30" ht="45" customHeight="1" x14ac:dyDescent="0.2">
      <c r="A255" s="30">
        <f t="shared" si="20"/>
        <v>165</v>
      </c>
      <c r="B255" s="30">
        <f t="shared" si="21"/>
        <v>250</v>
      </c>
      <c r="C255" s="7" t="s">
        <v>137</v>
      </c>
      <c r="D255" s="7" t="s">
        <v>505</v>
      </c>
      <c r="E255" s="5" t="s">
        <v>80</v>
      </c>
      <c r="F255" s="10" t="s">
        <v>103</v>
      </c>
      <c r="G255" s="21">
        <v>38414</v>
      </c>
      <c r="H255" s="12">
        <f t="shared" si="18"/>
        <v>13</v>
      </c>
      <c r="I255" s="4" t="str">
        <f t="shared" si="19"/>
        <v>Jr</v>
      </c>
      <c r="J255" s="4" t="s">
        <v>216</v>
      </c>
      <c r="K255" s="17"/>
      <c r="L255" s="23" t="s">
        <v>227</v>
      </c>
      <c r="M255" s="15"/>
      <c r="N255" s="18"/>
      <c r="O255" s="18"/>
      <c r="P255" s="15"/>
      <c r="Q255" s="15" t="s">
        <v>582</v>
      </c>
      <c r="R255" s="22"/>
      <c r="S255" s="17"/>
      <c r="T255" s="22"/>
      <c r="U255" s="22"/>
      <c r="V255" s="18"/>
      <c r="W255" s="90"/>
      <c r="X255" s="18"/>
      <c r="Y255" s="22"/>
      <c r="Z255" s="19" t="s">
        <v>0</v>
      </c>
      <c r="AA255" s="92"/>
      <c r="AB255" s="92"/>
      <c r="AC255" s="92"/>
      <c r="AD255" s="22"/>
    </row>
    <row r="256" spans="1:30" ht="45" customHeight="1" x14ac:dyDescent="0.2">
      <c r="A256" s="30">
        <f t="shared" si="20"/>
        <v>166</v>
      </c>
      <c r="B256" s="30">
        <f t="shared" si="21"/>
        <v>251</v>
      </c>
      <c r="C256" s="7" t="s">
        <v>21</v>
      </c>
      <c r="D256" s="7" t="s">
        <v>506</v>
      </c>
      <c r="E256" s="5" t="s">
        <v>80</v>
      </c>
      <c r="F256" s="10" t="s">
        <v>103</v>
      </c>
      <c r="G256" s="21">
        <v>38673</v>
      </c>
      <c r="H256" s="12">
        <f t="shared" si="18"/>
        <v>13</v>
      </c>
      <c r="I256" s="4" t="str">
        <f t="shared" si="19"/>
        <v>Jr</v>
      </c>
      <c r="J256" s="4" t="s">
        <v>216</v>
      </c>
      <c r="K256" s="13" t="s">
        <v>630</v>
      </c>
      <c r="L256" s="23" t="s">
        <v>228</v>
      </c>
      <c r="M256" s="15"/>
      <c r="N256" s="15" t="s">
        <v>415</v>
      </c>
      <c r="O256" s="15"/>
      <c r="P256" s="15"/>
      <c r="Q256" s="18"/>
      <c r="R256" s="22"/>
      <c r="S256" s="17"/>
      <c r="T256" s="22"/>
      <c r="U256" s="22"/>
      <c r="V256" s="15"/>
      <c r="W256" s="90"/>
      <c r="X256" s="15"/>
      <c r="Y256" s="22"/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20"/>
        <v>167</v>
      </c>
      <c r="B257" s="30">
        <f t="shared" si="21"/>
        <v>252</v>
      </c>
      <c r="C257" s="7" t="s">
        <v>508</v>
      </c>
      <c r="D257" s="7" t="s">
        <v>11</v>
      </c>
      <c r="E257" s="5" t="s">
        <v>80</v>
      </c>
      <c r="F257" s="10" t="s">
        <v>103</v>
      </c>
      <c r="G257" s="21">
        <v>37187</v>
      </c>
      <c r="H257" s="12">
        <f t="shared" si="18"/>
        <v>17</v>
      </c>
      <c r="I257" s="4" t="str">
        <f t="shared" si="19"/>
        <v>Sr</v>
      </c>
      <c r="J257" s="4" t="s">
        <v>216</v>
      </c>
      <c r="K257" s="13" t="s">
        <v>600</v>
      </c>
      <c r="L257" s="23"/>
      <c r="M257" s="18"/>
      <c r="N257" s="15" t="s">
        <v>231</v>
      </c>
      <c r="O257" s="15"/>
      <c r="P257" s="90"/>
      <c r="Q257" s="15" t="s">
        <v>596</v>
      </c>
      <c r="R257" s="22"/>
      <c r="S257" s="17"/>
      <c r="T257" s="22"/>
      <c r="U257" s="22"/>
      <c r="V257" s="18"/>
      <c r="W257" s="90"/>
      <c r="X257" s="15"/>
      <c r="Y257" s="22"/>
      <c r="Z257" s="19" t="s">
        <v>0</v>
      </c>
      <c r="AA257" s="92"/>
      <c r="AB257" s="92"/>
      <c r="AC257" s="92"/>
      <c r="AD257" s="22"/>
    </row>
    <row r="258" spans="1:30" ht="45" customHeight="1" x14ac:dyDescent="0.2">
      <c r="A258" s="30">
        <f t="shared" si="20"/>
        <v>168</v>
      </c>
      <c r="B258" s="30">
        <f t="shared" si="21"/>
        <v>253</v>
      </c>
      <c r="C258" s="7" t="s">
        <v>169</v>
      </c>
      <c r="D258" s="7" t="s">
        <v>126</v>
      </c>
      <c r="E258" s="5" t="s">
        <v>79</v>
      </c>
      <c r="F258" s="10" t="s">
        <v>170</v>
      </c>
      <c r="G258" s="21">
        <v>38000</v>
      </c>
      <c r="H258" s="12">
        <f t="shared" si="18"/>
        <v>14</v>
      </c>
      <c r="I258" s="4" t="str">
        <f t="shared" si="19"/>
        <v>Sr</v>
      </c>
      <c r="J258" s="4" t="s">
        <v>216</v>
      </c>
      <c r="K258" s="13"/>
      <c r="L258" s="23" t="s">
        <v>223</v>
      </c>
      <c r="M258" s="18"/>
      <c r="N258" s="18"/>
      <c r="O258" s="15" t="s">
        <v>330</v>
      </c>
      <c r="P258" s="90"/>
      <c r="Q258" s="18"/>
      <c r="R258" s="22"/>
      <c r="S258" s="17"/>
      <c r="T258" s="22"/>
      <c r="U258" s="22"/>
      <c r="V258" s="18"/>
      <c r="W258" s="90"/>
      <c r="X258" s="22"/>
      <c r="Y258" s="22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20"/>
        <v>169</v>
      </c>
      <c r="B259" s="30">
        <f t="shared" si="21"/>
        <v>254</v>
      </c>
      <c r="C259" s="7" t="s">
        <v>554</v>
      </c>
      <c r="D259" s="7" t="s">
        <v>555</v>
      </c>
      <c r="E259" s="5" t="s">
        <v>80</v>
      </c>
      <c r="F259" s="10" t="s">
        <v>171</v>
      </c>
      <c r="G259" s="21">
        <v>38949</v>
      </c>
      <c r="H259" s="12">
        <f t="shared" si="18"/>
        <v>12</v>
      </c>
      <c r="I259" s="4" t="str">
        <f t="shared" si="19"/>
        <v>Jr</v>
      </c>
      <c r="J259" s="4" t="s">
        <v>218</v>
      </c>
      <c r="X259" s="15" t="s">
        <v>606</v>
      </c>
      <c r="Z259" s="19"/>
      <c r="AA259" s="92"/>
      <c r="AB259" s="92"/>
      <c r="AC259" s="92"/>
      <c r="AD259" s="22"/>
    </row>
    <row r="260" spans="1:30" ht="45" customHeight="1" x14ac:dyDescent="0.2">
      <c r="A260" s="30">
        <f t="shared" si="20"/>
        <v>170</v>
      </c>
      <c r="B260" s="30">
        <f t="shared" si="21"/>
        <v>255</v>
      </c>
      <c r="C260" s="7" t="s">
        <v>172</v>
      </c>
      <c r="D260" s="7" t="s">
        <v>174</v>
      </c>
      <c r="E260" s="5" t="s">
        <v>80</v>
      </c>
      <c r="F260" s="10" t="s">
        <v>171</v>
      </c>
      <c r="G260" s="21">
        <v>38408</v>
      </c>
      <c r="H260" s="12">
        <f t="shared" si="18"/>
        <v>13</v>
      </c>
      <c r="I260" s="4" t="str">
        <f t="shared" si="19"/>
        <v>Jr</v>
      </c>
      <c r="J260" s="4" t="s">
        <v>218</v>
      </c>
      <c r="K260" s="13"/>
      <c r="L260" s="22"/>
      <c r="M260" s="18"/>
      <c r="N260" s="15"/>
      <c r="O260" s="18"/>
      <c r="P260" s="90"/>
      <c r="Q260" s="18"/>
      <c r="R260" s="22"/>
      <c r="S260" s="17"/>
      <c r="T260" s="18"/>
      <c r="U260" s="18"/>
      <c r="V260" s="18"/>
      <c r="W260" s="90"/>
      <c r="X260" s="15" t="s">
        <v>608</v>
      </c>
      <c r="Y260" s="22"/>
      <c r="Z260" s="19"/>
      <c r="AA260" s="92"/>
      <c r="AB260" s="92"/>
      <c r="AC260" s="92"/>
      <c r="AD260" s="22"/>
    </row>
    <row r="261" spans="1:30" ht="45" customHeight="1" x14ac:dyDescent="0.2">
      <c r="A261" s="30">
        <f t="shared" si="20"/>
        <v>171</v>
      </c>
      <c r="B261" s="30">
        <f t="shared" si="21"/>
        <v>256</v>
      </c>
      <c r="C261" s="7" t="s">
        <v>172</v>
      </c>
      <c r="D261" s="7" t="s">
        <v>36</v>
      </c>
      <c r="E261" s="5" t="s">
        <v>80</v>
      </c>
      <c r="F261" s="10" t="s">
        <v>171</v>
      </c>
      <c r="G261" s="21">
        <v>38408</v>
      </c>
      <c r="H261" s="12">
        <f t="shared" si="18"/>
        <v>13</v>
      </c>
      <c r="I261" s="4" t="str">
        <f t="shared" si="19"/>
        <v>Jr</v>
      </c>
      <c r="J261" s="4" t="s">
        <v>218</v>
      </c>
      <c r="K261" s="13"/>
      <c r="L261" s="22"/>
      <c r="M261" s="18"/>
      <c r="N261" s="15"/>
      <c r="O261" s="18"/>
      <c r="P261" s="90"/>
      <c r="Q261" s="18"/>
      <c r="R261" s="22"/>
      <c r="S261" s="17"/>
      <c r="T261" s="18"/>
      <c r="U261" s="18"/>
      <c r="V261" s="18"/>
      <c r="W261" s="90"/>
      <c r="X261" s="15" t="s">
        <v>610</v>
      </c>
      <c r="Y261" s="22"/>
      <c r="Z261" s="19"/>
      <c r="AA261" s="92"/>
      <c r="AB261" s="92"/>
      <c r="AC261" s="92"/>
      <c r="AD261" s="22"/>
    </row>
    <row r="262" spans="1:30" ht="45" customHeight="1" x14ac:dyDescent="0.2">
      <c r="A262" s="30">
        <f t="shared" si="20"/>
        <v>172</v>
      </c>
      <c r="B262" s="30">
        <f t="shared" si="21"/>
        <v>257</v>
      </c>
      <c r="C262" s="7" t="s">
        <v>287</v>
      </c>
      <c r="D262" s="7" t="s">
        <v>5</v>
      </c>
      <c r="E262" s="5" t="s">
        <v>80</v>
      </c>
      <c r="F262" s="10" t="s">
        <v>171</v>
      </c>
      <c r="G262" s="21">
        <v>38798</v>
      </c>
      <c r="H262" s="12">
        <f t="shared" si="18"/>
        <v>12</v>
      </c>
      <c r="I262" s="4" t="str">
        <f t="shared" si="19"/>
        <v>Jr</v>
      </c>
      <c r="J262" s="4" t="s">
        <v>218</v>
      </c>
      <c r="K262" s="13"/>
      <c r="L262" s="22"/>
      <c r="M262" s="18"/>
      <c r="N262" s="15"/>
      <c r="O262" s="18"/>
      <c r="P262" s="90"/>
      <c r="Q262" s="18"/>
      <c r="R262" s="22"/>
      <c r="S262" s="17"/>
      <c r="T262" s="18"/>
      <c r="U262" s="18"/>
      <c r="V262" s="18"/>
      <c r="W262" s="90"/>
      <c r="X262" s="15" t="s">
        <v>610</v>
      </c>
      <c r="Y262" s="22"/>
      <c r="Z262" s="19"/>
      <c r="AA262" s="92"/>
      <c r="AB262" s="92"/>
      <c r="AC262" s="92"/>
      <c r="AD262" s="22"/>
    </row>
    <row r="263" spans="1:30" ht="45" customHeight="1" x14ac:dyDescent="0.2">
      <c r="A263" s="30">
        <f t="shared" si="20"/>
        <v>173</v>
      </c>
      <c r="B263" s="30">
        <f t="shared" si="21"/>
        <v>258</v>
      </c>
      <c r="C263" s="7" t="s">
        <v>553</v>
      </c>
      <c r="D263" s="7" t="s">
        <v>146</v>
      </c>
      <c r="E263" s="5" t="s">
        <v>80</v>
      </c>
      <c r="F263" s="10" t="s">
        <v>171</v>
      </c>
      <c r="G263" s="21">
        <v>39028</v>
      </c>
      <c r="H263" s="12">
        <f t="shared" si="18"/>
        <v>12</v>
      </c>
      <c r="I263" s="4" t="str">
        <f t="shared" si="19"/>
        <v>Jr</v>
      </c>
      <c r="J263" s="4" t="s">
        <v>218</v>
      </c>
      <c r="K263" s="13"/>
      <c r="L263" s="22"/>
      <c r="M263" s="18"/>
      <c r="N263" s="15"/>
      <c r="O263" s="18"/>
      <c r="P263" s="90"/>
      <c r="Q263" s="18"/>
      <c r="R263" s="22"/>
      <c r="S263" s="17"/>
      <c r="T263" s="18"/>
      <c r="U263" s="18"/>
      <c r="V263" s="18"/>
      <c r="W263" s="90"/>
      <c r="X263" s="15" t="s">
        <v>608</v>
      </c>
      <c r="Y263" s="22"/>
      <c r="Z263" s="19"/>
      <c r="AA263" s="92"/>
      <c r="AB263" s="92"/>
      <c r="AC263" s="92"/>
      <c r="AD263" s="22"/>
    </row>
    <row r="264" spans="1:30" ht="45" customHeight="1" x14ac:dyDescent="0.2">
      <c r="A264" s="30">
        <f t="shared" si="20"/>
        <v>174</v>
      </c>
      <c r="B264" s="30">
        <f t="shared" si="21"/>
        <v>259</v>
      </c>
      <c r="C264" s="7" t="s">
        <v>173</v>
      </c>
      <c r="D264" s="7" t="s">
        <v>81</v>
      </c>
      <c r="E264" s="5" t="s">
        <v>79</v>
      </c>
      <c r="F264" s="10" t="s">
        <v>171</v>
      </c>
      <c r="G264" s="21">
        <v>38523</v>
      </c>
      <c r="H264" s="12">
        <f t="shared" si="18"/>
        <v>13</v>
      </c>
      <c r="I264" s="4" t="str">
        <f t="shared" si="19"/>
        <v>Jr</v>
      </c>
      <c r="J264" s="4" t="s">
        <v>218</v>
      </c>
      <c r="K264" s="13"/>
      <c r="L264" s="22"/>
      <c r="M264" s="18"/>
      <c r="N264" s="15"/>
      <c r="O264" s="18"/>
      <c r="P264" s="90"/>
      <c r="Q264" s="18"/>
      <c r="R264" s="22"/>
      <c r="S264" s="17"/>
      <c r="T264" s="18"/>
      <c r="U264" s="18"/>
      <c r="V264" s="18"/>
      <c r="W264" s="90"/>
      <c r="X264" s="15" t="s">
        <v>610</v>
      </c>
      <c r="Y264" s="22"/>
      <c r="Z264" s="19"/>
      <c r="AA264" s="92"/>
      <c r="AB264" s="92"/>
      <c r="AC264" s="92"/>
      <c r="AD264" s="22"/>
    </row>
    <row r="265" spans="1:30" ht="45" customHeight="1" x14ac:dyDescent="0.2">
      <c r="A265" s="30">
        <f t="shared" si="20"/>
        <v>175</v>
      </c>
      <c r="B265" s="30">
        <f t="shared" si="21"/>
        <v>260</v>
      </c>
      <c r="C265" s="7" t="s">
        <v>557</v>
      </c>
      <c r="D265" s="7" t="s">
        <v>558</v>
      </c>
      <c r="E265" s="5" t="s">
        <v>80</v>
      </c>
      <c r="F265" s="20" t="s">
        <v>194</v>
      </c>
      <c r="G265" s="21">
        <v>38889</v>
      </c>
      <c r="H265" s="12">
        <f t="shared" si="18"/>
        <v>12</v>
      </c>
      <c r="I265" s="4" t="str">
        <f t="shared" si="19"/>
        <v>Jr</v>
      </c>
      <c r="J265" s="4" t="s">
        <v>217</v>
      </c>
      <c r="K265" s="13"/>
      <c r="L265" s="23" t="s">
        <v>225</v>
      </c>
      <c r="N265" s="15" t="s">
        <v>414</v>
      </c>
      <c r="Q265" s="15"/>
      <c r="T265" s="23" t="s">
        <v>258</v>
      </c>
      <c r="U265" s="15"/>
      <c r="W265" s="24" t="s">
        <v>260</v>
      </c>
      <c r="Z265" s="19"/>
      <c r="AA265" s="92"/>
      <c r="AB265" s="92"/>
      <c r="AC265" s="92" t="s">
        <v>0</v>
      </c>
    </row>
    <row r="266" spans="1:30" ht="45" customHeight="1" x14ac:dyDescent="0.2">
      <c r="A266" s="30">
        <f t="shared" si="20"/>
        <v>176</v>
      </c>
      <c r="B266" s="30">
        <f t="shared" si="21"/>
        <v>261</v>
      </c>
      <c r="C266" s="7" t="s">
        <v>178</v>
      </c>
      <c r="D266" s="7" t="s">
        <v>7</v>
      </c>
      <c r="E266" s="5" t="s">
        <v>80</v>
      </c>
      <c r="F266" s="20" t="s">
        <v>194</v>
      </c>
      <c r="G266" s="21">
        <v>37427</v>
      </c>
      <c r="H266" s="12">
        <f t="shared" si="18"/>
        <v>16</v>
      </c>
      <c r="I266" s="4" t="str">
        <f t="shared" si="19"/>
        <v>Sr</v>
      </c>
      <c r="J266" s="4" t="s">
        <v>217</v>
      </c>
      <c r="L266" s="23"/>
      <c r="M266" s="15" t="s">
        <v>229</v>
      </c>
      <c r="N266" s="15" t="s">
        <v>233</v>
      </c>
      <c r="P266" s="15" t="s">
        <v>248</v>
      </c>
      <c r="R266" s="22"/>
      <c r="U266" s="15"/>
      <c r="X266" s="15" t="s">
        <v>609</v>
      </c>
      <c r="Y266" s="23" t="s">
        <v>424</v>
      </c>
      <c r="Z266" s="19"/>
      <c r="AA266" s="92" t="s">
        <v>0</v>
      </c>
      <c r="AB266" s="92"/>
      <c r="AC266" s="92" t="s">
        <v>0</v>
      </c>
    </row>
    <row r="267" spans="1:30" ht="45" customHeight="1" x14ac:dyDescent="0.2">
      <c r="A267" s="30">
        <f t="shared" si="20"/>
        <v>177</v>
      </c>
      <c r="B267" s="30">
        <f t="shared" si="21"/>
        <v>262</v>
      </c>
      <c r="C267" s="7" t="s">
        <v>178</v>
      </c>
      <c r="D267" s="7" t="s">
        <v>179</v>
      </c>
      <c r="E267" s="5" t="s">
        <v>80</v>
      </c>
      <c r="F267" s="20" t="s">
        <v>194</v>
      </c>
      <c r="G267" s="21">
        <v>36839</v>
      </c>
      <c r="H267" s="12">
        <f t="shared" si="18"/>
        <v>18</v>
      </c>
      <c r="I267" s="4" t="str">
        <f t="shared" si="19"/>
        <v>Sr</v>
      </c>
      <c r="J267" s="4" t="s">
        <v>217</v>
      </c>
      <c r="K267" s="13" t="s">
        <v>564</v>
      </c>
      <c r="M267" s="15" t="s">
        <v>238</v>
      </c>
      <c r="N267" s="15" t="s">
        <v>235</v>
      </c>
      <c r="R267" s="22"/>
      <c r="X267" s="15" t="s">
        <v>607</v>
      </c>
      <c r="Z267" s="19" t="s">
        <v>0</v>
      </c>
      <c r="AA267" s="92"/>
      <c r="AB267" s="92"/>
      <c r="AC267" s="92"/>
      <c r="AD267" s="22"/>
    </row>
    <row r="268" spans="1:30" ht="45" customHeight="1" x14ac:dyDescent="0.2">
      <c r="A268" s="30">
        <f t="shared" si="20"/>
        <v>178</v>
      </c>
      <c r="B268" s="30">
        <f t="shared" si="21"/>
        <v>263</v>
      </c>
      <c r="C268" s="7" t="s">
        <v>181</v>
      </c>
      <c r="D268" s="7" t="s">
        <v>182</v>
      </c>
      <c r="E268" s="5" t="s">
        <v>80</v>
      </c>
      <c r="F268" s="20" t="s">
        <v>194</v>
      </c>
      <c r="G268" s="21">
        <v>38049</v>
      </c>
      <c r="H268" s="12">
        <f t="shared" si="18"/>
        <v>14</v>
      </c>
      <c r="I268" s="4" t="str">
        <f t="shared" si="19"/>
        <v>Sr</v>
      </c>
      <c r="J268" s="4" t="s">
        <v>217</v>
      </c>
      <c r="L268" s="23" t="s">
        <v>244</v>
      </c>
      <c r="N268" s="15" t="s">
        <v>412</v>
      </c>
      <c r="Q268" s="15" t="s">
        <v>579</v>
      </c>
      <c r="R268" s="22"/>
      <c r="T268" s="23" t="s">
        <v>257</v>
      </c>
      <c r="W268" s="24" t="s">
        <v>619</v>
      </c>
      <c r="Y268" s="9"/>
      <c r="Z268" s="19"/>
      <c r="AA268" s="92"/>
      <c r="AB268" s="92"/>
      <c r="AC268" s="92" t="s">
        <v>0</v>
      </c>
    </row>
    <row r="269" spans="1:30" ht="45" customHeight="1" x14ac:dyDescent="0.2">
      <c r="A269" s="30">
        <f t="shared" si="20"/>
        <v>179</v>
      </c>
      <c r="B269" s="30">
        <f t="shared" si="21"/>
        <v>264</v>
      </c>
      <c r="C269" s="7" t="s">
        <v>388</v>
      </c>
      <c r="D269" s="7" t="s">
        <v>390</v>
      </c>
      <c r="E269" s="5" t="s">
        <v>80</v>
      </c>
      <c r="F269" s="20" t="s">
        <v>194</v>
      </c>
      <c r="G269" s="21">
        <v>39401</v>
      </c>
      <c r="H269" s="12">
        <f t="shared" si="18"/>
        <v>11</v>
      </c>
      <c r="I269" s="4" t="str">
        <f t="shared" si="19"/>
        <v>Jr</v>
      </c>
      <c r="J269" s="4" t="s">
        <v>217</v>
      </c>
      <c r="L269" s="23" t="s">
        <v>223</v>
      </c>
      <c r="Q269" s="15" t="s">
        <v>584</v>
      </c>
      <c r="R269" s="22"/>
      <c r="W269" s="15" t="s">
        <v>263</v>
      </c>
      <c r="Y269" s="9"/>
      <c r="Z269" s="19"/>
      <c r="AA269" s="92"/>
      <c r="AB269" s="92"/>
      <c r="AC269" s="92" t="s">
        <v>0</v>
      </c>
    </row>
    <row r="270" spans="1:30" ht="45" customHeight="1" x14ac:dyDescent="0.2">
      <c r="A270" s="30">
        <f t="shared" si="20"/>
        <v>180</v>
      </c>
      <c r="B270" s="30">
        <f t="shared" si="21"/>
        <v>265</v>
      </c>
      <c r="C270" s="7" t="s">
        <v>279</v>
      </c>
      <c r="D270" s="7" t="s">
        <v>560</v>
      </c>
      <c r="E270" s="5" t="s">
        <v>79</v>
      </c>
      <c r="F270" s="20" t="s">
        <v>194</v>
      </c>
      <c r="G270" s="21">
        <v>38604</v>
      </c>
      <c r="H270" s="12">
        <f t="shared" si="18"/>
        <v>13</v>
      </c>
      <c r="I270" s="4" t="str">
        <f t="shared" si="19"/>
        <v>Jr</v>
      </c>
      <c r="J270" s="4" t="s">
        <v>217</v>
      </c>
      <c r="Q270" s="15" t="s">
        <v>594</v>
      </c>
      <c r="R270" s="22"/>
      <c r="Y270" s="9"/>
      <c r="Z270" s="19"/>
      <c r="AA270" s="92"/>
      <c r="AB270" s="92"/>
      <c r="AC270" s="92"/>
    </row>
    <row r="271" spans="1:30" ht="45" customHeight="1" x14ac:dyDescent="0.2">
      <c r="A271" s="30">
        <f t="shared" si="20"/>
        <v>181</v>
      </c>
      <c r="B271" s="30">
        <f t="shared" si="21"/>
        <v>266</v>
      </c>
      <c r="C271" s="7" t="s">
        <v>21</v>
      </c>
      <c r="D271" s="7" t="s">
        <v>113</v>
      </c>
      <c r="E271" s="5" t="s">
        <v>79</v>
      </c>
      <c r="F271" s="20" t="s">
        <v>194</v>
      </c>
      <c r="G271" s="21">
        <v>37599</v>
      </c>
      <c r="H271" s="12">
        <f t="shared" si="18"/>
        <v>16</v>
      </c>
      <c r="I271" s="4" t="str">
        <f t="shared" si="19"/>
        <v>Sr</v>
      </c>
      <c r="J271" s="4" t="s">
        <v>217</v>
      </c>
      <c r="K271" s="13"/>
      <c r="O271" s="15"/>
      <c r="Q271" s="23" t="s">
        <v>578</v>
      </c>
      <c r="R271" s="22"/>
      <c r="W271" s="24"/>
      <c r="Y271" s="23"/>
      <c r="Z271" s="19"/>
      <c r="AA271" s="92"/>
      <c r="AB271" s="92"/>
      <c r="AC271" s="92"/>
      <c r="AD271" s="22"/>
    </row>
    <row r="272" spans="1:30" ht="45" customHeight="1" x14ac:dyDescent="0.2">
      <c r="A272" s="30">
        <f t="shared" si="20"/>
        <v>182</v>
      </c>
      <c r="B272" s="30">
        <f t="shared" si="21"/>
        <v>267</v>
      </c>
      <c r="C272" s="7" t="s">
        <v>91</v>
      </c>
      <c r="D272" s="7" t="s">
        <v>485</v>
      </c>
      <c r="E272" s="5" t="s">
        <v>80</v>
      </c>
      <c r="F272" s="20" t="s">
        <v>194</v>
      </c>
      <c r="G272" s="21">
        <v>38848</v>
      </c>
      <c r="H272" s="12">
        <f t="shared" si="18"/>
        <v>12</v>
      </c>
      <c r="I272" s="4" t="str">
        <f t="shared" si="19"/>
        <v>Jr</v>
      </c>
      <c r="J272" s="4" t="s">
        <v>217</v>
      </c>
      <c r="L272" s="23" t="s">
        <v>225</v>
      </c>
      <c r="N272" s="15" t="s">
        <v>412</v>
      </c>
      <c r="O272" s="15"/>
      <c r="P272" s="15"/>
      <c r="Q272" s="15" t="s">
        <v>590</v>
      </c>
      <c r="R272" s="22"/>
      <c r="S272" s="13" t="s">
        <v>503</v>
      </c>
      <c r="V272" s="15"/>
      <c r="W272" s="15" t="s">
        <v>618</v>
      </c>
      <c r="Z272" s="19"/>
      <c r="AA272" s="92"/>
      <c r="AB272" s="92"/>
      <c r="AC272" s="92" t="s">
        <v>0</v>
      </c>
      <c r="AD272" s="22"/>
    </row>
    <row r="273" spans="1:30" ht="45" customHeight="1" x14ac:dyDescent="0.2">
      <c r="A273" s="30">
        <f t="shared" si="20"/>
        <v>183</v>
      </c>
      <c r="B273" s="30">
        <f t="shared" si="21"/>
        <v>268</v>
      </c>
      <c r="C273" s="7" t="s">
        <v>561</v>
      </c>
      <c r="D273" s="7" t="s">
        <v>562</v>
      </c>
      <c r="E273" s="5" t="s">
        <v>80</v>
      </c>
      <c r="F273" s="20" t="s">
        <v>194</v>
      </c>
      <c r="G273" s="21">
        <v>38919</v>
      </c>
      <c r="H273" s="12">
        <f t="shared" si="18"/>
        <v>12</v>
      </c>
      <c r="I273" s="4" t="str">
        <f t="shared" si="19"/>
        <v>Jr</v>
      </c>
      <c r="J273" s="4" t="s">
        <v>217</v>
      </c>
      <c r="K273" s="13"/>
      <c r="L273" s="23" t="s">
        <v>227</v>
      </c>
      <c r="M273" s="18"/>
      <c r="N273" s="15" t="s">
        <v>418</v>
      </c>
      <c r="O273" s="15"/>
      <c r="P273" s="15"/>
      <c r="Q273" s="15"/>
      <c r="R273" s="22"/>
      <c r="S273" s="17"/>
      <c r="T273" s="18"/>
      <c r="U273" s="18"/>
      <c r="V273" s="15"/>
      <c r="W273" s="15" t="s">
        <v>263</v>
      </c>
      <c r="X273" s="18"/>
      <c r="Y273" s="22"/>
      <c r="Z273" s="19"/>
      <c r="AA273" s="92"/>
      <c r="AB273" s="92"/>
      <c r="AC273" s="92" t="s">
        <v>0</v>
      </c>
      <c r="AD273" s="22"/>
    </row>
    <row r="274" spans="1:30" ht="45" customHeight="1" x14ac:dyDescent="0.2">
      <c r="A274" s="30">
        <f t="shared" si="20"/>
        <v>184</v>
      </c>
      <c r="B274" s="30">
        <f t="shared" si="21"/>
        <v>269</v>
      </c>
      <c r="C274" s="7" t="s">
        <v>509</v>
      </c>
      <c r="D274" s="7" t="s">
        <v>510</v>
      </c>
      <c r="E274" s="5" t="s">
        <v>79</v>
      </c>
      <c r="F274" s="10" t="s">
        <v>92</v>
      </c>
      <c r="G274" s="21">
        <v>39199</v>
      </c>
      <c r="H274" s="12">
        <f t="shared" si="18"/>
        <v>11</v>
      </c>
      <c r="I274" s="4" t="str">
        <f t="shared" si="19"/>
        <v>Jr</v>
      </c>
      <c r="J274" s="4" t="s">
        <v>217</v>
      </c>
      <c r="K274" s="13" t="s">
        <v>634</v>
      </c>
      <c r="L274" s="22"/>
      <c r="M274" s="15"/>
      <c r="N274" s="15"/>
      <c r="O274" s="18"/>
      <c r="P274" s="90"/>
      <c r="Q274" s="23"/>
      <c r="R274" s="22"/>
      <c r="S274" s="13" t="s">
        <v>501</v>
      </c>
      <c r="T274" s="15"/>
      <c r="U274" s="18"/>
      <c r="V274" s="18"/>
      <c r="W274" s="90"/>
      <c r="X274" s="15" t="s">
        <v>606</v>
      </c>
      <c r="Y274" s="23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20"/>
        <v>185</v>
      </c>
      <c r="B275" s="30">
        <f t="shared" si="21"/>
        <v>270</v>
      </c>
      <c r="C275" s="7" t="s">
        <v>395</v>
      </c>
      <c r="D275" s="7" t="s">
        <v>396</v>
      </c>
      <c r="E275" s="5" t="s">
        <v>79</v>
      </c>
      <c r="F275" s="10" t="s">
        <v>92</v>
      </c>
      <c r="G275" s="21">
        <v>38945</v>
      </c>
      <c r="H275" s="12">
        <f t="shared" si="18"/>
        <v>12</v>
      </c>
      <c r="I275" s="4" t="str">
        <f t="shared" si="19"/>
        <v>Jr</v>
      </c>
      <c r="J275" s="4" t="s">
        <v>217</v>
      </c>
      <c r="K275" s="13" t="s">
        <v>634</v>
      </c>
      <c r="L275" s="22"/>
      <c r="M275" s="15" t="s">
        <v>245</v>
      </c>
      <c r="N275" s="15" t="s">
        <v>230</v>
      </c>
      <c r="O275" s="18"/>
      <c r="P275" s="90"/>
      <c r="Q275" s="23"/>
      <c r="R275" s="22"/>
      <c r="S275" s="13" t="s">
        <v>515</v>
      </c>
      <c r="T275" s="15"/>
      <c r="U275" s="18"/>
      <c r="V275" s="18"/>
      <c r="W275" s="90"/>
      <c r="X275" s="15" t="s">
        <v>608</v>
      </c>
      <c r="Y275" s="23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20"/>
        <v>186</v>
      </c>
      <c r="B276" s="30">
        <f t="shared" si="21"/>
        <v>271</v>
      </c>
      <c r="C276" s="7" t="s">
        <v>395</v>
      </c>
      <c r="D276" s="7" t="s">
        <v>397</v>
      </c>
      <c r="E276" s="5" t="s">
        <v>80</v>
      </c>
      <c r="F276" s="10" t="s">
        <v>92</v>
      </c>
      <c r="G276" s="21">
        <v>38313</v>
      </c>
      <c r="H276" s="12">
        <f t="shared" si="18"/>
        <v>14</v>
      </c>
      <c r="I276" s="4" t="str">
        <f t="shared" si="19"/>
        <v>Sr</v>
      </c>
      <c r="J276" s="4" t="s">
        <v>217</v>
      </c>
      <c r="K276" s="13" t="s">
        <v>631</v>
      </c>
      <c r="L276" s="22"/>
      <c r="M276" s="15" t="s">
        <v>419</v>
      </c>
      <c r="N276" s="15" t="s">
        <v>418</v>
      </c>
      <c r="O276" s="18"/>
      <c r="P276" s="90"/>
      <c r="Q276" s="23"/>
      <c r="R276" s="22"/>
      <c r="S276" s="25" t="s">
        <v>441</v>
      </c>
      <c r="T276" s="15"/>
      <c r="U276" s="18"/>
      <c r="V276" s="18"/>
      <c r="W276" s="90"/>
      <c r="X276" s="15" t="s">
        <v>609</v>
      </c>
      <c r="Y276" s="92"/>
      <c r="Z276" s="19" t="s">
        <v>0</v>
      </c>
      <c r="AA276" s="92"/>
      <c r="AB276" s="92"/>
      <c r="AC276" s="92"/>
      <c r="AD276" s="22"/>
    </row>
    <row r="277" spans="1:30" ht="45" customHeight="1" x14ac:dyDescent="0.2">
      <c r="A277" s="30">
        <f t="shared" si="20"/>
        <v>187</v>
      </c>
      <c r="B277" s="30">
        <f t="shared" si="21"/>
        <v>272</v>
      </c>
      <c r="C277" s="7" t="s">
        <v>302</v>
      </c>
      <c r="D277" s="7" t="s">
        <v>168</v>
      </c>
      <c r="E277" s="5" t="s">
        <v>80</v>
      </c>
      <c r="F277" s="10" t="s">
        <v>92</v>
      </c>
      <c r="G277" s="21">
        <v>38836</v>
      </c>
      <c r="H277" s="12">
        <f t="shared" si="18"/>
        <v>12</v>
      </c>
      <c r="I277" s="4" t="str">
        <f t="shared" si="19"/>
        <v>Jr</v>
      </c>
      <c r="J277" s="4" t="s">
        <v>217</v>
      </c>
      <c r="K277" s="13" t="s">
        <v>635</v>
      </c>
      <c r="L277" s="22"/>
      <c r="M277" s="15" t="s">
        <v>230</v>
      </c>
      <c r="N277" s="15" t="s">
        <v>233</v>
      </c>
      <c r="O277" s="18"/>
      <c r="P277" s="90"/>
      <c r="Q277" s="23"/>
      <c r="R277" s="22"/>
      <c r="S277" s="13" t="s">
        <v>436</v>
      </c>
      <c r="T277" s="23"/>
      <c r="U277" s="22"/>
      <c r="V277" s="18"/>
      <c r="W277" s="90"/>
      <c r="X277" s="15" t="s">
        <v>608</v>
      </c>
      <c r="Y277" s="22"/>
      <c r="Z277" s="19" t="s">
        <v>0</v>
      </c>
      <c r="AA277" s="92"/>
      <c r="AB277" s="92"/>
      <c r="AC277" s="92"/>
      <c r="AD277" s="22"/>
    </row>
    <row r="278" spans="1:30" ht="45" customHeight="1" x14ac:dyDescent="0.2">
      <c r="A278" s="30">
        <f t="shared" si="20"/>
        <v>188</v>
      </c>
      <c r="B278" s="30">
        <f t="shared" si="21"/>
        <v>273</v>
      </c>
      <c r="C278" s="7" t="s">
        <v>303</v>
      </c>
      <c r="D278" s="7" t="s">
        <v>304</v>
      </c>
      <c r="E278" s="5" t="s">
        <v>79</v>
      </c>
      <c r="F278" s="10" t="s">
        <v>92</v>
      </c>
      <c r="G278" s="21">
        <v>39304</v>
      </c>
      <c r="H278" s="12">
        <f t="shared" si="18"/>
        <v>11</v>
      </c>
      <c r="I278" s="4" t="str">
        <f t="shared" si="19"/>
        <v>Jr</v>
      </c>
      <c r="J278" s="4" t="s">
        <v>217</v>
      </c>
      <c r="K278" s="13" t="s">
        <v>633</v>
      </c>
      <c r="L278" s="22"/>
      <c r="M278" s="30"/>
      <c r="N278" s="15" t="s">
        <v>413</v>
      </c>
      <c r="O278" s="18"/>
      <c r="P278" s="90"/>
      <c r="Q278" s="15"/>
      <c r="R278" s="22"/>
      <c r="S278" s="13" t="s">
        <v>436</v>
      </c>
      <c r="T278" s="15"/>
      <c r="U278" s="18"/>
      <c r="V278" s="18"/>
      <c r="W278" s="90"/>
      <c r="X278" s="15" t="s">
        <v>608</v>
      </c>
      <c r="Y278" s="22"/>
      <c r="Z278" s="19" t="s">
        <v>0</v>
      </c>
      <c r="AA278" s="92"/>
      <c r="AB278" s="92"/>
      <c r="AC278" s="92"/>
      <c r="AD278" s="22"/>
    </row>
    <row r="279" spans="1:30" ht="45" customHeight="1" x14ac:dyDescent="0.2">
      <c r="A279" s="30">
        <f t="shared" si="20"/>
        <v>189</v>
      </c>
      <c r="B279" s="30">
        <f t="shared" si="21"/>
        <v>274</v>
      </c>
      <c r="C279" s="7" t="s">
        <v>393</v>
      </c>
      <c r="D279" s="7" t="s">
        <v>394</v>
      </c>
      <c r="E279" s="5" t="s">
        <v>80</v>
      </c>
      <c r="F279" s="10" t="s">
        <v>92</v>
      </c>
      <c r="G279" s="21">
        <v>38634</v>
      </c>
      <c r="H279" s="12">
        <f t="shared" si="18"/>
        <v>13</v>
      </c>
      <c r="I279" s="4" t="str">
        <f t="shared" si="19"/>
        <v>Jr</v>
      </c>
      <c r="J279" s="4" t="s">
        <v>217</v>
      </c>
      <c r="K279" s="13" t="s">
        <v>635</v>
      </c>
      <c r="L279" s="22"/>
      <c r="M279" s="15" t="s">
        <v>231</v>
      </c>
      <c r="N279" s="15" t="s">
        <v>229</v>
      </c>
      <c r="O279" s="18"/>
      <c r="P279" s="90"/>
      <c r="Q279" s="15"/>
      <c r="R279" s="22"/>
      <c r="S279" s="13" t="s">
        <v>460</v>
      </c>
      <c r="T279" s="15"/>
      <c r="U279" s="18"/>
      <c r="V279" s="18"/>
      <c r="W279" s="90"/>
      <c r="X279" s="15" t="s">
        <v>606</v>
      </c>
      <c r="Y279" s="22"/>
      <c r="Z279" s="19" t="s">
        <v>0</v>
      </c>
      <c r="AA279" s="92"/>
      <c r="AB279" s="92"/>
      <c r="AC279" s="92"/>
      <c r="AD279" s="22"/>
    </row>
    <row r="280" spans="1:30" ht="45" customHeight="1" x14ac:dyDescent="0.2">
      <c r="A280" s="30">
        <f t="shared" si="20"/>
        <v>190</v>
      </c>
      <c r="B280" s="30">
        <f t="shared" si="21"/>
        <v>275</v>
      </c>
      <c r="C280" s="7" t="s">
        <v>511</v>
      </c>
      <c r="D280" s="7" t="s">
        <v>470</v>
      </c>
      <c r="E280" s="5" t="s">
        <v>79</v>
      </c>
      <c r="F280" s="10" t="s">
        <v>92</v>
      </c>
      <c r="G280" s="21">
        <v>37592</v>
      </c>
      <c r="H280" s="12">
        <f t="shared" si="18"/>
        <v>16</v>
      </c>
      <c r="I280" s="4" t="str">
        <f t="shared" si="19"/>
        <v>Sr</v>
      </c>
      <c r="J280" s="4" t="s">
        <v>217</v>
      </c>
      <c r="K280" s="86" t="s">
        <v>589</v>
      </c>
      <c r="L280" s="22"/>
      <c r="M280" s="30"/>
      <c r="N280" s="15"/>
      <c r="O280" s="18"/>
      <c r="P280" s="90"/>
      <c r="Q280" s="15"/>
      <c r="R280" s="22"/>
      <c r="S280" s="13"/>
      <c r="T280" s="23"/>
      <c r="U280" s="18"/>
      <c r="V280" s="18"/>
      <c r="W280" s="90"/>
      <c r="X280" s="15"/>
      <c r="Y280" s="92"/>
      <c r="Z280" s="19" t="s">
        <v>0</v>
      </c>
      <c r="AA280" s="92"/>
      <c r="AB280" s="92"/>
      <c r="AC280" s="92"/>
      <c r="AD280" s="22"/>
    </row>
    <row r="281" spans="1:30" ht="45" customHeight="1" x14ac:dyDescent="0.2">
      <c r="A281" s="30">
        <f t="shared" si="20"/>
        <v>191</v>
      </c>
      <c r="B281" s="30">
        <f t="shared" si="21"/>
        <v>276</v>
      </c>
      <c r="C281" s="7" t="s">
        <v>513</v>
      </c>
      <c r="D281" s="7" t="s">
        <v>19</v>
      </c>
      <c r="E281" s="5" t="s">
        <v>80</v>
      </c>
      <c r="F281" s="10" t="s">
        <v>92</v>
      </c>
      <c r="G281" s="21">
        <v>37882</v>
      </c>
      <c r="H281" s="12">
        <f t="shared" si="18"/>
        <v>15</v>
      </c>
      <c r="I281" s="4" t="str">
        <f t="shared" si="19"/>
        <v>Sr</v>
      </c>
      <c r="J281" s="4" t="s">
        <v>217</v>
      </c>
      <c r="K281" s="13" t="s">
        <v>632</v>
      </c>
      <c r="L281" s="22"/>
      <c r="M281" s="15" t="s">
        <v>235</v>
      </c>
      <c r="N281" s="15" t="s">
        <v>414</v>
      </c>
      <c r="O281" s="18"/>
      <c r="P281" s="90"/>
      <c r="Q281" s="15"/>
      <c r="R281" s="22"/>
      <c r="S281" s="13" t="s">
        <v>443</v>
      </c>
      <c r="T281" s="15"/>
      <c r="U281" s="18"/>
      <c r="V281" s="18"/>
      <c r="W281" s="90"/>
      <c r="X281" s="15" t="s">
        <v>609</v>
      </c>
      <c r="Y281" s="23"/>
      <c r="Z281" s="19" t="s">
        <v>0</v>
      </c>
      <c r="AA281" s="92"/>
      <c r="AB281" s="92"/>
      <c r="AC281" s="92"/>
      <c r="AD281" s="22"/>
    </row>
    <row r="282" spans="1:30" ht="45" customHeight="1" x14ac:dyDescent="0.2">
      <c r="A282" s="30">
        <f t="shared" si="20"/>
        <v>192</v>
      </c>
      <c r="B282" s="30">
        <f t="shared" si="21"/>
        <v>277</v>
      </c>
      <c r="C282" s="7" t="s">
        <v>98</v>
      </c>
      <c r="D282" s="7" t="s">
        <v>48</v>
      </c>
      <c r="E282" s="5" t="s">
        <v>80</v>
      </c>
      <c r="F282" s="10" t="s">
        <v>92</v>
      </c>
      <c r="G282" s="21">
        <v>37775</v>
      </c>
      <c r="H282" s="12">
        <f t="shared" si="18"/>
        <v>15</v>
      </c>
      <c r="I282" s="4" t="str">
        <f t="shared" si="19"/>
        <v>Sr</v>
      </c>
      <c r="J282" s="4" t="s">
        <v>217</v>
      </c>
      <c r="K282" s="13" t="s">
        <v>635</v>
      </c>
      <c r="L282" s="22"/>
      <c r="M282" s="15" t="s">
        <v>231</v>
      </c>
      <c r="N282" s="15" t="s">
        <v>229</v>
      </c>
      <c r="O282" s="18"/>
      <c r="P282" s="90"/>
      <c r="Q282" s="15"/>
      <c r="R282" s="22"/>
      <c r="S282" s="13" t="s">
        <v>442</v>
      </c>
      <c r="T282" s="15"/>
      <c r="U282" s="18"/>
      <c r="V282" s="18"/>
      <c r="W282" s="90"/>
      <c r="X282" s="15" t="s">
        <v>607</v>
      </c>
      <c r="Y282" s="22"/>
      <c r="Z282" s="19" t="s">
        <v>0</v>
      </c>
      <c r="AA282" s="92"/>
      <c r="AB282" s="92"/>
      <c r="AC282" s="92"/>
      <c r="AD282" s="22"/>
    </row>
    <row r="283" spans="1:30" ht="45" customHeight="1" x14ac:dyDescent="0.2">
      <c r="A283" s="30">
        <f t="shared" si="20"/>
        <v>193</v>
      </c>
      <c r="B283" s="30">
        <f t="shared" si="21"/>
        <v>278</v>
      </c>
      <c r="C283" s="7" t="s">
        <v>98</v>
      </c>
      <c r="D283" s="7" t="s">
        <v>512</v>
      </c>
      <c r="E283" s="5" t="s">
        <v>80</v>
      </c>
      <c r="F283" s="10" t="s">
        <v>92</v>
      </c>
      <c r="G283" s="21">
        <v>38979</v>
      </c>
      <c r="H283" s="12">
        <f t="shared" ref="H283:H346" si="22">IF(G283="",0,IF(MONTH(G283)&lt;13,YEAR($H$3)-YEAR(G283),YEAR($H$3)-YEAR(G283)-1))</f>
        <v>12</v>
      </c>
      <c r="I283" s="4" t="str">
        <f t="shared" ref="I283:I346" si="23">IF(G283="","",IF(H283&lt;14,"Jr","Sr"))</f>
        <v>Jr</v>
      </c>
      <c r="J283" s="4" t="s">
        <v>217</v>
      </c>
      <c r="K283" s="13" t="s">
        <v>634</v>
      </c>
      <c r="L283" s="22"/>
      <c r="M283" s="15" t="s">
        <v>233</v>
      </c>
      <c r="N283" s="15" t="s">
        <v>237</v>
      </c>
      <c r="O283" s="18"/>
      <c r="P283" s="90"/>
      <c r="Q283" s="23"/>
      <c r="R283" s="22"/>
      <c r="S283" s="13" t="s">
        <v>515</v>
      </c>
      <c r="T283" s="15"/>
      <c r="U283" s="18"/>
      <c r="V283" s="18"/>
      <c r="W283" s="90"/>
      <c r="X283" s="15" t="s">
        <v>606</v>
      </c>
      <c r="Y283" s="22"/>
      <c r="Z283" s="19" t="s">
        <v>0</v>
      </c>
      <c r="AA283" s="92"/>
      <c r="AB283" s="92"/>
      <c r="AC283" s="92"/>
      <c r="AD283" s="22"/>
    </row>
    <row r="284" spans="1:30" ht="45" customHeight="1" x14ac:dyDescent="0.2">
      <c r="A284" s="30">
        <f t="shared" si="20"/>
        <v>194</v>
      </c>
      <c r="B284" s="30">
        <f t="shared" si="21"/>
        <v>279</v>
      </c>
      <c r="C284" s="7" t="s">
        <v>399</v>
      </c>
      <c r="D284" s="7" t="s">
        <v>563</v>
      </c>
      <c r="E284" s="5" t="s">
        <v>79</v>
      </c>
      <c r="F284" s="20" t="s">
        <v>298</v>
      </c>
      <c r="G284" s="21">
        <v>39426</v>
      </c>
      <c r="H284" s="12">
        <f t="shared" si="22"/>
        <v>11</v>
      </c>
      <c r="I284" s="4" t="str">
        <f t="shared" si="23"/>
        <v>Jr</v>
      </c>
      <c r="J284" s="4" t="s">
        <v>216</v>
      </c>
      <c r="L284" s="23" t="s">
        <v>242</v>
      </c>
      <c r="P284" s="15" t="s">
        <v>251</v>
      </c>
      <c r="Q284" s="15" t="s">
        <v>590</v>
      </c>
      <c r="R284" s="22"/>
      <c r="U284" s="18"/>
      <c r="V284" s="22"/>
      <c r="W284" s="15"/>
      <c r="X284" s="22"/>
      <c r="Y284" s="22"/>
      <c r="Z284" s="19"/>
      <c r="AA284" s="92"/>
      <c r="AB284" s="92"/>
      <c r="AC284" s="92"/>
      <c r="AD284" s="22"/>
    </row>
    <row r="285" spans="1:30" ht="45" customHeight="1" x14ac:dyDescent="0.2">
      <c r="A285" s="30">
        <f t="shared" ref="A285:A300" si="24">SUM(A284+1)</f>
        <v>195</v>
      </c>
      <c r="B285" s="30">
        <f t="shared" ref="B285:B300" si="25">SUM(B284+1)</f>
        <v>280</v>
      </c>
      <c r="C285" s="7" t="s">
        <v>399</v>
      </c>
      <c r="D285" s="7" t="s">
        <v>138</v>
      </c>
      <c r="E285" s="5" t="s">
        <v>80</v>
      </c>
      <c r="F285" s="20" t="s">
        <v>298</v>
      </c>
      <c r="G285" s="21">
        <v>38048</v>
      </c>
      <c r="H285" s="12">
        <f t="shared" si="22"/>
        <v>14</v>
      </c>
      <c r="I285" s="4" t="str">
        <f t="shared" si="23"/>
        <v>Sr</v>
      </c>
      <c r="J285" s="4" t="s">
        <v>216</v>
      </c>
      <c r="L285" s="23" t="s">
        <v>242</v>
      </c>
      <c r="P285" s="15" t="s">
        <v>248</v>
      </c>
      <c r="Q285" s="15" t="s">
        <v>581</v>
      </c>
      <c r="R285" s="22"/>
      <c r="U285" s="18"/>
      <c r="V285" s="22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24"/>
        <v>196</v>
      </c>
      <c r="B286" s="30">
        <f t="shared" si="25"/>
        <v>281</v>
      </c>
      <c r="C286" s="7" t="s">
        <v>299</v>
      </c>
      <c r="D286" s="7" t="s">
        <v>10</v>
      </c>
      <c r="E286" s="5" t="s">
        <v>80</v>
      </c>
      <c r="F286" s="20" t="s">
        <v>298</v>
      </c>
      <c r="G286" s="21">
        <v>38482</v>
      </c>
      <c r="H286" s="12">
        <f t="shared" si="22"/>
        <v>13</v>
      </c>
      <c r="I286" s="4" t="str">
        <f t="shared" si="23"/>
        <v>Jr</v>
      </c>
      <c r="J286" s="4" t="s">
        <v>217</v>
      </c>
      <c r="K286" s="13" t="s">
        <v>585</v>
      </c>
      <c r="L286" s="23"/>
      <c r="M286" s="15" t="s">
        <v>238</v>
      </c>
      <c r="N286" s="15" t="s">
        <v>603</v>
      </c>
      <c r="P286" s="15" t="s">
        <v>226</v>
      </c>
      <c r="Q286" s="15"/>
      <c r="R286" s="22"/>
      <c r="S286" s="25" t="s">
        <v>441</v>
      </c>
      <c r="T286" s="22"/>
      <c r="V286" s="22"/>
      <c r="W286" s="15"/>
      <c r="X286" s="15" t="s">
        <v>610</v>
      </c>
      <c r="Y286" s="92"/>
      <c r="Z286" s="19" t="s">
        <v>0</v>
      </c>
      <c r="AA286" s="92"/>
      <c r="AB286" s="92"/>
      <c r="AC286" s="92" t="s">
        <v>0</v>
      </c>
      <c r="AD286" s="22"/>
    </row>
    <row r="287" spans="1:30" ht="45" customHeight="1" x14ac:dyDescent="0.2">
      <c r="A287" s="30">
        <f t="shared" si="24"/>
        <v>197</v>
      </c>
      <c r="B287" s="30">
        <f t="shared" si="25"/>
        <v>282</v>
      </c>
      <c r="C287" s="7" t="s">
        <v>300</v>
      </c>
      <c r="D287" s="7" t="s">
        <v>60</v>
      </c>
      <c r="E287" s="5" t="s">
        <v>79</v>
      </c>
      <c r="F287" s="20" t="s">
        <v>298</v>
      </c>
      <c r="G287" s="21">
        <v>38197</v>
      </c>
      <c r="H287" s="12">
        <f t="shared" si="22"/>
        <v>14</v>
      </c>
      <c r="I287" s="4" t="str">
        <f t="shared" si="23"/>
        <v>Sr</v>
      </c>
      <c r="J287" s="4" t="s">
        <v>217</v>
      </c>
      <c r="L287" s="23"/>
      <c r="N287" s="15" t="s">
        <v>236</v>
      </c>
      <c r="P287" s="15" t="s">
        <v>248</v>
      </c>
      <c r="Q287" s="15"/>
      <c r="R287" s="22"/>
      <c r="S287" s="13" t="s">
        <v>515</v>
      </c>
      <c r="T287" s="22"/>
      <c r="V287" s="22"/>
      <c r="W287" s="15"/>
      <c r="Y287" s="22"/>
      <c r="Z287" s="19" t="s">
        <v>0</v>
      </c>
      <c r="AA287" s="92"/>
      <c r="AB287" s="92"/>
      <c r="AC287" s="92" t="s">
        <v>0</v>
      </c>
      <c r="AD287" s="22"/>
    </row>
    <row r="288" spans="1:30" ht="45" customHeight="1" x14ac:dyDescent="0.2">
      <c r="A288" s="30">
        <f t="shared" si="24"/>
        <v>198</v>
      </c>
      <c r="B288" s="30">
        <f t="shared" si="25"/>
        <v>283</v>
      </c>
      <c r="C288" s="7" t="s">
        <v>398</v>
      </c>
      <c r="D288" s="7" t="s">
        <v>10</v>
      </c>
      <c r="E288" s="5" t="s">
        <v>80</v>
      </c>
      <c r="F288" s="20" t="s">
        <v>298</v>
      </c>
      <c r="G288" s="21">
        <v>37791</v>
      </c>
      <c r="H288" s="12">
        <f t="shared" si="22"/>
        <v>15</v>
      </c>
      <c r="I288" s="4" t="str">
        <f t="shared" si="23"/>
        <v>Sr</v>
      </c>
      <c r="J288" s="4" t="s">
        <v>217</v>
      </c>
      <c r="K288" s="13" t="s">
        <v>514</v>
      </c>
      <c r="L288" s="23"/>
      <c r="N288" s="15" t="s">
        <v>235</v>
      </c>
      <c r="P288" s="15" t="s">
        <v>333</v>
      </c>
      <c r="Q288" s="15"/>
      <c r="R288" s="22"/>
      <c r="S288" s="25" t="s">
        <v>441</v>
      </c>
      <c r="T288" s="23" t="s">
        <v>617</v>
      </c>
      <c r="V288" s="22"/>
      <c r="W288" s="15"/>
      <c r="Y288" s="22"/>
      <c r="Z288" s="19" t="s">
        <v>0</v>
      </c>
      <c r="AA288" s="92"/>
      <c r="AB288" s="92"/>
      <c r="AC288" s="92" t="s">
        <v>0</v>
      </c>
      <c r="AD288" s="22"/>
    </row>
    <row r="289" spans="1:30" ht="45" customHeight="1" x14ac:dyDescent="0.2">
      <c r="A289" s="30">
        <f t="shared" si="24"/>
        <v>199</v>
      </c>
      <c r="B289" s="30">
        <f t="shared" si="25"/>
        <v>284</v>
      </c>
      <c r="C289" s="7" t="s">
        <v>91</v>
      </c>
      <c r="D289" s="7" t="s">
        <v>82</v>
      </c>
      <c r="E289" s="5" t="s">
        <v>80</v>
      </c>
      <c r="F289" s="20" t="s">
        <v>298</v>
      </c>
      <c r="G289" s="21">
        <v>37753</v>
      </c>
      <c r="H289" s="12">
        <f t="shared" si="22"/>
        <v>15</v>
      </c>
      <c r="I289" s="4" t="str">
        <f t="shared" si="23"/>
        <v>Sr</v>
      </c>
      <c r="J289" s="4" t="s">
        <v>217</v>
      </c>
      <c r="K289" s="13" t="s">
        <v>564</v>
      </c>
      <c r="L289" s="23"/>
      <c r="N289" s="15" t="s">
        <v>229</v>
      </c>
      <c r="P289" s="15" t="s">
        <v>248</v>
      </c>
      <c r="Q289" s="15"/>
      <c r="R289" s="22"/>
      <c r="S289" s="25" t="s">
        <v>441</v>
      </c>
      <c r="T289" s="23" t="s">
        <v>616</v>
      </c>
      <c r="V289" s="22"/>
      <c r="W289" s="15"/>
      <c r="Y289" s="22"/>
      <c r="Z289" s="19" t="s">
        <v>0</v>
      </c>
      <c r="AA289" s="92"/>
      <c r="AB289" s="92"/>
      <c r="AC289" s="92" t="s">
        <v>0</v>
      </c>
      <c r="AD289" s="22"/>
    </row>
    <row r="290" spans="1:30" ht="45" customHeight="1" x14ac:dyDescent="0.2">
      <c r="A290" s="30">
        <f t="shared" si="24"/>
        <v>200</v>
      </c>
      <c r="B290" s="30">
        <f t="shared" si="25"/>
        <v>285</v>
      </c>
      <c r="C290" s="7" t="s">
        <v>91</v>
      </c>
      <c r="D290" s="7" t="s">
        <v>301</v>
      </c>
      <c r="E290" s="5" t="s">
        <v>80</v>
      </c>
      <c r="F290" s="20" t="s">
        <v>298</v>
      </c>
      <c r="G290" s="21">
        <v>38989</v>
      </c>
      <c r="H290" s="12">
        <f t="shared" si="22"/>
        <v>12</v>
      </c>
      <c r="I290" s="4" t="str">
        <f t="shared" si="23"/>
        <v>Jr</v>
      </c>
      <c r="J290" s="4" t="s">
        <v>217</v>
      </c>
      <c r="L290" s="23" t="s">
        <v>225</v>
      </c>
      <c r="M290" s="15"/>
      <c r="N290" s="15" t="s">
        <v>603</v>
      </c>
      <c r="O290" s="18"/>
      <c r="R290" s="22"/>
      <c r="S290" s="13" t="s">
        <v>443</v>
      </c>
      <c r="T290" s="22"/>
      <c r="U290" s="18"/>
      <c r="W290" s="15"/>
      <c r="X290" s="15" t="s">
        <v>613</v>
      </c>
      <c r="Y290" s="22"/>
      <c r="Z290" s="19" t="s">
        <v>0</v>
      </c>
      <c r="AA290" s="92"/>
      <c r="AB290" s="92"/>
      <c r="AC290" s="92" t="s">
        <v>0</v>
      </c>
      <c r="AD290" s="22"/>
    </row>
    <row r="291" spans="1:30" ht="45" customHeight="1" x14ac:dyDescent="0.2">
      <c r="A291" s="30">
        <f t="shared" si="24"/>
        <v>201</v>
      </c>
      <c r="B291" s="30">
        <f t="shared" si="25"/>
        <v>286</v>
      </c>
      <c r="C291" s="7" t="s">
        <v>400</v>
      </c>
      <c r="D291" s="7" t="s">
        <v>401</v>
      </c>
      <c r="E291" s="5" t="s">
        <v>79</v>
      </c>
      <c r="F291" s="20" t="s">
        <v>404</v>
      </c>
      <c r="G291" s="21">
        <v>36877</v>
      </c>
      <c r="H291" s="12">
        <f t="shared" si="22"/>
        <v>18</v>
      </c>
      <c r="I291" s="4" t="str">
        <f t="shared" si="23"/>
        <v>Sr</v>
      </c>
      <c r="J291" s="4" t="s">
        <v>216</v>
      </c>
      <c r="K291" s="17"/>
      <c r="L291" s="22"/>
      <c r="M291" s="15"/>
      <c r="N291" s="15"/>
      <c r="O291" s="18"/>
      <c r="P291" s="15"/>
      <c r="Q291" s="15" t="s">
        <v>581</v>
      </c>
      <c r="R291" s="22"/>
      <c r="S291" s="19"/>
      <c r="T291" s="23"/>
      <c r="U291" s="15"/>
      <c r="V291" s="15"/>
      <c r="W291" s="15"/>
      <c r="X291" s="22"/>
      <c r="Y291" s="22"/>
      <c r="Z291" s="19"/>
      <c r="AA291" s="92"/>
      <c r="AB291" s="92"/>
      <c r="AC291" s="92"/>
      <c r="AD291" s="22" t="s">
        <v>0</v>
      </c>
    </row>
    <row r="292" spans="1:30" ht="45" customHeight="1" x14ac:dyDescent="0.2">
      <c r="A292" s="30">
        <f t="shared" si="24"/>
        <v>202</v>
      </c>
      <c r="B292" s="30">
        <f t="shared" si="25"/>
        <v>287</v>
      </c>
      <c r="C292" s="7" t="s">
        <v>402</v>
      </c>
      <c r="D292" s="7" t="s">
        <v>431</v>
      </c>
      <c r="E292" s="5" t="s">
        <v>79</v>
      </c>
      <c r="F292" s="20" t="s">
        <v>404</v>
      </c>
      <c r="G292" s="21">
        <v>38658</v>
      </c>
      <c r="H292" s="12">
        <f t="shared" si="22"/>
        <v>13</v>
      </c>
      <c r="I292" s="4" t="str">
        <f t="shared" si="23"/>
        <v>Jr</v>
      </c>
      <c r="J292" s="4" t="s">
        <v>216</v>
      </c>
      <c r="K292" s="13" t="s">
        <v>632</v>
      </c>
      <c r="L292" s="23" t="s">
        <v>224</v>
      </c>
      <c r="M292" s="15"/>
      <c r="N292" s="15"/>
      <c r="O292" s="18"/>
      <c r="P292" s="15"/>
      <c r="Q292" s="15"/>
      <c r="R292" s="22"/>
      <c r="S292" s="19"/>
      <c r="T292" s="23"/>
      <c r="U292" s="15"/>
      <c r="V292" s="15"/>
      <c r="W292" s="15"/>
      <c r="X292" s="22"/>
      <c r="Y292" s="2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4"/>
        <v>203</v>
      </c>
      <c r="B293" s="30">
        <f t="shared" si="25"/>
        <v>288</v>
      </c>
      <c r="C293" s="7" t="s">
        <v>402</v>
      </c>
      <c r="D293" s="7" t="s">
        <v>403</v>
      </c>
      <c r="E293" s="5" t="s">
        <v>80</v>
      </c>
      <c r="F293" s="20" t="s">
        <v>404</v>
      </c>
      <c r="G293" s="21">
        <v>38658</v>
      </c>
      <c r="H293" s="12">
        <f t="shared" si="22"/>
        <v>13</v>
      </c>
      <c r="I293" s="4" t="str">
        <f t="shared" si="23"/>
        <v>Jr</v>
      </c>
      <c r="J293" s="4" t="s">
        <v>216</v>
      </c>
      <c r="K293" s="13" t="s">
        <v>633</v>
      </c>
      <c r="L293" s="23" t="s">
        <v>227</v>
      </c>
      <c r="M293" s="15"/>
      <c r="N293" s="15"/>
      <c r="O293" s="18"/>
      <c r="P293" s="15"/>
      <c r="Q293" s="15" t="s">
        <v>590</v>
      </c>
      <c r="R293" s="22"/>
      <c r="S293" s="19"/>
      <c r="T293" s="23"/>
      <c r="U293" s="15"/>
      <c r="V293" s="15"/>
      <c r="W293" s="15"/>
      <c r="X293" s="22"/>
      <c r="Y293" s="22"/>
      <c r="Z293" s="19"/>
      <c r="AA293" s="92"/>
      <c r="AB293" s="92"/>
      <c r="AC293" s="92"/>
      <c r="AD293" s="22"/>
    </row>
    <row r="294" spans="1:30" ht="45" customHeight="1" x14ac:dyDescent="0.2">
      <c r="A294" s="30">
        <f t="shared" si="24"/>
        <v>204</v>
      </c>
      <c r="B294" s="30">
        <f t="shared" si="25"/>
        <v>289</v>
      </c>
      <c r="C294" s="7" t="s">
        <v>279</v>
      </c>
      <c r="D294" s="7" t="s">
        <v>322</v>
      </c>
      <c r="E294" s="5" t="s">
        <v>79</v>
      </c>
      <c r="F294" s="20" t="s">
        <v>404</v>
      </c>
      <c r="G294" s="21">
        <v>36887</v>
      </c>
      <c r="H294" s="12">
        <f t="shared" si="22"/>
        <v>18</v>
      </c>
      <c r="I294" s="4" t="str">
        <f t="shared" si="23"/>
        <v>Sr</v>
      </c>
      <c r="J294" s="4" t="s">
        <v>216</v>
      </c>
      <c r="K294" s="17"/>
      <c r="L294" s="22"/>
      <c r="M294" s="15"/>
      <c r="N294" s="15"/>
      <c r="O294" s="18"/>
      <c r="P294" s="15"/>
      <c r="Q294" s="23" t="s">
        <v>584</v>
      </c>
      <c r="R294" s="22"/>
      <c r="S294" s="19"/>
      <c r="T294" s="23"/>
      <c r="U294" s="15"/>
      <c r="V294" s="15"/>
      <c r="W294" s="15"/>
      <c r="X294" s="22"/>
      <c r="Y294" s="22"/>
      <c r="Z294" s="19"/>
      <c r="AA294" s="92"/>
      <c r="AB294" s="92"/>
      <c r="AC294" s="92"/>
      <c r="AD294" s="22"/>
    </row>
    <row r="295" spans="1:30" ht="45" customHeight="1" x14ac:dyDescent="0.2">
      <c r="A295" s="30">
        <f t="shared" si="24"/>
        <v>205</v>
      </c>
      <c r="B295" s="30">
        <f t="shared" si="25"/>
        <v>290</v>
      </c>
      <c r="C295" s="7" t="s">
        <v>516</v>
      </c>
      <c r="D295" s="7" t="s">
        <v>517</v>
      </c>
      <c r="E295" s="5" t="s">
        <v>79</v>
      </c>
      <c r="F295" s="20" t="s">
        <v>404</v>
      </c>
      <c r="G295" s="21">
        <v>37237</v>
      </c>
      <c r="H295" s="12">
        <f t="shared" si="22"/>
        <v>17</v>
      </c>
      <c r="I295" s="4" t="str">
        <f t="shared" si="23"/>
        <v>Sr</v>
      </c>
      <c r="J295" s="4" t="s">
        <v>216</v>
      </c>
      <c r="K295" s="17"/>
      <c r="L295" s="22"/>
      <c r="M295" s="15"/>
      <c r="N295" s="15"/>
      <c r="O295" s="18"/>
      <c r="P295" s="15"/>
      <c r="Q295" s="23" t="s">
        <v>584</v>
      </c>
      <c r="R295" s="22"/>
      <c r="S295" s="19"/>
      <c r="T295" s="23"/>
      <c r="U295" s="15"/>
      <c r="V295" s="15"/>
      <c r="W295" s="15"/>
      <c r="X295" s="22"/>
      <c r="Y295" s="22"/>
      <c r="Z295" s="19"/>
      <c r="AA295" s="92"/>
      <c r="AB295" s="92"/>
      <c r="AC295" s="92"/>
      <c r="AD295" s="22"/>
    </row>
    <row r="296" spans="1:30" ht="45" customHeight="1" x14ac:dyDescent="0.2">
      <c r="A296" s="30">
        <f t="shared" si="24"/>
        <v>206</v>
      </c>
      <c r="B296" s="30">
        <f t="shared" si="25"/>
        <v>291</v>
      </c>
      <c r="C296" s="7" t="s">
        <v>160</v>
      </c>
      <c r="D296" s="7" t="s">
        <v>161</v>
      </c>
      <c r="E296" s="5" t="s">
        <v>80</v>
      </c>
      <c r="F296" s="20" t="s">
        <v>411</v>
      </c>
      <c r="G296" s="21">
        <v>36887</v>
      </c>
      <c r="H296" s="12">
        <f t="shared" si="22"/>
        <v>18</v>
      </c>
      <c r="I296" s="4" t="str">
        <f t="shared" si="23"/>
        <v>Sr</v>
      </c>
      <c r="J296" s="4" t="s">
        <v>216</v>
      </c>
      <c r="K296" s="13" t="s">
        <v>634</v>
      </c>
      <c r="L296" s="22"/>
      <c r="M296" s="18"/>
      <c r="N296" s="18"/>
      <c r="O296" s="15" t="s">
        <v>330</v>
      </c>
      <c r="P296" s="90"/>
      <c r="Q296" s="15" t="s">
        <v>583</v>
      </c>
      <c r="R296" s="22"/>
      <c r="S296" s="17"/>
      <c r="T296" s="22"/>
      <c r="U296" s="22"/>
      <c r="V296" s="22"/>
      <c r="W296" s="90"/>
      <c r="X296" s="18"/>
      <c r="Y296" s="92"/>
      <c r="Z296" s="19" t="s">
        <v>0</v>
      </c>
      <c r="AA296" s="92"/>
      <c r="AB296" s="92"/>
      <c r="AC296" s="92"/>
      <c r="AD296" s="22"/>
    </row>
    <row r="297" spans="1:30" ht="45" customHeight="1" x14ac:dyDescent="0.2">
      <c r="A297" s="30">
        <f t="shared" si="24"/>
        <v>207</v>
      </c>
      <c r="B297" s="30">
        <f t="shared" si="25"/>
        <v>292</v>
      </c>
      <c r="C297" s="7" t="s">
        <v>110</v>
      </c>
      <c r="D297" s="7" t="s">
        <v>315</v>
      </c>
      <c r="E297" s="5" t="s">
        <v>79</v>
      </c>
      <c r="F297" s="20" t="s">
        <v>316</v>
      </c>
      <c r="G297" s="21">
        <v>37006</v>
      </c>
      <c r="H297" s="12">
        <f t="shared" si="22"/>
        <v>17</v>
      </c>
      <c r="I297" s="4" t="str">
        <f t="shared" si="23"/>
        <v>Sr</v>
      </c>
      <c r="J297" s="4" t="s">
        <v>217</v>
      </c>
      <c r="K297" s="17"/>
      <c r="L297" s="22"/>
      <c r="M297" s="15" t="s">
        <v>232</v>
      </c>
      <c r="N297" s="15" t="s">
        <v>413</v>
      </c>
      <c r="O297" s="18"/>
      <c r="P297" s="15"/>
      <c r="Q297" s="15"/>
      <c r="R297" s="22" t="s">
        <v>0</v>
      </c>
      <c r="S297" s="17"/>
      <c r="T297" s="18"/>
      <c r="U297" s="18"/>
      <c r="V297" s="15"/>
      <c r="W297" s="15"/>
      <c r="X297" s="15" t="s">
        <v>609</v>
      </c>
      <c r="Y297" s="22"/>
      <c r="Z297" s="19" t="s">
        <v>0</v>
      </c>
      <c r="AA297" s="92"/>
      <c r="AB297" s="92"/>
      <c r="AC297" s="92"/>
      <c r="AD297" s="22"/>
    </row>
    <row r="298" spans="1:30" ht="45" customHeight="1" x14ac:dyDescent="0.2">
      <c r="A298" s="30">
        <f t="shared" si="24"/>
        <v>208</v>
      </c>
      <c r="B298" s="30">
        <f t="shared" si="25"/>
        <v>293</v>
      </c>
      <c r="C298" s="7" t="s">
        <v>110</v>
      </c>
      <c r="D298" s="7" t="s">
        <v>317</v>
      </c>
      <c r="E298" s="5" t="s">
        <v>80</v>
      </c>
      <c r="F298" s="20" t="s">
        <v>316</v>
      </c>
      <c r="G298" s="21">
        <v>37817</v>
      </c>
      <c r="H298" s="12">
        <f t="shared" si="22"/>
        <v>15</v>
      </c>
      <c r="I298" s="4" t="str">
        <f t="shared" si="23"/>
        <v>Sr</v>
      </c>
      <c r="J298" s="4" t="s">
        <v>217</v>
      </c>
      <c r="K298" s="17"/>
      <c r="L298" s="22"/>
      <c r="M298" s="15" t="s">
        <v>241</v>
      </c>
      <c r="N298" s="15" t="s">
        <v>414</v>
      </c>
      <c r="O298" s="18"/>
      <c r="P298" s="15"/>
      <c r="Q298" s="15"/>
      <c r="R298" s="22"/>
      <c r="S298" s="17"/>
      <c r="T298" s="18"/>
      <c r="U298" s="18"/>
      <c r="V298" s="15"/>
      <c r="W298" s="15"/>
      <c r="X298" s="15" t="s">
        <v>611</v>
      </c>
      <c r="Y298" s="92"/>
      <c r="Z298" s="19"/>
      <c r="AA298" s="92"/>
      <c r="AB298" s="92"/>
      <c r="AC298" s="92"/>
      <c r="AD298" s="22"/>
    </row>
    <row r="299" spans="1:30" ht="45" customHeight="1" x14ac:dyDescent="0.2">
      <c r="A299" s="30">
        <f t="shared" si="24"/>
        <v>209</v>
      </c>
      <c r="B299" s="30">
        <f t="shared" si="25"/>
        <v>294</v>
      </c>
      <c r="C299" s="7" t="s">
        <v>556</v>
      </c>
      <c r="D299" s="7" t="s">
        <v>285</v>
      </c>
      <c r="E299" s="5" t="s">
        <v>80</v>
      </c>
      <c r="F299" s="20" t="s">
        <v>316</v>
      </c>
      <c r="G299" s="21">
        <v>39211</v>
      </c>
      <c r="H299" s="12">
        <f t="shared" si="22"/>
        <v>11</v>
      </c>
      <c r="I299" s="4" t="str">
        <f t="shared" si="23"/>
        <v>Jr</v>
      </c>
      <c r="J299" s="4" t="s">
        <v>217</v>
      </c>
      <c r="K299" s="13" t="s">
        <v>585</v>
      </c>
      <c r="L299" s="22"/>
      <c r="M299" s="22"/>
      <c r="N299" s="15" t="s">
        <v>418</v>
      </c>
      <c r="O299" s="18"/>
      <c r="P299" s="15"/>
      <c r="Q299" s="15" t="s">
        <v>580</v>
      </c>
      <c r="R299" s="22"/>
      <c r="S299" s="17"/>
      <c r="T299" s="18"/>
      <c r="U299" s="18"/>
      <c r="V299" s="15"/>
      <c r="W299" s="15"/>
      <c r="X299" s="15"/>
      <c r="Y299" s="92"/>
      <c r="Z299" s="19"/>
      <c r="AA299" s="92"/>
      <c r="AB299" s="92"/>
      <c r="AC299" s="92"/>
      <c r="AD299" s="22"/>
    </row>
    <row r="300" spans="1:30" ht="45" customHeight="1" x14ac:dyDescent="0.2">
      <c r="A300" s="30">
        <f t="shared" si="24"/>
        <v>210</v>
      </c>
      <c r="B300" s="30">
        <f t="shared" si="25"/>
        <v>295</v>
      </c>
      <c r="C300" s="7" t="s">
        <v>318</v>
      </c>
      <c r="D300" s="7" t="s">
        <v>319</v>
      </c>
      <c r="E300" s="5" t="s">
        <v>80</v>
      </c>
      <c r="F300" s="20" t="s">
        <v>316</v>
      </c>
      <c r="G300" s="21">
        <v>37354</v>
      </c>
      <c r="H300" s="12">
        <f t="shared" si="22"/>
        <v>16</v>
      </c>
      <c r="I300" s="4" t="str">
        <f t="shared" si="23"/>
        <v>Sr</v>
      </c>
      <c r="J300" s="4" t="s">
        <v>216</v>
      </c>
      <c r="K300" s="13" t="s">
        <v>635</v>
      </c>
      <c r="L300" s="22"/>
      <c r="M300" s="15" t="s">
        <v>602</v>
      </c>
      <c r="N300" s="15" t="s">
        <v>231</v>
      </c>
      <c r="O300" s="18"/>
      <c r="P300" s="15"/>
      <c r="Q300" s="15" t="s">
        <v>579</v>
      </c>
      <c r="R300" s="22"/>
      <c r="S300" s="17"/>
      <c r="T300" s="15"/>
      <c r="U300" s="18"/>
      <c r="V300" s="15"/>
      <c r="W300" s="15"/>
      <c r="X300" s="15"/>
      <c r="Y300" s="92"/>
      <c r="Z300" s="19"/>
      <c r="AA300" s="92"/>
      <c r="AB300" s="92"/>
      <c r="AC300" s="92"/>
      <c r="AD300" s="22"/>
    </row>
    <row r="301" spans="1:30" ht="45" customHeight="1" x14ac:dyDescent="0.2">
      <c r="D301" s="38"/>
      <c r="E301" s="38"/>
      <c r="K301" s="39"/>
      <c r="L301" s="40"/>
      <c r="N301" s="41"/>
      <c r="O301" s="41"/>
      <c r="P301" s="41"/>
      <c r="Q301" s="41"/>
      <c r="R301" s="40"/>
      <c r="S301" s="39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40"/>
      <c r="V302" s="41"/>
      <c r="Y302" s="41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P303" s="41"/>
      <c r="Q303" s="41"/>
      <c r="R303" s="22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P305" s="41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R307" s="22"/>
      <c r="V307" s="41"/>
      <c r="Y307" s="40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V309" s="41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V311" s="41"/>
      <c r="Y311" s="41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Y312" s="40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T313" s="41"/>
      <c r="U313" s="41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R314" s="22"/>
      <c r="Y314" s="41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P315" s="41"/>
      <c r="Q315" s="41"/>
      <c r="R315" s="22"/>
      <c r="S315" s="42"/>
      <c r="T315" s="40"/>
      <c r="U315" s="40"/>
      <c r="V315" s="40"/>
      <c r="W315" s="40"/>
      <c r="X315" s="40"/>
      <c r="Y315" s="40"/>
      <c r="Z315" s="42"/>
      <c r="AA315" s="43"/>
      <c r="AB315" s="43"/>
      <c r="AC315" s="43"/>
      <c r="AD315" s="40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  <c r="Y318" s="18"/>
    </row>
    <row r="319" spans="1:30" x14ac:dyDescent="0.2">
      <c r="K319" s="17"/>
      <c r="M319" s="18"/>
      <c r="N319" s="18"/>
      <c r="O319" s="18"/>
      <c r="P319" s="18"/>
      <c r="Q319" s="18"/>
      <c r="S319" s="17"/>
      <c r="T319" s="18"/>
      <c r="V319" s="18"/>
      <c r="W319" s="18"/>
      <c r="X319" s="18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22"/>
      <c r="P320" s="18"/>
      <c r="Q320" s="18"/>
      <c r="R320" s="22"/>
      <c r="S320" s="19"/>
      <c r="T320" s="18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19"/>
      <c r="T321" s="22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6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18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19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5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18"/>
      <c r="R330" s="5"/>
      <c r="S330" s="6"/>
      <c r="T330" s="5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91"/>
      <c r="R331" s="5"/>
      <c r="S331" s="6"/>
      <c r="T331" s="5"/>
      <c r="U331" s="5"/>
      <c r="V331" s="18"/>
      <c r="W331" s="5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18"/>
      <c r="R332" s="5"/>
      <c r="S332" s="6"/>
      <c r="T332" s="5"/>
      <c r="U332" s="5"/>
      <c r="V332" s="22"/>
      <c r="W332" s="22"/>
      <c r="X332" s="5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22"/>
      <c r="W333" s="5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5"/>
      <c r="Y341" s="5"/>
      <c r="Z341" s="6"/>
      <c r="AA341" s="9"/>
      <c r="AB341" s="9"/>
      <c r="AC341" s="9"/>
      <c r="AD341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22"/>
      <c r="W347" s="22"/>
      <c r="X347" s="5"/>
      <c r="Y347" s="5"/>
      <c r="Z347" s="6"/>
      <c r="AA347" s="9"/>
      <c r="AB347" s="9"/>
      <c r="AC347" s="9"/>
      <c r="AD347" s="5"/>
    </row>
  </sheetData>
  <sortState ref="A4:AD298">
    <sortCondition ref="AB4:AB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5 H187:H189 H223:H234 H255:H260 H297:H298 H120:H122 H211:H214 H236:H242 H287:H288 H62 H70:H79 H97:H100 H102:H104 H65:H68 H191 H253">
    <cfRule type="cellIs" dxfId="1097" priority="364" stopIfTrue="1" operator="equal">
      <formula>0</formula>
    </cfRule>
    <cfRule type="cellIs" dxfId="1096" priority="365" operator="lessThan">
      <formula>9</formula>
    </cfRule>
    <cfRule type="cellIs" dxfId="1095" priority="366" operator="greaterThan">
      <formula>19</formula>
    </cfRule>
  </conditionalFormatting>
  <conditionalFormatting sqref="H4">
    <cfRule type="cellIs" dxfId="1094" priority="361" stopIfTrue="1" operator="equal">
      <formula>0</formula>
    </cfRule>
    <cfRule type="cellIs" dxfId="1093" priority="362" operator="lessThan">
      <formula>9</formula>
    </cfRule>
    <cfRule type="cellIs" dxfId="1092" priority="363" operator="greaterThan">
      <formula>19</formula>
    </cfRule>
  </conditionalFormatting>
  <conditionalFormatting sqref="H158 H166:H167 H162:H164">
    <cfRule type="cellIs" dxfId="1091" priority="334" stopIfTrue="1" operator="equal">
      <formula>0</formula>
    </cfRule>
    <cfRule type="cellIs" dxfId="1090" priority="335" operator="lessThan">
      <formula>9</formula>
    </cfRule>
    <cfRule type="cellIs" dxfId="1089" priority="336" operator="greaterThan">
      <formula>19</formula>
    </cfRule>
  </conditionalFormatting>
  <conditionalFormatting sqref="H36:H42">
    <cfRule type="cellIs" dxfId="1088" priority="349" stopIfTrue="1" operator="equal">
      <formula>0</formula>
    </cfRule>
    <cfRule type="cellIs" dxfId="1087" priority="350" operator="lessThan">
      <formula>9</formula>
    </cfRule>
    <cfRule type="cellIs" dxfId="1086" priority="351" operator="greaterThan">
      <formula>19</formula>
    </cfRule>
  </conditionalFormatting>
  <conditionalFormatting sqref="H22 H31 H25:H27 H33:H34">
    <cfRule type="cellIs" dxfId="1085" priority="352" stopIfTrue="1" operator="equal">
      <formula>0</formula>
    </cfRule>
    <cfRule type="cellIs" dxfId="1084" priority="353" operator="lessThan">
      <formula>9</formula>
    </cfRule>
    <cfRule type="cellIs" dxfId="1083" priority="354" operator="greaterThan">
      <formula>19</formula>
    </cfRule>
  </conditionalFormatting>
  <conditionalFormatting sqref="H118">
    <cfRule type="cellIs" dxfId="1082" priority="343" stopIfTrue="1" operator="equal">
      <formula>0</formula>
    </cfRule>
    <cfRule type="cellIs" dxfId="1081" priority="344" operator="lessThan">
      <formula>9</formula>
    </cfRule>
    <cfRule type="cellIs" dxfId="1080" priority="345" operator="greaterThan">
      <formula>19</formula>
    </cfRule>
  </conditionalFormatting>
  <conditionalFormatting sqref="H206">
    <cfRule type="cellIs" dxfId="1079" priority="328" stopIfTrue="1" operator="equal">
      <formula>0</formula>
    </cfRule>
    <cfRule type="cellIs" dxfId="1078" priority="329" operator="lessThan">
      <formula>9</formula>
    </cfRule>
    <cfRule type="cellIs" dxfId="1077" priority="330" operator="greaterThan">
      <formula>19</formula>
    </cfRule>
  </conditionalFormatting>
  <conditionalFormatting sqref="H199:H201">
    <cfRule type="cellIs" dxfId="1076" priority="331" stopIfTrue="1" operator="equal">
      <formula>0</formula>
    </cfRule>
    <cfRule type="cellIs" dxfId="1075" priority="332" operator="lessThan">
      <formula>9</formula>
    </cfRule>
    <cfRule type="cellIs" dxfId="1074" priority="333" operator="greaterThan">
      <formula>19</formula>
    </cfRule>
  </conditionalFormatting>
  <conditionalFormatting sqref="H247:H248 H251">
    <cfRule type="cellIs" dxfId="1073" priority="322" stopIfTrue="1" operator="equal">
      <formula>0</formula>
    </cfRule>
    <cfRule type="cellIs" dxfId="1072" priority="323" operator="lessThan">
      <formula>9</formula>
    </cfRule>
    <cfRule type="cellIs" dxfId="1071" priority="324" operator="greaterThan">
      <formula>19</formula>
    </cfRule>
  </conditionalFormatting>
  <conditionalFormatting sqref="H11:H16">
    <cfRule type="cellIs" dxfId="1070" priority="358" stopIfTrue="1" operator="equal">
      <formula>0</formula>
    </cfRule>
    <cfRule type="cellIs" dxfId="1069" priority="359" operator="lessThan">
      <formula>9</formula>
    </cfRule>
    <cfRule type="cellIs" dxfId="1068" priority="360" operator="greaterThan">
      <formula>19</formula>
    </cfRule>
  </conditionalFormatting>
  <conditionalFormatting sqref="H18:H20">
    <cfRule type="cellIs" dxfId="1067" priority="355" stopIfTrue="1" operator="equal">
      <formula>0</formula>
    </cfRule>
    <cfRule type="cellIs" dxfId="1066" priority="356" operator="lessThan">
      <formula>9</formula>
    </cfRule>
    <cfRule type="cellIs" dxfId="1065" priority="357" operator="greaterThan">
      <formula>19</formula>
    </cfRule>
  </conditionalFormatting>
  <conditionalFormatting sqref="H92:H93 H83">
    <cfRule type="cellIs" dxfId="1064" priority="346" stopIfTrue="1" operator="equal">
      <formula>0</formula>
    </cfRule>
    <cfRule type="cellIs" dxfId="1063" priority="347" operator="lessThan">
      <formula>9</formula>
    </cfRule>
    <cfRule type="cellIs" dxfId="1062" priority="348" operator="greaterThan">
      <formula>19</formula>
    </cfRule>
  </conditionalFormatting>
  <conditionalFormatting sqref="H125">
    <cfRule type="cellIs" dxfId="1061" priority="340" stopIfTrue="1" operator="equal">
      <formula>0</formula>
    </cfRule>
    <cfRule type="cellIs" dxfId="1060" priority="341" operator="lessThan">
      <formula>9</formula>
    </cfRule>
    <cfRule type="cellIs" dxfId="1059" priority="342" operator="greaterThan">
      <formula>19</formula>
    </cfRule>
  </conditionalFormatting>
  <conditionalFormatting sqref="H138:H144">
    <cfRule type="cellIs" dxfId="1058" priority="337" stopIfTrue="1" operator="equal">
      <formula>0</formula>
    </cfRule>
    <cfRule type="cellIs" dxfId="1057" priority="338" operator="lessThan">
      <formula>9</formula>
    </cfRule>
    <cfRule type="cellIs" dxfId="1056" priority="339" operator="greaterThan">
      <formula>19</formula>
    </cfRule>
  </conditionalFormatting>
  <conditionalFormatting sqref="H216">
    <cfRule type="cellIs" dxfId="1055" priority="325" stopIfTrue="1" operator="equal">
      <formula>0</formula>
    </cfRule>
    <cfRule type="cellIs" dxfId="1054" priority="326" operator="lessThan">
      <formula>9</formula>
    </cfRule>
    <cfRule type="cellIs" dxfId="1053" priority="327" operator="greaterThan">
      <formula>19</formula>
    </cfRule>
  </conditionalFormatting>
  <conditionalFormatting sqref="H284 H293">
    <cfRule type="cellIs" dxfId="1052" priority="316" stopIfTrue="1" operator="equal">
      <formula>0</formula>
    </cfRule>
    <cfRule type="cellIs" dxfId="1051" priority="317" operator="lessThan">
      <formula>9</formula>
    </cfRule>
    <cfRule type="cellIs" dxfId="1050" priority="318" operator="greaterThan">
      <formula>19</formula>
    </cfRule>
  </conditionalFormatting>
  <conditionalFormatting sqref="H262:H263 H277 H280 H275 H270 H265:H267">
    <cfRule type="cellIs" dxfId="1049" priority="319" stopIfTrue="1" operator="equal">
      <formula>0</formula>
    </cfRule>
    <cfRule type="cellIs" dxfId="1048" priority="320" operator="lessThan">
      <formula>9</formula>
    </cfRule>
    <cfRule type="cellIs" dxfId="1047" priority="321" operator="greaterThan">
      <formula>19</formula>
    </cfRule>
  </conditionalFormatting>
  <conditionalFormatting sqref="H300">
    <cfRule type="cellIs" dxfId="1046" priority="313" stopIfTrue="1" operator="equal">
      <formula>0</formula>
    </cfRule>
    <cfRule type="cellIs" dxfId="1045" priority="314" operator="lessThan">
      <formula>9</formula>
    </cfRule>
    <cfRule type="cellIs" dxfId="1044" priority="315" operator="greaterThan">
      <formula>19</formula>
    </cfRule>
  </conditionalFormatting>
  <conditionalFormatting sqref="H29:H30">
    <cfRule type="cellIs" dxfId="1043" priority="310" stopIfTrue="1" operator="equal">
      <formula>0</formula>
    </cfRule>
    <cfRule type="cellIs" dxfId="1042" priority="311" operator="lessThan">
      <formula>9</formula>
    </cfRule>
    <cfRule type="cellIs" dxfId="1041" priority="312" operator="greaterThan">
      <formula>19</formula>
    </cfRule>
  </conditionalFormatting>
  <conditionalFormatting sqref="H85:H86">
    <cfRule type="cellIs" dxfId="1040" priority="304" stopIfTrue="1" operator="equal">
      <formula>0</formula>
    </cfRule>
    <cfRule type="cellIs" dxfId="1039" priority="305" operator="lessThan">
      <formula>9</formula>
    </cfRule>
    <cfRule type="cellIs" dxfId="1038" priority="306" operator="greaterThan">
      <formula>19</formula>
    </cfRule>
  </conditionalFormatting>
  <conditionalFormatting sqref="H88:H90">
    <cfRule type="cellIs" dxfId="1037" priority="307" stopIfTrue="1" operator="equal">
      <formula>0</formula>
    </cfRule>
    <cfRule type="cellIs" dxfId="1036" priority="308" operator="lessThan">
      <formula>9</formula>
    </cfRule>
    <cfRule type="cellIs" dxfId="1035" priority="309" operator="greaterThan">
      <formula>19</formula>
    </cfRule>
  </conditionalFormatting>
  <conditionalFormatting sqref="H183 H185">
    <cfRule type="cellIs" dxfId="1034" priority="298" stopIfTrue="1" operator="equal">
      <formula>0</formula>
    </cfRule>
    <cfRule type="cellIs" dxfId="1033" priority="299" operator="lessThan">
      <formula>9</formula>
    </cfRule>
    <cfRule type="cellIs" dxfId="1032" priority="300" operator="greaterThan">
      <formula>19</formula>
    </cfRule>
  </conditionalFormatting>
  <conditionalFormatting sqref="H165">
    <cfRule type="cellIs" dxfId="1031" priority="301" stopIfTrue="1" operator="equal">
      <formula>0</formula>
    </cfRule>
    <cfRule type="cellIs" dxfId="1030" priority="302" operator="lessThan">
      <formula>9</formula>
    </cfRule>
    <cfRule type="cellIs" dxfId="1029" priority="303" operator="greaterThan">
      <formula>19</formula>
    </cfRule>
  </conditionalFormatting>
  <conditionalFormatting sqref="H193:H194">
    <cfRule type="cellIs" dxfId="1028" priority="295" stopIfTrue="1" operator="equal">
      <formula>0</formula>
    </cfRule>
    <cfRule type="cellIs" dxfId="1027" priority="296" operator="lessThan">
      <formula>9</formula>
    </cfRule>
    <cfRule type="cellIs" dxfId="1026" priority="297" operator="greaterThan">
      <formula>19</formula>
    </cfRule>
  </conditionalFormatting>
  <conditionalFormatting sqref="H196">
    <cfRule type="cellIs" dxfId="1025" priority="292" stopIfTrue="1" operator="equal">
      <formula>0</formula>
    </cfRule>
    <cfRule type="cellIs" dxfId="1024" priority="293" operator="lessThan">
      <formula>9</formula>
    </cfRule>
    <cfRule type="cellIs" dxfId="1023" priority="294" operator="greaterThan">
      <formula>19</formula>
    </cfRule>
  </conditionalFormatting>
  <conditionalFormatting sqref="H195">
    <cfRule type="cellIs" dxfId="1022" priority="289" stopIfTrue="1" operator="equal">
      <formula>0</formula>
    </cfRule>
    <cfRule type="cellIs" dxfId="1021" priority="290" operator="lessThan">
      <formula>9</formula>
    </cfRule>
    <cfRule type="cellIs" dxfId="1020" priority="291" operator="greaterThan">
      <formula>19</formula>
    </cfRule>
  </conditionalFormatting>
  <conditionalFormatting sqref="H197">
    <cfRule type="cellIs" dxfId="1019" priority="286" stopIfTrue="1" operator="equal">
      <formula>0</formula>
    </cfRule>
    <cfRule type="cellIs" dxfId="1018" priority="287" operator="lessThan">
      <formula>9</formula>
    </cfRule>
    <cfRule type="cellIs" dxfId="1017" priority="288" operator="greaterThan">
      <formula>19</formula>
    </cfRule>
  </conditionalFormatting>
  <conditionalFormatting sqref="H202">
    <cfRule type="cellIs" dxfId="1016" priority="283" stopIfTrue="1" operator="equal">
      <formula>0</formula>
    </cfRule>
    <cfRule type="cellIs" dxfId="1015" priority="284" operator="lessThan">
      <formula>9</formula>
    </cfRule>
    <cfRule type="cellIs" dxfId="1014" priority="285" operator="greaterThan">
      <formula>19</formula>
    </cfRule>
  </conditionalFormatting>
  <conditionalFormatting sqref="H203">
    <cfRule type="cellIs" dxfId="1013" priority="280" stopIfTrue="1" operator="equal">
      <formula>0</formula>
    </cfRule>
    <cfRule type="cellIs" dxfId="1012" priority="281" operator="lessThan">
      <formula>9</formula>
    </cfRule>
    <cfRule type="cellIs" dxfId="1011" priority="282" operator="greaterThan">
      <formula>19</formula>
    </cfRule>
  </conditionalFormatting>
  <conditionalFormatting sqref="H205">
    <cfRule type="cellIs" dxfId="1010" priority="277" stopIfTrue="1" operator="equal">
      <formula>0</formula>
    </cfRule>
    <cfRule type="cellIs" dxfId="1009" priority="278" operator="lessThan">
      <formula>9</formula>
    </cfRule>
    <cfRule type="cellIs" dxfId="1008" priority="279" operator="greaterThan">
      <formula>19</formula>
    </cfRule>
  </conditionalFormatting>
  <conditionalFormatting sqref="H207">
    <cfRule type="cellIs" dxfId="1007" priority="274" stopIfTrue="1" operator="equal">
      <formula>0</formula>
    </cfRule>
    <cfRule type="cellIs" dxfId="1006" priority="275" operator="lessThan">
      <formula>9</formula>
    </cfRule>
    <cfRule type="cellIs" dxfId="1005" priority="276" operator="greaterThan">
      <formula>19</formula>
    </cfRule>
  </conditionalFormatting>
  <conditionalFormatting sqref="H209">
    <cfRule type="cellIs" dxfId="1004" priority="271" stopIfTrue="1" operator="equal">
      <formula>0</formula>
    </cfRule>
    <cfRule type="cellIs" dxfId="1003" priority="272" operator="lessThan">
      <formula>9</formula>
    </cfRule>
    <cfRule type="cellIs" dxfId="1002" priority="273" operator="greaterThan">
      <formula>19</formula>
    </cfRule>
  </conditionalFormatting>
  <conditionalFormatting sqref="H222">
    <cfRule type="cellIs" dxfId="1001" priority="268" stopIfTrue="1" operator="equal">
      <formula>0</formula>
    </cfRule>
    <cfRule type="cellIs" dxfId="1000" priority="269" operator="lessThan">
      <formula>9</formula>
    </cfRule>
    <cfRule type="cellIs" dxfId="999" priority="270" operator="greaterThan">
      <formula>19</formula>
    </cfRule>
  </conditionalFormatting>
  <conditionalFormatting sqref="H220">
    <cfRule type="cellIs" dxfId="998" priority="265" stopIfTrue="1" operator="equal">
      <formula>0</formula>
    </cfRule>
    <cfRule type="cellIs" dxfId="997" priority="266" operator="lessThan">
      <formula>9</formula>
    </cfRule>
    <cfRule type="cellIs" dxfId="996" priority="267" operator="greaterThan">
      <formula>19</formula>
    </cfRule>
  </conditionalFormatting>
  <conditionalFormatting sqref="H243 H245">
    <cfRule type="cellIs" dxfId="995" priority="262" stopIfTrue="1" operator="equal">
      <formula>0</formula>
    </cfRule>
    <cfRule type="cellIs" dxfId="994" priority="263" operator="lessThan">
      <formula>9</formula>
    </cfRule>
    <cfRule type="cellIs" dxfId="993" priority="264" operator="greaterThan">
      <formula>19</formula>
    </cfRule>
  </conditionalFormatting>
  <conditionalFormatting sqref="H249">
    <cfRule type="cellIs" dxfId="992" priority="259" stopIfTrue="1" operator="equal">
      <formula>0</formula>
    </cfRule>
    <cfRule type="cellIs" dxfId="991" priority="260" operator="lessThan">
      <formula>9</formula>
    </cfRule>
    <cfRule type="cellIs" dxfId="990" priority="261" operator="greaterThan">
      <formula>19</formula>
    </cfRule>
  </conditionalFormatting>
  <conditionalFormatting sqref="H276">
    <cfRule type="cellIs" dxfId="989" priority="256" stopIfTrue="1" operator="equal">
      <formula>0</formula>
    </cfRule>
    <cfRule type="cellIs" dxfId="988" priority="257" operator="lessThan">
      <formula>9</formula>
    </cfRule>
    <cfRule type="cellIs" dxfId="987" priority="258" operator="greaterThan">
      <formula>19</formula>
    </cfRule>
  </conditionalFormatting>
  <conditionalFormatting sqref="H279">
    <cfRule type="cellIs" dxfId="986" priority="253" stopIfTrue="1" operator="equal">
      <formula>0</formula>
    </cfRule>
    <cfRule type="cellIs" dxfId="985" priority="254" operator="lessThan">
      <formula>9</formula>
    </cfRule>
    <cfRule type="cellIs" dxfId="984" priority="255" operator="greaterThan">
      <formula>19</formula>
    </cfRule>
  </conditionalFormatting>
  <conditionalFormatting sqref="H281">
    <cfRule type="cellIs" dxfId="983" priority="250" stopIfTrue="1" operator="equal">
      <formula>0</formula>
    </cfRule>
    <cfRule type="cellIs" dxfId="982" priority="251" operator="lessThan">
      <formula>9</formula>
    </cfRule>
    <cfRule type="cellIs" dxfId="981" priority="252" operator="greaterThan">
      <formula>19</formula>
    </cfRule>
  </conditionalFormatting>
  <conditionalFormatting sqref="H271:H272">
    <cfRule type="cellIs" dxfId="980" priority="247" stopIfTrue="1" operator="equal">
      <formula>0</formula>
    </cfRule>
    <cfRule type="cellIs" dxfId="979" priority="248" operator="lessThan">
      <formula>9</formula>
    </cfRule>
    <cfRule type="cellIs" dxfId="978" priority="249" operator="greaterThan">
      <formula>19</formula>
    </cfRule>
  </conditionalFormatting>
  <conditionalFormatting sqref="H274">
    <cfRule type="cellIs" dxfId="977" priority="244" stopIfTrue="1" operator="equal">
      <formula>0</formula>
    </cfRule>
    <cfRule type="cellIs" dxfId="976" priority="245" operator="lessThan">
      <formula>9</formula>
    </cfRule>
    <cfRule type="cellIs" dxfId="975" priority="246" operator="greaterThan">
      <formula>19</formula>
    </cfRule>
  </conditionalFormatting>
  <conditionalFormatting sqref="H268:H269">
    <cfRule type="cellIs" dxfId="974" priority="241" stopIfTrue="1" operator="equal">
      <formula>0</formula>
    </cfRule>
    <cfRule type="cellIs" dxfId="973" priority="242" operator="lessThan">
      <formula>9</formula>
    </cfRule>
    <cfRule type="cellIs" dxfId="972" priority="243" operator="greaterThan">
      <formula>19</formula>
    </cfRule>
  </conditionalFormatting>
  <conditionalFormatting sqref="H273">
    <cfRule type="cellIs" dxfId="971" priority="238" stopIfTrue="1" operator="equal">
      <formula>0</formula>
    </cfRule>
    <cfRule type="cellIs" dxfId="970" priority="239" operator="lessThan">
      <formula>9</formula>
    </cfRule>
    <cfRule type="cellIs" dxfId="969" priority="240" operator="greaterThan">
      <formula>19</formula>
    </cfRule>
  </conditionalFormatting>
  <conditionalFormatting sqref="H278">
    <cfRule type="cellIs" dxfId="968" priority="235" stopIfTrue="1" operator="equal">
      <formula>0</formula>
    </cfRule>
    <cfRule type="cellIs" dxfId="967" priority="236" operator="lessThan">
      <formula>9</formula>
    </cfRule>
    <cfRule type="cellIs" dxfId="966" priority="237" operator="greaterThan">
      <formula>19</formula>
    </cfRule>
  </conditionalFormatting>
  <conditionalFormatting sqref="H295">
    <cfRule type="cellIs" dxfId="965" priority="229" stopIfTrue="1" operator="equal">
      <formula>0</formula>
    </cfRule>
    <cfRule type="cellIs" dxfId="964" priority="230" operator="lessThan">
      <formula>9</formula>
    </cfRule>
    <cfRule type="cellIs" dxfId="963" priority="231" operator="greaterThan">
      <formula>19</formula>
    </cfRule>
  </conditionalFormatting>
  <conditionalFormatting sqref="H286">
    <cfRule type="cellIs" dxfId="962" priority="232" stopIfTrue="1" operator="equal">
      <formula>0</formula>
    </cfRule>
    <cfRule type="cellIs" dxfId="961" priority="233" operator="lessThan">
      <formula>9</formula>
    </cfRule>
    <cfRule type="cellIs" dxfId="960" priority="234" operator="greaterThan">
      <formula>19</formula>
    </cfRule>
  </conditionalFormatting>
  <conditionalFormatting sqref="H299">
    <cfRule type="cellIs" dxfId="959" priority="226" stopIfTrue="1" operator="equal">
      <formula>0</formula>
    </cfRule>
    <cfRule type="cellIs" dxfId="958" priority="227" operator="lessThan">
      <formula>9</formula>
    </cfRule>
    <cfRule type="cellIs" dxfId="957" priority="228" operator="greaterThan">
      <formula>19</formula>
    </cfRule>
  </conditionalFormatting>
  <conditionalFormatting sqref="H106">
    <cfRule type="cellIs" dxfId="956" priority="223" stopIfTrue="1" operator="equal">
      <formula>0</formula>
    </cfRule>
    <cfRule type="cellIs" dxfId="955" priority="224" operator="lessThan">
      <formula>9</formula>
    </cfRule>
    <cfRule type="cellIs" dxfId="954" priority="225" operator="greaterThan">
      <formula>19</formula>
    </cfRule>
  </conditionalFormatting>
  <conditionalFormatting sqref="H40">
    <cfRule type="cellIs" dxfId="953" priority="220" stopIfTrue="1" operator="equal">
      <formula>0</formula>
    </cfRule>
    <cfRule type="cellIs" dxfId="952" priority="221" operator="lessThan">
      <formula>9</formula>
    </cfRule>
    <cfRule type="cellIs" dxfId="951" priority="222" operator="greaterThan">
      <formula>19</formula>
    </cfRule>
  </conditionalFormatting>
  <conditionalFormatting sqref="H38">
    <cfRule type="cellIs" dxfId="950" priority="217" stopIfTrue="1" operator="equal">
      <formula>0</formula>
    </cfRule>
    <cfRule type="cellIs" dxfId="949" priority="218" operator="lessThan">
      <formula>9</formula>
    </cfRule>
    <cfRule type="cellIs" dxfId="948" priority="219" operator="greaterThan">
      <formula>19</formula>
    </cfRule>
  </conditionalFormatting>
  <conditionalFormatting sqref="H39">
    <cfRule type="cellIs" dxfId="947" priority="214" stopIfTrue="1" operator="equal">
      <formula>0</formula>
    </cfRule>
    <cfRule type="cellIs" dxfId="946" priority="215" operator="lessThan">
      <formula>9</formula>
    </cfRule>
    <cfRule type="cellIs" dxfId="945" priority="216" operator="greaterThan">
      <formula>19</formula>
    </cfRule>
  </conditionalFormatting>
  <conditionalFormatting sqref="H37">
    <cfRule type="cellIs" dxfId="944" priority="211" stopIfTrue="1" operator="equal">
      <formula>0</formula>
    </cfRule>
    <cfRule type="cellIs" dxfId="943" priority="212" operator="lessThan">
      <formula>9</formula>
    </cfRule>
    <cfRule type="cellIs" dxfId="942" priority="213" operator="greaterThan">
      <formula>19</formula>
    </cfRule>
  </conditionalFormatting>
  <conditionalFormatting sqref="H42">
    <cfRule type="cellIs" dxfId="941" priority="208" stopIfTrue="1" operator="equal">
      <formula>0</formula>
    </cfRule>
    <cfRule type="cellIs" dxfId="940" priority="209" operator="lessThan">
      <formula>9</formula>
    </cfRule>
    <cfRule type="cellIs" dxfId="939" priority="210" operator="greaterThan">
      <formula>19</formula>
    </cfRule>
  </conditionalFormatting>
  <conditionalFormatting sqref="H43">
    <cfRule type="cellIs" dxfId="938" priority="205" stopIfTrue="1" operator="equal">
      <formula>0</formula>
    </cfRule>
    <cfRule type="cellIs" dxfId="937" priority="206" operator="lessThan">
      <formula>9</formula>
    </cfRule>
    <cfRule type="cellIs" dxfId="936" priority="207" operator="greaterThan">
      <formula>19</formula>
    </cfRule>
  </conditionalFormatting>
  <conditionalFormatting sqref="H44:H45">
    <cfRule type="cellIs" dxfId="935" priority="202" stopIfTrue="1" operator="equal">
      <formula>0</formula>
    </cfRule>
    <cfRule type="cellIs" dxfId="934" priority="203" operator="lessThan">
      <formula>9</formula>
    </cfRule>
    <cfRule type="cellIs" dxfId="933" priority="204" operator="greaterThan">
      <formula>19</formula>
    </cfRule>
  </conditionalFormatting>
  <conditionalFormatting sqref="H46">
    <cfRule type="cellIs" dxfId="932" priority="199" stopIfTrue="1" operator="equal">
      <formula>0</formula>
    </cfRule>
    <cfRule type="cellIs" dxfId="931" priority="200" operator="lessThan">
      <formula>9</formula>
    </cfRule>
    <cfRule type="cellIs" dxfId="930" priority="201" operator="greaterThan">
      <formula>19</formula>
    </cfRule>
  </conditionalFormatting>
  <conditionalFormatting sqref="H47">
    <cfRule type="cellIs" dxfId="929" priority="196" stopIfTrue="1" operator="equal">
      <formula>0</formula>
    </cfRule>
    <cfRule type="cellIs" dxfId="928" priority="197" operator="lessThan">
      <formula>9</formula>
    </cfRule>
    <cfRule type="cellIs" dxfId="927" priority="198" operator="greaterThan">
      <formula>19</formula>
    </cfRule>
  </conditionalFormatting>
  <conditionalFormatting sqref="H48">
    <cfRule type="cellIs" dxfId="926" priority="193" stopIfTrue="1" operator="equal">
      <formula>0</formula>
    </cfRule>
    <cfRule type="cellIs" dxfId="925" priority="194" operator="lessThan">
      <formula>9</formula>
    </cfRule>
    <cfRule type="cellIs" dxfId="924" priority="195" operator="greaterThan">
      <formula>19</formula>
    </cfRule>
  </conditionalFormatting>
  <conditionalFormatting sqref="H49:H50">
    <cfRule type="cellIs" dxfId="923" priority="190" stopIfTrue="1" operator="equal">
      <formula>0</formula>
    </cfRule>
    <cfRule type="cellIs" dxfId="922" priority="191" operator="lessThan">
      <formula>9</formula>
    </cfRule>
    <cfRule type="cellIs" dxfId="921" priority="192" operator="greaterThan">
      <formula>19</formula>
    </cfRule>
  </conditionalFormatting>
  <conditionalFormatting sqref="H51">
    <cfRule type="cellIs" dxfId="920" priority="187" stopIfTrue="1" operator="equal">
      <formula>0</formula>
    </cfRule>
    <cfRule type="cellIs" dxfId="919" priority="188" operator="lessThan">
      <formula>9</formula>
    </cfRule>
    <cfRule type="cellIs" dxfId="918" priority="189" operator="greaterThan">
      <formula>19</formula>
    </cfRule>
  </conditionalFormatting>
  <conditionalFormatting sqref="H56">
    <cfRule type="cellIs" dxfId="917" priority="181" stopIfTrue="1" operator="equal">
      <formula>0</formula>
    </cfRule>
    <cfRule type="cellIs" dxfId="916" priority="182" operator="lessThan">
      <formula>9</formula>
    </cfRule>
    <cfRule type="cellIs" dxfId="915" priority="183" operator="greaterThan">
      <formula>19</formula>
    </cfRule>
  </conditionalFormatting>
  <conditionalFormatting sqref="H52:H55">
    <cfRule type="cellIs" dxfId="914" priority="184" stopIfTrue="1" operator="equal">
      <formula>0</formula>
    </cfRule>
    <cfRule type="cellIs" dxfId="913" priority="185" operator="lessThan">
      <formula>9</formula>
    </cfRule>
    <cfRule type="cellIs" dxfId="912" priority="186" operator="greaterThan">
      <formula>19</formula>
    </cfRule>
  </conditionalFormatting>
  <conditionalFormatting sqref="H57:H59">
    <cfRule type="cellIs" dxfId="911" priority="178" stopIfTrue="1" operator="equal">
      <formula>0</formula>
    </cfRule>
    <cfRule type="cellIs" dxfId="910" priority="179" operator="lessThan">
      <formula>9</formula>
    </cfRule>
    <cfRule type="cellIs" dxfId="909" priority="180" operator="greaterThan">
      <formula>19</formula>
    </cfRule>
  </conditionalFormatting>
  <conditionalFormatting sqref="H60">
    <cfRule type="cellIs" dxfId="908" priority="175" stopIfTrue="1" operator="equal">
      <formula>0</formula>
    </cfRule>
    <cfRule type="cellIs" dxfId="907" priority="176" operator="lessThan">
      <formula>9</formula>
    </cfRule>
    <cfRule type="cellIs" dxfId="906" priority="177" operator="greaterThan">
      <formula>19</formula>
    </cfRule>
  </conditionalFormatting>
  <conditionalFormatting sqref="H107">
    <cfRule type="cellIs" dxfId="905" priority="172" stopIfTrue="1" operator="equal">
      <formula>0</formula>
    </cfRule>
    <cfRule type="cellIs" dxfId="904" priority="173" operator="lessThan">
      <formula>9</formula>
    </cfRule>
    <cfRule type="cellIs" dxfId="903" priority="174" operator="greaterThan">
      <formula>19</formula>
    </cfRule>
  </conditionalFormatting>
  <conditionalFormatting sqref="H108">
    <cfRule type="cellIs" dxfId="902" priority="169" stopIfTrue="1" operator="equal">
      <formula>0</formula>
    </cfRule>
    <cfRule type="cellIs" dxfId="901" priority="170" operator="lessThan">
      <formula>9</formula>
    </cfRule>
    <cfRule type="cellIs" dxfId="900" priority="171" operator="greaterThan">
      <formula>19</formula>
    </cfRule>
  </conditionalFormatting>
  <conditionalFormatting sqref="H109">
    <cfRule type="cellIs" dxfId="899" priority="166" stopIfTrue="1" operator="equal">
      <formula>0</formula>
    </cfRule>
    <cfRule type="cellIs" dxfId="898" priority="167" operator="lessThan">
      <formula>9</formula>
    </cfRule>
    <cfRule type="cellIs" dxfId="897" priority="168" operator="greaterThan">
      <formula>19</formula>
    </cfRule>
  </conditionalFormatting>
  <conditionalFormatting sqref="H110">
    <cfRule type="cellIs" dxfId="896" priority="163" stopIfTrue="1" operator="equal">
      <formula>0</formula>
    </cfRule>
    <cfRule type="cellIs" dxfId="895" priority="164" operator="lessThan">
      <formula>9</formula>
    </cfRule>
    <cfRule type="cellIs" dxfId="894" priority="165" operator="greaterThan">
      <formula>19</formula>
    </cfRule>
  </conditionalFormatting>
  <conditionalFormatting sqref="H124">
    <cfRule type="cellIs" dxfId="893" priority="160" stopIfTrue="1" operator="equal">
      <formula>0</formula>
    </cfRule>
    <cfRule type="cellIs" dxfId="892" priority="161" operator="lessThan">
      <formula>9</formula>
    </cfRule>
    <cfRule type="cellIs" dxfId="891" priority="162" operator="greaterThan">
      <formula>19</formula>
    </cfRule>
  </conditionalFormatting>
  <conditionalFormatting sqref="H126">
    <cfRule type="cellIs" dxfId="890" priority="157" stopIfTrue="1" operator="equal">
      <formula>0</formula>
    </cfRule>
    <cfRule type="cellIs" dxfId="889" priority="158" operator="lessThan">
      <formula>9</formula>
    </cfRule>
    <cfRule type="cellIs" dxfId="888" priority="159" operator="greaterThan">
      <formula>19</formula>
    </cfRule>
  </conditionalFormatting>
  <conditionalFormatting sqref="H127:H128">
    <cfRule type="cellIs" dxfId="887" priority="154" stopIfTrue="1" operator="equal">
      <formula>0</formula>
    </cfRule>
    <cfRule type="cellIs" dxfId="886" priority="155" operator="lessThan">
      <formula>9</formula>
    </cfRule>
    <cfRule type="cellIs" dxfId="885" priority="156" operator="greaterThan">
      <formula>19</formula>
    </cfRule>
  </conditionalFormatting>
  <conditionalFormatting sqref="H129:H131">
    <cfRule type="cellIs" dxfId="884" priority="151" stopIfTrue="1" operator="equal">
      <formula>0</formula>
    </cfRule>
    <cfRule type="cellIs" dxfId="883" priority="152" operator="lessThan">
      <formula>9</formula>
    </cfRule>
    <cfRule type="cellIs" dxfId="882" priority="153" operator="greaterThan">
      <formula>19</formula>
    </cfRule>
  </conditionalFormatting>
  <conditionalFormatting sqref="H132">
    <cfRule type="cellIs" dxfId="881" priority="148" stopIfTrue="1" operator="equal">
      <formula>0</formula>
    </cfRule>
    <cfRule type="cellIs" dxfId="880" priority="149" operator="lessThan">
      <formula>9</formula>
    </cfRule>
    <cfRule type="cellIs" dxfId="879" priority="150" operator="greaterThan">
      <formula>19</formula>
    </cfRule>
  </conditionalFormatting>
  <conditionalFormatting sqref="H133">
    <cfRule type="cellIs" dxfId="878" priority="145" stopIfTrue="1" operator="equal">
      <formula>0</formula>
    </cfRule>
    <cfRule type="cellIs" dxfId="877" priority="146" operator="lessThan">
      <formula>9</formula>
    </cfRule>
    <cfRule type="cellIs" dxfId="876" priority="147" operator="greaterThan">
      <formula>19</formula>
    </cfRule>
  </conditionalFormatting>
  <conditionalFormatting sqref="H134">
    <cfRule type="cellIs" dxfId="875" priority="142" stopIfTrue="1" operator="equal">
      <formula>0</formula>
    </cfRule>
    <cfRule type="cellIs" dxfId="874" priority="143" operator="lessThan">
      <formula>9</formula>
    </cfRule>
    <cfRule type="cellIs" dxfId="873" priority="144" operator="greaterThan">
      <formula>19</formula>
    </cfRule>
  </conditionalFormatting>
  <conditionalFormatting sqref="H136">
    <cfRule type="cellIs" dxfId="872" priority="139" stopIfTrue="1" operator="equal">
      <formula>0</formula>
    </cfRule>
    <cfRule type="cellIs" dxfId="871" priority="140" operator="lessThan">
      <formula>9</formula>
    </cfRule>
    <cfRule type="cellIs" dxfId="870" priority="141" operator="greaterThan">
      <formula>19</formula>
    </cfRule>
  </conditionalFormatting>
  <conditionalFormatting sqref="H135">
    <cfRule type="cellIs" dxfId="869" priority="136" stopIfTrue="1" operator="equal">
      <formula>0</formula>
    </cfRule>
    <cfRule type="cellIs" dxfId="868" priority="137" operator="lessThan">
      <formula>9</formula>
    </cfRule>
    <cfRule type="cellIs" dxfId="867" priority="138" operator="greaterThan">
      <formula>19</formula>
    </cfRule>
  </conditionalFormatting>
  <conditionalFormatting sqref="H145:H155">
    <cfRule type="cellIs" dxfId="866" priority="133" stopIfTrue="1" operator="equal">
      <formula>0</formula>
    </cfRule>
    <cfRule type="cellIs" dxfId="865" priority="134" operator="lessThan">
      <formula>9</formula>
    </cfRule>
    <cfRule type="cellIs" dxfId="864" priority="135" operator="greaterThan">
      <formula>19</formula>
    </cfRule>
  </conditionalFormatting>
  <conditionalFormatting sqref="H156">
    <cfRule type="cellIs" dxfId="863" priority="130" stopIfTrue="1" operator="equal">
      <formula>0</formula>
    </cfRule>
    <cfRule type="cellIs" dxfId="862" priority="131" operator="lessThan">
      <formula>9</formula>
    </cfRule>
    <cfRule type="cellIs" dxfId="861" priority="132" operator="greaterThan">
      <formula>19</formula>
    </cfRule>
  </conditionalFormatting>
  <conditionalFormatting sqref="H169">
    <cfRule type="cellIs" dxfId="860" priority="127" stopIfTrue="1" operator="equal">
      <formula>0</formula>
    </cfRule>
    <cfRule type="cellIs" dxfId="859" priority="128" operator="lessThan">
      <formula>9</formula>
    </cfRule>
    <cfRule type="cellIs" dxfId="858" priority="129" operator="greaterThan">
      <formula>19</formula>
    </cfRule>
  </conditionalFormatting>
  <conditionalFormatting sqref="H170:H181">
    <cfRule type="cellIs" dxfId="857" priority="124" stopIfTrue="1" operator="equal">
      <formula>0</formula>
    </cfRule>
    <cfRule type="cellIs" dxfId="856" priority="125" operator="lessThan">
      <formula>9</formula>
    </cfRule>
    <cfRule type="cellIs" dxfId="855" priority="126" operator="greaterThan">
      <formula>19</formula>
    </cfRule>
  </conditionalFormatting>
  <conditionalFormatting sqref="H198">
    <cfRule type="cellIs" dxfId="854" priority="121" stopIfTrue="1" operator="equal">
      <formula>0</formula>
    </cfRule>
    <cfRule type="cellIs" dxfId="853" priority="122" operator="lessThan">
      <formula>9</formula>
    </cfRule>
    <cfRule type="cellIs" dxfId="852" priority="123" operator="greaterThan">
      <formula>19</formula>
    </cfRule>
  </conditionalFormatting>
  <conditionalFormatting sqref="H208">
    <cfRule type="cellIs" dxfId="851" priority="118" stopIfTrue="1" operator="equal">
      <formula>0</formula>
    </cfRule>
    <cfRule type="cellIs" dxfId="850" priority="119" operator="lessThan">
      <formula>9</formula>
    </cfRule>
    <cfRule type="cellIs" dxfId="849" priority="120" operator="greaterThan">
      <formula>19</formula>
    </cfRule>
  </conditionalFormatting>
  <conditionalFormatting sqref="H215">
    <cfRule type="cellIs" dxfId="848" priority="115" stopIfTrue="1" operator="equal">
      <formula>0</formula>
    </cfRule>
    <cfRule type="cellIs" dxfId="847" priority="116" operator="lessThan">
      <formula>9</formula>
    </cfRule>
    <cfRule type="cellIs" dxfId="846" priority="117" operator="greaterThan">
      <formula>19</formula>
    </cfRule>
  </conditionalFormatting>
  <conditionalFormatting sqref="H217">
    <cfRule type="cellIs" dxfId="845" priority="112" stopIfTrue="1" operator="equal">
      <formula>0</formula>
    </cfRule>
    <cfRule type="cellIs" dxfId="844" priority="113" operator="lessThan">
      <formula>9</formula>
    </cfRule>
    <cfRule type="cellIs" dxfId="843" priority="114" operator="greaterThan">
      <formula>19</formula>
    </cfRule>
  </conditionalFormatting>
  <conditionalFormatting sqref="H218">
    <cfRule type="cellIs" dxfId="842" priority="109" stopIfTrue="1" operator="equal">
      <formula>0</formula>
    </cfRule>
    <cfRule type="cellIs" dxfId="841" priority="110" operator="lessThan">
      <formula>9</formula>
    </cfRule>
    <cfRule type="cellIs" dxfId="840" priority="111" operator="greaterThan">
      <formula>19</formula>
    </cfRule>
  </conditionalFormatting>
  <conditionalFormatting sqref="H91">
    <cfRule type="cellIs" dxfId="839" priority="106" stopIfTrue="1" operator="equal">
      <formula>0</formula>
    </cfRule>
    <cfRule type="cellIs" dxfId="838" priority="107" operator="lessThan">
      <formula>9</formula>
    </cfRule>
    <cfRule type="cellIs" dxfId="837" priority="108" operator="greaterThan">
      <formula>19</formula>
    </cfRule>
  </conditionalFormatting>
  <conditionalFormatting sqref="H244">
    <cfRule type="cellIs" dxfId="836" priority="103" stopIfTrue="1" operator="equal">
      <formula>0</formula>
    </cfRule>
    <cfRule type="cellIs" dxfId="835" priority="104" operator="lessThan">
      <formula>9</formula>
    </cfRule>
    <cfRule type="cellIs" dxfId="834" priority="105" operator="greaterThan">
      <formula>19</formula>
    </cfRule>
  </conditionalFormatting>
  <conditionalFormatting sqref="H235">
    <cfRule type="cellIs" dxfId="833" priority="100" stopIfTrue="1" operator="equal">
      <formula>0</formula>
    </cfRule>
    <cfRule type="cellIs" dxfId="832" priority="101" operator="lessThan">
      <formula>9</formula>
    </cfRule>
    <cfRule type="cellIs" dxfId="831" priority="102" operator="greaterThan">
      <formula>19</formula>
    </cfRule>
  </conditionalFormatting>
  <conditionalFormatting sqref="H250">
    <cfRule type="cellIs" dxfId="830" priority="97" stopIfTrue="1" operator="equal">
      <formula>0</formula>
    </cfRule>
    <cfRule type="cellIs" dxfId="829" priority="98" operator="lessThan">
      <formula>9</formula>
    </cfRule>
    <cfRule type="cellIs" dxfId="828" priority="99" operator="greaterThan">
      <formula>19</formula>
    </cfRule>
  </conditionalFormatting>
  <conditionalFormatting sqref="H285">
    <cfRule type="cellIs" dxfId="827" priority="94" stopIfTrue="1" operator="equal">
      <formula>0</formula>
    </cfRule>
    <cfRule type="cellIs" dxfId="826" priority="95" operator="lessThan">
      <formula>9</formula>
    </cfRule>
    <cfRule type="cellIs" dxfId="825" priority="96" operator="greaterThan">
      <formula>19</formula>
    </cfRule>
  </conditionalFormatting>
  <conditionalFormatting sqref="H289">
    <cfRule type="cellIs" dxfId="824" priority="91" stopIfTrue="1" operator="equal">
      <formula>0</formula>
    </cfRule>
    <cfRule type="cellIs" dxfId="823" priority="92" operator="lessThan">
      <formula>9</formula>
    </cfRule>
    <cfRule type="cellIs" dxfId="822" priority="93" operator="greaterThan">
      <formula>19</formula>
    </cfRule>
  </conditionalFormatting>
  <conditionalFormatting sqref="H290">
    <cfRule type="cellIs" dxfId="821" priority="88" stopIfTrue="1" operator="equal">
      <formula>0</formula>
    </cfRule>
    <cfRule type="cellIs" dxfId="820" priority="89" operator="lessThan">
      <formula>9</formula>
    </cfRule>
    <cfRule type="cellIs" dxfId="819" priority="90" operator="greaterThan">
      <formula>19</formula>
    </cfRule>
  </conditionalFormatting>
  <conditionalFormatting sqref="H292">
    <cfRule type="cellIs" dxfId="818" priority="85" stopIfTrue="1" operator="equal">
      <formula>0</formula>
    </cfRule>
    <cfRule type="cellIs" dxfId="817" priority="86" operator="lessThan">
      <formula>9</formula>
    </cfRule>
    <cfRule type="cellIs" dxfId="816" priority="87" operator="greaterThan">
      <formula>19</formula>
    </cfRule>
  </conditionalFormatting>
  <conditionalFormatting sqref="H291">
    <cfRule type="cellIs" dxfId="815" priority="82" stopIfTrue="1" operator="equal">
      <formula>0</formula>
    </cfRule>
    <cfRule type="cellIs" dxfId="814" priority="83" operator="lessThan">
      <formula>9</formula>
    </cfRule>
    <cfRule type="cellIs" dxfId="813" priority="84" operator="greaterThan">
      <formula>19</formula>
    </cfRule>
  </conditionalFormatting>
  <conditionalFormatting sqref="H8">
    <cfRule type="cellIs" dxfId="812" priority="79" stopIfTrue="1" operator="equal">
      <formula>0</formula>
    </cfRule>
    <cfRule type="cellIs" dxfId="811" priority="80" operator="lessThan">
      <formula>9</formula>
    </cfRule>
    <cfRule type="cellIs" dxfId="810" priority="81" operator="greaterThan">
      <formula>19</formula>
    </cfRule>
  </conditionalFormatting>
  <conditionalFormatting sqref="H5">
    <cfRule type="cellIs" dxfId="809" priority="76" stopIfTrue="1" operator="equal">
      <formula>0</formula>
    </cfRule>
    <cfRule type="cellIs" dxfId="808" priority="77" operator="lessThan">
      <formula>9</formula>
    </cfRule>
    <cfRule type="cellIs" dxfId="807" priority="78" operator="greaterThan">
      <formula>19</formula>
    </cfRule>
  </conditionalFormatting>
  <conditionalFormatting sqref="H6">
    <cfRule type="cellIs" dxfId="806" priority="73" stopIfTrue="1" operator="equal">
      <formula>0</formula>
    </cfRule>
    <cfRule type="cellIs" dxfId="805" priority="74" operator="lessThan">
      <formula>9</formula>
    </cfRule>
    <cfRule type="cellIs" dxfId="804" priority="75" operator="greaterThan">
      <formula>19</formula>
    </cfRule>
  </conditionalFormatting>
  <conditionalFormatting sqref="H7">
    <cfRule type="cellIs" dxfId="803" priority="70" stopIfTrue="1" operator="equal">
      <formula>0</formula>
    </cfRule>
    <cfRule type="cellIs" dxfId="802" priority="71" operator="lessThan">
      <formula>9</formula>
    </cfRule>
    <cfRule type="cellIs" dxfId="801" priority="72" operator="greaterThan">
      <formula>19</formula>
    </cfRule>
  </conditionalFormatting>
  <conditionalFormatting sqref="H9">
    <cfRule type="cellIs" dxfId="800" priority="67" stopIfTrue="1" operator="equal">
      <formula>0</formula>
    </cfRule>
    <cfRule type="cellIs" dxfId="799" priority="68" operator="lessThan">
      <formula>9</formula>
    </cfRule>
    <cfRule type="cellIs" dxfId="798" priority="69" operator="greaterThan">
      <formula>19</formula>
    </cfRule>
  </conditionalFormatting>
  <conditionalFormatting sqref="H23:H24">
    <cfRule type="cellIs" dxfId="797" priority="64" stopIfTrue="1" operator="equal">
      <formula>0</formula>
    </cfRule>
    <cfRule type="cellIs" dxfId="796" priority="65" operator="lessThan">
      <formula>9</formula>
    </cfRule>
    <cfRule type="cellIs" dxfId="795" priority="66" operator="greaterThan">
      <formula>19</formula>
    </cfRule>
  </conditionalFormatting>
  <conditionalFormatting sqref="H28">
    <cfRule type="cellIs" dxfId="794" priority="61" stopIfTrue="1" operator="equal">
      <formula>0</formula>
    </cfRule>
    <cfRule type="cellIs" dxfId="793" priority="62" operator="lessThan">
      <formula>9</formula>
    </cfRule>
    <cfRule type="cellIs" dxfId="792" priority="63" operator="greaterThan">
      <formula>19</formula>
    </cfRule>
  </conditionalFormatting>
  <conditionalFormatting sqref="H32">
    <cfRule type="cellIs" dxfId="791" priority="58" stopIfTrue="1" operator="equal">
      <formula>0</formula>
    </cfRule>
    <cfRule type="cellIs" dxfId="790" priority="59" operator="lessThan">
      <formula>9</formula>
    </cfRule>
    <cfRule type="cellIs" dxfId="789" priority="60" operator="greaterThan">
      <formula>19</formula>
    </cfRule>
  </conditionalFormatting>
  <conditionalFormatting sqref="H80:H81">
    <cfRule type="cellIs" dxfId="788" priority="55" stopIfTrue="1" operator="equal">
      <formula>0</formula>
    </cfRule>
    <cfRule type="cellIs" dxfId="787" priority="56" operator="lessThan">
      <formula>9</formula>
    </cfRule>
    <cfRule type="cellIs" dxfId="786" priority="57" operator="greaterThan">
      <formula>19</formula>
    </cfRule>
  </conditionalFormatting>
  <conditionalFormatting sqref="H96">
    <cfRule type="cellIs" dxfId="785" priority="52" stopIfTrue="1" operator="equal">
      <formula>0</formula>
    </cfRule>
    <cfRule type="cellIs" dxfId="784" priority="53" operator="lessThan">
      <formula>9</formula>
    </cfRule>
    <cfRule type="cellIs" dxfId="783" priority="54" operator="greaterThan">
      <formula>19</formula>
    </cfRule>
  </conditionalFormatting>
  <conditionalFormatting sqref="H101">
    <cfRule type="cellIs" dxfId="782" priority="49" stopIfTrue="1" operator="equal">
      <formula>0</formula>
    </cfRule>
    <cfRule type="cellIs" dxfId="781" priority="50" operator="lessThan">
      <formula>9</formula>
    </cfRule>
    <cfRule type="cellIs" dxfId="780" priority="51" operator="greaterThan">
      <formula>19</formula>
    </cfRule>
  </conditionalFormatting>
  <conditionalFormatting sqref="H64">
    <cfRule type="cellIs" dxfId="779" priority="46" stopIfTrue="1" operator="equal">
      <formula>0</formula>
    </cfRule>
    <cfRule type="cellIs" dxfId="778" priority="47" operator="lessThan">
      <formula>9</formula>
    </cfRule>
    <cfRule type="cellIs" dxfId="777" priority="48" operator="greaterThan">
      <formula>19</formula>
    </cfRule>
  </conditionalFormatting>
  <conditionalFormatting sqref="H84">
    <cfRule type="cellIs" dxfId="776" priority="43" stopIfTrue="1" operator="equal">
      <formula>0</formula>
    </cfRule>
    <cfRule type="cellIs" dxfId="775" priority="44" operator="lessThan">
      <formula>9</formula>
    </cfRule>
    <cfRule type="cellIs" dxfId="774" priority="45" operator="greaterThan">
      <formula>19</formula>
    </cfRule>
  </conditionalFormatting>
  <conditionalFormatting sqref="H184">
    <cfRule type="cellIs" dxfId="773" priority="40" stopIfTrue="1" operator="equal">
      <formula>0</formula>
    </cfRule>
    <cfRule type="cellIs" dxfId="772" priority="41" operator="lessThan">
      <formula>9</formula>
    </cfRule>
    <cfRule type="cellIs" dxfId="771" priority="42" operator="greaterThan">
      <formula>19</formula>
    </cfRule>
  </conditionalFormatting>
  <conditionalFormatting sqref="H190">
    <cfRule type="cellIs" dxfId="770" priority="37" stopIfTrue="1" operator="equal">
      <formula>0</formula>
    </cfRule>
    <cfRule type="cellIs" dxfId="769" priority="38" operator="lessThan">
      <formula>9</formula>
    </cfRule>
    <cfRule type="cellIs" dxfId="768" priority="39" operator="greaterThan">
      <formula>19</formula>
    </cfRule>
  </conditionalFormatting>
  <conditionalFormatting sqref="H264">
    <cfRule type="cellIs" dxfId="767" priority="34" stopIfTrue="1" operator="equal">
      <formula>0</formula>
    </cfRule>
    <cfRule type="cellIs" dxfId="766" priority="35" operator="lessThan">
      <formula>9</formula>
    </cfRule>
    <cfRule type="cellIs" dxfId="765" priority="36" operator="greaterThan">
      <formula>19</formula>
    </cfRule>
  </conditionalFormatting>
  <conditionalFormatting sqref="H282">
    <cfRule type="cellIs" dxfId="764" priority="31" stopIfTrue="1" operator="equal">
      <formula>0</formula>
    </cfRule>
    <cfRule type="cellIs" dxfId="763" priority="32" operator="lessThan">
      <formula>9</formula>
    </cfRule>
    <cfRule type="cellIs" dxfId="762" priority="33" operator="greaterThan">
      <formula>19</formula>
    </cfRule>
  </conditionalFormatting>
  <conditionalFormatting sqref="H279">
    <cfRule type="cellIs" dxfId="761" priority="28" stopIfTrue="1" operator="equal">
      <formula>0</formula>
    </cfRule>
    <cfRule type="cellIs" dxfId="760" priority="29" operator="lessThan">
      <formula>9</formula>
    </cfRule>
    <cfRule type="cellIs" dxfId="759" priority="30" operator="greaterThan">
      <formula>19</formula>
    </cfRule>
  </conditionalFormatting>
  <conditionalFormatting sqref="H281">
    <cfRule type="cellIs" dxfId="758" priority="25" stopIfTrue="1" operator="equal">
      <formula>0</formula>
    </cfRule>
    <cfRule type="cellIs" dxfId="757" priority="26" operator="lessThan">
      <formula>9</formula>
    </cfRule>
    <cfRule type="cellIs" dxfId="756" priority="27" operator="greaterThan">
      <formula>19</formula>
    </cfRule>
  </conditionalFormatting>
  <conditionalFormatting sqref="H280">
    <cfRule type="cellIs" dxfId="755" priority="22" stopIfTrue="1" operator="equal">
      <formula>0</formula>
    </cfRule>
    <cfRule type="cellIs" dxfId="754" priority="23" operator="lessThan">
      <formula>9</formula>
    </cfRule>
    <cfRule type="cellIs" dxfId="753" priority="24" operator="greaterThan">
      <formula>19</formula>
    </cfRule>
  </conditionalFormatting>
  <conditionalFormatting sqref="H282">
    <cfRule type="cellIs" dxfId="752" priority="19" stopIfTrue="1" operator="equal">
      <formula>0</formula>
    </cfRule>
    <cfRule type="cellIs" dxfId="751" priority="20" operator="lessThan">
      <formula>9</formula>
    </cfRule>
    <cfRule type="cellIs" dxfId="750" priority="21" operator="greaterThan">
      <formula>19</formula>
    </cfRule>
  </conditionalFormatting>
  <conditionalFormatting sqref="H296">
    <cfRule type="cellIs" dxfId="749" priority="16" stopIfTrue="1" operator="equal">
      <formula>0</formula>
    </cfRule>
    <cfRule type="cellIs" dxfId="748" priority="17" operator="lessThan">
      <formula>9</formula>
    </cfRule>
    <cfRule type="cellIs" dxfId="747" priority="18" operator="greaterThan">
      <formula>19</formula>
    </cfRule>
  </conditionalFormatting>
  <conditionalFormatting sqref="H159">
    <cfRule type="cellIs" dxfId="746" priority="10" stopIfTrue="1" operator="equal">
      <formula>0</formula>
    </cfRule>
    <cfRule type="cellIs" dxfId="745" priority="11" operator="lessThan">
      <formula>9</formula>
    </cfRule>
    <cfRule type="cellIs" dxfId="744" priority="12" operator="greaterThan">
      <formula>19</formula>
    </cfRule>
  </conditionalFormatting>
  <conditionalFormatting sqref="H161">
    <cfRule type="cellIs" dxfId="743" priority="13" stopIfTrue="1" operator="equal">
      <formula>0</formula>
    </cfRule>
    <cfRule type="cellIs" dxfId="742" priority="14" operator="lessThan">
      <formula>9</formula>
    </cfRule>
    <cfRule type="cellIs" dxfId="741" priority="15" operator="greaterThan">
      <formula>19</formula>
    </cfRule>
  </conditionalFormatting>
  <conditionalFormatting sqref="H111">
    <cfRule type="cellIs" dxfId="740" priority="7" stopIfTrue="1" operator="equal">
      <formula>0</formula>
    </cfRule>
    <cfRule type="cellIs" dxfId="739" priority="8" operator="lessThan">
      <formula>9</formula>
    </cfRule>
    <cfRule type="cellIs" dxfId="738" priority="9" operator="greaterThan">
      <formula>19</formula>
    </cfRule>
  </conditionalFormatting>
  <conditionalFormatting sqref="H113 H115:H116">
    <cfRule type="cellIs" dxfId="737" priority="4" stopIfTrue="1" operator="equal">
      <formula>0</formula>
    </cfRule>
    <cfRule type="cellIs" dxfId="736" priority="5" operator="lessThan">
      <formula>9</formula>
    </cfRule>
    <cfRule type="cellIs" dxfId="735" priority="6" operator="greaterThan">
      <formula>19</formula>
    </cfRule>
  </conditionalFormatting>
  <conditionalFormatting sqref="H114">
    <cfRule type="cellIs" dxfId="734" priority="1" stopIfTrue="1" operator="equal">
      <formula>0</formula>
    </cfRule>
    <cfRule type="cellIs" dxfId="733" priority="2" operator="lessThan">
      <formula>9</formula>
    </cfRule>
    <cfRule type="cellIs" dxfId="732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 AIR RIFLE SILHOUETTE</oddHeader>
  </headerFooter>
  <rowBreaks count="1" manualBreakCount="1">
    <brk id="8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7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9" t="s">
        <v>28</v>
      </c>
      <c r="AD1" s="22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9" t="s">
        <v>341</v>
      </c>
      <c r="AD2" s="22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9"/>
      <c r="AD3" s="22"/>
    </row>
    <row r="4" spans="1:30" s="2" customFormat="1" ht="45" customHeight="1" x14ac:dyDescent="0.2">
      <c r="A4" s="30">
        <v>1</v>
      </c>
      <c r="B4" s="30">
        <v>1</v>
      </c>
      <c r="C4" s="7" t="s">
        <v>520</v>
      </c>
      <c r="D4" s="7" t="s">
        <v>8</v>
      </c>
      <c r="E4" s="5" t="s">
        <v>80</v>
      </c>
      <c r="F4" s="20" t="s">
        <v>214</v>
      </c>
      <c r="G4" s="21">
        <v>38772</v>
      </c>
      <c r="H4" s="12">
        <f t="shared" ref="H4:H35" si="0">IF(G4="",0,IF(MONTH(G4)&lt;13,YEAR($H$3)-YEAR(G4),YEAR($H$3)-YEAR(G4)-1))</f>
        <v>12</v>
      </c>
      <c r="I4" s="4" t="str">
        <f t="shared" ref="I4:I35" si="1">IF(G4="","",IF(H4&lt;14,"Jr","Sr"))</f>
        <v>Jr</v>
      </c>
      <c r="J4" s="32" t="s">
        <v>217</v>
      </c>
      <c r="K4" s="13"/>
      <c r="L4" s="22"/>
      <c r="M4" s="18"/>
      <c r="N4" s="18"/>
      <c r="O4" s="22"/>
      <c r="P4" s="15"/>
      <c r="Q4" s="91"/>
      <c r="R4" s="22"/>
      <c r="S4" s="19"/>
      <c r="T4" s="15"/>
      <c r="U4" s="15"/>
      <c r="V4" s="22"/>
      <c r="W4" s="15"/>
      <c r="X4" s="22"/>
      <c r="Y4" s="92"/>
      <c r="Z4" s="19" t="s">
        <v>0</v>
      </c>
      <c r="AA4" s="92"/>
      <c r="AB4" s="92" t="s">
        <v>0</v>
      </c>
      <c r="AC4" s="99" t="s">
        <v>0</v>
      </c>
      <c r="AD4" s="22" t="s">
        <v>0</v>
      </c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623</v>
      </c>
      <c r="D5" s="7" t="s">
        <v>531</v>
      </c>
      <c r="E5" s="5" t="s">
        <v>80</v>
      </c>
      <c r="F5" s="10" t="s">
        <v>213</v>
      </c>
      <c r="G5" s="21">
        <v>39462</v>
      </c>
      <c r="H5" s="12">
        <f t="shared" si="0"/>
        <v>10</v>
      </c>
      <c r="I5" s="4" t="str">
        <f t="shared" si="1"/>
        <v>Jr</v>
      </c>
      <c r="J5" s="4" t="s">
        <v>218</v>
      </c>
      <c r="K5" s="75"/>
      <c r="L5" s="76"/>
      <c r="M5" s="77"/>
      <c r="N5" s="77"/>
      <c r="O5" s="79"/>
      <c r="P5" s="80"/>
      <c r="Q5" s="73"/>
      <c r="R5" s="76"/>
      <c r="S5" s="78"/>
      <c r="T5" s="79"/>
      <c r="U5" s="76"/>
      <c r="V5" s="79"/>
      <c r="W5" s="15" t="s">
        <v>263</v>
      </c>
      <c r="X5" s="15" t="s">
        <v>614</v>
      </c>
      <c r="Y5" s="76"/>
      <c r="Z5" s="19" t="s">
        <v>0</v>
      </c>
      <c r="AA5" s="92"/>
      <c r="AB5" s="92"/>
      <c r="AC5" s="99" t="s">
        <v>0</v>
      </c>
      <c r="AD5" s="22"/>
    </row>
    <row r="6" spans="1:30" s="2" customFormat="1" ht="45" customHeight="1" x14ac:dyDescent="0.2">
      <c r="A6" s="30">
        <f t="shared" ref="A6:A52" si="2">SUM(A5+1)</f>
        <v>3</v>
      </c>
      <c r="B6" s="30">
        <f t="shared" ref="B6:B52" si="3">SUM(B5+1)</f>
        <v>3</v>
      </c>
      <c r="C6" s="7" t="s">
        <v>447</v>
      </c>
      <c r="D6" s="7" t="s">
        <v>292</v>
      </c>
      <c r="E6" s="5" t="s">
        <v>80</v>
      </c>
      <c r="F6" s="20" t="s">
        <v>202</v>
      </c>
      <c r="G6" s="21">
        <v>38475</v>
      </c>
      <c r="H6" s="12">
        <f t="shared" si="0"/>
        <v>13</v>
      </c>
      <c r="I6" s="4" t="str">
        <f t="shared" si="1"/>
        <v>Jr</v>
      </c>
      <c r="J6" s="4" t="s">
        <v>216</v>
      </c>
      <c r="K6" s="13"/>
      <c r="L6" s="23"/>
      <c r="M6" s="18"/>
      <c r="N6" s="15"/>
      <c r="O6" s="15" t="s">
        <v>329</v>
      </c>
      <c r="P6" s="15" t="s">
        <v>333</v>
      </c>
      <c r="Q6" s="15" t="s">
        <v>577</v>
      </c>
      <c r="R6" s="22" t="s">
        <v>0</v>
      </c>
      <c r="S6" s="13"/>
      <c r="T6" s="22"/>
      <c r="U6" s="15"/>
      <c r="V6" s="15"/>
      <c r="W6" s="90"/>
      <c r="X6" s="15"/>
      <c r="Y6" s="23"/>
      <c r="Z6" s="19"/>
      <c r="AA6" s="92"/>
      <c r="AB6" s="92" t="s">
        <v>0</v>
      </c>
      <c r="AC6" s="99" t="s">
        <v>0</v>
      </c>
      <c r="AD6" s="22"/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91</v>
      </c>
      <c r="D7" s="7" t="s">
        <v>448</v>
      </c>
      <c r="E7" s="5" t="s">
        <v>80</v>
      </c>
      <c r="F7" s="20" t="s">
        <v>202</v>
      </c>
      <c r="G7" s="21">
        <v>36923</v>
      </c>
      <c r="H7" s="12">
        <f t="shared" si="0"/>
        <v>17</v>
      </c>
      <c r="I7" s="4" t="str">
        <f t="shared" si="1"/>
        <v>Sr</v>
      </c>
      <c r="J7" s="4" t="s">
        <v>216</v>
      </c>
      <c r="K7" s="13" t="s">
        <v>635</v>
      </c>
      <c r="L7" s="23"/>
      <c r="M7" s="18"/>
      <c r="N7" s="15"/>
      <c r="O7" s="15" t="s">
        <v>332</v>
      </c>
      <c r="P7" s="15" t="s">
        <v>249</v>
      </c>
      <c r="Q7" s="15"/>
      <c r="R7" s="22" t="s">
        <v>0</v>
      </c>
      <c r="S7" s="13"/>
      <c r="T7" s="22"/>
      <c r="U7" s="15"/>
      <c r="V7" s="15"/>
      <c r="W7" s="90"/>
      <c r="X7" s="15"/>
      <c r="Y7" s="23"/>
      <c r="Z7" s="19"/>
      <c r="AA7" s="92"/>
      <c r="AB7" s="92" t="s">
        <v>0</v>
      </c>
      <c r="AC7" s="99" t="s">
        <v>0</v>
      </c>
      <c r="AD7" s="22"/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449</v>
      </c>
      <c r="D8" s="7" t="s">
        <v>450</v>
      </c>
      <c r="E8" s="5" t="s">
        <v>79</v>
      </c>
      <c r="F8" s="20" t="s">
        <v>202</v>
      </c>
      <c r="G8" s="21">
        <v>39164</v>
      </c>
      <c r="H8" s="12">
        <f t="shared" si="0"/>
        <v>11</v>
      </c>
      <c r="I8" s="4" t="str">
        <f t="shared" si="1"/>
        <v>Jr</v>
      </c>
      <c r="J8" s="4" t="s">
        <v>216</v>
      </c>
      <c r="K8" s="13"/>
      <c r="L8" s="23"/>
      <c r="M8" s="18"/>
      <c r="N8" s="15"/>
      <c r="O8" s="15" t="s">
        <v>329</v>
      </c>
      <c r="P8" s="15" t="s">
        <v>243</v>
      </c>
      <c r="Q8" s="15" t="s">
        <v>594</v>
      </c>
      <c r="R8" s="22"/>
      <c r="S8" s="13"/>
      <c r="T8" s="22"/>
      <c r="U8" s="15"/>
      <c r="V8" s="15"/>
      <c r="W8" s="90"/>
      <c r="X8" s="18"/>
      <c r="Y8" s="23"/>
      <c r="Z8" s="19"/>
      <c r="AA8" s="92"/>
      <c r="AB8" s="92" t="s">
        <v>0</v>
      </c>
      <c r="AC8" s="99" t="s">
        <v>0</v>
      </c>
      <c r="AD8" s="22"/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55</v>
      </c>
      <c r="D9" s="7" t="s">
        <v>364</v>
      </c>
      <c r="E9" s="5" t="s">
        <v>80</v>
      </c>
      <c r="F9" s="20" t="s">
        <v>201</v>
      </c>
      <c r="G9" s="21">
        <v>36636</v>
      </c>
      <c r="H9" s="12">
        <f t="shared" si="0"/>
        <v>18</v>
      </c>
      <c r="I9" s="4" t="str">
        <f t="shared" si="1"/>
        <v>Sr</v>
      </c>
      <c r="J9" s="4" t="s">
        <v>217</v>
      </c>
      <c r="K9" s="13" t="s">
        <v>630</v>
      </c>
      <c r="L9" s="5"/>
      <c r="M9" s="18"/>
      <c r="N9" s="15" t="s">
        <v>233</v>
      </c>
      <c r="O9" s="15"/>
      <c r="P9" s="15" t="s">
        <v>249</v>
      </c>
      <c r="Q9" s="15" t="s">
        <v>576</v>
      </c>
      <c r="R9" s="22"/>
      <c r="S9" s="13" t="s">
        <v>501</v>
      </c>
      <c r="T9" s="22"/>
      <c r="U9" s="18"/>
      <c r="V9" s="18"/>
      <c r="W9" s="24"/>
      <c r="X9" s="15"/>
      <c r="Y9" s="23" t="s">
        <v>424</v>
      </c>
      <c r="Z9" s="19" t="s">
        <v>0</v>
      </c>
      <c r="AA9" s="92" t="s">
        <v>0</v>
      </c>
      <c r="AB9" s="92" t="s">
        <v>0</v>
      </c>
      <c r="AC9" s="99" t="s">
        <v>0</v>
      </c>
      <c r="AD9" s="22"/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451</v>
      </c>
      <c r="D10" s="7" t="s">
        <v>452</v>
      </c>
      <c r="E10" s="5" t="s">
        <v>80</v>
      </c>
      <c r="F10" s="84" t="s">
        <v>203</v>
      </c>
      <c r="G10" s="21">
        <v>39575</v>
      </c>
      <c r="H10" s="12">
        <f t="shared" si="0"/>
        <v>10</v>
      </c>
      <c r="I10" s="4" t="str">
        <f t="shared" si="1"/>
        <v>Jr</v>
      </c>
      <c r="J10" s="4" t="s">
        <v>217</v>
      </c>
      <c r="K10" s="13"/>
      <c r="L10" s="22"/>
      <c r="M10" s="15"/>
      <c r="N10" s="15" t="s">
        <v>235</v>
      </c>
      <c r="O10" s="15"/>
      <c r="P10" s="15"/>
      <c r="Q10" s="15" t="s">
        <v>590</v>
      </c>
      <c r="R10" s="22" t="s">
        <v>0</v>
      </c>
      <c r="S10" s="13"/>
      <c r="T10" s="22"/>
      <c r="U10" s="15"/>
      <c r="V10" s="18"/>
      <c r="W10" s="15" t="s">
        <v>263</v>
      </c>
      <c r="X10" s="15"/>
      <c r="Y10" s="23"/>
      <c r="Z10" s="19"/>
      <c r="AA10" s="92"/>
      <c r="AB10" s="92"/>
      <c r="AC10" s="99" t="s">
        <v>0</v>
      </c>
      <c r="AD10" s="22"/>
    </row>
    <row r="11" spans="1:30" ht="45" customHeight="1" x14ac:dyDescent="0.2">
      <c r="A11" s="30">
        <f t="shared" si="2"/>
        <v>8</v>
      </c>
      <c r="B11" s="30">
        <f t="shared" si="3"/>
        <v>8</v>
      </c>
      <c r="C11" s="7" t="s">
        <v>454</v>
      </c>
      <c r="D11" s="7" t="s">
        <v>455</v>
      </c>
      <c r="E11" s="5" t="s">
        <v>80</v>
      </c>
      <c r="F11" s="10" t="s">
        <v>203</v>
      </c>
      <c r="G11" s="21">
        <v>39619</v>
      </c>
      <c r="H11" s="12">
        <f t="shared" si="0"/>
        <v>10</v>
      </c>
      <c r="I11" s="4" t="str">
        <f t="shared" si="1"/>
        <v>Jr</v>
      </c>
      <c r="J11" s="4" t="s">
        <v>217</v>
      </c>
      <c r="K11" s="13"/>
      <c r="L11" s="23" t="s">
        <v>223</v>
      </c>
      <c r="M11" s="15"/>
      <c r="N11" s="15" t="s">
        <v>603</v>
      </c>
      <c r="O11" s="15"/>
      <c r="P11" s="15"/>
      <c r="Q11" s="15"/>
      <c r="R11" s="22"/>
      <c r="S11" s="13"/>
      <c r="T11" s="22"/>
      <c r="U11" s="15"/>
      <c r="V11" s="18"/>
      <c r="W11" s="15" t="s">
        <v>263</v>
      </c>
      <c r="X11" s="15"/>
      <c r="Y11" s="23"/>
      <c r="Z11" s="19"/>
      <c r="AA11" s="92"/>
      <c r="AB11" s="92"/>
      <c r="AC11" s="99" t="s">
        <v>0</v>
      </c>
      <c r="AD11" s="22"/>
    </row>
    <row r="12" spans="1:30" ht="45" customHeight="1" x14ac:dyDescent="0.2">
      <c r="A12" s="30">
        <f t="shared" si="2"/>
        <v>9</v>
      </c>
      <c r="B12" s="30">
        <f t="shared" si="3"/>
        <v>9</v>
      </c>
      <c r="C12" s="7" t="s">
        <v>362</v>
      </c>
      <c r="D12" s="7" t="s">
        <v>363</v>
      </c>
      <c r="E12" s="5" t="s">
        <v>80</v>
      </c>
      <c r="F12" s="10" t="s">
        <v>203</v>
      </c>
      <c r="G12" s="21">
        <v>37947</v>
      </c>
      <c r="H12" s="12">
        <f t="shared" si="0"/>
        <v>15</v>
      </c>
      <c r="I12" s="4" t="str">
        <f t="shared" si="1"/>
        <v>Sr</v>
      </c>
      <c r="J12" s="4" t="s">
        <v>217</v>
      </c>
      <c r="K12" s="13" t="s">
        <v>631</v>
      </c>
      <c r="L12" s="23"/>
      <c r="M12" s="15" t="s">
        <v>232</v>
      </c>
      <c r="N12" s="15" t="s">
        <v>416</v>
      </c>
      <c r="O12" s="22"/>
      <c r="P12" s="15" t="s">
        <v>333</v>
      </c>
      <c r="R12" s="22"/>
      <c r="S12" s="13" t="s">
        <v>460</v>
      </c>
      <c r="T12" s="15"/>
      <c r="V12" s="18"/>
      <c r="W12" s="24"/>
      <c r="X12" s="18"/>
      <c r="Y12" s="23" t="s">
        <v>424</v>
      </c>
      <c r="Z12" s="19" t="s">
        <v>0</v>
      </c>
      <c r="AA12" s="92" t="s">
        <v>0</v>
      </c>
      <c r="AB12" s="92" t="s">
        <v>0</v>
      </c>
      <c r="AC12" s="99" t="s">
        <v>0</v>
      </c>
      <c r="AD12" s="22"/>
    </row>
    <row r="13" spans="1:30" ht="45" customHeight="1" x14ac:dyDescent="0.2">
      <c r="A13" s="30">
        <f t="shared" si="2"/>
        <v>10</v>
      </c>
      <c r="B13" s="30">
        <f t="shared" si="3"/>
        <v>10</v>
      </c>
      <c r="C13" s="7" t="s">
        <v>220</v>
      </c>
      <c r="D13" s="7" t="s">
        <v>147</v>
      </c>
      <c r="E13" s="5" t="s">
        <v>80</v>
      </c>
      <c r="F13" s="10" t="s">
        <v>203</v>
      </c>
      <c r="G13" s="21">
        <v>37344</v>
      </c>
      <c r="H13" s="12">
        <f t="shared" si="0"/>
        <v>16</v>
      </c>
      <c r="I13" s="4" t="str">
        <f t="shared" si="1"/>
        <v>Sr</v>
      </c>
      <c r="J13" s="4" t="s">
        <v>217</v>
      </c>
      <c r="K13" s="13" t="s">
        <v>634</v>
      </c>
      <c r="L13" s="23"/>
      <c r="M13" s="15"/>
      <c r="N13" s="15" t="s">
        <v>413</v>
      </c>
      <c r="O13" s="15"/>
      <c r="P13" s="15" t="s">
        <v>268</v>
      </c>
      <c r="Q13" s="15" t="s">
        <v>581</v>
      </c>
      <c r="R13" s="22"/>
      <c r="S13" s="17"/>
      <c r="T13" s="22"/>
      <c r="X13" s="15"/>
      <c r="Y13" s="23" t="s">
        <v>424</v>
      </c>
      <c r="Z13" s="19" t="s">
        <v>0</v>
      </c>
      <c r="AA13" s="92" t="s">
        <v>0</v>
      </c>
      <c r="AB13" s="92" t="s">
        <v>0</v>
      </c>
      <c r="AC13" s="99" t="s">
        <v>0</v>
      </c>
      <c r="AD13" s="22"/>
    </row>
    <row r="14" spans="1:30" ht="45" customHeight="1" thickBot="1" x14ac:dyDescent="0.25">
      <c r="A14" s="30">
        <f t="shared" si="2"/>
        <v>11</v>
      </c>
      <c r="B14" s="30">
        <f t="shared" si="3"/>
        <v>11</v>
      </c>
      <c r="C14" s="7" t="s">
        <v>326</v>
      </c>
      <c r="D14" s="7" t="s">
        <v>175</v>
      </c>
      <c r="E14" s="5" t="s">
        <v>80</v>
      </c>
      <c r="F14" s="10" t="s">
        <v>203</v>
      </c>
      <c r="G14" s="21">
        <v>37641</v>
      </c>
      <c r="H14" s="12">
        <f t="shared" si="0"/>
        <v>15</v>
      </c>
      <c r="I14" s="4" t="str">
        <f t="shared" si="1"/>
        <v>Sr</v>
      </c>
      <c r="J14" s="4" t="s">
        <v>217</v>
      </c>
      <c r="K14" s="13" t="s">
        <v>635</v>
      </c>
      <c r="L14" s="22"/>
      <c r="N14" s="15" t="s">
        <v>237</v>
      </c>
      <c r="O14" s="22"/>
      <c r="P14" s="15"/>
      <c r="Q14" s="18"/>
      <c r="R14" s="22"/>
      <c r="S14" s="13" t="s">
        <v>457</v>
      </c>
      <c r="T14" s="15" t="s">
        <v>253</v>
      </c>
      <c r="V14" s="15"/>
      <c r="W14" s="24"/>
      <c r="X14" s="18"/>
      <c r="Y14" s="18"/>
      <c r="Z14" s="19" t="s">
        <v>0</v>
      </c>
      <c r="AA14" s="92"/>
      <c r="AB14" s="92" t="s">
        <v>0</v>
      </c>
      <c r="AC14" s="99" t="s">
        <v>0</v>
      </c>
      <c r="AD14" s="22"/>
    </row>
    <row r="15" spans="1:30" ht="45" customHeight="1" thickBot="1" x14ac:dyDescent="0.25">
      <c r="A15" s="30">
        <f t="shared" si="2"/>
        <v>12</v>
      </c>
      <c r="B15" s="30">
        <f t="shared" si="3"/>
        <v>12</v>
      </c>
      <c r="C15" s="7" t="s">
        <v>197</v>
      </c>
      <c r="D15" s="7" t="s">
        <v>14</v>
      </c>
      <c r="E15" s="5" t="s">
        <v>80</v>
      </c>
      <c r="F15" s="10" t="s">
        <v>203</v>
      </c>
      <c r="G15" s="21">
        <v>36852</v>
      </c>
      <c r="H15" s="12">
        <f t="shared" si="0"/>
        <v>18</v>
      </c>
      <c r="I15" s="4" t="str">
        <f t="shared" si="1"/>
        <v>Sr</v>
      </c>
      <c r="J15" s="4" t="s">
        <v>217</v>
      </c>
      <c r="L15" s="22"/>
      <c r="M15" s="15" t="s">
        <v>245</v>
      </c>
      <c r="N15" s="15" t="s">
        <v>233</v>
      </c>
      <c r="O15" s="22"/>
      <c r="Q15" s="18"/>
      <c r="R15" s="22" t="s">
        <v>0</v>
      </c>
      <c r="S15" s="123" t="s">
        <v>637</v>
      </c>
      <c r="T15" s="22"/>
      <c r="U15" s="22"/>
      <c r="V15" s="18"/>
      <c r="W15" s="15" t="s">
        <v>636</v>
      </c>
      <c r="X15" s="18"/>
      <c r="Z15" s="19" t="s">
        <v>0</v>
      </c>
      <c r="AA15" s="92" t="s">
        <v>0</v>
      </c>
      <c r="AB15" s="92" t="s">
        <v>0</v>
      </c>
      <c r="AC15" s="99" t="s">
        <v>0</v>
      </c>
      <c r="AD15" s="22"/>
    </row>
    <row r="16" spans="1:30" ht="45" customHeight="1" x14ac:dyDescent="0.2">
      <c r="A16" s="30">
        <f t="shared" si="2"/>
        <v>13</v>
      </c>
      <c r="B16" s="30">
        <f t="shared" si="3"/>
        <v>13</v>
      </c>
      <c r="C16" s="7" t="s">
        <v>222</v>
      </c>
      <c r="D16" s="7" t="s">
        <v>82</v>
      </c>
      <c r="E16" s="5" t="s">
        <v>80</v>
      </c>
      <c r="F16" s="10" t="s">
        <v>203</v>
      </c>
      <c r="G16" s="21">
        <v>37717</v>
      </c>
      <c r="H16" s="12">
        <f t="shared" si="0"/>
        <v>15</v>
      </c>
      <c r="I16" s="4" t="str">
        <f t="shared" si="1"/>
        <v>Sr</v>
      </c>
      <c r="J16" s="4" t="s">
        <v>217</v>
      </c>
      <c r="K16" s="13" t="s">
        <v>634</v>
      </c>
      <c r="L16" s="23"/>
      <c r="M16" s="18"/>
      <c r="N16" s="15" t="s">
        <v>233</v>
      </c>
      <c r="P16" s="15" t="s">
        <v>250</v>
      </c>
      <c r="Q16" s="23" t="s">
        <v>578</v>
      </c>
      <c r="R16" s="22" t="s">
        <v>0</v>
      </c>
      <c r="S16" s="17"/>
      <c r="T16" s="22"/>
      <c r="U16" s="22"/>
      <c r="V16" s="15"/>
      <c r="X16" s="15"/>
      <c r="Y16" s="23" t="s">
        <v>424</v>
      </c>
      <c r="Z16" s="19" t="s">
        <v>0</v>
      </c>
      <c r="AA16" s="92" t="s">
        <v>0</v>
      </c>
      <c r="AB16" s="92" t="s">
        <v>0</v>
      </c>
      <c r="AC16" s="99" t="s">
        <v>0</v>
      </c>
      <c r="AD16" s="22"/>
    </row>
    <row r="17" spans="1:30" ht="45" customHeight="1" x14ac:dyDescent="0.2">
      <c r="A17" s="30">
        <f t="shared" si="2"/>
        <v>14</v>
      </c>
      <c r="B17" s="30">
        <f t="shared" si="3"/>
        <v>14</v>
      </c>
      <c r="C17" s="7" t="s">
        <v>286</v>
      </c>
      <c r="D17" s="7" t="s">
        <v>101</v>
      </c>
      <c r="E17" s="5" t="s">
        <v>80</v>
      </c>
      <c r="F17" s="10" t="s">
        <v>207</v>
      </c>
      <c r="G17" s="21">
        <v>38995</v>
      </c>
      <c r="H17" s="12">
        <f t="shared" si="0"/>
        <v>12</v>
      </c>
      <c r="I17" s="4" t="str">
        <f t="shared" si="1"/>
        <v>Jr</v>
      </c>
      <c r="J17" s="4" t="s">
        <v>217</v>
      </c>
      <c r="K17" s="13" t="s">
        <v>633</v>
      </c>
      <c r="L17" s="23" t="s">
        <v>244</v>
      </c>
      <c r="M17" s="22"/>
      <c r="N17" s="22"/>
      <c r="P17" s="15"/>
      <c r="Q17" s="18"/>
      <c r="R17" s="22"/>
      <c r="S17" s="19"/>
      <c r="T17" s="22"/>
      <c r="U17" s="22"/>
      <c r="V17" s="15" t="s">
        <v>429</v>
      </c>
      <c r="X17" s="15" t="s">
        <v>614</v>
      </c>
      <c r="Y17" s="23"/>
      <c r="Z17" s="19" t="s">
        <v>0</v>
      </c>
      <c r="AA17" s="92"/>
      <c r="AB17" s="92" t="s">
        <v>0</v>
      </c>
      <c r="AC17" s="99" t="s">
        <v>0</v>
      </c>
      <c r="AD17" s="22"/>
    </row>
    <row r="18" spans="1:30" ht="45" customHeight="1" x14ac:dyDescent="0.2">
      <c r="A18" s="30">
        <f t="shared" si="2"/>
        <v>15</v>
      </c>
      <c r="B18" s="30">
        <f t="shared" si="3"/>
        <v>15</v>
      </c>
      <c r="C18" s="7" t="s">
        <v>177</v>
      </c>
      <c r="D18" s="7" t="s">
        <v>321</v>
      </c>
      <c r="E18" s="5" t="s">
        <v>79</v>
      </c>
      <c r="F18" s="20" t="s">
        <v>194</v>
      </c>
      <c r="G18" s="21">
        <v>39086</v>
      </c>
      <c r="H18" s="12">
        <f t="shared" si="0"/>
        <v>11</v>
      </c>
      <c r="I18" s="4" t="str">
        <f t="shared" si="1"/>
        <v>Jr</v>
      </c>
      <c r="J18" s="4" t="s">
        <v>217</v>
      </c>
      <c r="K18" s="13" t="s">
        <v>514</v>
      </c>
      <c r="L18" s="23"/>
      <c r="O18" s="15" t="s">
        <v>604</v>
      </c>
      <c r="Q18" s="15" t="s">
        <v>580</v>
      </c>
      <c r="R18" s="5" t="s">
        <v>0</v>
      </c>
      <c r="U18" s="15" t="s">
        <v>423</v>
      </c>
      <c r="W18" s="24" t="s">
        <v>260</v>
      </c>
      <c r="Y18" s="71"/>
      <c r="Z18" s="19" t="s">
        <v>0</v>
      </c>
      <c r="AA18" s="92"/>
      <c r="AB18" s="92" t="s">
        <v>0</v>
      </c>
      <c r="AC18" s="99" t="s">
        <v>0</v>
      </c>
      <c r="AD18" s="5" t="s">
        <v>0</v>
      </c>
    </row>
    <row r="19" spans="1:30" ht="45" customHeight="1" x14ac:dyDescent="0.2">
      <c r="A19" s="30">
        <f t="shared" si="2"/>
        <v>16</v>
      </c>
      <c r="B19" s="30">
        <f t="shared" si="3"/>
        <v>16</v>
      </c>
      <c r="C19" s="7" t="s">
        <v>177</v>
      </c>
      <c r="D19" s="7" t="s">
        <v>36</v>
      </c>
      <c r="E19" s="5" t="s">
        <v>80</v>
      </c>
      <c r="F19" s="20" t="s">
        <v>194</v>
      </c>
      <c r="G19" s="21">
        <v>38421</v>
      </c>
      <c r="H19" s="12">
        <f t="shared" si="0"/>
        <v>13</v>
      </c>
      <c r="I19" s="4" t="str">
        <f t="shared" si="1"/>
        <v>Jr</v>
      </c>
      <c r="J19" s="4" t="s">
        <v>217</v>
      </c>
      <c r="K19" s="13" t="s">
        <v>544</v>
      </c>
      <c r="M19" s="15" t="s">
        <v>239</v>
      </c>
      <c r="N19" s="15" t="s">
        <v>229</v>
      </c>
      <c r="Q19" s="15" t="s">
        <v>590</v>
      </c>
      <c r="R19" s="5" t="s">
        <v>0</v>
      </c>
      <c r="S19" s="13" t="s">
        <v>501</v>
      </c>
      <c r="W19" s="15" t="s">
        <v>262</v>
      </c>
      <c r="Z19" s="19" t="s">
        <v>0</v>
      </c>
      <c r="AA19" s="92"/>
      <c r="AB19" s="92" t="s">
        <v>0</v>
      </c>
      <c r="AC19" s="99" t="s">
        <v>0</v>
      </c>
      <c r="AD19" s="92" t="s">
        <v>0</v>
      </c>
    </row>
    <row r="20" spans="1:30" ht="45" customHeight="1" x14ac:dyDescent="0.2">
      <c r="A20" s="30">
        <f t="shared" si="2"/>
        <v>17</v>
      </c>
      <c r="B20" s="30">
        <f t="shared" si="3"/>
        <v>17</v>
      </c>
      <c r="C20" s="7" t="s">
        <v>557</v>
      </c>
      <c r="D20" s="7" t="s">
        <v>558</v>
      </c>
      <c r="E20" s="5" t="s">
        <v>80</v>
      </c>
      <c r="F20" s="20" t="s">
        <v>194</v>
      </c>
      <c r="G20" s="21">
        <v>38889</v>
      </c>
      <c r="H20" s="12">
        <f t="shared" si="0"/>
        <v>12</v>
      </c>
      <c r="I20" s="4" t="str">
        <f t="shared" si="1"/>
        <v>Jr</v>
      </c>
      <c r="J20" s="4" t="s">
        <v>217</v>
      </c>
      <c r="K20" s="13"/>
      <c r="L20" s="23" t="s">
        <v>225</v>
      </c>
      <c r="N20" s="15" t="s">
        <v>414</v>
      </c>
      <c r="Q20" s="15"/>
      <c r="T20" s="23" t="s">
        <v>258</v>
      </c>
      <c r="U20" s="15"/>
      <c r="W20" s="24" t="s">
        <v>260</v>
      </c>
      <c r="Y20" s="71"/>
      <c r="Z20" s="19"/>
      <c r="AA20" s="92"/>
      <c r="AB20" s="92"/>
      <c r="AC20" s="99" t="s">
        <v>0</v>
      </c>
    </row>
    <row r="21" spans="1:30" ht="45" customHeight="1" x14ac:dyDescent="0.2">
      <c r="A21" s="30">
        <f t="shared" si="2"/>
        <v>18</v>
      </c>
      <c r="B21" s="30">
        <f t="shared" si="3"/>
        <v>18</v>
      </c>
      <c r="C21" s="7" t="s">
        <v>178</v>
      </c>
      <c r="D21" s="7" t="s">
        <v>7</v>
      </c>
      <c r="E21" s="5" t="s">
        <v>80</v>
      </c>
      <c r="F21" s="20" t="s">
        <v>194</v>
      </c>
      <c r="G21" s="21">
        <v>37427</v>
      </c>
      <c r="H21" s="12">
        <f t="shared" si="0"/>
        <v>16</v>
      </c>
      <c r="I21" s="4" t="str">
        <f t="shared" si="1"/>
        <v>Sr</v>
      </c>
      <c r="J21" s="4" t="s">
        <v>217</v>
      </c>
      <c r="L21" s="23"/>
      <c r="M21" s="15" t="s">
        <v>229</v>
      </c>
      <c r="N21" s="15" t="s">
        <v>233</v>
      </c>
      <c r="P21" s="15" t="s">
        <v>248</v>
      </c>
      <c r="R21" s="22"/>
      <c r="U21" s="15"/>
      <c r="X21" s="15" t="s">
        <v>609</v>
      </c>
      <c r="Y21" s="23" t="s">
        <v>424</v>
      </c>
      <c r="Z21" s="19"/>
      <c r="AA21" s="92" t="s">
        <v>0</v>
      </c>
      <c r="AB21" s="92"/>
      <c r="AC21" s="99" t="s">
        <v>0</v>
      </c>
    </row>
    <row r="22" spans="1:30" ht="45" customHeight="1" x14ac:dyDescent="0.2">
      <c r="A22" s="30">
        <f t="shared" si="2"/>
        <v>19</v>
      </c>
      <c r="B22" s="30">
        <f t="shared" si="3"/>
        <v>19</v>
      </c>
      <c r="C22" s="7" t="s">
        <v>392</v>
      </c>
      <c r="D22" s="7" t="s">
        <v>138</v>
      </c>
      <c r="E22" s="5" t="s">
        <v>79</v>
      </c>
      <c r="F22" s="20" t="s">
        <v>194</v>
      </c>
      <c r="G22" s="21">
        <v>39521</v>
      </c>
      <c r="H22" s="12">
        <f t="shared" si="0"/>
        <v>10</v>
      </c>
      <c r="I22" s="4" t="str">
        <f t="shared" si="1"/>
        <v>Jr</v>
      </c>
      <c r="J22" s="4" t="s">
        <v>217</v>
      </c>
      <c r="L22" s="23" t="s">
        <v>224</v>
      </c>
      <c r="O22" s="15" t="s">
        <v>332</v>
      </c>
      <c r="R22" s="22" t="s">
        <v>0</v>
      </c>
      <c r="W22" s="24" t="s">
        <v>260</v>
      </c>
      <c r="Z22" s="19"/>
      <c r="AA22" s="92"/>
      <c r="AB22" s="92" t="s">
        <v>0</v>
      </c>
      <c r="AC22" s="99" t="s">
        <v>0</v>
      </c>
      <c r="AD22" s="5" t="s">
        <v>0</v>
      </c>
    </row>
    <row r="23" spans="1:30" ht="45" customHeight="1" x14ac:dyDescent="0.2">
      <c r="A23" s="30">
        <f t="shared" si="2"/>
        <v>20</v>
      </c>
      <c r="B23" s="30">
        <f t="shared" si="3"/>
        <v>20</v>
      </c>
      <c r="C23" s="7" t="s">
        <v>392</v>
      </c>
      <c r="D23" s="7" t="s">
        <v>391</v>
      </c>
      <c r="E23" s="5" t="s">
        <v>79</v>
      </c>
      <c r="F23" s="20" t="s">
        <v>194</v>
      </c>
      <c r="G23" s="21">
        <v>38243</v>
      </c>
      <c r="H23" s="12">
        <f t="shared" si="0"/>
        <v>14</v>
      </c>
      <c r="I23" s="4" t="str">
        <f t="shared" si="1"/>
        <v>Sr</v>
      </c>
      <c r="J23" s="4" t="s">
        <v>217</v>
      </c>
      <c r="K23" s="13" t="s">
        <v>599</v>
      </c>
      <c r="L23" s="23" t="s">
        <v>228</v>
      </c>
      <c r="O23" s="15" t="s">
        <v>329</v>
      </c>
      <c r="R23" s="22" t="s">
        <v>0</v>
      </c>
      <c r="W23" s="15" t="s">
        <v>334</v>
      </c>
      <c r="Y23" s="74" t="s">
        <v>424</v>
      </c>
      <c r="Z23" s="19" t="s">
        <v>0</v>
      </c>
      <c r="AA23" s="92" t="s">
        <v>0</v>
      </c>
      <c r="AB23" s="92" t="s">
        <v>0</v>
      </c>
      <c r="AC23" s="99" t="s">
        <v>0</v>
      </c>
      <c r="AD23" s="5" t="s">
        <v>0</v>
      </c>
    </row>
    <row r="24" spans="1:30" ht="45" customHeight="1" x14ac:dyDescent="0.2">
      <c r="A24" s="30">
        <f t="shared" si="2"/>
        <v>21</v>
      </c>
      <c r="B24" s="30">
        <f t="shared" si="3"/>
        <v>21</v>
      </c>
      <c r="C24" s="7" t="s">
        <v>181</v>
      </c>
      <c r="D24" s="7" t="s">
        <v>182</v>
      </c>
      <c r="E24" s="5" t="s">
        <v>80</v>
      </c>
      <c r="F24" s="20" t="s">
        <v>194</v>
      </c>
      <c r="G24" s="21">
        <v>38049</v>
      </c>
      <c r="H24" s="12">
        <f t="shared" si="0"/>
        <v>14</v>
      </c>
      <c r="I24" s="4" t="str">
        <f t="shared" si="1"/>
        <v>Sr</v>
      </c>
      <c r="J24" s="4" t="s">
        <v>217</v>
      </c>
      <c r="L24" s="23" t="s">
        <v>244</v>
      </c>
      <c r="N24" s="15" t="s">
        <v>412</v>
      </c>
      <c r="Q24" s="15" t="s">
        <v>579</v>
      </c>
      <c r="R24" s="22"/>
      <c r="T24" s="23" t="s">
        <v>257</v>
      </c>
      <c r="W24" s="24" t="s">
        <v>619</v>
      </c>
      <c r="Y24" s="9"/>
      <c r="Z24" s="19"/>
      <c r="AA24" s="92"/>
      <c r="AB24" s="92"/>
      <c r="AC24" s="99" t="s">
        <v>0</v>
      </c>
    </row>
    <row r="25" spans="1:30" ht="45" customHeight="1" x14ac:dyDescent="0.2">
      <c r="A25" s="30">
        <f t="shared" si="2"/>
        <v>22</v>
      </c>
      <c r="B25" s="30">
        <f t="shared" si="3"/>
        <v>22</v>
      </c>
      <c r="C25" s="7" t="s">
        <v>388</v>
      </c>
      <c r="D25" s="7" t="s">
        <v>389</v>
      </c>
      <c r="E25" s="5" t="s">
        <v>80</v>
      </c>
      <c r="F25" s="20" t="s">
        <v>194</v>
      </c>
      <c r="G25" s="21">
        <v>38635</v>
      </c>
      <c r="H25" s="12">
        <f t="shared" si="0"/>
        <v>13</v>
      </c>
      <c r="I25" s="4" t="str">
        <f t="shared" si="1"/>
        <v>Jr</v>
      </c>
      <c r="J25" s="4" t="s">
        <v>217</v>
      </c>
      <c r="K25" s="13" t="s">
        <v>599</v>
      </c>
      <c r="L25" s="23" t="s">
        <v>242</v>
      </c>
      <c r="O25" s="15" t="s">
        <v>330</v>
      </c>
      <c r="Q25" s="15"/>
      <c r="R25" s="22"/>
      <c r="U25" s="15" t="s">
        <v>422</v>
      </c>
      <c r="W25" s="15" t="s">
        <v>335</v>
      </c>
      <c r="Y25" s="9"/>
      <c r="Z25" s="19" t="s">
        <v>0</v>
      </c>
      <c r="AA25" s="92"/>
      <c r="AB25" s="92" t="s">
        <v>0</v>
      </c>
      <c r="AC25" s="99" t="s">
        <v>0</v>
      </c>
      <c r="AD25" s="5" t="s">
        <v>0</v>
      </c>
    </row>
    <row r="26" spans="1:30" ht="45" customHeight="1" x14ac:dyDescent="0.2">
      <c r="A26" s="30">
        <f t="shared" si="2"/>
        <v>23</v>
      </c>
      <c r="B26" s="30">
        <f t="shared" si="3"/>
        <v>23</v>
      </c>
      <c r="C26" s="7" t="s">
        <v>388</v>
      </c>
      <c r="D26" s="7" t="s">
        <v>390</v>
      </c>
      <c r="E26" s="5" t="s">
        <v>80</v>
      </c>
      <c r="F26" s="20" t="s">
        <v>194</v>
      </c>
      <c r="G26" s="21">
        <v>39401</v>
      </c>
      <c r="H26" s="12">
        <f t="shared" si="0"/>
        <v>11</v>
      </c>
      <c r="I26" s="4" t="str">
        <f t="shared" si="1"/>
        <v>Jr</v>
      </c>
      <c r="J26" s="4" t="s">
        <v>217</v>
      </c>
      <c r="L26" s="23" t="s">
        <v>223</v>
      </c>
      <c r="Q26" s="15" t="s">
        <v>584</v>
      </c>
      <c r="R26" s="22"/>
      <c r="W26" s="15" t="s">
        <v>263</v>
      </c>
      <c r="Y26" s="9"/>
      <c r="Z26" s="19"/>
      <c r="AA26" s="92"/>
      <c r="AB26" s="92"/>
      <c r="AC26" s="99" t="s">
        <v>0</v>
      </c>
    </row>
    <row r="27" spans="1:30" ht="45" customHeight="1" x14ac:dyDescent="0.2">
      <c r="A27" s="30">
        <f t="shared" si="2"/>
        <v>24</v>
      </c>
      <c r="B27" s="30">
        <f t="shared" si="3"/>
        <v>24</v>
      </c>
      <c r="C27" s="7" t="s">
        <v>559</v>
      </c>
      <c r="D27" s="7" t="s">
        <v>629</v>
      </c>
      <c r="E27" s="5" t="s">
        <v>79</v>
      </c>
      <c r="F27" s="20" t="s">
        <v>194</v>
      </c>
      <c r="G27" s="21">
        <v>37469</v>
      </c>
      <c r="H27" s="12">
        <f t="shared" si="0"/>
        <v>16</v>
      </c>
      <c r="I27" s="4" t="str">
        <f t="shared" si="1"/>
        <v>Sr</v>
      </c>
      <c r="J27" s="4" t="s">
        <v>217</v>
      </c>
      <c r="O27" s="15" t="s">
        <v>330</v>
      </c>
      <c r="Q27" s="15"/>
      <c r="R27" s="22" t="s">
        <v>0</v>
      </c>
      <c r="W27" s="15" t="s">
        <v>261</v>
      </c>
      <c r="Y27" s="9"/>
      <c r="Z27" s="19"/>
      <c r="AA27" s="92"/>
      <c r="AB27" s="92" t="s">
        <v>0</v>
      </c>
      <c r="AC27" s="99" t="s">
        <v>0</v>
      </c>
      <c r="AD27" s="92" t="s">
        <v>0</v>
      </c>
    </row>
    <row r="28" spans="1:30" ht="45" customHeight="1" x14ac:dyDescent="0.2">
      <c r="A28" s="30">
        <f t="shared" si="2"/>
        <v>25</v>
      </c>
      <c r="B28" s="30">
        <f t="shared" si="3"/>
        <v>25</v>
      </c>
      <c r="C28" s="7" t="s">
        <v>21</v>
      </c>
      <c r="D28" s="7" t="s">
        <v>35</v>
      </c>
      <c r="E28" s="5" t="s">
        <v>80</v>
      </c>
      <c r="F28" s="20" t="s">
        <v>194</v>
      </c>
      <c r="G28" s="21">
        <v>38950</v>
      </c>
      <c r="H28" s="12">
        <f t="shared" si="0"/>
        <v>12</v>
      </c>
      <c r="I28" s="4" t="str">
        <f t="shared" si="1"/>
        <v>Jr</v>
      </c>
      <c r="J28" s="4" t="s">
        <v>216</v>
      </c>
      <c r="K28" s="13" t="s">
        <v>630</v>
      </c>
      <c r="L28" s="23" t="s">
        <v>244</v>
      </c>
      <c r="O28" s="15" t="s">
        <v>330</v>
      </c>
      <c r="R28" s="22" t="s">
        <v>0</v>
      </c>
      <c r="W28" s="24" t="s">
        <v>260</v>
      </c>
      <c r="Z28" s="19" t="s">
        <v>0</v>
      </c>
      <c r="AA28" s="92"/>
      <c r="AB28" s="92" t="s">
        <v>0</v>
      </c>
      <c r="AC28" s="99" t="s">
        <v>0</v>
      </c>
      <c r="AD28" s="92" t="s">
        <v>0</v>
      </c>
    </row>
    <row r="29" spans="1:30" ht="45" customHeight="1" x14ac:dyDescent="0.2">
      <c r="A29" s="30">
        <f t="shared" si="2"/>
        <v>26</v>
      </c>
      <c r="B29" s="30">
        <f t="shared" si="3"/>
        <v>26</v>
      </c>
      <c r="C29" s="7" t="s">
        <v>187</v>
      </c>
      <c r="D29" s="7" t="s">
        <v>280</v>
      </c>
      <c r="E29" s="5" t="s">
        <v>80</v>
      </c>
      <c r="F29" s="20" t="s">
        <v>194</v>
      </c>
      <c r="G29" s="21">
        <v>38459</v>
      </c>
      <c r="H29" s="12">
        <f t="shared" si="0"/>
        <v>13</v>
      </c>
      <c r="I29" s="4" t="str">
        <f t="shared" si="1"/>
        <v>Jr</v>
      </c>
      <c r="J29" s="4" t="s">
        <v>217</v>
      </c>
      <c r="L29" s="23" t="s">
        <v>242</v>
      </c>
      <c r="O29" s="15" t="s">
        <v>331</v>
      </c>
      <c r="R29" s="22" t="s">
        <v>0</v>
      </c>
      <c r="W29" s="15" t="s">
        <v>263</v>
      </c>
      <c r="Z29" s="19"/>
      <c r="AA29" s="92"/>
      <c r="AB29" s="92" t="s">
        <v>0</v>
      </c>
      <c r="AC29" s="99" t="s">
        <v>0</v>
      </c>
      <c r="AD29" s="22" t="s">
        <v>0</v>
      </c>
    </row>
    <row r="30" spans="1:30" ht="45" customHeight="1" x14ac:dyDescent="0.2">
      <c r="A30" s="30">
        <f t="shared" si="2"/>
        <v>27</v>
      </c>
      <c r="B30" s="30">
        <f t="shared" si="3"/>
        <v>27</v>
      </c>
      <c r="C30" s="7" t="s">
        <v>387</v>
      </c>
      <c r="D30" s="7" t="s">
        <v>14</v>
      </c>
      <c r="E30" s="5" t="s">
        <v>80</v>
      </c>
      <c r="F30" s="20" t="s">
        <v>194</v>
      </c>
      <c r="G30" s="21">
        <v>38767</v>
      </c>
      <c r="H30" s="12">
        <f t="shared" si="0"/>
        <v>12</v>
      </c>
      <c r="I30" s="4" t="str">
        <f t="shared" si="1"/>
        <v>Jr</v>
      </c>
      <c r="J30" s="4" t="s">
        <v>217</v>
      </c>
      <c r="L30" s="23" t="s">
        <v>225</v>
      </c>
      <c r="O30" s="15" t="s">
        <v>328</v>
      </c>
      <c r="Q30" s="15" t="s">
        <v>590</v>
      </c>
      <c r="R30" s="22" t="s">
        <v>0</v>
      </c>
      <c r="U30" s="15" t="s">
        <v>427</v>
      </c>
      <c r="W30" s="24" t="s">
        <v>260</v>
      </c>
      <c r="Z30" s="19"/>
      <c r="AA30" s="92"/>
      <c r="AB30" s="92" t="s">
        <v>0</v>
      </c>
      <c r="AC30" s="99" t="s">
        <v>0</v>
      </c>
      <c r="AD30" s="22" t="s">
        <v>0</v>
      </c>
    </row>
    <row r="31" spans="1:30" ht="45" customHeight="1" x14ac:dyDescent="0.2">
      <c r="A31" s="30">
        <f t="shared" si="2"/>
        <v>28</v>
      </c>
      <c r="B31" s="30">
        <f t="shared" si="3"/>
        <v>28</v>
      </c>
      <c r="C31" s="7" t="s">
        <v>91</v>
      </c>
      <c r="D31" s="7" t="s">
        <v>485</v>
      </c>
      <c r="E31" s="5" t="s">
        <v>80</v>
      </c>
      <c r="F31" s="20" t="s">
        <v>194</v>
      </c>
      <c r="G31" s="21">
        <v>38848</v>
      </c>
      <c r="H31" s="12">
        <f t="shared" si="0"/>
        <v>12</v>
      </c>
      <c r="I31" s="4" t="str">
        <f t="shared" si="1"/>
        <v>Jr</v>
      </c>
      <c r="J31" s="4" t="s">
        <v>217</v>
      </c>
      <c r="L31" s="23" t="s">
        <v>225</v>
      </c>
      <c r="N31" s="15" t="s">
        <v>412</v>
      </c>
      <c r="O31" s="15"/>
      <c r="P31" s="15"/>
      <c r="Q31" s="15" t="s">
        <v>590</v>
      </c>
      <c r="R31" s="22"/>
      <c r="S31" s="13" t="s">
        <v>503</v>
      </c>
      <c r="V31" s="15"/>
      <c r="W31" s="15" t="s">
        <v>618</v>
      </c>
      <c r="Z31" s="19"/>
      <c r="AA31" s="92"/>
      <c r="AB31" s="92"/>
      <c r="AC31" s="99" t="s">
        <v>0</v>
      </c>
      <c r="AD31" s="22"/>
    </row>
    <row r="32" spans="1:30" ht="45" customHeight="1" x14ac:dyDescent="0.2">
      <c r="A32" s="30">
        <f t="shared" si="2"/>
        <v>29</v>
      </c>
      <c r="B32" s="30">
        <f t="shared" si="3"/>
        <v>29</v>
      </c>
      <c r="C32" s="7" t="s">
        <v>186</v>
      </c>
      <c r="D32" s="7" t="s">
        <v>93</v>
      </c>
      <c r="E32" s="5" t="s">
        <v>80</v>
      </c>
      <c r="F32" s="20" t="s">
        <v>194</v>
      </c>
      <c r="G32" s="21">
        <v>36233</v>
      </c>
      <c r="H32" s="12">
        <f t="shared" si="0"/>
        <v>19</v>
      </c>
      <c r="I32" s="4" t="str">
        <f t="shared" si="1"/>
        <v>Sr</v>
      </c>
      <c r="J32" s="4" t="s">
        <v>217</v>
      </c>
      <c r="K32" s="13" t="s">
        <v>544</v>
      </c>
      <c r="L32" s="22"/>
      <c r="M32" s="18"/>
      <c r="N32" s="15"/>
      <c r="O32" s="15" t="s">
        <v>331</v>
      </c>
      <c r="Q32" s="15"/>
      <c r="R32" s="22" t="s">
        <v>0</v>
      </c>
      <c r="S32" s="17"/>
      <c r="T32" s="18"/>
      <c r="U32" s="18"/>
      <c r="W32" s="15" t="s">
        <v>334</v>
      </c>
      <c r="X32" s="18"/>
      <c r="Y32" s="22"/>
      <c r="Z32" s="19" t="s">
        <v>0</v>
      </c>
      <c r="AA32" s="92"/>
      <c r="AB32" s="92" t="s">
        <v>0</v>
      </c>
      <c r="AC32" s="99" t="s">
        <v>0</v>
      </c>
      <c r="AD32" s="22" t="s">
        <v>0</v>
      </c>
    </row>
    <row r="33" spans="1:30" ht="45" customHeight="1" x14ac:dyDescent="0.2">
      <c r="A33" s="30">
        <f t="shared" si="2"/>
        <v>30</v>
      </c>
      <c r="B33" s="30">
        <f t="shared" si="3"/>
        <v>30</v>
      </c>
      <c r="C33" s="7" t="s">
        <v>561</v>
      </c>
      <c r="D33" s="7" t="s">
        <v>562</v>
      </c>
      <c r="E33" s="5" t="s">
        <v>80</v>
      </c>
      <c r="F33" s="20" t="s">
        <v>194</v>
      </c>
      <c r="G33" s="21">
        <v>38919</v>
      </c>
      <c r="H33" s="12">
        <f t="shared" si="0"/>
        <v>12</v>
      </c>
      <c r="I33" s="4" t="str">
        <f t="shared" si="1"/>
        <v>Jr</v>
      </c>
      <c r="J33" s="4" t="s">
        <v>217</v>
      </c>
      <c r="K33" s="13"/>
      <c r="L33" s="23" t="s">
        <v>227</v>
      </c>
      <c r="M33" s="18"/>
      <c r="N33" s="15" t="s">
        <v>418</v>
      </c>
      <c r="O33" s="15"/>
      <c r="P33" s="15"/>
      <c r="Q33" s="15"/>
      <c r="R33" s="22"/>
      <c r="S33" s="17"/>
      <c r="T33" s="18"/>
      <c r="U33" s="18"/>
      <c r="V33" s="15"/>
      <c r="W33" s="15" t="s">
        <v>263</v>
      </c>
      <c r="X33" s="18"/>
      <c r="Y33" s="22"/>
      <c r="Z33" s="19"/>
      <c r="AA33" s="92"/>
      <c r="AB33" s="92"/>
      <c r="AC33" s="99" t="s">
        <v>0</v>
      </c>
      <c r="AD33" s="22"/>
    </row>
    <row r="34" spans="1:30" ht="45" customHeight="1" x14ac:dyDescent="0.2">
      <c r="A34" s="30">
        <f t="shared" si="2"/>
        <v>31</v>
      </c>
      <c r="B34" s="30">
        <f t="shared" si="3"/>
        <v>31</v>
      </c>
      <c r="C34" s="7" t="s">
        <v>299</v>
      </c>
      <c r="D34" s="7" t="s">
        <v>10</v>
      </c>
      <c r="E34" s="5" t="s">
        <v>80</v>
      </c>
      <c r="F34" s="20" t="s">
        <v>298</v>
      </c>
      <c r="G34" s="21">
        <v>38482</v>
      </c>
      <c r="H34" s="12">
        <f t="shared" si="0"/>
        <v>13</v>
      </c>
      <c r="I34" s="4" t="str">
        <f t="shared" si="1"/>
        <v>Jr</v>
      </c>
      <c r="J34" s="4" t="s">
        <v>217</v>
      </c>
      <c r="K34" s="13" t="s">
        <v>585</v>
      </c>
      <c r="L34" s="23"/>
      <c r="M34" s="15" t="s">
        <v>238</v>
      </c>
      <c r="N34" s="15" t="s">
        <v>603</v>
      </c>
      <c r="P34" s="15" t="s">
        <v>226</v>
      </c>
      <c r="Q34" s="15"/>
      <c r="R34" s="22"/>
      <c r="S34" s="25" t="s">
        <v>441</v>
      </c>
      <c r="T34" s="22"/>
      <c r="V34" s="22"/>
      <c r="W34" s="15"/>
      <c r="X34" s="15" t="s">
        <v>610</v>
      </c>
      <c r="Y34" s="92"/>
      <c r="Z34" s="19" t="s">
        <v>0</v>
      </c>
      <c r="AA34" s="92"/>
      <c r="AB34" s="92"/>
      <c r="AC34" s="99" t="s">
        <v>0</v>
      </c>
      <c r="AD34" s="22"/>
    </row>
    <row r="35" spans="1:30" ht="45" customHeight="1" x14ac:dyDescent="0.2">
      <c r="A35" s="30">
        <f t="shared" si="2"/>
        <v>32</v>
      </c>
      <c r="B35" s="30">
        <f t="shared" si="3"/>
        <v>32</v>
      </c>
      <c r="C35" s="7" t="s">
        <v>300</v>
      </c>
      <c r="D35" s="7" t="s">
        <v>60</v>
      </c>
      <c r="E35" s="5" t="s">
        <v>79</v>
      </c>
      <c r="F35" s="20" t="s">
        <v>298</v>
      </c>
      <c r="G35" s="21">
        <v>38197</v>
      </c>
      <c r="H35" s="12">
        <f t="shared" si="0"/>
        <v>14</v>
      </c>
      <c r="I35" s="4" t="str">
        <f t="shared" si="1"/>
        <v>Sr</v>
      </c>
      <c r="J35" s="4" t="s">
        <v>217</v>
      </c>
      <c r="L35" s="23"/>
      <c r="N35" s="15" t="s">
        <v>236</v>
      </c>
      <c r="P35" s="15" t="s">
        <v>628</v>
      </c>
      <c r="Q35" s="15"/>
      <c r="R35" s="22"/>
      <c r="S35" s="13" t="s">
        <v>515</v>
      </c>
      <c r="T35" s="22"/>
      <c r="V35" s="22"/>
      <c r="W35" s="15"/>
      <c r="Y35" s="22"/>
      <c r="Z35" s="19" t="s">
        <v>0</v>
      </c>
      <c r="AA35" s="92"/>
      <c r="AB35" s="92"/>
      <c r="AC35" s="99" t="s">
        <v>0</v>
      </c>
      <c r="AD35" s="22"/>
    </row>
    <row r="36" spans="1:30" ht="45" customHeight="1" x14ac:dyDescent="0.2">
      <c r="A36" s="30">
        <f t="shared" si="2"/>
        <v>33</v>
      </c>
      <c r="B36" s="30">
        <f t="shared" si="3"/>
        <v>33</v>
      </c>
      <c r="C36" s="7" t="s">
        <v>398</v>
      </c>
      <c r="D36" s="7" t="s">
        <v>10</v>
      </c>
      <c r="E36" s="5" t="s">
        <v>80</v>
      </c>
      <c r="F36" s="20" t="s">
        <v>298</v>
      </c>
      <c r="G36" s="21">
        <v>37791</v>
      </c>
      <c r="H36" s="12">
        <f t="shared" ref="H36:H67" si="4">IF(G36="",0,IF(MONTH(G36)&lt;13,YEAR($H$3)-YEAR(G36),YEAR($H$3)-YEAR(G36)-1))</f>
        <v>15</v>
      </c>
      <c r="I36" s="4" t="str">
        <f t="shared" ref="I36:I67" si="5">IF(G36="","",IF(H36&lt;14,"Jr","Sr"))</f>
        <v>Sr</v>
      </c>
      <c r="J36" s="4" t="s">
        <v>217</v>
      </c>
      <c r="K36" s="13" t="s">
        <v>514</v>
      </c>
      <c r="L36" s="23"/>
      <c r="N36" s="15" t="s">
        <v>235</v>
      </c>
      <c r="P36" s="15" t="s">
        <v>333</v>
      </c>
      <c r="Q36" s="15"/>
      <c r="R36" s="22"/>
      <c r="S36" s="25" t="s">
        <v>441</v>
      </c>
      <c r="T36" s="23" t="s">
        <v>617</v>
      </c>
      <c r="V36" s="22"/>
      <c r="W36" s="15"/>
      <c r="Y36" s="22"/>
      <c r="Z36" s="19" t="s">
        <v>0</v>
      </c>
      <c r="AA36" s="92"/>
      <c r="AB36" s="92"/>
      <c r="AC36" s="99" t="s">
        <v>0</v>
      </c>
      <c r="AD36" s="22"/>
    </row>
    <row r="37" spans="1:30" ht="45" customHeight="1" x14ac:dyDescent="0.2">
      <c r="A37" s="30">
        <f t="shared" si="2"/>
        <v>34</v>
      </c>
      <c r="B37" s="30">
        <f t="shared" si="3"/>
        <v>34</v>
      </c>
      <c r="C37" s="7" t="s">
        <v>91</v>
      </c>
      <c r="D37" s="7" t="s">
        <v>82</v>
      </c>
      <c r="E37" s="5" t="s">
        <v>80</v>
      </c>
      <c r="F37" s="20" t="s">
        <v>298</v>
      </c>
      <c r="G37" s="21">
        <v>37753</v>
      </c>
      <c r="H37" s="12">
        <f t="shared" si="4"/>
        <v>15</v>
      </c>
      <c r="I37" s="4" t="str">
        <f t="shared" si="5"/>
        <v>Sr</v>
      </c>
      <c r="J37" s="4" t="s">
        <v>217</v>
      </c>
      <c r="K37" s="13" t="s">
        <v>564</v>
      </c>
      <c r="L37" s="23"/>
      <c r="N37" s="15" t="s">
        <v>229</v>
      </c>
      <c r="P37" s="15" t="s">
        <v>248</v>
      </c>
      <c r="Q37" s="15"/>
      <c r="R37" s="22"/>
      <c r="S37" s="25" t="s">
        <v>441</v>
      </c>
      <c r="T37" s="23" t="s">
        <v>616</v>
      </c>
      <c r="V37" s="22"/>
      <c r="W37" s="15"/>
      <c r="Y37" s="22"/>
      <c r="Z37" s="19" t="s">
        <v>0</v>
      </c>
      <c r="AA37" s="92"/>
      <c r="AB37" s="92"/>
      <c r="AC37" s="99" t="s">
        <v>0</v>
      </c>
      <c r="AD37" s="22"/>
    </row>
    <row r="38" spans="1:30" ht="45" customHeight="1" x14ac:dyDescent="0.2">
      <c r="A38" s="30">
        <f t="shared" si="2"/>
        <v>35</v>
      </c>
      <c r="B38" s="30">
        <f t="shared" si="3"/>
        <v>35</v>
      </c>
      <c r="C38" s="7" t="s">
        <v>91</v>
      </c>
      <c r="D38" s="7" t="s">
        <v>301</v>
      </c>
      <c r="E38" s="5" t="s">
        <v>80</v>
      </c>
      <c r="F38" s="20" t="s">
        <v>298</v>
      </c>
      <c r="G38" s="21">
        <v>38989</v>
      </c>
      <c r="H38" s="12">
        <f t="shared" si="4"/>
        <v>12</v>
      </c>
      <c r="I38" s="4" t="str">
        <f t="shared" si="5"/>
        <v>Jr</v>
      </c>
      <c r="J38" s="4" t="s">
        <v>217</v>
      </c>
      <c r="L38" s="23" t="s">
        <v>225</v>
      </c>
      <c r="M38" s="15" t="s">
        <v>234</v>
      </c>
      <c r="N38" s="15" t="s">
        <v>603</v>
      </c>
      <c r="O38" s="18"/>
      <c r="R38" s="22"/>
      <c r="S38" s="13" t="s">
        <v>443</v>
      </c>
      <c r="T38" s="22"/>
      <c r="U38" s="18"/>
      <c r="W38" s="15"/>
      <c r="X38" s="15" t="s">
        <v>613</v>
      </c>
      <c r="Y38" s="22"/>
      <c r="Z38" s="19" t="s">
        <v>0</v>
      </c>
      <c r="AA38" s="92"/>
      <c r="AB38" s="92"/>
      <c r="AC38" s="99" t="s">
        <v>0</v>
      </c>
      <c r="AD38" s="22"/>
    </row>
    <row r="39" spans="1:30" ht="45" customHeight="1" x14ac:dyDescent="0.2">
      <c r="A39" s="30">
        <f t="shared" si="2"/>
        <v>36</v>
      </c>
      <c r="B39" s="30">
        <f t="shared" si="3"/>
        <v>36</v>
      </c>
      <c r="C39" s="7" t="s">
        <v>565</v>
      </c>
      <c r="D39" s="7" t="s">
        <v>128</v>
      </c>
      <c r="E39" s="5" t="s">
        <v>80</v>
      </c>
      <c r="F39" s="10" t="s">
        <v>44</v>
      </c>
      <c r="G39" s="21">
        <v>37285</v>
      </c>
      <c r="H39" s="12">
        <f t="shared" si="4"/>
        <v>16</v>
      </c>
      <c r="I39" s="4" t="str">
        <f t="shared" si="5"/>
        <v>Sr</v>
      </c>
      <c r="J39" s="4" t="s">
        <v>218</v>
      </c>
      <c r="K39" s="13"/>
      <c r="L39" s="22"/>
      <c r="M39" s="15"/>
      <c r="N39" s="15"/>
      <c r="O39" s="18"/>
      <c r="P39" s="15"/>
      <c r="Q39" s="15"/>
      <c r="R39" s="22" t="s">
        <v>0</v>
      </c>
      <c r="S39" s="25"/>
      <c r="T39" s="15" t="s">
        <v>256</v>
      </c>
      <c r="U39" s="15" t="s">
        <v>615</v>
      </c>
      <c r="V39" s="22"/>
      <c r="W39" s="90"/>
      <c r="Y39" s="18"/>
      <c r="Z39" s="19" t="s">
        <v>0</v>
      </c>
      <c r="AA39" s="92" t="s">
        <v>0</v>
      </c>
      <c r="AB39" s="92" t="s">
        <v>0</v>
      </c>
      <c r="AC39" s="99" t="s">
        <v>0</v>
      </c>
      <c r="AD39" s="22" t="s">
        <v>0</v>
      </c>
    </row>
    <row r="40" spans="1:30" ht="45" customHeight="1" x14ac:dyDescent="0.2">
      <c r="A40" s="30">
        <f t="shared" si="2"/>
        <v>37</v>
      </c>
      <c r="B40" s="30">
        <f t="shared" si="3"/>
        <v>37</v>
      </c>
      <c r="C40" s="7" t="s">
        <v>305</v>
      </c>
      <c r="D40" s="7" t="s">
        <v>8</v>
      </c>
      <c r="E40" s="5" t="s">
        <v>80</v>
      </c>
      <c r="F40" s="10" t="s">
        <v>44</v>
      </c>
      <c r="G40" s="21">
        <v>37294</v>
      </c>
      <c r="H40" s="12">
        <f t="shared" si="4"/>
        <v>16</v>
      </c>
      <c r="I40" s="4" t="str">
        <f t="shared" si="5"/>
        <v>Sr</v>
      </c>
      <c r="J40" s="4" t="s">
        <v>217</v>
      </c>
      <c r="K40" s="13"/>
      <c r="L40" s="22"/>
      <c r="M40" s="15" t="s">
        <v>241</v>
      </c>
      <c r="N40" s="15" t="s">
        <v>414</v>
      </c>
      <c r="O40" s="18"/>
      <c r="P40" s="15"/>
      <c r="Q40" s="15"/>
      <c r="R40" s="22" t="s">
        <v>0</v>
      </c>
      <c r="S40" s="25" t="s">
        <v>515</v>
      </c>
      <c r="T40" s="18"/>
      <c r="U40" s="18"/>
      <c r="V40" s="22"/>
      <c r="W40" s="90"/>
      <c r="Y40" s="23" t="s">
        <v>424</v>
      </c>
      <c r="Z40" s="19" t="s">
        <v>0</v>
      </c>
      <c r="AA40" s="92" t="s">
        <v>0</v>
      </c>
      <c r="AB40" s="92" t="s">
        <v>0</v>
      </c>
      <c r="AC40" s="99" t="s">
        <v>0</v>
      </c>
      <c r="AD40" s="22" t="s">
        <v>0</v>
      </c>
    </row>
    <row r="41" spans="1:30" ht="45" customHeight="1" x14ac:dyDescent="0.2">
      <c r="A41" s="30">
        <f t="shared" si="2"/>
        <v>38</v>
      </c>
      <c r="B41" s="30">
        <f t="shared" si="3"/>
        <v>38</v>
      </c>
      <c r="C41" s="7" t="s">
        <v>68</v>
      </c>
      <c r="D41" s="7" t="s">
        <v>93</v>
      </c>
      <c r="E41" s="5" t="s">
        <v>80</v>
      </c>
      <c r="F41" s="10" t="s">
        <v>44</v>
      </c>
      <c r="G41" s="21">
        <v>37152</v>
      </c>
      <c r="H41" s="12">
        <f t="shared" si="4"/>
        <v>17</v>
      </c>
      <c r="I41" s="4" t="str">
        <f t="shared" si="5"/>
        <v>Sr</v>
      </c>
      <c r="J41" s="4" t="s">
        <v>217</v>
      </c>
      <c r="K41" s="19"/>
      <c r="L41" s="22"/>
      <c r="M41" s="15"/>
      <c r="N41" s="15" t="s">
        <v>415</v>
      </c>
      <c r="O41" s="22"/>
      <c r="P41" s="15"/>
      <c r="Q41" s="22"/>
      <c r="R41" s="22" t="s">
        <v>0</v>
      </c>
      <c r="S41" s="13"/>
      <c r="T41" s="15" t="s">
        <v>257</v>
      </c>
      <c r="U41" s="15"/>
      <c r="V41" s="22"/>
      <c r="W41" s="24" t="s">
        <v>337</v>
      </c>
      <c r="Y41" s="22"/>
      <c r="Z41" s="19" t="s">
        <v>0</v>
      </c>
      <c r="AA41" s="92" t="s">
        <v>0</v>
      </c>
      <c r="AB41" s="92" t="s">
        <v>0</v>
      </c>
      <c r="AC41" s="99" t="s">
        <v>0</v>
      </c>
      <c r="AD41" s="22" t="s">
        <v>0</v>
      </c>
    </row>
    <row r="42" spans="1:30" ht="45" customHeight="1" x14ac:dyDescent="0.2">
      <c r="A42" s="30">
        <f t="shared" si="2"/>
        <v>39</v>
      </c>
      <c r="B42" s="30">
        <f t="shared" si="3"/>
        <v>39</v>
      </c>
      <c r="C42" s="7" t="s">
        <v>566</v>
      </c>
      <c r="D42" s="7" t="s">
        <v>19</v>
      </c>
      <c r="E42" s="5" t="s">
        <v>80</v>
      </c>
      <c r="F42" s="10" t="s">
        <v>44</v>
      </c>
      <c r="G42" s="21">
        <v>39779</v>
      </c>
      <c r="H42" s="12">
        <f t="shared" si="4"/>
        <v>10</v>
      </c>
      <c r="I42" s="4" t="str">
        <f t="shared" si="5"/>
        <v>Jr</v>
      </c>
      <c r="J42" s="4" t="s">
        <v>216</v>
      </c>
      <c r="K42" s="19"/>
      <c r="L42" s="23" t="s">
        <v>228</v>
      </c>
      <c r="M42" s="15"/>
      <c r="N42" s="15"/>
      <c r="O42" s="22"/>
      <c r="P42" s="15"/>
      <c r="Q42" s="22"/>
      <c r="R42" s="22" t="s">
        <v>0</v>
      </c>
      <c r="S42" s="13"/>
      <c r="T42" s="15"/>
      <c r="U42" s="15"/>
      <c r="V42" s="22"/>
      <c r="W42" s="24"/>
      <c r="Y42" s="22"/>
      <c r="Z42" s="19"/>
      <c r="AA42" s="92"/>
      <c r="AB42" s="92" t="s">
        <v>0</v>
      </c>
      <c r="AC42" s="99" t="s">
        <v>0</v>
      </c>
      <c r="AD42" s="22" t="s">
        <v>0</v>
      </c>
    </row>
    <row r="43" spans="1:30" ht="45" customHeight="1" x14ac:dyDescent="0.2">
      <c r="A43" s="30">
        <f t="shared" si="2"/>
        <v>40</v>
      </c>
      <c r="B43" s="30">
        <f t="shared" si="3"/>
        <v>40</v>
      </c>
      <c r="C43" s="7" t="s">
        <v>566</v>
      </c>
      <c r="D43" s="7" t="s">
        <v>6</v>
      </c>
      <c r="E43" s="5" t="s">
        <v>80</v>
      </c>
      <c r="F43" s="10" t="s">
        <v>44</v>
      </c>
      <c r="G43" s="21">
        <v>38782</v>
      </c>
      <c r="H43" s="12">
        <f t="shared" si="4"/>
        <v>12</v>
      </c>
      <c r="I43" s="4" t="str">
        <f t="shared" si="5"/>
        <v>Jr</v>
      </c>
      <c r="J43" s="4" t="s">
        <v>216</v>
      </c>
      <c r="K43" s="19"/>
      <c r="L43" s="23" t="s">
        <v>225</v>
      </c>
      <c r="M43" s="15"/>
      <c r="N43" s="15"/>
      <c r="O43" s="22"/>
      <c r="P43" s="15" t="s">
        <v>251</v>
      </c>
      <c r="Q43" s="15" t="s">
        <v>591</v>
      </c>
      <c r="R43" s="22" t="s">
        <v>0</v>
      </c>
      <c r="S43" s="13"/>
      <c r="T43" s="15"/>
      <c r="U43" s="15"/>
      <c r="V43" s="22"/>
      <c r="W43" s="24"/>
      <c r="Y43" s="22"/>
      <c r="Z43" s="19" t="s">
        <v>0</v>
      </c>
      <c r="AA43" s="92"/>
      <c r="AB43" s="92" t="s">
        <v>0</v>
      </c>
      <c r="AC43" s="99" t="s">
        <v>0</v>
      </c>
      <c r="AD43" s="22" t="s">
        <v>0</v>
      </c>
    </row>
    <row r="44" spans="1:30" ht="45" customHeight="1" x14ac:dyDescent="0.2">
      <c r="A44" s="30">
        <f t="shared" si="2"/>
        <v>41</v>
      </c>
      <c r="B44" s="30">
        <f t="shared" si="3"/>
        <v>41</v>
      </c>
      <c r="C44" s="7" t="s">
        <v>306</v>
      </c>
      <c r="D44" s="7" t="s">
        <v>307</v>
      </c>
      <c r="E44" s="5" t="s">
        <v>80</v>
      </c>
      <c r="F44" s="10" t="s">
        <v>44</v>
      </c>
      <c r="G44" s="21">
        <v>37647</v>
      </c>
      <c r="H44" s="12">
        <f t="shared" si="4"/>
        <v>15</v>
      </c>
      <c r="I44" s="4" t="str">
        <f t="shared" si="5"/>
        <v>Sr</v>
      </c>
      <c r="J44" s="4" t="s">
        <v>217</v>
      </c>
      <c r="K44" s="13" t="s">
        <v>630</v>
      </c>
      <c r="L44" s="91"/>
      <c r="M44" s="15" t="s">
        <v>247</v>
      </c>
      <c r="O44" s="15" t="s">
        <v>330</v>
      </c>
      <c r="P44" s="47"/>
      <c r="Q44" s="15"/>
      <c r="R44" s="22" t="s">
        <v>0</v>
      </c>
      <c r="S44" s="13" t="s">
        <v>515</v>
      </c>
      <c r="T44" s="18"/>
      <c r="U44" s="15" t="s">
        <v>423</v>
      </c>
      <c r="X44" s="22"/>
      <c r="Y44" s="23" t="s">
        <v>424</v>
      </c>
      <c r="Z44" s="19" t="s">
        <v>0</v>
      </c>
      <c r="AA44" s="92" t="s">
        <v>0</v>
      </c>
      <c r="AB44" s="92" t="s">
        <v>0</v>
      </c>
      <c r="AC44" s="99" t="s">
        <v>0</v>
      </c>
      <c r="AD44" s="22" t="s">
        <v>0</v>
      </c>
    </row>
    <row r="45" spans="1:30" ht="45" customHeight="1" x14ac:dyDescent="0.2">
      <c r="A45" s="30">
        <f t="shared" si="2"/>
        <v>42</v>
      </c>
      <c r="B45" s="30">
        <f t="shared" si="3"/>
        <v>42</v>
      </c>
      <c r="C45" s="7" t="s">
        <v>406</v>
      </c>
      <c r="D45" s="7" t="s">
        <v>53</v>
      </c>
      <c r="E45" s="5" t="s">
        <v>80</v>
      </c>
      <c r="F45" s="10" t="s">
        <v>44</v>
      </c>
      <c r="G45" s="21">
        <v>38144</v>
      </c>
      <c r="H45" s="12">
        <f t="shared" si="4"/>
        <v>14</v>
      </c>
      <c r="I45" s="4" t="str">
        <f t="shared" si="5"/>
        <v>Sr</v>
      </c>
      <c r="J45" s="4" t="s">
        <v>217</v>
      </c>
      <c r="L45" s="91"/>
      <c r="M45" s="22"/>
      <c r="N45" s="15"/>
      <c r="O45" s="15" t="s">
        <v>331</v>
      </c>
      <c r="P45" s="15" t="s">
        <v>420</v>
      </c>
      <c r="Q45" s="15" t="s">
        <v>587</v>
      </c>
      <c r="R45" s="22" t="s">
        <v>0</v>
      </c>
      <c r="S45" s="13" t="s">
        <v>442</v>
      </c>
      <c r="T45" s="15"/>
      <c r="V45" s="22"/>
      <c r="W45" s="90"/>
      <c r="X45" s="22"/>
      <c r="Y45" s="74" t="s">
        <v>424</v>
      </c>
      <c r="Z45" s="19" t="s">
        <v>0</v>
      </c>
      <c r="AA45" s="92" t="s">
        <v>0</v>
      </c>
      <c r="AB45" s="92" t="s">
        <v>0</v>
      </c>
      <c r="AC45" s="99" t="s">
        <v>0</v>
      </c>
      <c r="AD45" s="22" t="s">
        <v>0</v>
      </c>
    </row>
    <row r="46" spans="1:30" ht="45" customHeight="1" x14ac:dyDescent="0.2">
      <c r="A46" s="30">
        <f t="shared" si="2"/>
        <v>43</v>
      </c>
      <c r="B46" s="30">
        <f t="shared" si="3"/>
        <v>43</v>
      </c>
      <c r="C46" s="7" t="s">
        <v>529</v>
      </c>
      <c r="D46" s="7" t="s">
        <v>567</v>
      </c>
      <c r="E46" s="5" t="s">
        <v>79</v>
      </c>
      <c r="F46" s="10" t="s">
        <v>44</v>
      </c>
      <c r="G46" s="21">
        <v>37767</v>
      </c>
      <c r="H46" s="12">
        <f t="shared" si="4"/>
        <v>15</v>
      </c>
      <c r="I46" s="4" t="str">
        <f t="shared" si="5"/>
        <v>Sr</v>
      </c>
      <c r="J46" s="4" t="s">
        <v>217</v>
      </c>
      <c r="K46" s="13" t="s">
        <v>630</v>
      </c>
      <c r="L46" s="91"/>
      <c r="O46" s="18"/>
      <c r="P46" s="15" t="s">
        <v>249</v>
      </c>
      <c r="Q46" s="15" t="s">
        <v>592</v>
      </c>
      <c r="R46" s="22" t="s">
        <v>0</v>
      </c>
      <c r="S46" s="13" t="s">
        <v>515</v>
      </c>
      <c r="T46" s="15"/>
      <c r="V46" s="22"/>
      <c r="W46" s="90"/>
      <c r="X46" s="22"/>
      <c r="Y46" s="23" t="s">
        <v>424</v>
      </c>
      <c r="Z46" s="19" t="s">
        <v>0</v>
      </c>
      <c r="AA46" s="92" t="s">
        <v>0</v>
      </c>
      <c r="AB46" s="92" t="s">
        <v>0</v>
      </c>
      <c r="AC46" s="99" t="s">
        <v>0</v>
      </c>
      <c r="AD46" s="22" t="s">
        <v>0</v>
      </c>
    </row>
    <row r="47" spans="1:30" ht="45" customHeight="1" x14ac:dyDescent="0.2">
      <c r="A47" s="30">
        <f t="shared" si="2"/>
        <v>44</v>
      </c>
      <c r="B47" s="30">
        <f t="shared" si="3"/>
        <v>44</v>
      </c>
      <c r="C47" s="7" t="s">
        <v>529</v>
      </c>
      <c r="D47" s="7" t="s">
        <v>568</v>
      </c>
      <c r="E47" s="5" t="s">
        <v>79</v>
      </c>
      <c r="F47" s="10" t="s">
        <v>44</v>
      </c>
      <c r="G47" s="21">
        <v>37064</v>
      </c>
      <c r="H47" s="12">
        <f t="shared" si="4"/>
        <v>17</v>
      </c>
      <c r="I47" s="4" t="str">
        <f t="shared" si="5"/>
        <v>Sr</v>
      </c>
      <c r="J47" s="4" t="s">
        <v>217</v>
      </c>
      <c r="K47" s="13" t="s">
        <v>599</v>
      </c>
      <c r="L47" s="91"/>
      <c r="M47" s="15" t="s">
        <v>233</v>
      </c>
      <c r="N47" s="15"/>
      <c r="O47" s="18"/>
      <c r="P47" s="15" t="s">
        <v>250</v>
      </c>
      <c r="Q47" s="15" t="s">
        <v>593</v>
      </c>
      <c r="R47" s="22" t="s">
        <v>0</v>
      </c>
      <c r="S47" s="13" t="s">
        <v>515</v>
      </c>
      <c r="T47" s="15"/>
      <c r="U47" s="15" t="s">
        <v>427</v>
      </c>
      <c r="V47" s="22"/>
      <c r="W47" s="90"/>
      <c r="X47" s="22"/>
      <c r="Y47" s="23" t="s">
        <v>424</v>
      </c>
      <c r="Z47" s="19" t="s">
        <v>0</v>
      </c>
      <c r="AA47" s="92" t="s">
        <v>0</v>
      </c>
      <c r="AB47" s="92" t="s">
        <v>0</v>
      </c>
      <c r="AC47" s="99" t="s">
        <v>0</v>
      </c>
      <c r="AD47" s="22" t="s">
        <v>0</v>
      </c>
    </row>
    <row r="48" spans="1:30" ht="45" customHeight="1" x14ac:dyDescent="0.2">
      <c r="A48" s="30">
        <f t="shared" si="2"/>
        <v>45</v>
      </c>
      <c r="B48" s="30">
        <f t="shared" si="3"/>
        <v>45</v>
      </c>
      <c r="C48" s="7" t="s">
        <v>529</v>
      </c>
      <c r="D48" s="7" t="s">
        <v>485</v>
      </c>
      <c r="E48" s="5" t="s">
        <v>80</v>
      </c>
      <c r="F48" s="10" t="s">
        <v>44</v>
      </c>
      <c r="G48" s="21">
        <v>38781</v>
      </c>
      <c r="H48" s="12">
        <f t="shared" si="4"/>
        <v>12</v>
      </c>
      <c r="I48" s="4" t="str">
        <f t="shared" si="5"/>
        <v>Jr</v>
      </c>
      <c r="J48" s="4" t="s">
        <v>217</v>
      </c>
      <c r="K48" s="17"/>
      <c r="L48" s="23" t="s">
        <v>227</v>
      </c>
      <c r="M48" s="15"/>
      <c r="N48" s="15"/>
      <c r="O48" s="18"/>
      <c r="P48" s="15"/>
      <c r="Q48" s="15" t="s">
        <v>597</v>
      </c>
      <c r="R48" s="22" t="s">
        <v>0</v>
      </c>
      <c r="S48" s="13" t="s">
        <v>443</v>
      </c>
      <c r="T48" s="15"/>
      <c r="V48" s="22"/>
      <c r="W48" s="90"/>
      <c r="X48" s="22"/>
      <c r="Y48" s="18"/>
      <c r="Z48" s="19" t="s">
        <v>0</v>
      </c>
      <c r="AA48" s="92" t="s">
        <v>0</v>
      </c>
      <c r="AB48" s="92" t="s">
        <v>0</v>
      </c>
      <c r="AC48" s="99" t="s">
        <v>0</v>
      </c>
      <c r="AD48" s="22" t="s">
        <v>0</v>
      </c>
    </row>
    <row r="49" spans="1:30" ht="45" customHeight="1" x14ac:dyDescent="0.2">
      <c r="A49" s="30">
        <f t="shared" si="2"/>
        <v>46</v>
      </c>
      <c r="B49" s="30">
        <f t="shared" si="3"/>
        <v>46</v>
      </c>
      <c r="C49" s="7" t="s">
        <v>529</v>
      </c>
      <c r="D49" s="7" t="s">
        <v>569</v>
      </c>
      <c r="E49" s="5" t="s">
        <v>80</v>
      </c>
      <c r="F49" s="10" t="s">
        <v>44</v>
      </c>
      <c r="G49" s="21">
        <v>39692</v>
      </c>
      <c r="H49" s="12">
        <f t="shared" si="4"/>
        <v>10</v>
      </c>
      <c r="I49" s="4" t="str">
        <f t="shared" si="5"/>
        <v>Jr</v>
      </c>
      <c r="J49" s="4" t="s">
        <v>217</v>
      </c>
      <c r="K49" s="17"/>
      <c r="L49" s="23" t="s">
        <v>223</v>
      </c>
      <c r="M49" s="15"/>
      <c r="N49" s="15"/>
      <c r="O49" s="18"/>
      <c r="P49" s="15"/>
      <c r="Q49" s="23" t="s">
        <v>595</v>
      </c>
      <c r="R49" s="22" t="s">
        <v>0</v>
      </c>
      <c r="S49" s="25" t="s">
        <v>441</v>
      </c>
      <c r="T49" s="15"/>
      <c r="V49" s="22"/>
      <c r="W49" s="90"/>
      <c r="X49" s="22"/>
      <c r="Y49" s="18"/>
      <c r="Z49" s="19"/>
      <c r="AA49" s="92"/>
      <c r="AB49" s="92" t="s">
        <v>0</v>
      </c>
      <c r="AC49" s="99" t="s">
        <v>0</v>
      </c>
      <c r="AD49" s="22" t="s">
        <v>0</v>
      </c>
    </row>
    <row r="50" spans="1:30" ht="45" customHeight="1" x14ac:dyDescent="0.2">
      <c r="A50" s="30">
        <f t="shared" si="2"/>
        <v>47</v>
      </c>
      <c r="B50" s="30">
        <f t="shared" si="3"/>
        <v>47</v>
      </c>
      <c r="C50" s="7" t="s">
        <v>66</v>
      </c>
      <c r="D50" s="7" t="s">
        <v>67</v>
      </c>
      <c r="E50" s="5" t="s">
        <v>79</v>
      </c>
      <c r="F50" s="10" t="s">
        <v>44</v>
      </c>
      <c r="G50" s="21">
        <v>36427</v>
      </c>
      <c r="H50" s="12">
        <f t="shared" si="4"/>
        <v>19</v>
      </c>
      <c r="I50" s="4" t="str">
        <f t="shared" si="5"/>
        <v>Sr</v>
      </c>
      <c r="J50" s="4" t="s">
        <v>217</v>
      </c>
      <c r="K50" s="13" t="s">
        <v>544</v>
      </c>
      <c r="L50" s="91"/>
      <c r="M50" s="22"/>
      <c r="O50" s="18"/>
      <c r="Q50" s="15"/>
      <c r="R50" s="22" t="s">
        <v>0</v>
      </c>
      <c r="S50" s="17"/>
      <c r="T50" s="22"/>
      <c r="U50" s="22"/>
      <c r="V50" s="22"/>
      <c r="W50" s="15"/>
      <c r="X50" s="22"/>
      <c r="Y50" s="23"/>
      <c r="Z50" s="19" t="s">
        <v>0</v>
      </c>
      <c r="AA50" s="92" t="s">
        <v>0</v>
      </c>
      <c r="AB50" s="92" t="s">
        <v>0</v>
      </c>
      <c r="AC50" s="99" t="s">
        <v>0</v>
      </c>
      <c r="AD50" s="22" t="s">
        <v>0</v>
      </c>
    </row>
    <row r="51" spans="1:30" ht="45" customHeight="1" x14ac:dyDescent="0.2">
      <c r="A51" s="30">
        <f t="shared" si="2"/>
        <v>48</v>
      </c>
      <c r="B51" s="30">
        <f t="shared" si="3"/>
        <v>48</v>
      </c>
      <c r="C51" s="7" t="s">
        <v>66</v>
      </c>
      <c r="D51" s="7" t="s">
        <v>195</v>
      </c>
      <c r="E51" s="5" t="s">
        <v>79</v>
      </c>
      <c r="F51" s="10" t="s">
        <v>44</v>
      </c>
      <c r="G51" s="21">
        <v>38674</v>
      </c>
      <c r="H51" s="12">
        <f t="shared" si="4"/>
        <v>13</v>
      </c>
      <c r="I51" s="4" t="str">
        <f t="shared" si="5"/>
        <v>Jr</v>
      </c>
      <c r="J51" s="4" t="s">
        <v>217</v>
      </c>
      <c r="K51" s="13" t="s">
        <v>544</v>
      </c>
      <c r="L51" s="23"/>
      <c r="M51" s="22"/>
      <c r="N51" s="18"/>
      <c r="P51" s="15" t="s">
        <v>308</v>
      </c>
      <c r="Q51" s="15" t="s">
        <v>591</v>
      </c>
      <c r="R51" s="22" t="s">
        <v>0</v>
      </c>
      <c r="S51" s="17"/>
      <c r="T51" s="18"/>
      <c r="U51" s="18"/>
      <c r="V51" s="15" t="s">
        <v>429</v>
      </c>
      <c r="W51" s="24"/>
      <c r="Y51" s="18"/>
      <c r="Z51" s="19" t="s">
        <v>0</v>
      </c>
      <c r="AA51" s="92" t="s">
        <v>0</v>
      </c>
      <c r="AB51" s="92" t="s">
        <v>0</v>
      </c>
      <c r="AC51" s="99" t="s">
        <v>0</v>
      </c>
      <c r="AD51" s="22" t="s">
        <v>0</v>
      </c>
    </row>
    <row r="52" spans="1:30" ht="45" customHeight="1" x14ac:dyDescent="0.2">
      <c r="A52" s="30">
        <f t="shared" si="2"/>
        <v>49</v>
      </c>
      <c r="B52" s="30">
        <f t="shared" si="3"/>
        <v>49</v>
      </c>
      <c r="C52" s="7" t="s">
        <v>405</v>
      </c>
      <c r="D52" s="7" t="s">
        <v>69</v>
      </c>
      <c r="E52" s="5" t="s">
        <v>80</v>
      </c>
      <c r="F52" s="10" t="s">
        <v>44</v>
      </c>
      <c r="G52" s="21">
        <v>37459</v>
      </c>
      <c r="H52" s="12">
        <f t="shared" si="4"/>
        <v>16</v>
      </c>
      <c r="I52" s="4" t="str">
        <f t="shared" si="5"/>
        <v>Sr</v>
      </c>
      <c r="J52" s="4" t="s">
        <v>217</v>
      </c>
      <c r="K52" s="13"/>
      <c r="L52" s="22"/>
      <c r="M52" s="15" t="s">
        <v>245</v>
      </c>
      <c r="N52" s="15" t="s">
        <v>236</v>
      </c>
      <c r="O52" s="15"/>
      <c r="R52" s="22" t="s">
        <v>0</v>
      </c>
      <c r="S52" s="13" t="s">
        <v>267</v>
      </c>
      <c r="U52" s="18"/>
      <c r="V52" s="15"/>
      <c r="W52" s="90"/>
      <c r="X52" s="22"/>
      <c r="Y52" s="18"/>
      <c r="Z52" s="19" t="s">
        <v>0</v>
      </c>
      <c r="AA52" s="92" t="s">
        <v>0</v>
      </c>
      <c r="AB52" s="92" t="s">
        <v>0</v>
      </c>
      <c r="AC52" s="99" t="s">
        <v>0</v>
      </c>
      <c r="AD52" s="22" t="s">
        <v>0</v>
      </c>
    </row>
    <row r="53" spans="1:30" ht="45" customHeight="1" x14ac:dyDescent="0.2">
      <c r="A53" s="30"/>
      <c r="C53" s="7"/>
      <c r="D53" s="7"/>
      <c r="E53" s="5"/>
      <c r="F53" s="10"/>
      <c r="G53" s="21"/>
      <c r="H53" s="12"/>
      <c r="I53" s="4"/>
      <c r="J53" s="4"/>
      <c r="K53" s="13"/>
      <c r="L53" s="22"/>
      <c r="M53" s="15"/>
      <c r="N53" s="15"/>
      <c r="O53" s="15"/>
      <c r="R53" s="22"/>
      <c r="S53" s="13"/>
      <c r="U53" s="18"/>
      <c r="V53" s="15"/>
      <c r="W53" s="90"/>
      <c r="X53" s="22"/>
      <c r="Y53" s="18"/>
      <c r="Z53" s="19"/>
      <c r="AA53" s="92"/>
      <c r="AB53" s="92"/>
      <c r="AC53" s="92"/>
      <c r="AD53" s="22"/>
    </row>
    <row r="54" spans="1:30" ht="45" customHeight="1" x14ac:dyDescent="0.2">
      <c r="A54" s="30"/>
      <c r="C54" s="7"/>
      <c r="D54" s="7"/>
      <c r="E54" s="5"/>
      <c r="F54" s="10"/>
      <c r="G54" s="21"/>
      <c r="H54" s="12"/>
      <c r="I54" s="4"/>
      <c r="J54" s="4"/>
      <c r="K54" s="13"/>
      <c r="L54" s="22"/>
      <c r="M54" s="15"/>
      <c r="N54" s="15"/>
      <c r="O54" s="15"/>
      <c r="R54" s="22"/>
      <c r="S54" s="13"/>
      <c r="U54" s="18"/>
      <c r="V54" s="15"/>
      <c r="W54" s="90"/>
      <c r="X54" s="22"/>
      <c r="Y54" s="18"/>
      <c r="Z54" s="19"/>
      <c r="AA54" s="92"/>
      <c r="AB54" s="92"/>
      <c r="AC54" s="92"/>
      <c r="AD54" s="22"/>
    </row>
    <row r="55" spans="1:30" ht="45" customHeight="1" x14ac:dyDescent="0.2">
      <c r="A55" s="30">
        <v>1</v>
      </c>
      <c r="B55" s="30">
        <f>SUM(B52+1)</f>
        <v>50</v>
      </c>
      <c r="C55" s="7" t="s">
        <v>518</v>
      </c>
      <c r="D55" s="7" t="s">
        <v>519</v>
      </c>
      <c r="E55" s="5" t="s">
        <v>80</v>
      </c>
      <c r="F55" s="20" t="s">
        <v>214</v>
      </c>
      <c r="G55" s="21">
        <v>37048</v>
      </c>
      <c r="H55" s="12">
        <f t="shared" ref="H55:H118" si="6">IF(G55="",0,IF(MONTH(G55)&lt;13,YEAR($H$3)-YEAR(G55),YEAR($H$3)-YEAR(G55)-1))</f>
        <v>17</v>
      </c>
      <c r="I55" s="4" t="str">
        <f t="shared" ref="I55:I118" si="7">IF(G55="","",IF(H55&lt;14,"Jr","Sr"))</f>
        <v>Sr</v>
      </c>
      <c r="J55" s="32" t="s">
        <v>216</v>
      </c>
      <c r="K55" s="13"/>
      <c r="L55" s="22"/>
      <c r="M55" s="15" t="s">
        <v>237</v>
      </c>
      <c r="N55" s="15" t="s">
        <v>414</v>
      </c>
      <c r="O55" s="22"/>
      <c r="P55" s="15"/>
      <c r="Q55" s="91"/>
      <c r="R55" s="22"/>
      <c r="S55" s="19"/>
      <c r="T55" s="2"/>
      <c r="U55" s="2"/>
      <c r="V55" s="22"/>
      <c r="W55" s="15"/>
      <c r="X55" s="22"/>
      <c r="Y55" s="92"/>
      <c r="Z55" s="19"/>
      <c r="AA55" s="92"/>
      <c r="AB55" s="92"/>
      <c r="AC55" s="92"/>
      <c r="AD55" s="22"/>
    </row>
    <row r="56" spans="1:30" ht="45" customHeight="1" x14ac:dyDescent="0.2">
      <c r="A56" s="30">
        <f>SUM(A55+1)</f>
        <v>2</v>
      </c>
      <c r="B56" s="30">
        <f>SUM(B55+1)</f>
        <v>51</v>
      </c>
      <c r="C56" s="7" t="s">
        <v>64</v>
      </c>
      <c r="D56" s="7" t="s">
        <v>146</v>
      </c>
      <c r="E56" s="5" t="s">
        <v>80</v>
      </c>
      <c r="F56" s="20" t="s">
        <v>214</v>
      </c>
      <c r="G56" s="21">
        <v>37297</v>
      </c>
      <c r="H56" s="12">
        <f t="shared" si="6"/>
        <v>16</v>
      </c>
      <c r="I56" s="4" t="str">
        <f t="shared" si="7"/>
        <v>Sr</v>
      </c>
      <c r="J56" s="32" t="s">
        <v>216</v>
      </c>
      <c r="K56" s="13"/>
      <c r="L56" s="22"/>
      <c r="M56" s="15" t="s">
        <v>246</v>
      </c>
      <c r="N56" s="15" t="s">
        <v>235</v>
      </c>
      <c r="O56" s="22"/>
      <c r="P56" s="15"/>
      <c r="Q56" s="91"/>
      <c r="R56" s="22"/>
      <c r="S56" s="19"/>
      <c r="T56" s="15"/>
      <c r="U56" s="15"/>
      <c r="V56" s="22"/>
      <c r="W56" s="15"/>
      <c r="X56" s="22"/>
      <c r="Y56" s="92"/>
      <c r="Z56" s="19"/>
      <c r="AA56" s="92"/>
      <c r="AB56" s="92"/>
      <c r="AC56" s="92"/>
      <c r="AD56" s="22"/>
    </row>
    <row r="57" spans="1:30" ht="45" customHeight="1" x14ac:dyDescent="0.2">
      <c r="A57" s="30">
        <f t="shared" ref="A57:A120" si="8">SUM(A56+1)</f>
        <v>3</v>
      </c>
      <c r="B57" s="30">
        <f t="shared" ref="B57:B120" si="9">SUM(B56+1)</f>
        <v>52</v>
      </c>
      <c r="C57" s="7" t="s">
        <v>282</v>
      </c>
      <c r="D57" s="7" t="s">
        <v>521</v>
      </c>
      <c r="E57" s="5" t="s">
        <v>80</v>
      </c>
      <c r="F57" s="20" t="s">
        <v>214</v>
      </c>
      <c r="G57" s="21">
        <v>37445</v>
      </c>
      <c r="H57" s="12">
        <f t="shared" si="6"/>
        <v>16</v>
      </c>
      <c r="I57" s="4" t="str">
        <f t="shared" si="7"/>
        <v>Sr</v>
      </c>
      <c r="J57" s="32" t="s">
        <v>218</v>
      </c>
      <c r="K57" s="13"/>
      <c r="L57" s="22"/>
      <c r="M57" s="18"/>
      <c r="N57" s="18"/>
      <c r="O57" s="22"/>
      <c r="P57" s="15"/>
      <c r="Q57" s="91"/>
      <c r="R57" s="22"/>
      <c r="S57" s="19"/>
      <c r="T57" s="23" t="s">
        <v>258</v>
      </c>
      <c r="U57" s="15" t="s">
        <v>422</v>
      </c>
      <c r="V57" s="22"/>
      <c r="W57" s="15"/>
      <c r="X57" s="22"/>
      <c r="Y57" s="22"/>
      <c r="Z57" s="19"/>
      <c r="AA57" s="92"/>
      <c r="AB57" s="92"/>
      <c r="AC57" s="92"/>
      <c r="AD57" s="22"/>
    </row>
    <row r="58" spans="1:30" ht="45" customHeight="1" x14ac:dyDescent="0.2">
      <c r="A58" s="30">
        <f t="shared" si="8"/>
        <v>4</v>
      </c>
      <c r="B58" s="30">
        <f t="shared" si="9"/>
        <v>53</v>
      </c>
      <c r="C58" s="7" t="s">
        <v>162</v>
      </c>
      <c r="D58" s="7" t="s">
        <v>1</v>
      </c>
      <c r="E58" s="5" t="s">
        <v>80</v>
      </c>
      <c r="F58" s="20" t="s">
        <v>214</v>
      </c>
      <c r="G58" s="21">
        <v>37470</v>
      </c>
      <c r="H58" s="12">
        <f t="shared" si="6"/>
        <v>16</v>
      </c>
      <c r="I58" s="4" t="str">
        <f t="shared" si="7"/>
        <v>Sr</v>
      </c>
      <c r="J58" s="32" t="s">
        <v>216</v>
      </c>
      <c r="K58" s="13"/>
      <c r="L58" s="22"/>
      <c r="M58" s="15" t="s">
        <v>245</v>
      </c>
      <c r="N58" s="15" t="s">
        <v>230</v>
      </c>
      <c r="O58" s="22"/>
      <c r="P58" s="15"/>
      <c r="Q58" s="91"/>
      <c r="R58" s="22"/>
      <c r="S58" s="19"/>
      <c r="T58" s="23"/>
      <c r="U58" s="15"/>
      <c r="V58" s="22"/>
      <c r="W58" s="15"/>
      <c r="X58" s="22"/>
      <c r="Y58" s="22"/>
      <c r="Z58" s="19"/>
      <c r="AA58" s="92"/>
      <c r="AB58" s="92"/>
      <c r="AC58" s="92"/>
      <c r="AD58" s="22"/>
    </row>
    <row r="59" spans="1:30" ht="45" customHeight="1" x14ac:dyDescent="0.2">
      <c r="A59" s="30">
        <f t="shared" si="8"/>
        <v>5</v>
      </c>
      <c r="B59" s="30">
        <f t="shared" si="9"/>
        <v>54</v>
      </c>
      <c r="C59" s="7" t="s">
        <v>162</v>
      </c>
      <c r="D59" s="7" t="s">
        <v>11</v>
      </c>
      <c r="E59" s="5" t="s">
        <v>80</v>
      </c>
      <c r="F59" s="20" t="s">
        <v>214</v>
      </c>
      <c r="G59" s="21">
        <v>38655</v>
      </c>
      <c r="H59" s="12">
        <f t="shared" si="6"/>
        <v>13</v>
      </c>
      <c r="I59" s="4" t="str">
        <f t="shared" si="7"/>
        <v>Jr</v>
      </c>
      <c r="J59" s="32" t="s">
        <v>216</v>
      </c>
      <c r="K59" s="13"/>
      <c r="L59" s="22"/>
      <c r="M59" s="18"/>
      <c r="N59" s="18"/>
      <c r="O59" s="22"/>
      <c r="P59" s="15"/>
      <c r="Q59" s="91"/>
      <c r="R59" s="22"/>
      <c r="S59" s="19"/>
      <c r="T59" s="15"/>
      <c r="U59" s="15"/>
      <c r="V59" s="22"/>
      <c r="W59" s="15"/>
      <c r="X59" s="22"/>
      <c r="Y59" s="92"/>
      <c r="Z59" s="19" t="s">
        <v>0</v>
      </c>
      <c r="AA59" s="92"/>
      <c r="AB59" s="92"/>
      <c r="AC59" s="92"/>
      <c r="AD59" s="22"/>
    </row>
    <row r="60" spans="1:30" ht="45" customHeight="1" x14ac:dyDescent="0.2">
      <c r="A60" s="30">
        <f t="shared" si="8"/>
        <v>6</v>
      </c>
      <c r="B60" s="30">
        <f t="shared" si="9"/>
        <v>55</v>
      </c>
      <c r="C60" s="7" t="s">
        <v>104</v>
      </c>
      <c r="D60" s="7" t="s">
        <v>105</v>
      </c>
      <c r="E60" s="5" t="s">
        <v>80</v>
      </c>
      <c r="F60" s="10" t="s">
        <v>209</v>
      </c>
      <c r="G60" s="21">
        <v>37562</v>
      </c>
      <c r="H60" s="12">
        <f t="shared" si="6"/>
        <v>16</v>
      </c>
      <c r="I60" s="4" t="str">
        <f t="shared" si="7"/>
        <v>Sr</v>
      </c>
      <c r="J60" s="4"/>
      <c r="K60" s="17"/>
      <c r="L60" s="23"/>
      <c r="M60" s="15" t="s">
        <v>246</v>
      </c>
      <c r="N60" s="15" t="s">
        <v>237</v>
      </c>
      <c r="O60" s="22"/>
      <c r="P60" s="15" t="s">
        <v>249</v>
      </c>
      <c r="Q60" s="15" t="s">
        <v>583</v>
      </c>
      <c r="R60" s="22"/>
      <c r="S60" s="19"/>
      <c r="T60" s="22"/>
      <c r="U60" s="22"/>
      <c r="V60" s="22"/>
      <c r="W60" s="15"/>
      <c r="X60" s="22"/>
      <c r="Y60" s="92"/>
      <c r="Z60" s="19" t="s">
        <v>0</v>
      </c>
      <c r="AA60" s="92"/>
      <c r="AB60" s="92" t="s">
        <v>0</v>
      </c>
      <c r="AC60" s="92"/>
      <c r="AD60" s="22" t="s">
        <v>0</v>
      </c>
    </row>
    <row r="61" spans="1:30" ht="45" customHeight="1" x14ac:dyDescent="0.2">
      <c r="A61" s="30">
        <f t="shared" si="8"/>
        <v>7</v>
      </c>
      <c r="B61" s="30">
        <f t="shared" si="9"/>
        <v>56</v>
      </c>
      <c r="C61" s="8" t="s">
        <v>522</v>
      </c>
      <c r="D61" s="8" t="s">
        <v>466</v>
      </c>
      <c r="E61" s="9" t="s">
        <v>80</v>
      </c>
      <c r="F61" s="10" t="s">
        <v>209</v>
      </c>
      <c r="G61" s="11">
        <v>39359</v>
      </c>
      <c r="H61" s="12">
        <f t="shared" si="6"/>
        <v>11</v>
      </c>
      <c r="I61" s="4" t="str">
        <f t="shared" si="7"/>
        <v>Jr</v>
      </c>
      <c r="J61" s="4"/>
      <c r="K61" s="17"/>
      <c r="L61" s="23" t="s">
        <v>228</v>
      </c>
      <c r="M61" s="92"/>
      <c r="N61" s="92"/>
      <c r="P61" s="15"/>
      <c r="Q61" s="15"/>
      <c r="R61" s="92"/>
      <c r="S61" s="19"/>
      <c r="T61" s="91"/>
      <c r="U61" s="91"/>
      <c r="V61" s="18"/>
      <c r="W61" s="15"/>
      <c r="X61" s="18"/>
      <c r="Y61" s="23"/>
      <c r="Z61" s="19"/>
      <c r="AA61" s="92"/>
      <c r="AB61" s="92"/>
      <c r="AC61" s="92"/>
      <c r="AD61" s="92"/>
    </row>
    <row r="62" spans="1:30" ht="45" customHeight="1" x14ac:dyDescent="0.2">
      <c r="A62" s="30">
        <f t="shared" si="8"/>
        <v>8</v>
      </c>
      <c r="B62" s="30">
        <f t="shared" si="9"/>
        <v>57</v>
      </c>
      <c r="C62" s="7" t="s">
        <v>38</v>
      </c>
      <c r="D62" s="7" t="s">
        <v>59</v>
      </c>
      <c r="E62" s="5" t="s">
        <v>79</v>
      </c>
      <c r="F62" s="10" t="s">
        <v>209</v>
      </c>
      <c r="G62" s="21">
        <v>36499</v>
      </c>
      <c r="H62" s="12">
        <f t="shared" si="6"/>
        <v>19</v>
      </c>
      <c r="I62" s="4" t="str">
        <f t="shared" si="7"/>
        <v>Sr</v>
      </c>
      <c r="J62" s="4"/>
      <c r="K62" s="86" t="s">
        <v>589</v>
      </c>
      <c r="M62" s="22"/>
      <c r="N62" s="22"/>
      <c r="O62" s="87" t="s">
        <v>605</v>
      </c>
      <c r="P62" s="15" t="s">
        <v>333</v>
      </c>
      <c r="Q62" s="22"/>
      <c r="R62" s="22" t="s">
        <v>0</v>
      </c>
      <c r="S62" s="19"/>
      <c r="T62" s="22"/>
      <c r="U62" s="22"/>
      <c r="W62" s="24"/>
      <c r="X62" s="22"/>
      <c r="Y62" s="22"/>
      <c r="Z62" s="19"/>
      <c r="AA62" s="92"/>
      <c r="AB62" s="92"/>
      <c r="AC62" s="92"/>
      <c r="AD62" s="22"/>
    </row>
    <row r="63" spans="1:30" ht="45" customHeight="1" x14ac:dyDescent="0.2">
      <c r="A63" s="30">
        <f t="shared" si="8"/>
        <v>9</v>
      </c>
      <c r="B63" s="30">
        <f t="shared" si="9"/>
        <v>58</v>
      </c>
      <c r="C63" s="8" t="s">
        <v>22</v>
      </c>
      <c r="D63" s="8" t="s">
        <v>15</v>
      </c>
      <c r="E63" s="9" t="s">
        <v>79</v>
      </c>
      <c r="F63" s="10" t="s">
        <v>209</v>
      </c>
      <c r="G63" s="11">
        <v>36860</v>
      </c>
      <c r="H63" s="12">
        <f t="shared" si="6"/>
        <v>18</v>
      </c>
      <c r="I63" s="4" t="str">
        <f t="shared" si="7"/>
        <v>Sr</v>
      </c>
      <c r="J63" s="4"/>
      <c r="K63" s="86" t="s">
        <v>589</v>
      </c>
      <c r="L63" s="91"/>
      <c r="M63" s="92"/>
      <c r="N63" s="92"/>
      <c r="O63" s="87" t="s">
        <v>523</v>
      </c>
      <c r="P63" s="15"/>
      <c r="Q63" s="91"/>
      <c r="R63" s="92"/>
      <c r="S63" s="19"/>
      <c r="T63" s="92"/>
      <c r="U63" s="92"/>
      <c r="V63" s="92"/>
      <c r="W63" s="23"/>
      <c r="X63" s="92"/>
      <c r="Y63" s="92"/>
      <c r="Z63" s="19" t="s">
        <v>0</v>
      </c>
      <c r="AA63" s="92"/>
      <c r="AB63" s="92" t="s">
        <v>0</v>
      </c>
      <c r="AC63" s="92"/>
      <c r="AD63" s="92" t="s">
        <v>0</v>
      </c>
    </row>
    <row r="64" spans="1:30" s="3" customFormat="1" ht="45" customHeight="1" x14ac:dyDescent="0.2">
      <c r="A64" s="30">
        <f t="shared" si="8"/>
        <v>10</v>
      </c>
      <c r="B64" s="30">
        <f t="shared" si="9"/>
        <v>59</v>
      </c>
      <c r="C64" s="7" t="s">
        <v>313</v>
      </c>
      <c r="D64" s="8" t="s">
        <v>314</v>
      </c>
      <c r="E64" s="9" t="s">
        <v>80</v>
      </c>
      <c r="F64" s="10" t="s">
        <v>209</v>
      </c>
      <c r="G64" s="11">
        <v>38715</v>
      </c>
      <c r="H64" s="12">
        <f t="shared" si="6"/>
        <v>13</v>
      </c>
      <c r="I64" s="4" t="str">
        <f t="shared" si="7"/>
        <v>Jr</v>
      </c>
      <c r="J64" s="4" t="s">
        <v>217</v>
      </c>
      <c r="K64" s="13" t="s">
        <v>631</v>
      </c>
      <c r="L64" s="23" t="s">
        <v>223</v>
      </c>
      <c r="M64" s="92"/>
      <c r="N64" s="92"/>
      <c r="O64" s="15"/>
      <c r="P64" s="5"/>
      <c r="Q64" s="15" t="s">
        <v>577</v>
      </c>
      <c r="R64" s="92"/>
      <c r="S64" s="19"/>
      <c r="T64" s="92"/>
      <c r="U64" s="92"/>
      <c r="V64" s="15" t="s">
        <v>429</v>
      </c>
      <c r="W64" s="15" t="s">
        <v>335</v>
      </c>
      <c r="X64" s="92"/>
      <c r="Y64" s="92"/>
      <c r="Z64" s="19" t="s">
        <v>0</v>
      </c>
      <c r="AA64" s="92"/>
      <c r="AB64" s="92"/>
      <c r="AC64" s="92"/>
      <c r="AD64" s="92" t="s">
        <v>0</v>
      </c>
    </row>
    <row r="65" spans="1:30" ht="45" customHeight="1" x14ac:dyDescent="0.2">
      <c r="A65" s="30">
        <f t="shared" si="8"/>
        <v>11</v>
      </c>
      <c r="B65" s="30">
        <f t="shared" si="9"/>
        <v>60</v>
      </c>
      <c r="C65" s="7" t="s">
        <v>342</v>
      </c>
      <c r="D65" s="7" t="s">
        <v>343</v>
      </c>
      <c r="E65" s="5" t="s">
        <v>79</v>
      </c>
      <c r="F65" s="10" t="s">
        <v>209</v>
      </c>
      <c r="G65" s="21">
        <v>38513</v>
      </c>
      <c r="H65" s="12">
        <f t="shared" si="6"/>
        <v>13</v>
      </c>
      <c r="I65" s="4" t="str">
        <f t="shared" si="7"/>
        <v>Jr</v>
      </c>
      <c r="J65" s="4" t="s">
        <v>217</v>
      </c>
      <c r="K65" s="19"/>
      <c r="L65" s="23" t="s">
        <v>225</v>
      </c>
      <c r="M65" s="22"/>
      <c r="N65" s="22"/>
      <c r="O65" s="15" t="s">
        <v>331</v>
      </c>
      <c r="P65" s="15"/>
      <c r="Q65" s="22"/>
      <c r="R65" s="22" t="s">
        <v>0</v>
      </c>
      <c r="S65" s="19"/>
      <c r="T65" s="18"/>
      <c r="U65" s="18"/>
      <c r="V65" s="22"/>
      <c r="W65" s="15"/>
      <c r="X65" s="15" t="s">
        <v>614</v>
      </c>
      <c r="Y65" s="91"/>
      <c r="Z65" s="19"/>
      <c r="AA65" s="92"/>
      <c r="AB65" s="92"/>
      <c r="AC65" s="92"/>
      <c r="AD65" s="22" t="s">
        <v>0</v>
      </c>
    </row>
    <row r="66" spans="1:30" s="3" customFormat="1" ht="45" customHeight="1" x14ac:dyDescent="0.2">
      <c r="A66" s="30">
        <f t="shared" si="8"/>
        <v>12</v>
      </c>
      <c r="B66" s="30">
        <f t="shared" si="9"/>
        <v>61</v>
      </c>
      <c r="C66" s="7" t="s">
        <v>63</v>
      </c>
      <c r="D66" s="7" t="s">
        <v>164</v>
      </c>
      <c r="E66" s="5" t="s">
        <v>79</v>
      </c>
      <c r="F66" s="10" t="s">
        <v>210</v>
      </c>
      <c r="G66" s="21">
        <v>38450</v>
      </c>
      <c r="H66" s="12">
        <f t="shared" si="6"/>
        <v>13</v>
      </c>
      <c r="I66" s="4" t="str">
        <f t="shared" si="7"/>
        <v>Jr</v>
      </c>
      <c r="J66" s="4" t="s">
        <v>217</v>
      </c>
      <c r="K66" s="17"/>
      <c r="L66" s="23" t="s">
        <v>227</v>
      </c>
      <c r="M66" s="15" t="s">
        <v>240</v>
      </c>
      <c r="N66" s="15" t="s">
        <v>235</v>
      </c>
      <c r="O66" s="5"/>
      <c r="P66" s="90"/>
      <c r="Q66" s="18"/>
      <c r="R66" s="22"/>
      <c r="S66" s="13" t="s">
        <v>436</v>
      </c>
      <c r="T66" s="18"/>
      <c r="U66" s="18"/>
      <c r="V66" s="22"/>
      <c r="W66" s="90"/>
      <c r="X66" s="22"/>
      <c r="Y66" s="91"/>
      <c r="Z66" s="19" t="s">
        <v>0</v>
      </c>
      <c r="AA66" s="92"/>
      <c r="AB66" s="92"/>
      <c r="AC66" s="92"/>
      <c r="AD66" s="92"/>
    </row>
    <row r="67" spans="1:30" ht="45" customHeight="1" x14ac:dyDescent="0.2">
      <c r="A67" s="30">
        <f t="shared" si="8"/>
        <v>13</v>
      </c>
      <c r="B67" s="30">
        <f t="shared" si="9"/>
        <v>62</v>
      </c>
      <c r="C67" s="7" t="s">
        <v>119</v>
      </c>
      <c r="D67" s="7" t="s">
        <v>45</v>
      </c>
      <c r="E67" s="5" t="s">
        <v>80</v>
      </c>
      <c r="F67" s="10" t="s">
        <v>210</v>
      </c>
      <c r="G67" s="21">
        <v>37813</v>
      </c>
      <c r="H67" s="12">
        <f t="shared" si="6"/>
        <v>15</v>
      </c>
      <c r="I67" s="4" t="str">
        <f t="shared" si="7"/>
        <v>Sr</v>
      </c>
      <c r="J67" s="4" t="s">
        <v>217</v>
      </c>
      <c r="K67" s="17"/>
      <c r="L67" s="23"/>
      <c r="M67" s="15" t="s">
        <v>241</v>
      </c>
      <c r="N67" s="15" t="s">
        <v>236</v>
      </c>
      <c r="O67" s="18"/>
      <c r="P67" s="90"/>
      <c r="R67" s="22" t="s">
        <v>0</v>
      </c>
      <c r="S67" s="25" t="s">
        <v>441</v>
      </c>
      <c r="T67" s="22"/>
      <c r="U67" s="22"/>
      <c r="V67" s="18"/>
      <c r="X67" s="15"/>
      <c r="Y67" s="91"/>
      <c r="Z67" s="19" t="s">
        <v>0</v>
      </c>
      <c r="AA67" s="92"/>
      <c r="AB67" s="92" t="s">
        <v>0</v>
      </c>
      <c r="AC67" s="92"/>
      <c r="AD67" s="22"/>
    </row>
    <row r="68" spans="1:30" ht="45" customHeight="1" x14ac:dyDescent="0.2">
      <c r="A68" s="30">
        <f t="shared" si="8"/>
        <v>14</v>
      </c>
      <c r="B68" s="30">
        <f t="shared" si="9"/>
        <v>63</v>
      </c>
      <c r="C68" s="7" t="s">
        <v>165</v>
      </c>
      <c r="D68" s="7" t="s">
        <v>148</v>
      </c>
      <c r="E68" s="5" t="s">
        <v>79</v>
      </c>
      <c r="F68" s="10" t="s">
        <v>210</v>
      </c>
      <c r="G68" s="21">
        <v>36529</v>
      </c>
      <c r="H68" s="12">
        <f t="shared" si="6"/>
        <v>18</v>
      </c>
      <c r="I68" s="4" t="str">
        <f t="shared" si="7"/>
        <v>Sr</v>
      </c>
      <c r="J68" s="4" t="s">
        <v>218</v>
      </c>
      <c r="K68" s="19"/>
      <c r="L68" s="91"/>
      <c r="M68" s="18"/>
      <c r="N68" s="18"/>
      <c r="O68" s="18"/>
      <c r="P68" s="24"/>
      <c r="Q68" s="18"/>
      <c r="R68" s="22"/>
      <c r="S68" s="13" t="s">
        <v>515</v>
      </c>
      <c r="T68" s="18"/>
      <c r="U68" s="15" t="s">
        <v>425</v>
      </c>
      <c r="V68" s="22"/>
      <c r="W68" s="90"/>
      <c r="X68" s="22"/>
      <c r="Y68" s="23"/>
      <c r="Z68" s="19" t="s">
        <v>0</v>
      </c>
      <c r="AA68" s="92"/>
      <c r="AB68" s="92" t="s">
        <v>0</v>
      </c>
      <c r="AC68" s="92"/>
      <c r="AD68" s="22"/>
    </row>
    <row r="69" spans="1:30" ht="45" customHeight="1" x14ac:dyDescent="0.2">
      <c r="A69" s="30">
        <f t="shared" si="8"/>
        <v>15</v>
      </c>
      <c r="B69" s="30">
        <f t="shared" si="9"/>
        <v>64</v>
      </c>
      <c r="C69" s="7" t="s">
        <v>527</v>
      </c>
      <c r="D69" s="7" t="s">
        <v>353</v>
      </c>
      <c r="E69" s="5" t="s">
        <v>80</v>
      </c>
      <c r="F69" s="10" t="s">
        <v>106</v>
      </c>
      <c r="G69" s="21">
        <v>38799</v>
      </c>
      <c r="H69" s="12">
        <f t="shared" si="6"/>
        <v>12</v>
      </c>
      <c r="I69" s="4" t="str">
        <f t="shared" si="7"/>
        <v>Jr</v>
      </c>
      <c r="J69" s="4" t="s">
        <v>218</v>
      </c>
      <c r="K69" s="19"/>
      <c r="L69" s="22"/>
      <c r="M69" s="22"/>
      <c r="N69" s="22"/>
      <c r="O69" s="22"/>
      <c r="P69" s="90"/>
      <c r="Q69" s="15"/>
      <c r="R69" s="22"/>
      <c r="S69" s="19"/>
      <c r="T69" s="22"/>
      <c r="U69" s="22"/>
      <c r="V69" s="22"/>
      <c r="W69" s="90"/>
      <c r="X69" s="15" t="s">
        <v>610</v>
      </c>
      <c r="Y69" s="22"/>
      <c r="Z69" s="19"/>
      <c r="AA69" s="92"/>
      <c r="AB69" s="92"/>
      <c r="AC69" s="92"/>
      <c r="AD69" s="22"/>
    </row>
    <row r="70" spans="1:30" ht="45" customHeight="1" x14ac:dyDescent="0.2">
      <c r="A70" s="30">
        <f t="shared" si="8"/>
        <v>16</v>
      </c>
      <c r="B70" s="30">
        <f t="shared" si="9"/>
        <v>65</v>
      </c>
      <c r="C70" s="7" t="s">
        <v>526</v>
      </c>
      <c r="D70" s="7" t="s">
        <v>146</v>
      </c>
      <c r="E70" s="5" t="s">
        <v>80</v>
      </c>
      <c r="F70" s="10" t="s">
        <v>106</v>
      </c>
      <c r="G70" s="21">
        <v>39201</v>
      </c>
      <c r="H70" s="12">
        <f t="shared" si="6"/>
        <v>11</v>
      </c>
      <c r="I70" s="4" t="str">
        <f t="shared" si="7"/>
        <v>Jr</v>
      </c>
      <c r="J70" s="4" t="s">
        <v>218</v>
      </c>
      <c r="K70" s="19"/>
      <c r="L70" s="22"/>
      <c r="M70" s="22"/>
      <c r="N70" s="22"/>
      <c r="O70" s="22"/>
      <c r="P70" s="90"/>
      <c r="Q70" s="15"/>
      <c r="R70" s="22"/>
      <c r="S70" s="19"/>
      <c r="T70" s="22"/>
      <c r="U70" s="22"/>
      <c r="V70" s="22"/>
      <c r="W70" s="90"/>
      <c r="X70" s="15" t="s">
        <v>606</v>
      </c>
      <c r="Y70" s="22"/>
      <c r="Z70" s="19"/>
      <c r="AA70" s="92"/>
      <c r="AB70" s="92"/>
      <c r="AC70" s="92"/>
      <c r="AD70" s="22"/>
    </row>
    <row r="71" spans="1:30" ht="45" customHeight="1" x14ac:dyDescent="0.2">
      <c r="A71" s="30">
        <f t="shared" si="8"/>
        <v>17</v>
      </c>
      <c r="B71" s="30">
        <f t="shared" si="9"/>
        <v>66</v>
      </c>
      <c r="C71" s="7" t="s">
        <v>107</v>
      </c>
      <c r="D71" s="7" t="s">
        <v>82</v>
      </c>
      <c r="E71" s="5" t="s">
        <v>80</v>
      </c>
      <c r="F71" s="10" t="s">
        <v>106</v>
      </c>
      <c r="G71" s="21">
        <v>38071</v>
      </c>
      <c r="H71" s="12">
        <f t="shared" si="6"/>
        <v>14</v>
      </c>
      <c r="I71" s="4" t="str">
        <f t="shared" si="7"/>
        <v>Sr</v>
      </c>
      <c r="J71" s="4" t="s">
        <v>218</v>
      </c>
      <c r="K71" s="19"/>
      <c r="L71" s="22"/>
      <c r="M71" s="22"/>
      <c r="N71" s="22"/>
      <c r="O71" s="22"/>
      <c r="P71" s="90"/>
      <c r="Q71" s="15"/>
      <c r="R71" s="22"/>
      <c r="S71" s="19"/>
      <c r="T71" s="22"/>
      <c r="U71" s="22"/>
      <c r="V71" s="22"/>
      <c r="W71" s="90"/>
      <c r="X71" s="15" t="s">
        <v>607</v>
      </c>
      <c r="Y71" s="22"/>
      <c r="Z71" s="19"/>
      <c r="AA71" s="92"/>
      <c r="AB71" s="92"/>
      <c r="AC71" s="92"/>
      <c r="AD71" s="22"/>
    </row>
    <row r="72" spans="1:30" ht="45" customHeight="1" x14ac:dyDescent="0.2">
      <c r="A72" s="30">
        <f t="shared" si="8"/>
        <v>18</v>
      </c>
      <c r="B72" s="30">
        <f t="shared" si="9"/>
        <v>67</v>
      </c>
      <c r="C72" s="7" t="s">
        <v>104</v>
      </c>
      <c r="D72" s="7" t="s">
        <v>14</v>
      </c>
      <c r="E72" s="5" t="s">
        <v>80</v>
      </c>
      <c r="F72" s="10" t="s">
        <v>106</v>
      </c>
      <c r="G72" s="21">
        <v>37830</v>
      </c>
      <c r="H72" s="12">
        <f t="shared" si="6"/>
        <v>15</v>
      </c>
      <c r="I72" s="4" t="str">
        <f t="shared" si="7"/>
        <v>Sr</v>
      </c>
      <c r="J72" s="4" t="s">
        <v>218</v>
      </c>
      <c r="K72" s="19"/>
      <c r="L72" s="22"/>
      <c r="M72" s="22"/>
      <c r="N72" s="22"/>
      <c r="O72" s="22"/>
      <c r="P72" s="90"/>
      <c r="Q72" s="15"/>
      <c r="R72" s="22"/>
      <c r="S72" s="19"/>
      <c r="T72" s="22"/>
      <c r="U72" s="22"/>
      <c r="V72" s="22"/>
      <c r="W72" s="90"/>
      <c r="X72" s="15" t="s">
        <v>607</v>
      </c>
      <c r="Y72" s="22"/>
      <c r="Z72" s="19"/>
      <c r="AA72" s="92"/>
      <c r="AB72" s="92"/>
      <c r="AC72" s="92"/>
      <c r="AD72" s="22"/>
    </row>
    <row r="73" spans="1:30" ht="45" customHeight="1" x14ac:dyDescent="0.2">
      <c r="A73" s="30">
        <f t="shared" si="8"/>
        <v>19</v>
      </c>
      <c r="B73" s="30">
        <f t="shared" si="9"/>
        <v>68</v>
      </c>
      <c r="C73" s="7" t="s">
        <v>104</v>
      </c>
      <c r="D73" s="7" t="s">
        <v>391</v>
      </c>
      <c r="E73" s="5" t="s">
        <v>79</v>
      </c>
      <c r="F73" s="10" t="s">
        <v>106</v>
      </c>
      <c r="G73" s="21">
        <v>39344</v>
      </c>
      <c r="H73" s="12">
        <f t="shared" si="6"/>
        <v>11</v>
      </c>
      <c r="I73" s="4" t="str">
        <f t="shared" si="7"/>
        <v>Jr</v>
      </c>
      <c r="J73" s="4" t="s">
        <v>218</v>
      </c>
      <c r="K73" s="19"/>
      <c r="L73" s="22"/>
      <c r="M73" s="22"/>
      <c r="N73" s="22"/>
      <c r="O73" s="22"/>
      <c r="P73" s="90"/>
      <c r="Q73" s="15"/>
      <c r="R73" s="22"/>
      <c r="S73" s="19"/>
      <c r="T73" s="22"/>
      <c r="U73" s="22"/>
      <c r="V73" s="22"/>
      <c r="W73" s="90"/>
      <c r="X73" s="15" t="s">
        <v>608</v>
      </c>
      <c r="Y73" s="22"/>
      <c r="Z73" s="19"/>
      <c r="AA73" s="92"/>
      <c r="AB73" s="92"/>
      <c r="AC73" s="92"/>
      <c r="AD73" s="22"/>
    </row>
    <row r="74" spans="1:30" ht="45" customHeight="1" x14ac:dyDescent="0.2">
      <c r="A74" s="30">
        <f t="shared" si="8"/>
        <v>20</v>
      </c>
      <c r="B74" s="30">
        <f t="shared" si="9"/>
        <v>69</v>
      </c>
      <c r="C74" s="7" t="s">
        <v>344</v>
      </c>
      <c r="D74" s="7" t="s">
        <v>345</v>
      </c>
      <c r="E74" s="5" t="s">
        <v>79</v>
      </c>
      <c r="F74" s="10" t="s">
        <v>106</v>
      </c>
      <c r="G74" s="21">
        <v>39344</v>
      </c>
      <c r="H74" s="12">
        <f t="shared" si="6"/>
        <v>11</v>
      </c>
      <c r="I74" s="4" t="str">
        <f t="shared" si="7"/>
        <v>Jr</v>
      </c>
      <c r="J74" s="4" t="s">
        <v>218</v>
      </c>
      <c r="K74" s="19"/>
      <c r="L74" s="22"/>
      <c r="M74" s="22"/>
      <c r="N74" s="22"/>
      <c r="O74" s="15"/>
      <c r="P74" s="90"/>
      <c r="Q74" s="15"/>
      <c r="R74" s="22"/>
      <c r="S74" s="19"/>
      <c r="T74" s="22"/>
      <c r="U74" s="22"/>
      <c r="V74" s="22"/>
      <c r="W74" s="90"/>
      <c r="X74" s="15" t="s">
        <v>610</v>
      </c>
      <c r="Y74" s="22"/>
      <c r="Z74" s="19"/>
      <c r="AA74" s="92"/>
      <c r="AB74" s="92"/>
      <c r="AC74" s="92"/>
      <c r="AD74" s="22"/>
    </row>
    <row r="75" spans="1:30" ht="45" customHeight="1" x14ac:dyDescent="0.2">
      <c r="A75" s="30">
        <f t="shared" si="8"/>
        <v>21</v>
      </c>
      <c r="B75" s="30">
        <f t="shared" si="9"/>
        <v>70</v>
      </c>
      <c r="C75" s="7" t="s">
        <v>344</v>
      </c>
      <c r="D75" s="7" t="s">
        <v>528</v>
      </c>
      <c r="E75" s="5" t="s">
        <v>80</v>
      </c>
      <c r="F75" s="10" t="s">
        <v>106</v>
      </c>
      <c r="G75" s="21">
        <v>39871</v>
      </c>
      <c r="H75" s="12">
        <f t="shared" si="6"/>
        <v>9</v>
      </c>
      <c r="I75" s="4" t="str">
        <f t="shared" si="7"/>
        <v>Jr</v>
      </c>
      <c r="J75" s="4" t="s">
        <v>218</v>
      </c>
      <c r="K75" s="19"/>
      <c r="L75" s="22"/>
      <c r="M75" s="22"/>
      <c r="N75" s="22"/>
      <c r="O75" s="15"/>
      <c r="P75" s="90"/>
      <c r="Q75" s="15"/>
      <c r="R75" s="22"/>
      <c r="S75" s="19"/>
      <c r="T75" s="22"/>
      <c r="U75" s="22"/>
      <c r="V75" s="22"/>
      <c r="W75" s="90"/>
      <c r="X75" s="15" t="s">
        <v>611</v>
      </c>
      <c r="Y75" s="22"/>
      <c r="Z75" s="19"/>
      <c r="AA75" s="92"/>
      <c r="AB75" s="92"/>
      <c r="AC75" s="92"/>
      <c r="AD75" s="22"/>
    </row>
    <row r="76" spans="1:30" ht="45" customHeight="1" x14ac:dyDescent="0.2">
      <c r="A76" s="30">
        <f t="shared" si="8"/>
        <v>22</v>
      </c>
      <c r="B76" s="30">
        <f t="shared" si="9"/>
        <v>71</v>
      </c>
      <c r="C76" s="7" t="s">
        <v>284</v>
      </c>
      <c r="D76" s="7" t="s">
        <v>285</v>
      </c>
      <c r="E76" s="5" t="s">
        <v>80</v>
      </c>
      <c r="F76" s="10" t="s">
        <v>106</v>
      </c>
      <c r="G76" s="21">
        <v>38507</v>
      </c>
      <c r="H76" s="12">
        <f t="shared" si="6"/>
        <v>13</v>
      </c>
      <c r="I76" s="4" t="str">
        <f t="shared" si="7"/>
        <v>Jr</v>
      </c>
      <c r="J76" s="4" t="s">
        <v>218</v>
      </c>
      <c r="K76" s="19"/>
      <c r="L76" s="22"/>
      <c r="M76" s="22"/>
      <c r="N76" s="22"/>
      <c r="O76" s="22"/>
      <c r="P76" s="90"/>
      <c r="Q76" s="15"/>
      <c r="R76" s="22"/>
      <c r="S76" s="19"/>
      <c r="T76" s="22"/>
      <c r="U76" s="22"/>
      <c r="V76" s="22"/>
      <c r="W76" s="90"/>
      <c r="X76" s="15" t="s">
        <v>610</v>
      </c>
      <c r="Y76" s="22"/>
      <c r="Z76" s="19"/>
      <c r="AA76" s="92"/>
      <c r="AB76" s="92"/>
      <c r="AC76" s="92"/>
      <c r="AD76" s="22"/>
    </row>
    <row r="77" spans="1:30" ht="45" customHeight="1" x14ac:dyDescent="0.2">
      <c r="A77" s="30">
        <f t="shared" si="8"/>
        <v>23</v>
      </c>
      <c r="B77" s="30">
        <f t="shared" si="9"/>
        <v>72</v>
      </c>
      <c r="C77" s="7" t="s">
        <v>524</v>
      </c>
      <c r="D77" s="7" t="s">
        <v>525</v>
      </c>
      <c r="E77" s="5" t="s">
        <v>80</v>
      </c>
      <c r="F77" s="10" t="s">
        <v>106</v>
      </c>
      <c r="G77" s="21">
        <v>38706</v>
      </c>
      <c r="H77" s="12">
        <f t="shared" si="6"/>
        <v>13</v>
      </c>
      <c r="I77" s="4" t="str">
        <f t="shared" si="7"/>
        <v>Jr</v>
      </c>
      <c r="J77" s="4" t="s">
        <v>218</v>
      </c>
      <c r="K77" s="19"/>
      <c r="L77" s="22"/>
      <c r="M77" s="22"/>
      <c r="N77" s="22"/>
      <c r="O77" s="15"/>
      <c r="P77" s="90"/>
      <c r="Q77" s="15"/>
      <c r="R77" s="22"/>
      <c r="S77" s="19"/>
      <c r="T77" s="22"/>
      <c r="U77" s="22"/>
      <c r="V77" s="22"/>
      <c r="W77" s="90"/>
      <c r="X77" s="15" t="s">
        <v>606</v>
      </c>
      <c r="Y77" s="22"/>
      <c r="Z77" s="19"/>
      <c r="AA77" s="92"/>
      <c r="AB77" s="92"/>
      <c r="AC77" s="92"/>
      <c r="AD77" s="22"/>
    </row>
    <row r="78" spans="1:30" ht="45" customHeight="1" x14ac:dyDescent="0.2">
      <c r="A78" s="30">
        <f t="shared" si="8"/>
        <v>24</v>
      </c>
      <c r="B78" s="30">
        <f t="shared" si="9"/>
        <v>73</v>
      </c>
      <c r="C78" s="7" t="s">
        <v>111</v>
      </c>
      <c r="D78" s="7" t="s">
        <v>67</v>
      </c>
      <c r="E78" s="5" t="s">
        <v>79</v>
      </c>
      <c r="F78" s="10" t="s">
        <v>106</v>
      </c>
      <c r="G78" s="21">
        <v>38193</v>
      </c>
      <c r="H78" s="12">
        <f t="shared" si="6"/>
        <v>14</v>
      </c>
      <c r="I78" s="4" t="str">
        <f t="shared" si="7"/>
        <v>Sr</v>
      </c>
      <c r="J78" s="4" t="s">
        <v>218</v>
      </c>
      <c r="K78" s="19"/>
      <c r="L78" s="22"/>
      <c r="M78" s="22"/>
      <c r="N78" s="22"/>
      <c r="O78" s="15"/>
      <c r="P78" s="90"/>
      <c r="Q78" s="15"/>
      <c r="R78" s="22"/>
      <c r="S78" s="19"/>
      <c r="T78" s="22"/>
      <c r="U78" s="22"/>
      <c r="V78" s="22"/>
      <c r="W78" s="90"/>
      <c r="X78" s="15" t="s">
        <v>607</v>
      </c>
      <c r="Y78" s="22"/>
      <c r="Z78" s="19"/>
      <c r="AA78" s="92"/>
      <c r="AB78" s="92"/>
      <c r="AC78" s="92"/>
      <c r="AD78" s="22"/>
    </row>
    <row r="79" spans="1:30" ht="45" customHeight="1" x14ac:dyDescent="0.2">
      <c r="A79" s="30">
        <f t="shared" si="8"/>
        <v>25</v>
      </c>
      <c r="B79" s="30">
        <f t="shared" si="9"/>
        <v>74</v>
      </c>
      <c r="C79" s="7" t="s">
        <v>529</v>
      </c>
      <c r="D79" s="7" t="s">
        <v>355</v>
      </c>
      <c r="E79" s="5" t="s">
        <v>80</v>
      </c>
      <c r="F79" s="10" t="s">
        <v>106</v>
      </c>
      <c r="G79" s="21">
        <v>39570</v>
      </c>
      <c r="H79" s="12">
        <f t="shared" si="6"/>
        <v>10</v>
      </c>
      <c r="I79" s="4" t="str">
        <f t="shared" si="7"/>
        <v>Jr</v>
      </c>
      <c r="J79" s="4" t="s">
        <v>218</v>
      </c>
      <c r="K79" s="19"/>
      <c r="L79" s="22"/>
      <c r="M79" s="22"/>
      <c r="N79" s="22"/>
      <c r="O79" s="15"/>
      <c r="P79" s="90"/>
      <c r="Q79" s="15"/>
      <c r="R79" s="22"/>
      <c r="S79" s="19"/>
      <c r="T79" s="22"/>
      <c r="U79" s="22"/>
      <c r="V79" s="22"/>
      <c r="W79" s="90"/>
      <c r="X79" s="15" t="s">
        <v>606</v>
      </c>
      <c r="Y79" s="22"/>
      <c r="Z79" s="19"/>
      <c r="AA79" s="92"/>
      <c r="AB79" s="92"/>
      <c r="AC79" s="92"/>
      <c r="AD79" s="22"/>
    </row>
    <row r="80" spans="1:30" ht="45" customHeight="1" x14ac:dyDescent="0.2">
      <c r="A80" s="30">
        <f t="shared" si="8"/>
        <v>26</v>
      </c>
      <c r="B80" s="30">
        <f t="shared" si="9"/>
        <v>75</v>
      </c>
      <c r="C80" s="7" t="s">
        <v>346</v>
      </c>
      <c r="D80" s="7" t="s">
        <v>347</v>
      </c>
      <c r="E80" s="5" t="s">
        <v>79</v>
      </c>
      <c r="F80" s="10" t="s">
        <v>106</v>
      </c>
      <c r="G80" s="21">
        <v>38033</v>
      </c>
      <c r="H80" s="12">
        <f t="shared" si="6"/>
        <v>14</v>
      </c>
      <c r="I80" s="4" t="str">
        <f t="shared" si="7"/>
        <v>Sr</v>
      </c>
      <c r="J80" s="4" t="s">
        <v>218</v>
      </c>
      <c r="K80" s="19"/>
      <c r="L80" s="22"/>
      <c r="M80" s="22"/>
      <c r="N80" s="22"/>
      <c r="O80" s="15"/>
      <c r="P80" s="90"/>
      <c r="Q80" s="15"/>
      <c r="R80" s="22"/>
      <c r="S80" s="19"/>
      <c r="T80" s="22"/>
      <c r="U80" s="22"/>
      <c r="V80" s="22"/>
      <c r="W80" s="90"/>
      <c r="X80" s="15" t="s">
        <v>607</v>
      </c>
      <c r="Y80" s="22"/>
      <c r="Z80" s="19"/>
      <c r="AA80" s="92"/>
      <c r="AB80" s="92"/>
      <c r="AC80" s="92"/>
      <c r="AD80" s="22"/>
    </row>
    <row r="81" spans="1:30" ht="45" customHeight="1" x14ac:dyDescent="0.2">
      <c r="A81" s="30">
        <f t="shared" si="8"/>
        <v>27</v>
      </c>
      <c r="B81" s="30">
        <f t="shared" si="9"/>
        <v>76</v>
      </c>
      <c r="C81" s="7" t="s">
        <v>346</v>
      </c>
      <c r="D81" s="7" t="s">
        <v>348</v>
      </c>
      <c r="E81" s="5" t="s">
        <v>79</v>
      </c>
      <c r="F81" s="10" t="s">
        <v>106</v>
      </c>
      <c r="G81" s="21">
        <v>36866</v>
      </c>
      <c r="H81" s="12">
        <f t="shared" si="6"/>
        <v>18</v>
      </c>
      <c r="I81" s="4" t="str">
        <f t="shared" si="7"/>
        <v>Sr</v>
      </c>
      <c r="J81" s="4" t="s">
        <v>218</v>
      </c>
      <c r="K81" s="19"/>
      <c r="L81" s="22"/>
      <c r="M81" s="22"/>
      <c r="N81" s="22"/>
      <c r="O81" s="22"/>
      <c r="P81" s="90"/>
      <c r="Q81" s="15"/>
      <c r="R81" s="22"/>
      <c r="S81" s="19"/>
      <c r="T81" s="22"/>
      <c r="U81" s="22"/>
      <c r="V81" s="22"/>
      <c r="W81" s="90"/>
      <c r="X81" s="15" t="s">
        <v>609</v>
      </c>
      <c r="Y81" s="22"/>
      <c r="Z81" s="19"/>
      <c r="AA81" s="92"/>
      <c r="AB81" s="92"/>
      <c r="AC81" s="92"/>
      <c r="AD81" s="22"/>
    </row>
    <row r="82" spans="1:30" ht="45" customHeight="1" x14ac:dyDescent="0.2">
      <c r="A82" s="30">
        <f t="shared" si="8"/>
        <v>28</v>
      </c>
      <c r="B82" s="30">
        <f t="shared" si="9"/>
        <v>77</v>
      </c>
      <c r="C82" s="7" t="s">
        <v>349</v>
      </c>
      <c r="D82" s="7" t="s">
        <v>350</v>
      </c>
      <c r="E82" s="5" t="s">
        <v>79</v>
      </c>
      <c r="F82" s="10" t="s">
        <v>211</v>
      </c>
      <c r="G82" s="21">
        <v>37755</v>
      </c>
      <c r="H82" s="12">
        <f t="shared" si="6"/>
        <v>15</v>
      </c>
      <c r="I82" s="4" t="str">
        <f t="shared" si="7"/>
        <v>Sr</v>
      </c>
      <c r="J82" s="4" t="s">
        <v>216</v>
      </c>
      <c r="K82" s="13" t="s">
        <v>514</v>
      </c>
      <c r="L82" s="22"/>
      <c r="M82" s="15" t="s">
        <v>237</v>
      </c>
      <c r="N82" s="15" t="s">
        <v>236</v>
      </c>
      <c r="O82" s="18"/>
      <c r="P82" s="15"/>
      <c r="Q82" s="15" t="s">
        <v>576</v>
      </c>
      <c r="R82" s="22"/>
      <c r="S82" s="13"/>
      <c r="T82" s="18"/>
      <c r="U82" s="22"/>
      <c r="V82" s="18"/>
      <c r="W82" s="90"/>
      <c r="X82" s="22"/>
      <c r="Y82" s="18"/>
      <c r="Z82" s="19" t="s">
        <v>0</v>
      </c>
      <c r="AA82" s="92"/>
      <c r="AB82" s="92"/>
      <c r="AC82" s="92"/>
      <c r="AD82" s="22"/>
    </row>
    <row r="83" spans="1:30" ht="45" customHeight="1" x14ac:dyDescent="0.2">
      <c r="A83" s="30">
        <f t="shared" si="8"/>
        <v>29</v>
      </c>
      <c r="B83" s="30">
        <f t="shared" si="9"/>
        <v>78</v>
      </c>
      <c r="C83" s="7" t="s">
        <v>349</v>
      </c>
      <c r="D83" s="7" t="s">
        <v>434</v>
      </c>
      <c r="E83" s="5" t="s">
        <v>79</v>
      </c>
      <c r="F83" s="10" t="s">
        <v>211</v>
      </c>
      <c r="G83" s="21">
        <v>39997</v>
      </c>
      <c r="H83" s="12">
        <f t="shared" si="6"/>
        <v>9</v>
      </c>
      <c r="I83" s="4" t="str">
        <f t="shared" si="7"/>
        <v>Jr</v>
      </c>
      <c r="J83" s="4" t="s">
        <v>216</v>
      </c>
      <c r="K83" s="13" t="s">
        <v>585</v>
      </c>
      <c r="L83" s="22"/>
      <c r="M83" s="15"/>
      <c r="N83" s="15"/>
      <c r="O83" s="18"/>
      <c r="P83" s="15"/>
      <c r="Q83" s="15" t="s">
        <v>580</v>
      </c>
      <c r="R83" s="22"/>
      <c r="S83" s="13"/>
      <c r="T83" s="18"/>
      <c r="U83" s="22"/>
      <c r="V83" s="18"/>
      <c r="W83" s="90"/>
      <c r="X83" s="22"/>
      <c r="Y83" s="18"/>
      <c r="Z83" s="19" t="s">
        <v>435</v>
      </c>
      <c r="AA83" s="92"/>
      <c r="AB83" s="92"/>
      <c r="AC83" s="92"/>
      <c r="AD83" s="22"/>
    </row>
    <row r="84" spans="1:30" ht="45" customHeight="1" x14ac:dyDescent="0.2">
      <c r="A84" s="30">
        <f t="shared" si="8"/>
        <v>30</v>
      </c>
      <c r="B84" s="30">
        <f t="shared" si="9"/>
        <v>79</v>
      </c>
      <c r="C84" s="7" t="s">
        <v>349</v>
      </c>
      <c r="D84" s="7" t="s">
        <v>195</v>
      </c>
      <c r="E84" s="5" t="s">
        <v>79</v>
      </c>
      <c r="F84" s="10" t="s">
        <v>211</v>
      </c>
      <c r="G84" s="21">
        <v>39178</v>
      </c>
      <c r="H84" s="12">
        <f t="shared" si="6"/>
        <v>11</v>
      </c>
      <c r="I84" s="4" t="str">
        <f t="shared" si="7"/>
        <v>Jr</v>
      </c>
      <c r="J84" s="4" t="s">
        <v>216</v>
      </c>
      <c r="K84" s="13" t="s">
        <v>631</v>
      </c>
      <c r="L84" s="22"/>
      <c r="M84" s="15"/>
      <c r="N84" s="15"/>
      <c r="O84" s="18"/>
      <c r="P84" s="15"/>
      <c r="Q84" s="15" t="s">
        <v>577</v>
      </c>
      <c r="R84" s="22"/>
      <c r="S84" s="13"/>
      <c r="T84" s="18"/>
      <c r="U84" s="22"/>
      <c r="V84" s="18"/>
      <c r="W84" s="90"/>
      <c r="X84" s="22"/>
      <c r="Y84" s="18"/>
      <c r="Z84" s="19" t="s">
        <v>0</v>
      </c>
      <c r="AA84" s="92"/>
      <c r="AB84" s="92"/>
      <c r="AC84" s="92"/>
      <c r="AD84" s="22"/>
    </row>
    <row r="85" spans="1:30" s="3" customFormat="1" ht="45" customHeight="1" x14ac:dyDescent="0.2">
      <c r="A85" s="30">
        <f t="shared" si="8"/>
        <v>31</v>
      </c>
      <c r="B85" s="30">
        <f t="shared" si="9"/>
        <v>80</v>
      </c>
      <c r="C85" s="7" t="s">
        <v>95</v>
      </c>
      <c r="D85" s="7" t="s">
        <v>53</v>
      </c>
      <c r="E85" s="5" t="s">
        <v>80</v>
      </c>
      <c r="F85" s="10" t="s">
        <v>211</v>
      </c>
      <c r="G85" s="21">
        <v>37018</v>
      </c>
      <c r="H85" s="12">
        <f t="shared" si="6"/>
        <v>17</v>
      </c>
      <c r="I85" s="4" t="str">
        <f t="shared" si="7"/>
        <v>Sr</v>
      </c>
      <c r="J85" s="31" t="s">
        <v>217</v>
      </c>
      <c r="K85" s="13" t="s">
        <v>632</v>
      </c>
      <c r="L85" s="22"/>
      <c r="M85" s="15" t="s">
        <v>233</v>
      </c>
      <c r="N85" s="15" t="s">
        <v>235</v>
      </c>
      <c r="O85" s="18"/>
      <c r="P85" s="15"/>
      <c r="Q85" s="15" t="s">
        <v>576</v>
      </c>
      <c r="R85" s="22"/>
      <c r="S85" s="13" t="s">
        <v>436</v>
      </c>
      <c r="T85" s="18"/>
      <c r="U85" s="22"/>
      <c r="V85" s="18"/>
      <c r="W85" s="90"/>
      <c r="X85" s="15"/>
      <c r="Y85" s="18"/>
      <c r="Z85" s="19" t="s">
        <v>0</v>
      </c>
      <c r="AA85" s="92"/>
      <c r="AB85" s="92"/>
      <c r="AC85" s="92"/>
      <c r="AD85" s="22"/>
    </row>
    <row r="86" spans="1:30" s="3" customFormat="1" ht="45" customHeight="1" x14ac:dyDescent="0.2">
      <c r="A86" s="30">
        <f t="shared" si="8"/>
        <v>32</v>
      </c>
      <c r="B86" s="30">
        <f t="shared" si="9"/>
        <v>81</v>
      </c>
      <c r="C86" s="7" t="s">
        <v>272</v>
      </c>
      <c r="D86" s="7" t="s">
        <v>273</v>
      </c>
      <c r="E86" s="5" t="s">
        <v>80</v>
      </c>
      <c r="F86" s="10" t="s">
        <v>211</v>
      </c>
      <c r="G86" s="21">
        <v>37559</v>
      </c>
      <c r="H86" s="12">
        <f t="shared" si="6"/>
        <v>16</v>
      </c>
      <c r="I86" s="4" t="str">
        <f t="shared" si="7"/>
        <v>Sr</v>
      </c>
      <c r="J86" s="31" t="s">
        <v>216</v>
      </c>
      <c r="K86" s="13" t="s">
        <v>585</v>
      </c>
      <c r="L86" s="22"/>
      <c r="M86" s="15" t="s">
        <v>236</v>
      </c>
      <c r="N86" s="15" t="s">
        <v>230</v>
      </c>
      <c r="O86" s="18"/>
      <c r="P86" s="15"/>
      <c r="Q86" s="15" t="s">
        <v>576</v>
      </c>
      <c r="R86" s="22"/>
      <c r="S86" s="13"/>
      <c r="T86" s="18"/>
      <c r="U86" s="22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s="3" customFormat="1" ht="45" customHeight="1" x14ac:dyDescent="0.2">
      <c r="A87" s="30">
        <f t="shared" si="8"/>
        <v>33</v>
      </c>
      <c r="B87" s="30">
        <f t="shared" si="9"/>
        <v>82</v>
      </c>
      <c r="C87" s="7" t="s">
        <v>274</v>
      </c>
      <c r="D87" s="7" t="s">
        <v>275</v>
      </c>
      <c r="E87" s="5" t="s">
        <v>80</v>
      </c>
      <c r="F87" s="10" t="s">
        <v>211</v>
      </c>
      <c r="G87" s="21">
        <v>38121</v>
      </c>
      <c r="H87" s="12">
        <f t="shared" si="6"/>
        <v>14</v>
      </c>
      <c r="I87" s="4" t="str">
        <f t="shared" si="7"/>
        <v>Sr</v>
      </c>
      <c r="J87" s="4" t="s">
        <v>216</v>
      </c>
      <c r="K87" s="13" t="s">
        <v>633</v>
      </c>
      <c r="L87" s="22"/>
      <c r="M87" s="15" t="s">
        <v>238</v>
      </c>
      <c r="N87" s="15" t="s">
        <v>413</v>
      </c>
      <c r="O87" s="18"/>
      <c r="P87" s="15"/>
      <c r="Q87" s="23" t="s">
        <v>578</v>
      </c>
      <c r="R87" s="22"/>
      <c r="S87" s="13"/>
      <c r="T87" s="18"/>
      <c r="U87" s="22"/>
      <c r="V87" s="18"/>
      <c r="W87" s="90"/>
      <c r="X87" s="22"/>
      <c r="Y87" s="18"/>
      <c r="Z87" s="19" t="s">
        <v>0</v>
      </c>
      <c r="AA87" s="92"/>
      <c r="AB87" s="92"/>
      <c r="AC87" s="92"/>
      <c r="AD87" s="22"/>
    </row>
    <row r="88" spans="1:30" ht="45" customHeight="1" x14ac:dyDescent="0.2">
      <c r="A88" s="30">
        <f t="shared" si="8"/>
        <v>34</v>
      </c>
      <c r="B88" s="30">
        <f t="shared" si="9"/>
        <v>83</v>
      </c>
      <c r="C88" s="7" t="s">
        <v>94</v>
      </c>
      <c r="D88" s="7" t="s">
        <v>437</v>
      </c>
      <c r="E88" s="5" t="s">
        <v>79</v>
      </c>
      <c r="F88" s="10" t="s">
        <v>211</v>
      </c>
      <c r="G88" s="21">
        <v>37174</v>
      </c>
      <c r="H88" s="12">
        <f t="shared" si="6"/>
        <v>17</v>
      </c>
      <c r="I88" s="4" t="str">
        <f t="shared" si="7"/>
        <v>Sr</v>
      </c>
      <c r="J88" s="4" t="s">
        <v>216</v>
      </c>
      <c r="K88" s="13" t="s">
        <v>634</v>
      </c>
      <c r="L88" s="22"/>
      <c r="M88" s="15" t="s">
        <v>231</v>
      </c>
      <c r="N88" s="15" t="s">
        <v>413</v>
      </c>
      <c r="O88" s="18"/>
      <c r="P88" s="15"/>
      <c r="Q88" s="15" t="s">
        <v>579</v>
      </c>
      <c r="R88" s="22"/>
      <c r="S88" s="13"/>
      <c r="U88" s="22"/>
      <c r="V88" s="18"/>
      <c r="W88" s="90"/>
      <c r="X88" s="22"/>
      <c r="Y88" s="18"/>
      <c r="Z88" s="19" t="s">
        <v>0</v>
      </c>
      <c r="AA88" s="92"/>
      <c r="AB88" s="92"/>
      <c r="AC88" s="92"/>
      <c r="AD88" s="22"/>
    </row>
    <row r="89" spans="1:30" ht="45" customHeight="1" x14ac:dyDescent="0.2">
      <c r="A89" s="30">
        <f t="shared" si="8"/>
        <v>35</v>
      </c>
      <c r="B89" s="30">
        <f t="shared" si="9"/>
        <v>84</v>
      </c>
      <c r="C89" s="7" t="s">
        <v>351</v>
      </c>
      <c r="D89" s="7" t="s">
        <v>352</v>
      </c>
      <c r="E89" s="5" t="s">
        <v>80</v>
      </c>
      <c r="F89" s="10" t="s">
        <v>211</v>
      </c>
      <c r="G89" s="21">
        <v>38263</v>
      </c>
      <c r="H89" s="12">
        <f t="shared" si="6"/>
        <v>14</v>
      </c>
      <c r="I89" s="4" t="str">
        <f t="shared" si="7"/>
        <v>Sr</v>
      </c>
      <c r="J89" s="4" t="s">
        <v>216</v>
      </c>
      <c r="K89" s="13" t="s">
        <v>634</v>
      </c>
      <c r="L89" s="22"/>
      <c r="M89" s="15" t="s">
        <v>237</v>
      </c>
      <c r="N89" s="15" t="s">
        <v>412</v>
      </c>
      <c r="O89" s="18"/>
      <c r="P89" s="15"/>
      <c r="Q89" s="15" t="s">
        <v>579</v>
      </c>
      <c r="R89" s="22"/>
      <c r="S89" s="17"/>
      <c r="T89" s="18"/>
      <c r="U89" s="22"/>
      <c r="V89" s="18"/>
      <c r="W89" s="90"/>
      <c r="X89" s="22"/>
      <c r="Y89" s="18"/>
      <c r="Z89" s="19" t="s">
        <v>0</v>
      </c>
      <c r="AA89" s="92"/>
      <c r="AB89" s="92"/>
      <c r="AC89" s="92"/>
      <c r="AD89" s="22"/>
    </row>
    <row r="90" spans="1:30" s="3" customFormat="1" ht="45" customHeight="1" x14ac:dyDescent="0.2">
      <c r="A90" s="30">
        <f t="shared" si="8"/>
        <v>36</v>
      </c>
      <c r="B90" s="30">
        <f t="shared" si="9"/>
        <v>85</v>
      </c>
      <c r="C90" s="7" t="s">
        <v>438</v>
      </c>
      <c r="D90" s="7" t="s">
        <v>108</v>
      </c>
      <c r="E90" s="5" t="s">
        <v>80</v>
      </c>
      <c r="F90" s="10" t="s">
        <v>211</v>
      </c>
      <c r="G90" s="21">
        <v>39961</v>
      </c>
      <c r="H90" s="12">
        <f t="shared" si="6"/>
        <v>9</v>
      </c>
      <c r="I90" s="4" t="str">
        <f t="shared" si="7"/>
        <v>Jr</v>
      </c>
      <c r="J90" s="31" t="s">
        <v>216</v>
      </c>
      <c r="K90" s="13" t="s">
        <v>633</v>
      </c>
      <c r="L90" s="22"/>
      <c r="M90" s="15"/>
      <c r="N90" s="15" t="s">
        <v>417</v>
      </c>
      <c r="O90" s="18"/>
      <c r="P90" s="15"/>
      <c r="Q90" s="15" t="s">
        <v>586</v>
      </c>
      <c r="R90" s="22"/>
      <c r="S90" s="13"/>
      <c r="T90" s="5"/>
      <c r="U90" s="22"/>
      <c r="V90" s="18"/>
      <c r="W90" s="90"/>
      <c r="X90" s="22"/>
      <c r="Y90" s="18"/>
      <c r="Z90" s="19" t="s">
        <v>0</v>
      </c>
      <c r="AA90" s="92"/>
      <c r="AB90" s="92"/>
      <c r="AC90" s="92"/>
      <c r="AD90" s="22"/>
    </row>
    <row r="91" spans="1:30" s="3" customFormat="1" ht="45" customHeight="1" x14ac:dyDescent="0.2">
      <c r="A91" s="30">
        <f t="shared" si="8"/>
        <v>37</v>
      </c>
      <c r="B91" s="30">
        <f t="shared" si="9"/>
        <v>86</v>
      </c>
      <c r="C91" s="7" t="s">
        <v>438</v>
      </c>
      <c r="D91" s="7" t="s">
        <v>439</v>
      </c>
      <c r="E91" s="5" t="s">
        <v>79</v>
      </c>
      <c r="F91" s="10" t="s">
        <v>211</v>
      </c>
      <c r="G91" s="21">
        <v>37978</v>
      </c>
      <c r="H91" s="12">
        <f t="shared" si="6"/>
        <v>15</v>
      </c>
      <c r="I91" s="4" t="str">
        <f t="shared" si="7"/>
        <v>Sr</v>
      </c>
      <c r="J91" s="31" t="s">
        <v>216</v>
      </c>
      <c r="K91" s="13" t="s">
        <v>585</v>
      </c>
      <c r="L91" s="22"/>
      <c r="M91" s="15"/>
      <c r="N91" s="15" t="s">
        <v>229</v>
      </c>
      <c r="O91" s="18"/>
      <c r="P91" s="15"/>
      <c r="Q91" s="15" t="s">
        <v>576</v>
      </c>
      <c r="R91" s="22"/>
      <c r="S91" s="17"/>
      <c r="T91" s="18"/>
      <c r="U91" s="22"/>
      <c r="V91" s="18"/>
      <c r="W91" s="90"/>
      <c r="X91" s="22"/>
      <c r="Y91" s="18"/>
      <c r="Z91" s="19" t="s">
        <v>0</v>
      </c>
      <c r="AA91" s="92"/>
      <c r="AB91" s="92"/>
      <c r="AC91" s="92"/>
      <c r="AD91" s="22"/>
    </row>
    <row r="92" spans="1:30" s="3" customFormat="1" ht="45" customHeight="1" x14ac:dyDescent="0.2">
      <c r="A92" s="30">
        <f t="shared" si="8"/>
        <v>38</v>
      </c>
      <c r="B92" s="30">
        <f t="shared" si="9"/>
        <v>87</v>
      </c>
      <c r="C92" s="7" t="s">
        <v>62</v>
      </c>
      <c r="D92" s="7" t="s">
        <v>370</v>
      </c>
      <c r="E92" s="5" t="s">
        <v>80</v>
      </c>
      <c r="F92" s="10" t="s">
        <v>211</v>
      </c>
      <c r="G92" s="21">
        <v>38106</v>
      </c>
      <c r="H92" s="12">
        <f t="shared" si="6"/>
        <v>14</v>
      </c>
      <c r="I92" s="4" t="str">
        <f t="shared" si="7"/>
        <v>Sr</v>
      </c>
      <c r="J92" s="31" t="s">
        <v>216</v>
      </c>
      <c r="K92" s="13" t="s">
        <v>634</v>
      </c>
      <c r="L92" s="22"/>
      <c r="M92" s="15" t="s">
        <v>234</v>
      </c>
      <c r="N92" s="15" t="s">
        <v>418</v>
      </c>
      <c r="O92" s="18"/>
      <c r="P92" s="15"/>
      <c r="Q92" s="15" t="s">
        <v>581</v>
      </c>
      <c r="R92" s="22"/>
      <c r="S92" s="17"/>
      <c r="T92" s="18"/>
      <c r="U92" s="22"/>
      <c r="V92" s="18"/>
      <c r="W92" s="90"/>
      <c r="X92" s="22"/>
      <c r="Y92" s="18"/>
      <c r="Z92" s="19" t="s">
        <v>0</v>
      </c>
      <c r="AA92" s="92"/>
      <c r="AB92" s="92"/>
      <c r="AC92" s="92"/>
      <c r="AD92" s="22"/>
    </row>
    <row r="93" spans="1:30" s="3" customFormat="1" ht="45" customHeight="1" x14ac:dyDescent="0.2">
      <c r="A93" s="30">
        <f t="shared" si="8"/>
        <v>39</v>
      </c>
      <c r="B93" s="30">
        <f t="shared" si="9"/>
        <v>88</v>
      </c>
      <c r="C93" s="7" t="s">
        <v>276</v>
      </c>
      <c r="D93" s="7" t="s">
        <v>37</v>
      </c>
      <c r="E93" s="5" t="s">
        <v>80</v>
      </c>
      <c r="F93" s="10" t="s">
        <v>211</v>
      </c>
      <c r="G93" s="21">
        <v>38400</v>
      </c>
      <c r="H93" s="12">
        <f t="shared" si="6"/>
        <v>13</v>
      </c>
      <c r="I93" s="4" t="str">
        <f t="shared" si="7"/>
        <v>Jr</v>
      </c>
      <c r="J93" s="31" t="s">
        <v>216</v>
      </c>
      <c r="K93" s="13" t="s">
        <v>585</v>
      </c>
      <c r="L93" s="22"/>
      <c r="M93" s="15" t="s">
        <v>229</v>
      </c>
      <c r="N93" s="15" t="s">
        <v>231</v>
      </c>
      <c r="O93" s="18"/>
      <c r="P93" s="15"/>
      <c r="Q93" s="15" t="s">
        <v>586</v>
      </c>
      <c r="R93" s="22"/>
      <c r="S93" s="17"/>
      <c r="T93" s="22"/>
      <c r="U93" s="18"/>
      <c r="V93" s="18"/>
      <c r="W93" s="90"/>
      <c r="X93" s="22"/>
      <c r="Y93" s="18"/>
      <c r="Z93" s="19" t="s">
        <v>0</v>
      </c>
      <c r="AA93" s="92"/>
      <c r="AB93" s="92"/>
      <c r="AC93" s="92"/>
      <c r="AD93" s="22"/>
    </row>
    <row r="94" spans="1:30" ht="45" customHeight="1" x14ac:dyDescent="0.2">
      <c r="A94" s="30">
        <f t="shared" si="8"/>
        <v>40</v>
      </c>
      <c r="B94" s="30">
        <f t="shared" si="9"/>
        <v>89</v>
      </c>
      <c r="C94" s="7" t="s">
        <v>276</v>
      </c>
      <c r="D94" s="7" t="s">
        <v>440</v>
      </c>
      <c r="E94" s="5" t="s">
        <v>79</v>
      </c>
      <c r="F94" s="10" t="s">
        <v>211</v>
      </c>
      <c r="G94" s="21">
        <v>39177</v>
      </c>
      <c r="H94" s="12">
        <f t="shared" si="6"/>
        <v>11</v>
      </c>
      <c r="I94" s="4" t="str">
        <f t="shared" si="7"/>
        <v>Jr</v>
      </c>
      <c r="J94" s="4" t="s">
        <v>216</v>
      </c>
      <c r="K94" s="13" t="s">
        <v>631</v>
      </c>
      <c r="L94" s="22"/>
      <c r="M94" s="15" t="s">
        <v>239</v>
      </c>
      <c r="N94" s="15" t="s">
        <v>417</v>
      </c>
      <c r="O94" s="18"/>
      <c r="P94" s="15"/>
      <c r="Q94" s="15" t="s">
        <v>590</v>
      </c>
      <c r="R94" s="22"/>
      <c r="S94" s="17"/>
      <c r="T94" s="18"/>
      <c r="U94" s="22"/>
      <c r="V94" s="18"/>
      <c r="W94" s="90"/>
      <c r="X94" s="22"/>
      <c r="Y94" s="18"/>
      <c r="Z94" s="19" t="s">
        <v>0</v>
      </c>
      <c r="AA94" s="92"/>
      <c r="AB94" s="92"/>
      <c r="AC94" s="92"/>
      <c r="AD94" s="22"/>
    </row>
    <row r="95" spans="1:30" s="3" customFormat="1" ht="45" customHeight="1" x14ac:dyDescent="0.2">
      <c r="A95" s="30">
        <f t="shared" si="8"/>
        <v>41</v>
      </c>
      <c r="B95" s="30">
        <f t="shared" si="9"/>
        <v>90</v>
      </c>
      <c r="C95" s="7" t="s">
        <v>46</v>
      </c>
      <c r="D95" s="7" t="s">
        <v>83</v>
      </c>
      <c r="E95" s="5" t="s">
        <v>79</v>
      </c>
      <c r="F95" s="10" t="s">
        <v>211</v>
      </c>
      <c r="G95" s="21">
        <v>36419</v>
      </c>
      <c r="H95" s="12">
        <f t="shared" si="6"/>
        <v>19</v>
      </c>
      <c r="I95" s="4" t="str">
        <f t="shared" si="7"/>
        <v>Sr</v>
      </c>
      <c r="J95" s="4" t="s">
        <v>217</v>
      </c>
      <c r="K95" s="13" t="s">
        <v>585</v>
      </c>
      <c r="L95" s="22"/>
      <c r="M95" s="15" t="s">
        <v>601</v>
      </c>
      <c r="N95" s="15" t="s">
        <v>237</v>
      </c>
      <c r="O95" s="18"/>
      <c r="P95" s="15"/>
      <c r="Q95" s="15"/>
      <c r="R95" s="22"/>
      <c r="S95" s="25" t="s">
        <v>441</v>
      </c>
      <c r="T95" s="18"/>
      <c r="U95" s="22"/>
      <c r="V95" s="18"/>
      <c r="W95" s="90"/>
      <c r="X95" s="15"/>
      <c r="Y95" s="18"/>
      <c r="Z95" s="19" t="s">
        <v>0</v>
      </c>
      <c r="AA95" s="92"/>
      <c r="AB95" s="92"/>
      <c r="AC95" s="92"/>
      <c r="AD95" s="22"/>
    </row>
    <row r="96" spans="1:30" s="3" customFormat="1" ht="45" customHeight="1" x14ac:dyDescent="0.2">
      <c r="A96" s="30">
        <f t="shared" si="8"/>
        <v>42</v>
      </c>
      <c r="B96" s="30">
        <f t="shared" si="9"/>
        <v>91</v>
      </c>
      <c r="C96" s="7" t="s">
        <v>46</v>
      </c>
      <c r="D96" s="7" t="s">
        <v>277</v>
      </c>
      <c r="E96" s="5" t="s">
        <v>80</v>
      </c>
      <c r="F96" s="10" t="s">
        <v>211</v>
      </c>
      <c r="G96" s="21">
        <v>37667</v>
      </c>
      <c r="H96" s="12">
        <f t="shared" si="6"/>
        <v>15</v>
      </c>
      <c r="I96" s="4" t="str">
        <f t="shared" si="7"/>
        <v>Sr</v>
      </c>
      <c r="J96" s="4" t="s">
        <v>216</v>
      </c>
      <c r="K96" s="13" t="s">
        <v>635</v>
      </c>
      <c r="L96" s="22"/>
      <c r="M96" s="15" t="s">
        <v>230</v>
      </c>
      <c r="N96" s="15" t="s">
        <v>412</v>
      </c>
      <c r="O96" s="18"/>
      <c r="P96" s="15"/>
      <c r="Q96" s="15" t="s">
        <v>579</v>
      </c>
      <c r="R96" s="22"/>
      <c r="S96" s="17"/>
      <c r="T96" s="18"/>
      <c r="U96" s="18"/>
      <c r="V96" s="18"/>
      <c r="W96" s="90"/>
      <c r="X96" s="22"/>
      <c r="Y96" s="18"/>
      <c r="Z96" s="19" t="s">
        <v>0</v>
      </c>
      <c r="AA96" s="92"/>
      <c r="AB96" s="92"/>
      <c r="AC96" s="92"/>
      <c r="AD96" s="22"/>
    </row>
    <row r="97" spans="1:30" ht="45" customHeight="1" x14ac:dyDescent="0.2">
      <c r="A97" s="30">
        <f t="shared" si="8"/>
        <v>43</v>
      </c>
      <c r="B97" s="30">
        <f t="shared" si="9"/>
        <v>92</v>
      </c>
      <c r="C97" s="7" t="s">
        <v>46</v>
      </c>
      <c r="D97" s="7" t="s">
        <v>265</v>
      </c>
      <c r="E97" s="5" t="s">
        <v>80</v>
      </c>
      <c r="F97" s="10" t="s">
        <v>211</v>
      </c>
      <c r="G97" s="21">
        <v>39770</v>
      </c>
      <c r="H97" s="12">
        <f t="shared" si="6"/>
        <v>10</v>
      </c>
      <c r="I97" s="4" t="str">
        <f t="shared" si="7"/>
        <v>Jr</v>
      </c>
      <c r="J97" s="4" t="s">
        <v>216</v>
      </c>
      <c r="K97" s="13" t="s">
        <v>632</v>
      </c>
      <c r="L97" s="22"/>
      <c r="M97" s="15"/>
      <c r="N97" s="15" t="s">
        <v>236</v>
      </c>
      <c r="O97" s="18"/>
      <c r="P97" s="15"/>
      <c r="Q97" s="15" t="s">
        <v>590</v>
      </c>
      <c r="R97" s="22"/>
      <c r="S97" s="17"/>
      <c r="T97" s="22"/>
      <c r="U97" s="18"/>
      <c r="V97" s="18"/>
      <c r="W97" s="90"/>
      <c r="X97" s="22"/>
      <c r="Y97" s="18"/>
      <c r="Z97" s="19" t="s">
        <v>0</v>
      </c>
      <c r="AA97" s="92"/>
      <c r="AB97" s="92"/>
      <c r="AC97" s="92"/>
      <c r="AD97" s="22"/>
    </row>
    <row r="98" spans="1:30" ht="45" customHeight="1" x14ac:dyDescent="0.2">
      <c r="A98" s="30">
        <f t="shared" si="8"/>
        <v>44</v>
      </c>
      <c r="B98" s="30">
        <f t="shared" si="9"/>
        <v>93</v>
      </c>
      <c r="C98" s="7" t="s">
        <v>278</v>
      </c>
      <c r="D98" s="7" t="s">
        <v>65</v>
      </c>
      <c r="E98" s="5" t="s">
        <v>80</v>
      </c>
      <c r="F98" s="10" t="s">
        <v>211</v>
      </c>
      <c r="G98" s="21">
        <v>37419</v>
      </c>
      <c r="H98" s="12">
        <f t="shared" si="6"/>
        <v>16</v>
      </c>
      <c r="I98" s="4" t="str">
        <f t="shared" si="7"/>
        <v>Sr</v>
      </c>
      <c r="J98" s="4" t="s">
        <v>216</v>
      </c>
      <c r="K98" s="13" t="s">
        <v>585</v>
      </c>
      <c r="L98" s="22"/>
      <c r="M98" s="15" t="s">
        <v>236</v>
      </c>
      <c r="N98" s="15" t="s">
        <v>416</v>
      </c>
      <c r="O98" s="18"/>
      <c r="P98" s="15"/>
      <c r="Q98" s="15" t="s">
        <v>581</v>
      </c>
      <c r="R98" s="22"/>
      <c r="S98" s="13"/>
      <c r="T98" s="18"/>
      <c r="U98" s="22"/>
      <c r="V98" s="18"/>
      <c r="W98" s="90"/>
      <c r="X98" s="15"/>
      <c r="Y98" s="18"/>
      <c r="Z98" s="19" t="s">
        <v>0</v>
      </c>
      <c r="AA98" s="92"/>
      <c r="AB98" s="92"/>
      <c r="AC98" s="92"/>
      <c r="AD98" s="22"/>
    </row>
    <row r="99" spans="1:30" ht="45" customHeight="1" x14ac:dyDescent="0.2">
      <c r="A99" s="30">
        <f t="shared" si="8"/>
        <v>45</v>
      </c>
      <c r="B99" s="30">
        <f t="shared" si="9"/>
        <v>94</v>
      </c>
      <c r="C99" s="7" t="s">
        <v>84</v>
      </c>
      <c r="D99" s="7" t="s">
        <v>85</v>
      </c>
      <c r="E99" s="5" t="s">
        <v>80</v>
      </c>
      <c r="F99" s="10" t="s">
        <v>211</v>
      </c>
      <c r="G99" s="21">
        <v>36467</v>
      </c>
      <c r="H99" s="12">
        <f t="shared" si="6"/>
        <v>19</v>
      </c>
      <c r="I99" s="4" t="str">
        <f t="shared" si="7"/>
        <v>Sr</v>
      </c>
      <c r="J99" s="4" t="s">
        <v>217</v>
      </c>
      <c r="K99" s="13" t="s">
        <v>635</v>
      </c>
      <c r="L99" s="22"/>
      <c r="M99" s="15" t="s">
        <v>241</v>
      </c>
      <c r="N99" s="15" t="s">
        <v>233</v>
      </c>
      <c r="O99" s="18"/>
      <c r="P99" s="15"/>
      <c r="Q99" s="15" t="s">
        <v>581</v>
      </c>
      <c r="R99" s="22"/>
      <c r="S99" s="13" t="s">
        <v>442</v>
      </c>
      <c r="T99" s="18"/>
      <c r="U99" s="18"/>
      <c r="V99" s="18"/>
      <c r="W99" s="90"/>
      <c r="X99" s="15"/>
      <c r="Y99" s="18"/>
      <c r="Z99" s="19" t="s">
        <v>0</v>
      </c>
      <c r="AA99" s="92"/>
      <c r="AB99" s="92"/>
      <c r="AC99" s="92"/>
      <c r="AD99" s="22"/>
    </row>
    <row r="100" spans="1:30" ht="45" customHeight="1" x14ac:dyDescent="0.2">
      <c r="A100" s="30">
        <f t="shared" si="8"/>
        <v>46</v>
      </c>
      <c r="B100" s="30">
        <f t="shared" si="9"/>
        <v>95</v>
      </c>
      <c r="C100" s="7" t="s">
        <v>84</v>
      </c>
      <c r="D100" s="7" t="s">
        <v>159</v>
      </c>
      <c r="E100" s="5" t="s">
        <v>80</v>
      </c>
      <c r="F100" s="10" t="s">
        <v>211</v>
      </c>
      <c r="G100" s="21">
        <v>38381</v>
      </c>
      <c r="H100" s="12">
        <f t="shared" si="6"/>
        <v>13</v>
      </c>
      <c r="I100" s="4" t="str">
        <f t="shared" si="7"/>
        <v>Jr</v>
      </c>
      <c r="J100" s="4" t="s">
        <v>217</v>
      </c>
      <c r="K100" s="13" t="s">
        <v>585</v>
      </c>
      <c r="L100" s="22"/>
      <c r="M100" s="15" t="s">
        <v>236</v>
      </c>
      <c r="N100" s="15" t="s">
        <v>237</v>
      </c>
      <c r="O100" s="18"/>
      <c r="P100" s="15"/>
      <c r="Q100" s="15" t="s">
        <v>586</v>
      </c>
      <c r="R100" s="22"/>
      <c r="S100" s="13" t="s">
        <v>443</v>
      </c>
      <c r="T100" s="18"/>
      <c r="U100" s="18"/>
      <c r="V100" s="18"/>
      <c r="W100" s="90"/>
      <c r="X100" s="15"/>
      <c r="Y100" s="18"/>
      <c r="Z100" s="19" t="s">
        <v>0</v>
      </c>
      <c r="AA100" s="92"/>
      <c r="AB100" s="92"/>
      <c r="AC100" s="92"/>
      <c r="AD100" s="22"/>
    </row>
    <row r="101" spans="1:30" ht="45" customHeight="1" x14ac:dyDescent="0.2">
      <c r="A101" s="30">
        <f t="shared" si="8"/>
        <v>47</v>
      </c>
      <c r="B101" s="30">
        <f t="shared" si="9"/>
        <v>96</v>
      </c>
      <c r="C101" s="7" t="s">
        <v>112</v>
      </c>
      <c r="D101" s="7" t="s">
        <v>41</v>
      </c>
      <c r="E101" s="5" t="s">
        <v>80</v>
      </c>
      <c r="F101" s="10" t="s">
        <v>211</v>
      </c>
      <c r="G101" s="21">
        <v>36736</v>
      </c>
      <c r="H101" s="12">
        <f t="shared" si="6"/>
        <v>18</v>
      </c>
      <c r="I101" s="4" t="str">
        <f t="shared" si="7"/>
        <v>Sr</v>
      </c>
      <c r="J101" s="4" t="s">
        <v>216</v>
      </c>
      <c r="K101" s="13" t="s">
        <v>585</v>
      </c>
      <c r="L101" s="22"/>
      <c r="M101" s="15" t="s">
        <v>235</v>
      </c>
      <c r="N101" s="15" t="s">
        <v>231</v>
      </c>
      <c r="P101" s="15"/>
      <c r="Q101" s="15" t="s">
        <v>576</v>
      </c>
      <c r="R101" s="22"/>
      <c r="S101" s="17"/>
      <c r="T101" s="18"/>
      <c r="U101" s="22"/>
      <c r="V101" s="18"/>
      <c r="W101" s="90"/>
      <c r="X101" s="22"/>
      <c r="Y101" s="18"/>
      <c r="Z101" s="19" t="s">
        <v>0</v>
      </c>
      <c r="AA101" s="92"/>
      <c r="AB101" s="92"/>
      <c r="AC101" s="92"/>
      <c r="AD101" s="22"/>
    </row>
    <row r="102" spans="1:30" ht="45" customHeight="1" x14ac:dyDescent="0.2">
      <c r="A102" s="30">
        <f t="shared" si="8"/>
        <v>48</v>
      </c>
      <c r="B102" s="30">
        <f t="shared" si="9"/>
        <v>97</v>
      </c>
      <c r="C102" s="7" t="s">
        <v>112</v>
      </c>
      <c r="D102" s="7" t="s">
        <v>48</v>
      </c>
      <c r="E102" s="5" t="s">
        <v>80</v>
      </c>
      <c r="F102" s="10" t="s">
        <v>211</v>
      </c>
      <c r="G102" s="21">
        <v>36185</v>
      </c>
      <c r="H102" s="12">
        <f t="shared" si="6"/>
        <v>19</v>
      </c>
      <c r="I102" s="4" t="str">
        <f t="shared" si="7"/>
        <v>Sr</v>
      </c>
      <c r="J102" s="4" t="s">
        <v>216</v>
      </c>
      <c r="K102" s="13" t="s">
        <v>635</v>
      </c>
      <c r="L102" s="22"/>
      <c r="M102" s="15" t="s">
        <v>602</v>
      </c>
      <c r="N102" s="15" t="s">
        <v>230</v>
      </c>
      <c r="O102" s="18"/>
      <c r="P102" s="15"/>
      <c r="Q102" s="15" t="s">
        <v>579</v>
      </c>
      <c r="R102" s="22"/>
      <c r="S102" s="17"/>
      <c r="T102" s="18"/>
      <c r="U102" s="22"/>
      <c r="V102" s="18"/>
      <c r="W102" s="90"/>
      <c r="X102" s="15"/>
      <c r="Y102" s="18"/>
      <c r="Z102" s="19" t="s">
        <v>0</v>
      </c>
      <c r="AA102" s="92"/>
      <c r="AB102" s="92"/>
      <c r="AC102" s="92"/>
      <c r="AD102" s="22"/>
    </row>
    <row r="103" spans="1:30" ht="45" customHeight="1" x14ac:dyDescent="0.2">
      <c r="A103" s="30">
        <f t="shared" si="8"/>
        <v>49</v>
      </c>
      <c r="B103" s="30">
        <f t="shared" si="9"/>
        <v>98</v>
      </c>
      <c r="C103" s="7" t="s">
        <v>444</v>
      </c>
      <c r="D103" s="7" t="s">
        <v>380</v>
      </c>
      <c r="E103" s="5" t="s">
        <v>80</v>
      </c>
      <c r="F103" s="10" t="s">
        <v>211</v>
      </c>
      <c r="G103" s="21">
        <v>37753</v>
      </c>
      <c r="H103" s="12">
        <f t="shared" si="6"/>
        <v>15</v>
      </c>
      <c r="I103" s="4" t="str">
        <f t="shared" si="7"/>
        <v>Sr</v>
      </c>
      <c r="J103" s="4" t="s">
        <v>216</v>
      </c>
      <c r="K103" s="13" t="s">
        <v>634</v>
      </c>
      <c r="L103" s="22"/>
      <c r="M103" s="15" t="s">
        <v>234</v>
      </c>
      <c r="N103" s="15" t="s">
        <v>236</v>
      </c>
      <c r="O103" s="18"/>
      <c r="P103" s="15"/>
      <c r="Q103" s="15" t="s">
        <v>581</v>
      </c>
      <c r="R103" s="22"/>
      <c r="S103" s="25"/>
      <c r="T103" s="18"/>
      <c r="U103" s="22"/>
      <c r="V103" s="18"/>
      <c r="W103" s="90"/>
      <c r="X103" s="15"/>
      <c r="Y103" s="18"/>
      <c r="Z103" s="19" t="s">
        <v>0</v>
      </c>
      <c r="AA103" s="92"/>
      <c r="AB103" s="92"/>
      <c r="AC103" s="92"/>
      <c r="AD103" s="22"/>
    </row>
    <row r="104" spans="1:30" ht="45" customHeight="1" x14ac:dyDescent="0.2">
      <c r="A104" s="30">
        <f t="shared" si="8"/>
        <v>50</v>
      </c>
      <c r="B104" s="30">
        <f t="shared" si="9"/>
        <v>99</v>
      </c>
      <c r="C104" s="7" t="s">
        <v>156</v>
      </c>
      <c r="D104" s="7" t="s">
        <v>97</v>
      </c>
      <c r="E104" s="5" t="s">
        <v>80</v>
      </c>
      <c r="F104" s="10" t="s">
        <v>211</v>
      </c>
      <c r="G104" s="21">
        <v>37847</v>
      </c>
      <c r="H104" s="12">
        <f t="shared" si="6"/>
        <v>15</v>
      </c>
      <c r="I104" s="4" t="str">
        <f t="shared" si="7"/>
        <v>Sr</v>
      </c>
      <c r="J104" s="4" t="s">
        <v>216</v>
      </c>
      <c r="K104" s="13" t="s">
        <v>633</v>
      </c>
      <c r="L104" s="22"/>
      <c r="M104" s="15" t="s">
        <v>246</v>
      </c>
      <c r="N104" s="15" t="s">
        <v>415</v>
      </c>
      <c r="O104" s="18"/>
      <c r="P104" s="15"/>
      <c r="Q104" s="23" t="s">
        <v>578</v>
      </c>
      <c r="R104" s="22"/>
      <c r="S104" s="48"/>
      <c r="T104" s="18"/>
      <c r="U104" s="22"/>
      <c r="V104" s="18"/>
      <c r="W104" s="90"/>
      <c r="X104" s="22"/>
      <c r="Y104" s="18"/>
      <c r="Z104" s="19" t="s">
        <v>0</v>
      </c>
      <c r="AA104" s="92"/>
      <c r="AB104" s="92"/>
      <c r="AC104" s="92"/>
      <c r="AD104" s="22"/>
    </row>
    <row r="105" spans="1:30" ht="45" customHeight="1" x14ac:dyDescent="0.2">
      <c r="A105" s="30">
        <f t="shared" si="8"/>
        <v>51</v>
      </c>
      <c r="B105" s="30">
        <f t="shared" si="9"/>
        <v>100</v>
      </c>
      <c r="C105" s="7" t="s">
        <v>157</v>
      </c>
      <c r="D105" s="7" t="s">
        <v>620</v>
      </c>
      <c r="E105" s="5" t="s">
        <v>80</v>
      </c>
      <c r="F105" s="10" t="s">
        <v>211</v>
      </c>
      <c r="G105" s="21">
        <v>39835</v>
      </c>
      <c r="H105" s="12">
        <f t="shared" si="6"/>
        <v>9</v>
      </c>
      <c r="I105" s="4" t="str">
        <f t="shared" si="7"/>
        <v>Jr</v>
      </c>
      <c r="J105" s="4" t="s">
        <v>216</v>
      </c>
      <c r="K105" s="13" t="s">
        <v>632</v>
      </c>
      <c r="L105" s="22"/>
      <c r="M105" s="15"/>
      <c r="N105" s="15" t="s">
        <v>229</v>
      </c>
      <c r="O105" s="18"/>
      <c r="P105" s="15"/>
      <c r="Q105" s="15" t="s">
        <v>590</v>
      </c>
      <c r="R105" s="22"/>
      <c r="S105" s="19"/>
      <c r="T105" s="18"/>
      <c r="U105" s="22"/>
      <c r="V105" s="18"/>
      <c r="W105" s="90"/>
      <c r="X105" s="22"/>
      <c r="Y105" s="18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8"/>
        <v>52</v>
      </c>
      <c r="B106" s="30">
        <f t="shared" si="9"/>
        <v>101</v>
      </c>
      <c r="C106" s="7" t="s">
        <v>157</v>
      </c>
      <c r="D106" s="7" t="s">
        <v>158</v>
      </c>
      <c r="E106" s="5" t="s">
        <v>79</v>
      </c>
      <c r="F106" s="10" t="s">
        <v>211</v>
      </c>
      <c r="G106" s="21">
        <v>37140</v>
      </c>
      <c r="H106" s="12">
        <f t="shared" si="6"/>
        <v>17</v>
      </c>
      <c r="I106" s="4" t="str">
        <f t="shared" si="7"/>
        <v>Sr</v>
      </c>
      <c r="J106" s="4" t="s">
        <v>216</v>
      </c>
      <c r="K106" s="13" t="s">
        <v>633</v>
      </c>
      <c r="L106" s="22"/>
      <c r="M106" s="15" t="s">
        <v>240</v>
      </c>
      <c r="N106" s="15" t="s">
        <v>415</v>
      </c>
      <c r="O106" s="18"/>
      <c r="P106" s="15"/>
      <c r="Q106" s="23" t="s">
        <v>578</v>
      </c>
      <c r="R106" s="22"/>
      <c r="S106" s="19"/>
      <c r="T106" s="18"/>
      <c r="U106" s="22"/>
      <c r="V106" s="18"/>
      <c r="W106" s="90"/>
      <c r="X106" s="22"/>
      <c r="Y106" s="18"/>
      <c r="Z106" s="19" t="s">
        <v>0</v>
      </c>
      <c r="AA106" s="92"/>
      <c r="AB106" s="92"/>
      <c r="AC106" s="92"/>
      <c r="AD106" s="22"/>
    </row>
    <row r="107" spans="1:30" ht="45" customHeight="1" x14ac:dyDescent="0.2">
      <c r="A107" s="30">
        <f t="shared" si="8"/>
        <v>53</v>
      </c>
      <c r="B107" s="30">
        <f t="shared" si="9"/>
        <v>102</v>
      </c>
      <c r="C107" s="7" t="s">
        <v>539</v>
      </c>
      <c r="D107" s="7" t="s">
        <v>540</v>
      </c>
      <c r="E107" s="5" t="s">
        <v>79</v>
      </c>
      <c r="F107" s="10" t="s">
        <v>541</v>
      </c>
      <c r="G107" s="21">
        <v>38049</v>
      </c>
      <c r="H107" s="12">
        <f t="shared" si="6"/>
        <v>14</v>
      </c>
      <c r="I107" s="4" t="str">
        <f t="shared" si="7"/>
        <v>Sr</v>
      </c>
      <c r="J107" s="4" t="s">
        <v>216</v>
      </c>
      <c r="K107" s="13" t="s">
        <v>600</v>
      </c>
      <c r="L107" s="22"/>
      <c r="M107" s="18"/>
      <c r="N107" s="18"/>
      <c r="O107" s="15" t="s">
        <v>329</v>
      </c>
      <c r="P107" s="90"/>
      <c r="Q107" s="3"/>
      <c r="R107" s="92" t="s">
        <v>0</v>
      </c>
      <c r="S107" s="19"/>
      <c r="T107" s="22"/>
      <c r="U107" s="22"/>
      <c r="V107" s="22"/>
      <c r="W107" s="15"/>
      <c r="X107" s="18"/>
      <c r="Y107" s="18"/>
      <c r="Z107" s="19" t="s">
        <v>0</v>
      </c>
      <c r="AA107" s="92"/>
      <c r="AB107" s="92" t="s">
        <v>0</v>
      </c>
      <c r="AC107" s="92"/>
      <c r="AD107" s="22" t="s">
        <v>0</v>
      </c>
    </row>
    <row r="108" spans="1:30" ht="45" customHeight="1" x14ac:dyDescent="0.2">
      <c r="A108" s="30">
        <f t="shared" si="8"/>
        <v>54</v>
      </c>
      <c r="B108" s="30">
        <f t="shared" si="9"/>
        <v>103</v>
      </c>
      <c r="C108" s="7" t="s">
        <v>185</v>
      </c>
      <c r="D108" s="7" t="s">
        <v>354</v>
      </c>
      <c r="E108" s="5" t="s">
        <v>80</v>
      </c>
      <c r="F108" s="10" t="s">
        <v>212</v>
      </c>
      <c r="G108" s="21">
        <v>38762</v>
      </c>
      <c r="H108" s="12">
        <f t="shared" si="6"/>
        <v>12</v>
      </c>
      <c r="I108" s="4" t="str">
        <f t="shared" si="7"/>
        <v>Jr</v>
      </c>
      <c r="J108" s="4" t="s">
        <v>218</v>
      </c>
      <c r="K108" s="19"/>
      <c r="L108" s="22"/>
      <c r="M108" s="18"/>
      <c r="N108" s="18"/>
      <c r="O108" s="22"/>
      <c r="P108" s="90"/>
      <c r="Q108" s="3"/>
      <c r="R108" s="22"/>
      <c r="S108" s="19"/>
      <c r="T108" s="22"/>
      <c r="U108" s="22"/>
      <c r="V108" s="22"/>
      <c r="W108" s="15"/>
      <c r="X108" s="15" t="s">
        <v>608</v>
      </c>
      <c r="Y108" s="18"/>
      <c r="Z108" s="19"/>
      <c r="AA108" s="92"/>
      <c r="AB108" s="92"/>
      <c r="AC108" s="92"/>
      <c r="AD108" s="22"/>
    </row>
    <row r="109" spans="1:30" ht="45" customHeight="1" x14ac:dyDescent="0.2">
      <c r="A109" s="30">
        <f t="shared" si="8"/>
        <v>55</v>
      </c>
      <c r="B109" s="30">
        <f t="shared" si="9"/>
        <v>104</v>
      </c>
      <c r="C109" s="7" t="s">
        <v>166</v>
      </c>
      <c r="D109" s="7" t="s">
        <v>87</v>
      </c>
      <c r="E109" s="5" t="s">
        <v>79</v>
      </c>
      <c r="F109" s="10" t="s">
        <v>212</v>
      </c>
      <c r="G109" s="21">
        <v>37200</v>
      </c>
      <c r="H109" s="12">
        <f t="shared" si="6"/>
        <v>17</v>
      </c>
      <c r="I109" s="4" t="str">
        <f t="shared" si="7"/>
        <v>Sr</v>
      </c>
      <c r="J109" s="4" t="s">
        <v>216</v>
      </c>
      <c r="K109" s="17"/>
      <c r="L109" s="22"/>
      <c r="M109" s="15" t="s">
        <v>234</v>
      </c>
      <c r="N109" s="15" t="s">
        <v>229</v>
      </c>
      <c r="O109" s="18"/>
      <c r="P109" s="90"/>
      <c r="Q109" s="23"/>
      <c r="R109" s="22"/>
      <c r="S109" s="19"/>
      <c r="T109" s="18"/>
      <c r="U109" s="18"/>
      <c r="V109" s="18"/>
      <c r="W109" s="90"/>
      <c r="X109" s="22"/>
      <c r="Y109" s="18"/>
      <c r="Z109" s="19"/>
      <c r="AA109" s="92"/>
      <c r="AB109" s="92"/>
      <c r="AC109" s="92"/>
      <c r="AD109" s="22"/>
    </row>
    <row r="110" spans="1:30" ht="45" customHeight="1" x14ac:dyDescent="0.2">
      <c r="A110" s="30">
        <f t="shared" si="8"/>
        <v>56</v>
      </c>
      <c r="B110" s="30">
        <f t="shared" si="9"/>
        <v>105</v>
      </c>
      <c r="C110" s="7" t="s">
        <v>530</v>
      </c>
      <c r="D110" s="7" t="s">
        <v>7</v>
      </c>
      <c r="E110" s="5" t="s">
        <v>80</v>
      </c>
      <c r="F110" s="10" t="s">
        <v>212</v>
      </c>
      <c r="G110" s="21">
        <v>37833</v>
      </c>
      <c r="H110" s="12">
        <f t="shared" si="6"/>
        <v>15</v>
      </c>
      <c r="I110" s="4" t="str">
        <f t="shared" si="7"/>
        <v>Sr</v>
      </c>
      <c r="J110" s="4" t="s">
        <v>216</v>
      </c>
      <c r="K110" s="17"/>
      <c r="L110" s="22"/>
      <c r="M110" s="15" t="s">
        <v>601</v>
      </c>
      <c r="N110" s="15" t="s">
        <v>414</v>
      </c>
      <c r="O110" s="22"/>
      <c r="P110" s="15"/>
      <c r="Q110" s="15" t="s">
        <v>579</v>
      </c>
      <c r="R110" s="22"/>
      <c r="S110" s="17"/>
      <c r="T110" s="18"/>
      <c r="U110" s="18"/>
      <c r="V110" s="18"/>
      <c r="W110" s="90"/>
      <c r="X110" s="22"/>
      <c r="Y110" s="22"/>
      <c r="Z110" s="19" t="s">
        <v>0</v>
      </c>
      <c r="AA110" s="92"/>
      <c r="AB110" s="92"/>
      <c r="AC110" s="92"/>
      <c r="AD110" s="22"/>
    </row>
    <row r="111" spans="1:30" ht="45" customHeight="1" x14ac:dyDescent="0.2">
      <c r="A111" s="30">
        <f t="shared" si="8"/>
        <v>57</v>
      </c>
      <c r="B111" s="30">
        <f t="shared" si="9"/>
        <v>106</v>
      </c>
      <c r="C111" s="7" t="s">
        <v>167</v>
      </c>
      <c r="D111" s="7" t="s">
        <v>18</v>
      </c>
      <c r="E111" s="5" t="s">
        <v>79</v>
      </c>
      <c r="F111" s="10" t="s">
        <v>212</v>
      </c>
      <c r="G111" s="21">
        <v>36984</v>
      </c>
      <c r="H111" s="12">
        <f t="shared" si="6"/>
        <v>17</v>
      </c>
      <c r="I111" s="4" t="str">
        <f t="shared" si="7"/>
        <v>Sr</v>
      </c>
      <c r="J111" s="4" t="s">
        <v>216</v>
      </c>
      <c r="K111" s="17"/>
      <c r="L111" s="22"/>
      <c r="M111" s="15" t="s">
        <v>236</v>
      </c>
      <c r="N111" s="15" t="s">
        <v>230</v>
      </c>
      <c r="O111" s="18"/>
      <c r="P111" s="15"/>
      <c r="Q111" s="15"/>
      <c r="R111" s="22"/>
      <c r="S111" s="19"/>
      <c r="V111" s="18"/>
      <c r="W111" s="90"/>
      <c r="X111" s="22"/>
      <c r="Y111" s="91"/>
      <c r="Z111" s="19"/>
      <c r="AA111" s="92"/>
      <c r="AB111" s="92"/>
      <c r="AC111" s="92"/>
      <c r="AD111" s="22"/>
    </row>
    <row r="112" spans="1:30" ht="45" customHeight="1" x14ac:dyDescent="0.2">
      <c r="A112" s="30">
        <f t="shared" si="8"/>
        <v>58</v>
      </c>
      <c r="B112" s="30">
        <f t="shared" si="9"/>
        <v>107</v>
      </c>
      <c r="C112" s="7" t="s">
        <v>167</v>
      </c>
      <c r="D112" s="7" t="s">
        <v>16</v>
      </c>
      <c r="E112" s="5" t="s">
        <v>79</v>
      </c>
      <c r="F112" s="10" t="s">
        <v>212</v>
      </c>
      <c r="G112" s="21">
        <v>38971</v>
      </c>
      <c r="H112" s="12">
        <f t="shared" si="6"/>
        <v>12</v>
      </c>
      <c r="I112" s="4" t="str">
        <f t="shared" si="7"/>
        <v>Jr</v>
      </c>
      <c r="J112" s="4" t="s">
        <v>218</v>
      </c>
      <c r="K112" s="17"/>
      <c r="L112" s="22"/>
      <c r="M112" s="15"/>
      <c r="N112" s="15"/>
      <c r="O112" s="18"/>
      <c r="P112" s="15"/>
      <c r="Q112" s="15" t="s">
        <v>583</v>
      </c>
      <c r="R112" s="22"/>
      <c r="S112" s="19"/>
      <c r="V112" s="18"/>
      <c r="W112" s="90"/>
      <c r="X112" s="22"/>
      <c r="Y112" s="91"/>
      <c r="Z112" s="19"/>
      <c r="AA112" s="92"/>
      <c r="AB112" s="92"/>
      <c r="AC112" s="92"/>
      <c r="AD112" s="22"/>
    </row>
    <row r="113" spans="1:30" ht="45" customHeight="1" x14ac:dyDescent="0.2">
      <c r="A113" s="30">
        <f t="shared" si="8"/>
        <v>59</v>
      </c>
      <c r="B113" s="30">
        <f t="shared" si="9"/>
        <v>108</v>
      </c>
      <c r="C113" s="7" t="s">
        <v>190</v>
      </c>
      <c r="D113" s="7" t="s">
        <v>35</v>
      </c>
      <c r="E113" s="5" t="s">
        <v>80</v>
      </c>
      <c r="F113" s="10" t="s">
        <v>213</v>
      </c>
      <c r="G113" s="21">
        <v>37735</v>
      </c>
      <c r="H113" s="12">
        <f t="shared" si="6"/>
        <v>15</v>
      </c>
      <c r="I113" s="4" t="str">
        <f t="shared" si="7"/>
        <v>Sr</v>
      </c>
      <c r="J113" s="4" t="s">
        <v>218</v>
      </c>
      <c r="K113" s="19"/>
      <c r="L113" s="22"/>
      <c r="M113" s="15"/>
      <c r="N113" s="15"/>
      <c r="O113" s="15"/>
      <c r="P113" s="15"/>
      <c r="Q113" s="15"/>
      <c r="R113" s="22"/>
      <c r="S113" s="17"/>
      <c r="T113" s="15" t="s">
        <v>255</v>
      </c>
      <c r="U113" s="15" t="s">
        <v>423</v>
      </c>
      <c r="V113" s="22"/>
      <c r="W113" s="90"/>
      <c r="X113" s="15"/>
      <c r="Y113" s="22"/>
      <c r="Z113" s="19"/>
      <c r="AA113" s="92"/>
      <c r="AB113" s="92"/>
      <c r="AC113" s="92"/>
      <c r="AD113" s="22"/>
    </row>
    <row r="114" spans="1:30" ht="45" customHeight="1" x14ac:dyDescent="0.2">
      <c r="A114" s="30">
        <f t="shared" si="8"/>
        <v>60</v>
      </c>
      <c r="B114" s="30">
        <f t="shared" si="9"/>
        <v>109</v>
      </c>
      <c r="C114" s="7" t="s">
        <v>310</v>
      </c>
      <c r="D114" s="7" t="s">
        <v>60</v>
      </c>
      <c r="E114" s="5" t="s">
        <v>79</v>
      </c>
      <c r="F114" s="10" t="s">
        <v>213</v>
      </c>
      <c r="G114" s="21">
        <v>38887</v>
      </c>
      <c r="H114" s="12">
        <f t="shared" si="6"/>
        <v>12</v>
      </c>
      <c r="I114" s="4" t="str">
        <f t="shared" si="7"/>
        <v>Jr</v>
      </c>
      <c r="J114" s="4" t="s">
        <v>216</v>
      </c>
      <c r="K114" s="17"/>
      <c r="L114" s="23"/>
      <c r="M114" s="18"/>
      <c r="N114" s="18"/>
      <c r="O114" s="22"/>
      <c r="P114" s="15" t="s">
        <v>243</v>
      </c>
      <c r="Q114" s="15" t="s">
        <v>584</v>
      </c>
      <c r="R114" s="22"/>
      <c r="S114" s="17"/>
      <c r="T114" s="18"/>
      <c r="U114" s="18"/>
      <c r="V114" s="18"/>
      <c r="X114" s="18"/>
      <c r="Y114" s="92"/>
      <c r="Z114" s="19" t="s">
        <v>0</v>
      </c>
      <c r="AA114" s="92"/>
      <c r="AB114" s="92"/>
      <c r="AC114" s="92"/>
      <c r="AD114" s="22"/>
    </row>
    <row r="115" spans="1:30" ht="45" customHeight="1" x14ac:dyDescent="0.2">
      <c r="A115" s="30">
        <f t="shared" si="8"/>
        <v>61</v>
      </c>
      <c r="B115" s="30">
        <f t="shared" si="9"/>
        <v>110</v>
      </c>
      <c r="C115" s="7" t="s">
        <v>191</v>
      </c>
      <c r="D115" s="7" t="s">
        <v>65</v>
      </c>
      <c r="E115" s="5" t="s">
        <v>80</v>
      </c>
      <c r="F115" s="10" t="s">
        <v>213</v>
      </c>
      <c r="G115" s="21">
        <v>39220</v>
      </c>
      <c r="H115" s="12">
        <f t="shared" si="6"/>
        <v>11</v>
      </c>
      <c r="I115" s="4" t="str">
        <f t="shared" si="7"/>
        <v>Jr</v>
      </c>
      <c r="J115" s="4" t="s">
        <v>218</v>
      </c>
      <c r="K115" s="17"/>
      <c r="L115" s="23"/>
      <c r="M115" s="18"/>
      <c r="N115" s="18"/>
      <c r="O115" s="22"/>
      <c r="P115" s="15"/>
      <c r="Q115" s="15"/>
      <c r="R115" s="22"/>
      <c r="S115" s="17"/>
      <c r="T115" s="18"/>
      <c r="U115" s="18"/>
      <c r="V115" s="18"/>
      <c r="X115" s="18"/>
      <c r="Y115" s="92"/>
      <c r="Z115" s="19" t="s">
        <v>0</v>
      </c>
      <c r="AA115" s="92"/>
      <c r="AB115" s="92"/>
      <c r="AC115" s="92"/>
      <c r="AD115" s="22"/>
    </row>
    <row r="116" spans="1:30" ht="45" customHeight="1" x14ac:dyDescent="0.2">
      <c r="A116" s="30">
        <f t="shared" si="8"/>
        <v>62</v>
      </c>
      <c r="B116" s="30">
        <f t="shared" si="9"/>
        <v>111</v>
      </c>
      <c r="C116" s="7" t="s">
        <v>191</v>
      </c>
      <c r="D116" s="7" t="s">
        <v>309</v>
      </c>
      <c r="E116" s="5" t="s">
        <v>80</v>
      </c>
      <c r="F116" s="10" t="s">
        <v>213</v>
      </c>
      <c r="G116" s="21">
        <v>37593</v>
      </c>
      <c r="H116" s="12">
        <f t="shared" si="6"/>
        <v>16</v>
      </c>
      <c r="I116" s="4" t="str">
        <f t="shared" si="7"/>
        <v>Sr</v>
      </c>
      <c r="J116" s="4" t="s">
        <v>218</v>
      </c>
      <c r="K116" s="19"/>
      <c r="L116" s="22"/>
      <c r="M116" s="15"/>
      <c r="N116" s="15"/>
      <c r="O116" s="18"/>
      <c r="Q116" s="18"/>
      <c r="R116" s="22"/>
      <c r="S116" s="17"/>
      <c r="T116" s="23" t="s">
        <v>258</v>
      </c>
      <c r="U116" s="15" t="s">
        <v>425</v>
      </c>
      <c r="V116" s="18"/>
      <c r="W116" s="90"/>
      <c r="X116" s="15"/>
      <c r="Y116" s="18"/>
      <c r="Z116" s="19"/>
      <c r="AA116" s="92"/>
      <c r="AB116" s="92"/>
      <c r="AC116" s="92"/>
      <c r="AD116" s="22"/>
    </row>
    <row r="117" spans="1:30" ht="45" customHeight="1" x14ac:dyDescent="0.2">
      <c r="A117" s="30">
        <f t="shared" si="8"/>
        <v>63</v>
      </c>
      <c r="B117" s="30">
        <f t="shared" si="9"/>
        <v>112</v>
      </c>
      <c r="C117" s="7" t="s">
        <v>311</v>
      </c>
      <c r="D117" s="7" t="s">
        <v>19</v>
      </c>
      <c r="E117" s="5" t="s">
        <v>80</v>
      </c>
      <c r="F117" s="10" t="s">
        <v>213</v>
      </c>
      <c r="G117" s="21">
        <v>38297</v>
      </c>
      <c r="H117" s="12">
        <f t="shared" si="6"/>
        <v>14</v>
      </c>
      <c r="I117" s="4" t="str">
        <f t="shared" si="7"/>
        <v>Sr</v>
      </c>
      <c r="J117" s="4" t="s">
        <v>218</v>
      </c>
      <c r="K117" s="19"/>
      <c r="L117" s="91"/>
      <c r="O117" s="15"/>
      <c r="Q117" s="15"/>
      <c r="R117" s="22"/>
      <c r="S117" s="17"/>
      <c r="T117" s="23" t="s">
        <v>616</v>
      </c>
      <c r="U117" s="15" t="s">
        <v>422</v>
      </c>
      <c r="V117" s="18"/>
      <c r="W117" s="24"/>
      <c r="X117" s="22"/>
      <c r="Y117" s="22"/>
      <c r="Z117" s="19" t="s">
        <v>0</v>
      </c>
      <c r="AA117" s="92"/>
      <c r="AB117" s="92"/>
      <c r="AC117" s="92"/>
      <c r="AD117" s="22"/>
    </row>
    <row r="118" spans="1:30" ht="45" customHeight="1" x14ac:dyDescent="0.2">
      <c r="A118" s="30">
        <f t="shared" si="8"/>
        <v>64</v>
      </c>
      <c r="B118" s="30">
        <f t="shared" si="9"/>
        <v>113</v>
      </c>
      <c r="C118" s="7" t="s">
        <v>311</v>
      </c>
      <c r="D118" s="7" t="s">
        <v>312</v>
      </c>
      <c r="E118" s="5" t="s">
        <v>80</v>
      </c>
      <c r="F118" s="10" t="s">
        <v>213</v>
      </c>
      <c r="G118" s="21">
        <v>37674</v>
      </c>
      <c r="H118" s="12">
        <f t="shared" si="6"/>
        <v>15</v>
      </c>
      <c r="I118" s="4" t="str">
        <f t="shared" si="7"/>
        <v>Sr</v>
      </c>
      <c r="J118" s="4" t="s">
        <v>218</v>
      </c>
      <c r="K118" s="19"/>
      <c r="L118" s="22"/>
      <c r="O118" s="22"/>
      <c r="Q118" s="15"/>
      <c r="R118" s="22"/>
      <c r="S118" s="19"/>
      <c r="T118" s="23" t="s">
        <v>617</v>
      </c>
      <c r="U118" s="15" t="s">
        <v>421</v>
      </c>
      <c r="V118" s="22"/>
      <c r="W118" s="90"/>
      <c r="X118" s="22"/>
      <c r="Y118" s="22"/>
      <c r="Z118" s="19" t="s">
        <v>0</v>
      </c>
      <c r="AA118" s="92"/>
      <c r="AB118" s="92"/>
      <c r="AC118" s="92"/>
      <c r="AD118" s="22"/>
    </row>
    <row r="119" spans="1:30" ht="45" customHeight="1" x14ac:dyDescent="0.2">
      <c r="A119" s="30">
        <f t="shared" si="8"/>
        <v>65</v>
      </c>
      <c r="B119" s="30">
        <f t="shared" si="9"/>
        <v>114</v>
      </c>
      <c r="C119" s="7" t="s">
        <v>532</v>
      </c>
      <c r="D119" s="7" t="s">
        <v>60</v>
      </c>
      <c r="E119" s="5" t="s">
        <v>79</v>
      </c>
      <c r="F119" s="10" t="s">
        <v>213</v>
      </c>
      <c r="G119" s="21">
        <v>39048</v>
      </c>
      <c r="H119" s="12">
        <f t="shared" ref="H119:H182" si="10">IF(G119="",0,IF(MONTH(G119)&lt;13,YEAR($H$3)-YEAR(G119),YEAR($H$3)-YEAR(G119)-1))</f>
        <v>12</v>
      </c>
      <c r="I119" s="4" t="str">
        <f t="shared" ref="I119:I182" si="11">IF(G119="","",IF(H119&lt;14,"Jr","Sr"))</f>
        <v>Jr</v>
      </c>
      <c r="J119" s="4" t="s">
        <v>216</v>
      </c>
      <c r="K119" s="75"/>
      <c r="L119" s="76"/>
      <c r="M119" s="73"/>
      <c r="N119" s="77"/>
      <c r="O119" s="76"/>
      <c r="P119" s="15" t="s">
        <v>252</v>
      </c>
      <c r="Q119" s="15" t="s">
        <v>584</v>
      </c>
      <c r="R119" s="76"/>
      <c r="S119" s="78"/>
      <c r="V119" s="22"/>
      <c r="W119" s="15"/>
      <c r="X119" s="15"/>
      <c r="Y119" s="18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8"/>
        <v>66</v>
      </c>
      <c r="B120" s="30">
        <f t="shared" si="9"/>
        <v>115</v>
      </c>
      <c r="C120" s="7" t="s">
        <v>325</v>
      </c>
      <c r="D120" s="7" t="s">
        <v>54</v>
      </c>
      <c r="E120" s="5" t="s">
        <v>80</v>
      </c>
      <c r="F120" s="10" t="s">
        <v>213</v>
      </c>
      <c r="G120" s="21">
        <v>37204</v>
      </c>
      <c r="H120" s="12">
        <f t="shared" si="10"/>
        <v>17</v>
      </c>
      <c r="I120" s="4" t="str">
        <f t="shared" si="11"/>
        <v>Sr</v>
      </c>
      <c r="J120" s="4" t="s">
        <v>218</v>
      </c>
      <c r="K120" s="19"/>
      <c r="L120" s="22"/>
      <c r="M120" s="15"/>
      <c r="N120" s="15"/>
      <c r="O120" s="22"/>
      <c r="Q120" s="15"/>
      <c r="R120" s="22"/>
      <c r="S120" s="19"/>
      <c r="T120" s="15" t="s">
        <v>256</v>
      </c>
      <c r="U120" s="15" t="s">
        <v>423</v>
      </c>
      <c r="V120" s="22"/>
      <c r="W120" s="90"/>
      <c r="X120" s="22"/>
      <c r="Y120" s="22"/>
      <c r="Z120" s="19"/>
      <c r="AA120" s="92"/>
      <c r="AB120" s="92"/>
      <c r="AC120" s="92"/>
      <c r="AD120" s="22"/>
    </row>
    <row r="121" spans="1:30" ht="45" customHeight="1" x14ac:dyDescent="0.2">
      <c r="A121" s="30">
        <f t="shared" ref="A121:A184" si="12">SUM(A120+1)</f>
        <v>67</v>
      </c>
      <c r="B121" s="30">
        <f t="shared" ref="B121:B184" si="13">SUM(B120+1)</f>
        <v>116</v>
      </c>
      <c r="C121" s="7" t="s">
        <v>533</v>
      </c>
      <c r="D121" s="7" t="s">
        <v>110</v>
      </c>
      <c r="E121" s="5" t="s">
        <v>80</v>
      </c>
      <c r="F121" s="10" t="s">
        <v>213</v>
      </c>
      <c r="G121" s="21">
        <v>38544</v>
      </c>
      <c r="H121" s="12">
        <f t="shared" si="10"/>
        <v>13</v>
      </c>
      <c r="I121" s="4" t="str">
        <f t="shared" si="11"/>
        <v>Jr</v>
      </c>
      <c r="J121" s="4" t="s">
        <v>218</v>
      </c>
      <c r="K121" s="75"/>
      <c r="L121" s="76"/>
      <c r="M121" s="73"/>
      <c r="N121" s="77"/>
      <c r="O121" s="76"/>
      <c r="P121" s="77"/>
      <c r="Q121" s="77"/>
      <c r="R121" s="76"/>
      <c r="S121" s="78"/>
      <c r="T121" s="74"/>
      <c r="U121" s="77"/>
      <c r="V121" s="22"/>
      <c r="W121" s="15"/>
      <c r="X121" s="15" t="s">
        <v>614</v>
      </c>
      <c r="Y121" s="18"/>
      <c r="Z121" s="19"/>
      <c r="AA121" s="92"/>
      <c r="AB121" s="92"/>
      <c r="AC121" s="92"/>
      <c r="AD121" s="22"/>
    </row>
    <row r="122" spans="1:30" ht="45" customHeight="1" x14ac:dyDescent="0.2">
      <c r="A122" s="30">
        <f t="shared" si="12"/>
        <v>68</v>
      </c>
      <c r="B122" s="30">
        <f t="shared" si="13"/>
        <v>117</v>
      </c>
      <c r="C122" s="7" t="s">
        <v>533</v>
      </c>
      <c r="D122" s="7" t="s">
        <v>536</v>
      </c>
      <c r="E122" s="5" t="s">
        <v>80</v>
      </c>
      <c r="F122" s="10" t="s">
        <v>213</v>
      </c>
      <c r="G122" s="21">
        <v>38131</v>
      </c>
      <c r="H122" s="12">
        <f t="shared" si="10"/>
        <v>14</v>
      </c>
      <c r="I122" s="4" t="str">
        <f t="shared" si="11"/>
        <v>Sr</v>
      </c>
      <c r="J122" s="4" t="s">
        <v>218</v>
      </c>
      <c r="K122" s="75"/>
      <c r="L122" s="76"/>
      <c r="M122" s="73"/>
      <c r="N122" s="77"/>
      <c r="O122" s="76"/>
      <c r="P122" s="77"/>
      <c r="Q122" s="77"/>
      <c r="R122" s="76"/>
      <c r="S122" s="78"/>
      <c r="T122" s="15" t="s">
        <v>257</v>
      </c>
      <c r="U122" s="15" t="s">
        <v>421</v>
      </c>
      <c r="V122" s="22"/>
      <c r="W122" s="15"/>
      <c r="X122" s="15"/>
      <c r="Y122" s="18"/>
      <c r="Z122" s="19"/>
      <c r="AA122" s="92"/>
      <c r="AB122" s="92"/>
      <c r="AC122" s="92"/>
      <c r="AD122" s="22"/>
    </row>
    <row r="123" spans="1:30" ht="45" customHeight="1" x14ac:dyDescent="0.2">
      <c r="A123" s="30">
        <f t="shared" si="12"/>
        <v>69</v>
      </c>
      <c r="B123" s="30">
        <f t="shared" si="13"/>
        <v>118</v>
      </c>
      <c r="C123" s="37" t="s">
        <v>534</v>
      </c>
      <c r="D123" s="37" t="s">
        <v>535</v>
      </c>
      <c r="E123" s="5" t="s">
        <v>80</v>
      </c>
      <c r="F123" s="10" t="s">
        <v>213</v>
      </c>
      <c r="G123" s="21">
        <v>36423</v>
      </c>
      <c r="H123" s="12">
        <f t="shared" si="10"/>
        <v>19</v>
      </c>
      <c r="I123" s="4" t="str">
        <f t="shared" si="11"/>
        <v>Sr</v>
      </c>
      <c r="J123" s="4" t="s">
        <v>218</v>
      </c>
      <c r="T123" s="15" t="s">
        <v>256</v>
      </c>
      <c r="U123" s="15" t="s">
        <v>428</v>
      </c>
    </row>
    <row r="124" spans="1:30" ht="45" customHeight="1" x14ac:dyDescent="0.2">
      <c r="A124" s="30">
        <f t="shared" si="12"/>
        <v>70</v>
      </c>
      <c r="B124" s="30">
        <f t="shared" si="13"/>
        <v>119</v>
      </c>
      <c r="C124" s="7" t="s">
        <v>356</v>
      </c>
      <c r="D124" s="7" t="s">
        <v>3</v>
      </c>
      <c r="E124" s="5" t="s">
        <v>80</v>
      </c>
      <c r="F124" s="20" t="s">
        <v>385</v>
      </c>
      <c r="G124" s="21">
        <v>36830</v>
      </c>
      <c r="H124" s="12">
        <f t="shared" si="10"/>
        <v>18</v>
      </c>
      <c r="I124" s="4" t="str">
        <f t="shared" si="11"/>
        <v>Sr</v>
      </c>
      <c r="J124" s="4" t="s">
        <v>216</v>
      </c>
      <c r="K124" s="19"/>
      <c r="L124" s="22"/>
      <c r="M124" s="15"/>
      <c r="N124" s="15"/>
      <c r="O124" s="22"/>
      <c r="Q124" s="15" t="s">
        <v>587</v>
      </c>
      <c r="R124" s="22"/>
      <c r="S124" s="19"/>
      <c r="T124" s="15"/>
      <c r="U124" s="15"/>
      <c r="V124" s="22"/>
      <c r="W124" s="90"/>
      <c r="X124" s="22"/>
      <c r="Y124" s="22"/>
      <c r="Z124" s="19"/>
      <c r="AA124" s="92"/>
      <c r="AB124" s="92"/>
      <c r="AC124" s="92"/>
      <c r="AD124" s="22"/>
    </row>
    <row r="125" spans="1:30" ht="45" customHeight="1" x14ac:dyDescent="0.2">
      <c r="A125" s="30">
        <f t="shared" si="12"/>
        <v>71</v>
      </c>
      <c r="B125" s="30">
        <f t="shared" si="13"/>
        <v>120</v>
      </c>
      <c r="C125" s="7" t="s">
        <v>542</v>
      </c>
      <c r="D125" s="7" t="s">
        <v>543</v>
      </c>
      <c r="E125" s="5" t="s">
        <v>80</v>
      </c>
      <c r="F125" s="20" t="s">
        <v>385</v>
      </c>
      <c r="G125" s="21">
        <v>38025</v>
      </c>
      <c r="H125" s="12">
        <f t="shared" si="10"/>
        <v>14</v>
      </c>
      <c r="I125" s="4" t="str">
        <f t="shared" si="11"/>
        <v>Sr</v>
      </c>
      <c r="J125" s="4" t="s">
        <v>218</v>
      </c>
      <c r="K125" s="19"/>
      <c r="L125" s="22"/>
      <c r="M125" s="15"/>
      <c r="N125" s="15"/>
      <c r="O125" s="22"/>
      <c r="Q125" s="15"/>
      <c r="R125" s="22"/>
      <c r="S125" s="19"/>
      <c r="T125" s="15"/>
      <c r="U125" s="15" t="s">
        <v>615</v>
      </c>
      <c r="V125" s="22"/>
      <c r="W125" s="90"/>
      <c r="X125" s="15" t="s">
        <v>611</v>
      </c>
      <c r="Y125" s="22"/>
      <c r="Z125" s="19"/>
      <c r="AA125" s="92"/>
      <c r="AB125" s="92"/>
      <c r="AC125" s="92"/>
      <c r="AD125" s="22"/>
    </row>
    <row r="126" spans="1:30" ht="45" customHeight="1" x14ac:dyDescent="0.25">
      <c r="A126" s="30">
        <f t="shared" si="12"/>
        <v>72</v>
      </c>
      <c r="B126" s="30">
        <f t="shared" si="13"/>
        <v>121</v>
      </c>
      <c r="C126" s="7" t="s">
        <v>288</v>
      </c>
      <c r="D126" s="7" t="s">
        <v>289</v>
      </c>
      <c r="E126" s="5" t="s">
        <v>79</v>
      </c>
      <c r="F126" s="20" t="s">
        <v>385</v>
      </c>
      <c r="G126" s="21">
        <v>37774</v>
      </c>
      <c r="H126" s="12">
        <f t="shared" si="10"/>
        <v>15</v>
      </c>
      <c r="I126" s="4" t="str">
        <f t="shared" si="11"/>
        <v>Sr</v>
      </c>
      <c r="J126" s="4" t="s">
        <v>217</v>
      </c>
      <c r="K126" s="13"/>
      <c r="L126" s="23"/>
      <c r="M126" s="15" t="s">
        <v>235</v>
      </c>
      <c r="N126" s="15" t="s">
        <v>417</v>
      </c>
      <c r="O126" s="52"/>
      <c r="P126" s="90"/>
      <c r="Q126" s="15" t="s">
        <v>588</v>
      </c>
      <c r="R126" s="22"/>
      <c r="S126" s="13"/>
      <c r="T126" s="52"/>
      <c r="U126" s="33"/>
      <c r="V126" s="15"/>
      <c r="W126" s="15"/>
      <c r="X126" s="3"/>
      <c r="Y126" s="22"/>
      <c r="Z126" s="19"/>
      <c r="AA126" s="92"/>
      <c r="AB126" s="92"/>
      <c r="AC126" s="92"/>
      <c r="AD126" s="22"/>
    </row>
    <row r="127" spans="1:30" ht="45" customHeight="1" x14ac:dyDescent="0.25">
      <c r="A127" s="30">
        <f t="shared" si="12"/>
        <v>73</v>
      </c>
      <c r="B127" s="30">
        <f t="shared" si="13"/>
        <v>122</v>
      </c>
      <c r="C127" s="7" t="s">
        <v>288</v>
      </c>
      <c r="D127" s="7" t="s">
        <v>176</v>
      </c>
      <c r="E127" s="5" t="s">
        <v>80</v>
      </c>
      <c r="F127" s="20" t="s">
        <v>385</v>
      </c>
      <c r="G127" s="21">
        <v>38159</v>
      </c>
      <c r="H127" s="12">
        <f t="shared" si="10"/>
        <v>14</v>
      </c>
      <c r="I127" s="4" t="str">
        <f t="shared" si="11"/>
        <v>Sr</v>
      </c>
      <c r="J127" s="4" t="s">
        <v>217</v>
      </c>
      <c r="K127" s="13"/>
      <c r="L127" s="23"/>
      <c r="M127" s="15" t="s">
        <v>229</v>
      </c>
      <c r="N127" s="15" t="s">
        <v>413</v>
      </c>
      <c r="O127" s="52"/>
      <c r="P127" s="90"/>
      <c r="Q127" s="52"/>
      <c r="R127" s="22"/>
      <c r="S127" s="13"/>
      <c r="T127" s="52"/>
      <c r="U127" s="33"/>
      <c r="V127" s="15"/>
      <c r="W127" s="15"/>
      <c r="X127" s="15" t="s">
        <v>612</v>
      </c>
      <c r="Y127" s="22"/>
      <c r="Z127" s="19"/>
      <c r="AA127" s="92"/>
      <c r="AB127" s="92"/>
      <c r="AC127" s="92"/>
      <c r="AD127" s="22"/>
    </row>
    <row r="128" spans="1:30" ht="45" customHeight="1" x14ac:dyDescent="0.25">
      <c r="A128" s="30">
        <f t="shared" si="12"/>
        <v>74</v>
      </c>
      <c r="B128" s="30">
        <f t="shared" si="13"/>
        <v>123</v>
      </c>
      <c r="C128" s="7" t="s">
        <v>491</v>
      </c>
      <c r="D128" s="7" t="s">
        <v>410</v>
      </c>
      <c r="E128" s="5" t="s">
        <v>79</v>
      </c>
      <c r="F128" s="10" t="s">
        <v>221</v>
      </c>
      <c r="G128" s="21">
        <v>37040</v>
      </c>
      <c r="H128" s="12">
        <f t="shared" si="10"/>
        <v>17</v>
      </c>
      <c r="I128" s="4" t="str">
        <f t="shared" si="11"/>
        <v>Sr</v>
      </c>
      <c r="J128" s="4" t="s">
        <v>216</v>
      </c>
      <c r="K128" s="13" t="s">
        <v>635</v>
      </c>
      <c r="L128" s="23"/>
      <c r="M128" s="18"/>
      <c r="N128" s="22"/>
      <c r="O128" s="15" t="s">
        <v>332</v>
      </c>
      <c r="P128" s="90"/>
      <c r="Q128" s="52"/>
      <c r="R128" s="22"/>
      <c r="S128" s="13"/>
      <c r="T128" s="52"/>
      <c r="U128" s="33"/>
      <c r="V128" s="15"/>
      <c r="W128" s="15"/>
      <c r="X128" s="22"/>
      <c r="Y128" s="22"/>
      <c r="Z128" s="19" t="s">
        <v>0</v>
      </c>
      <c r="AA128" s="92"/>
      <c r="AB128" s="92" t="s">
        <v>0</v>
      </c>
      <c r="AC128" s="92"/>
      <c r="AD128" s="22"/>
    </row>
    <row r="129" spans="1:30" ht="45" customHeight="1" x14ac:dyDescent="0.25">
      <c r="A129" s="30">
        <f t="shared" si="12"/>
        <v>75</v>
      </c>
      <c r="B129" s="30">
        <f t="shared" si="13"/>
        <v>124</v>
      </c>
      <c r="C129" s="7" t="s">
        <v>293</v>
      </c>
      <c r="D129" s="7" t="s">
        <v>15</v>
      </c>
      <c r="E129" s="5" t="s">
        <v>79</v>
      </c>
      <c r="F129" s="10" t="s">
        <v>221</v>
      </c>
      <c r="G129" s="21">
        <v>38724</v>
      </c>
      <c r="H129" s="12">
        <f t="shared" si="10"/>
        <v>12</v>
      </c>
      <c r="I129" s="4" t="str">
        <f t="shared" si="11"/>
        <v>Jr</v>
      </c>
      <c r="J129" s="4" t="s">
        <v>216</v>
      </c>
      <c r="K129" s="13" t="s">
        <v>632</v>
      </c>
      <c r="L129" s="23"/>
      <c r="M129" s="18"/>
      <c r="N129" s="22"/>
      <c r="O129" s="15" t="s">
        <v>329</v>
      </c>
      <c r="P129" s="90"/>
      <c r="Q129" s="52"/>
      <c r="R129" s="22"/>
      <c r="S129" s="13"/>
      <c r="T129" s="52"/>
      <c r="U129" s="33"/>
      <c r="V129" s="15"/>
      <c r="W129" s="15"/>
      <c r="X129" s="22"/>
      <c r="Y129" s="22"/>
      <c r="Z129" s="19" t="s">
        <v>0</v>
      </c>
      <c r="AA129" s="92"/>
      <c r="AB129" s="92" t="s">
        <v>0</v>
      </c>
      <c r="AC129" s="92"/>
      <c r="AD129" s="22"/>
    </row>
    <row r="130" spans="1:30" ht="45" customHeight="1" x14ac:dyDescent="0.25">
      <c r="A130" s="30">
        <f t="shared" si="12"/>
        <v>76</v>
      </c>
      <c r="B130" s="30">
        <f t="shared" si="13"/>
        <v>125</v>
      </c>
      <c r="C130" s="7" t="s">
        <v>295</v>
      </c>
      <c r="D130" s="7" t="s">
        <v>297</v>
      </c>
      <c r="E130" s="5" t="s">
        <v>79</v>
      </c>
      <c r="F130" s="10" t="s">
        <v>221</v>
      </c>
      <c r="G130" s="21">
        <v>38570</v>
      </c>
      <c r="H130" s="12">
        <f t="shared" si="10"/>
        <v>13</v>
      </c>
      <c r="I130" s="4" t="str">
        <f t="shared" si="11"/>
        <v>Jr</v>
      </c>
      <c r="J130" s="4" t="s">
        <v>216</v>
      </c>
      <c r="K130" s="13" t="s">
        <v>632</v>
      </c>
      <c r="L130" s="23"/>
      <c r="M130" s="18"/>
      <c r="N130" s="22"/>
      <c r="O130" s="15" t="s">
        <v>331</v>
      </c>
      <c r="P130" s="90"/>
      <c r="Q130" s="52"/>
      <c r="R130" s="22"/>
      <c r="S130" s="13"/>
      <c r="T130" s="52"/>
      <c r="U130" s="33"/>
      <c r="V130" s="15"/>
      <c r="W130" s="15"/>
      <c r="X130" s="22"/>
      <c r="Y130" s="22"/>
      <c r="Z130" s="19" t="s">
        <v>0</v>
      </c>
      <c r="AA130" s="92"/>
      <c r="AB130" s="92" t="s">
        <v>0</v>
      </c>
      <c r="AC130" s="92"/>
      <c r="AD130" s="22"/>
    </row>
    <row r="131" spans="1:30" ht="45" customHeight="1" x14ac:dyDescent="0.25">
      <c r="A131" s="30">
        <f t="shared" si="12"/>
        <v>77</v>
      </c>
      <c r="B131" s="30">
        <f t="shared" si="13"/>
        <v>126</v>
      </c>
      <c r="C131" s="7" t="s">
        <v>357</v>
      </c>
      <c r="D131" s="7" t="s">
        <v>53</v>
      </c>
      <c r="E131" s="5" t="s">
        <v>80</v>
      </c>
      <c r="F131" s="10" t="s">
        <v>221</v>
      </c>
      <c r="G131" s="21">
        <v>38545</v>
      </c>
      <c r="H131" s="12">
        <f t="shared" si="10"/>
        <v>13</v>
      </c>
      <c r="I131" s="4" t="str">
        <f t="shared" si="11"/>
        <v>Jr</v>
      </c>
      <c r="J131" s="4" t="s">
        <v>216</v>
      </c>
      <c r="K131" s="13"/>
      <c r="L131" s="23"/>
      <c r="M131" s="18"/>
      <c r="N131" s="22"/>
      <c r="O131" s="15" t="s">
        <v>328</v>
      </c>
      <c r="P131" s="90"/>
      <c r="Q131" s="52"/>
      <c r="R131" s="22"/>
      <c r="S131" s="13"/>
      <c r="T131" s="52"/>
      <c r="U131" s="33"/>
      <c r="V131" s="15"/>
      <c r="W131" s="15"/>
      <c r="X131" s="22"/>
      <c r="Y131" s="22"/>
      <c r="Z131" s="19"/>
      <c r="AA131" s="92"/>
      <c r="AB131" s="92" t="s">
        <v>0</v>
      </c>
      <c r="AC131" s="92"/>
      <c r="AD131" s="22"/>
    </row>
    <row r="132" spans="1:30" ht="45" customHeight="1" x14ac:dyDescent="0.2">
      <c r="A132" s="30">
        <f t="shared" si="12"/>
        <v>78</v>
      </c>
      <c r="B132" s="30">
        <f t="shared" si="13"/>
        <v>127</v>
      </c>
      <c r="C132" s="7" t="s">
        <v>537</v>
      </c>
      <c r="D132" s="7" t="s">
        <v>48</v>
      </c>
      <c r="E132" s="5" t="s">
        <v>80</v>
      </c>
      <c r="F132" s="10" t="s">
        <v>320</v>
      </c>
      <c r="G132" s="21">
        <v>37475</v>
      </c>
      <c r="H132" s="12">
        <f t="shared" si="10"/>
        <v>16</v>
      </c>
      <c r="I132" s="4" t="str">
        <f t="shared" si="11"/>
        <v>Sr</v>
      </c>
      <c r="J132" s="4" t="s">
        <v>217</v>
      </c>
      <c r="K132" s="13" t="s">
        <v>635</v>
      </c>
      <c r="L132" s="22"/>
      <c r="M132" s="18"/>
      <c r="N132" s="22"/>
      <c r="O132" s="15"/>
      <c r="P132" s="90"/>
      <c r="Q132" s="15" t="s">
        <v>581</v>
      </c>
      <c r="R132" s="22" t="s">
        <v>0</v>
      </c>
      <c r="S132" s="13" t="s">
        <v>460</v>
      </c>
      <c r="T132" s="15" t="s">
        <v>254</v>
      </c>
      <c r="U132" s="15" t="s">
        <v>426</v>
      </c>
      <c r="V132" s="22"/>
      <c r="W132" s="15"/>
      <c r="X132" s="22"/>
      <c r="Y132" s="22"/>
      <c r="Z132" s="19" t="s">
        <v>0</v>
      </c>
      <c r="AA132" s="92"/>
      <c r="AB132" s="92" t="s">
        <v>0</v>
      </c>
      <c r="AC132" s="92"/>
      <c r="AD132" s="22" t="s">
        <v>0</v>
      </c>
    </row>
    <row r="133" spans="1:30" ht="45" customHeight="1" x14ac:dyDescent="0.2">
      <c r="A133" s="30">
        <f t="shared" si="12"/>
        <v>79</v>
      </c>
      <c r="B133" s="30">
        <f t="shared" si="13"/>
        <v>128</v>
      </c>
      <c r="C133" s="7" t="s">
        <v>110</v>
      </c>
      <c r="D133" s="7" t="s">
        <v>37</v>
      </c>
      <c r="E133" s="5" t="s">
        <v>80</v>
      </c>
      <c r="F133" s="10" t="s">
        <v>320</v>
      </c>
      <c r="G133" s="21">
        <v>36703</v>
      </c>
      <c r="H133" s="12">
        <f t="shared" si="10"/>
        <v>18</v>
      </c>
      <c r="I133" s="4" t="str">
        <f t="shared" si="11"/>
        <v>Sr</v>
      </c>
      <c r="J133" s="4" t="s">
        <v>217</v>
      </c>
      <c r="K133" s="13" t="s">
        <v>635</v>
      </c>
      <c r="L133" s="22"/>
      <c r="M133" s="18"/>
      <c r="N133" s="22"/>
      <c r="O133" s="15"/>
      <c r="P133" s="90"/>
      <c r="Q133" s="15" t="s">
        <v>581</v>
      </c>
      <c r="R133" s="22" t="s">
        <v>0</v>
      </c>
      <c r="S133" s="13" t="s">
        <v>460</v>
      </c>
      <c r="T133" s="15" t="s">
        <v>254</v>
      </c>
      <c r="U133" s="15" t="s">
        <v>426</v>
      </c>
      <c r="V133" s="22"/>
      <c r="W133" s="15"/>
      <c r="X133" s="22"/>
      <c r="Y133" s="22"/>
      <c r="Z133" s="19" t="s">
        <v>0</v>
      </c>
      <c r="AA133" s="92"/>
      <c r="AB133" s="92" t="s">
        <v>0</v>
      </c>
      <c r="AC133" s="92"/>
      <c r="AD133" s="22" t="s">
        <v>0</v>
      </c>
    </row>
    <row r="134" spans="1:30" ht="45" customHeight="1" x14ac:dyDescent="0.2">
      <c r="A134" s="30">
        <f t="shared" si="12"/>
        <v>80</v>
      </c>
      <c r="B134" s="30">
        <f t="shared" si="13"/>
        <v>129</v>
      </c>
      <c r="C134" s="7" t="s">
        <v>110</v>
      </c>
      <c r="D134" s="7" t="s">
        <v>140</v>
      </c>
      <c r="E134" s="5" t="s">
        <v>79</v>
      </c>
      <c r="F134" s="10" t="s">
        <v>320</v>
      </c>
      <c r="G134" s="21">
        <v>38201</v>
      </c>
      <c r="H134" s="12">
        <f t="shared" si="10"/>
        <v>14</v>
      </c>
      <c r="I134" s="4" t="str">
        <f t="shared" si="11"/>
        <v>Sr</v>
      </c>
      <c r="J134" s="4" t="s">
        <v>217</v>
      </c>
      <c r="K134" s="13" t="s">
        <v>632</v>
      </c>
      <c r="L134" s="22"/>
      <c r="M134" s="18"/>
      <c r="N134" s="22"/>
      <c r="O134" s="15"/>
      <c r="P134" s="90"/>
      <c r="Q134" s="15" t="s">
        <v>579</v>
      </c>
      <c r="R134" s="22" t="s">
        <v>0</v>
      </c>
      <c r="S134" s="13" t="s">
        <v>460</v>
      </c>
      <c r="T134" s="15" t="s">
        <v>255</v>
      </c>
      <c r="U134" s="15" t="s">
        <v>421</v>
      </c>
      <c r="V134" s="22"/>
      <c r="W134" s="15"/>
      <c r="X134" s="22"/>
      <c r="Y134" s="22"/>
      <c r="Z134" s="19" t="s">
        <v>0</v>
      </c>
      <c r="AA134" s="92"/>
      <c r="AB134" s="92" t="s">
        <v>0</v>
      </c>
      <c r="AC134" s="92"/>
      <c r="AD134" s="22" t="s">
        <v>0</v>
      </c>
    </row>
    <row r="135" spans="1:30" ht="45" customHeight="1" x14ac:dyDescent="0.2">
      <c r="A135" s="30">
        <f t="shared" si="12"/>
        <v>81</v>
      </c>
      <c r="B135" s="30">
        <f t="shared" si="13"/>
        <v>130</v>
      </c>
      <c r="C135" s="7" t="s">
        <v>115</v>
      </c>
      <c r="D135" s="7" t="s">
        <v>142</v>
      </c>
      <c r="E135" s="5" t="s">
        <v>80</v>
      </c>
      <c r="F135" s="10" t="s">
        <v>320</v>
      </c>
      <c r="G135" s="21">
        <v>37879</v>
      </c>
      <c r="H135" s="12">
        <f t="shared" si="10"/>
        <v>15</v>
      </c>
      <c r="I135" s="4" t="str">
        <f t="shared" si="11"/>
        <v>Sr</v>
      </c>
      <c r="J135" s="4" t="s">
        <v>217</v>
      </c>
      <c r="K135" s="13" t="s">
        <v>635</v>
      </c>
      <c r="L135" s="22"/>
      <c r="M135" s="18"/>
      <c r="N135" s="22"/>
      <c r="O135" s="15"/>
      <c r="P135" s="90"/>
      <c r="Q135" s="15" t="s">
        <v>578</v>
      </c>
      <c r="R135" s="22" t="s">
        <v>0</v>
      </c>
      <c r="S135" s="13" t="s">
        <v>460</v>
      </c>
      <c r="T135" s="15" t="s">
        <v>253</v>
      </c>
      <c r="U135" s="15" t="s">
        <v>426</v>
      </c>
      <c r="V135" s="22"/>
      <c r="W135" s="15"/>
      <c r="X135" s="22"/>
      <c r="Y135" s="92"/>
      <c r="Z135" s="19" t="s">
        <v>0</v>
      </c>
      <c r="AA135" s="92"/>
      <c r="AB135" s="92" t="s">
        <v>0</v>
      </c>
      <c r="AC135" s="92"/>
      <c r="AD135" s="22" t="s">
        <v>0</v>
      </c>
    </row>
    <row r="136" spans="1:30" ht="45" customHeight="1" x14ac:dyDescent="0.2">
      <c r="A136" s="30">
        <f t="shared" si="12"/>
        <v>82</v>
      </c>
      <c r="B136" s="30">
        <f t="shared" si="13"/>
        <v>131</v>
      </c>
      <c r="C136" s="7" t="s">
        <v>196</v>
      </c>
      <c r="D136" s="7" t="s">
        <v>4</v>
      </c>
      <c r="E136" s="5" t="s">
        <v>80</v>
      </c>
      <c r="F136" s="10" t="s">
        <v>320</v>
      </c>
      <c r="G136" s="21">
        <v>37180</v>
      </c>
      <c r="H136" s="12">
        <f t="shared" si="10"/>
        <v>17</v>
      </c>
      <c r="I136" s="4" t="str">
        <f t="shared" si="11"/>
        <v>Sr</v>
      </c>
      <c r="J136" s="4" t="s">
        <v>217</v>
      </c>
      <c r="K136" s="13" t="s">
        <v>631</v>
      </c>
      <c r="L136" s="22"/>
      <c r="M136" s="18"/>
      <c r="N136" s="22"/>
      <c r="O136" s="15"/>
      <c r="P136" s="90"/>
      <c r="Q136" s="15" t="s">
        <v>576</v>
      </c>
      <c r="R136" s="22" t="s">
        <v>0</v>
      </c>
      <c r="S136" s="13" t="s">
        <v>460</v>
      </c>
      <c r="T136" s="15" t="s">
        <v>255</v>
      </c>
      <c r="V136" s="22"/>
      <c r="W136" s="15"/>
      <c r="X136" s="22"/>
      <c r="Y136" s="22"/>
      <c r="Z136" s="19" t="s">
        <v>0</v>
      </c>
      <c r="AA136" s="92"/>
      <c r="AB136" s="92" t="s">
        <v>0</v>
      </c>
      <c r="AC136" s="92"/>
      <c r="AD136" s="22" t="s">
        <v>0</v>
      </c>
    </row>
    <row r="137" spans="1:30" ht="45" customHeight="1" x14ac:dyDescent="0.2">
      <c r="A137" s="30">
        <f t="shared" si="12"/>
        <v>83</v>
      </c>
      <c r="B137" s="30">
        <f t="shared" si="13"/>
        <v>132</v>
      </c>
      <c r="C137" s="7" t="s">
        <v>141</v>
      </c>
      <c r="D137" s="7" t="s">
        <v>538</v>
      </c>
      <c r="E137" s="5" t="s">
        <v>79</v>
      </c>
      <c r="F137" s="10" t="s">
        <v>320</v>
      </c>
      <c r="G137" s="21">
        <v>38102</v>
      </c>
      <c r="H137" s="12">
        <f t="shared" si="10"/>
        <v>14</v>
      </c>
      <c r="I137" s="4" t="str">
        <f t="shared" si="11"/>
        <v>Sr</v>
      </c>
      <c r="J137" s="4" t="s">
        <v>217</v>
      </c>
      <c r="K137" s="13" t="s">
        <v>633</v>
      </c>
      <c r="L137" s="22"/>
      <c r="M137" s="18"/>
      <c r="N137" s="22"/>
      <c r="O137" s="15"/>
      <c r="P137" s="90"/>
      <c r="Q137" s="15" t="s">
        <v>577</v>
      </c>
      <c r="R137" s="22" t="s">
        <v>0</v>
      </c>
      <c r="S137" s="13" t="s">
        <v>501</v>
      </c>
      <c r="T137" s="15" t="s">
        <v>254</v>
      </c>
      <c r="U137" s="15" t="s">
        <v>426</v>
      </c>
      <c r="V137" s="22"/>
      <c r="W137" s="15"/>
      <c r="X137" s="22"/>
      <c r="Y137" s="22"/>
      <c r="Z137" s="19" t="s">
        <v>0</v>
      </c>
      <c r="AA137" s="92"/>
      <c r="AB137" s="92" t="s">
        <v>0</v>
      </c>
      <c r="AC137" s="92"/>
      <c r="AD137" s="22" t="s">
        <v>0</v>
      </c>
    </row>
    <row r="138" spans="1:30" ht="45" customHeight="1" x14ac:dyDescent="0.2">
      <c r="A138" s="30">
        <f t="shared" si="12"/>
        <v>84</v>
      </c>
      <c r="B138" s="30">
        <f t="shared" si="13"/>
        <v>133</v>
      </c>
      <c r="C138" s="7" t="s">
        <v>141</v>
      </c>
      <c r="D138" s="7" t="s">
        <v>18</v>
      </c>
      <c r="E138" s="5" t="s">
        <v>79</v>
      </c>
      <c r="F138" s="10" t="s">
        <v>320</v>
      </c>
      <c r="G138" s="21">
        <v>36805</v>
      </c>
      <c r="H138" s="12">
        <f t="shared" si="10"/>
        <v>18</v>
      </c>
      <c r="I138" s="4" t="str">
        <f t="shared" si="11"/>
        <v>Sr</v>
      </c>
      <c r="J138" s="4" t="s">
        <v>217</v>
      </c>
      <c r="K138" s="13" t="s">
        <v>631</v>
      </c>
      <c r="L138" s="22"/>
      <c r="M138" s="18"/>
      <c r="N138" s="22"/>
      <c r="O138" s="15"/>
      <c r="P138" s="90"/>
      <c r="Q138" s="15" t="s">
        <v>576</v>
      </c>
      <c r="R138" s="22" t="s">
        <v>0</v>
      </c>
      <c r="S138" s="13" t="s">
        <v>501</v>
      </c>
      <c r="T138" s="15" t="s">
        <v>253</v>
      </c>
      <c r="U138" s="15" t="s">
        <v>427</v>
      </c>
      <c r="V138" s="22"/>
      <c r="W138" s="15"/>
      <c r="X138" s="22"/>
      <c r="Y138" s="92"/>
      <c r="Z138" s="19" t="s">
        <v>0</v>
      </c>
      <c r="AA138" s="92"/>
      <c r="AB138" s="92" t="s">
        <v>0</v>
      </c>
      <c r="AC138" s="92"/>
      <c r="AD138" s="22" t="s">
        <v>0</v>
      </c>
    </row>
    <row r="139" spans="1:30" ht="45" customHeight="1" x14ac:dyDescent="0.2">
      <c r="A139" s="30">
        <f t="shared" si="12"/>
        <v>85</v>
      </c>
      <c r="B139" s="30">
        <f t="shared" si="13"/>
        <v>134</v>
      </c>
      <c r="C139" s="7" t="s">
        <v>141</v>
      </c>
      <c r="D139" s="7" t="s">
        <v>11</v>
      </c>
      <c r="E139" s="5" t="s">
        <v>80</v>
      </c>
      <c r="F139" s="10" t="s">
        <v>320</v>
      </c>
      <c r="G139" s="21">
        <v>37422</v>
      </c>
      <c r="H139" s="12">
        <f t="shared" si="10"/>
        <v>16</v>
      </c>
      <c r="I139" s="4" t="str">
        <f t="shared" si="11"/>
        <v>Sr</v>
      </c>
      <c r="J139" s="4" t="s">
        <v>217</v>
      </c>
      <c r="K139" s="13" t="s">
        <v>585</v>
      </c>
      <c r="L139" s="22"/>
      <c r="M139" s="18"/>
      <c r="N139" s="22"/>
      <c r="O139" s="15"/>
      <c r="P139" s="90"/>
      <c r="Q139" s="15" t="s">
        <v>581</v>
      </c>
      <c r="R139" s="22" t="s">
        <v>0</v>
      </c>
      <c r="S139" s="13" t="s">
        <v>460</v>
      </c>
      <c r="T139" s="15" t="s">
        <v>253</v>
      </c>
      <c r="U139" s="15" t="s">
        <v>425</v>
      </c>
      <c r="V139" s="22"/>
      <c r="W139" s="15"/>
      <c r="X139" s="22"/>
      <c r="Y139" s="92"/>
      <c r="Z139" s="19" t="s">
        <v>0</v>
      </c>
      <c r="AA139" s="92"/>
      <c r="AB139" s="92" t="s">
        <v>0</v>
      </c>
      <c r="AC139" s="92"/>
      <c r="AD139" s="22" t="s">
        <v>0</v>
      </c>
    </row>
    <row r="140" spans="1:30" ht="45" customHeight="1" x14ac:dyDescent="0.2">
      <c r="A140" s="30">
        <f t="shared" si="12"/>
        <v>86</v>
      </c>
      <c r="B140" s="30">
        <f t="shared" si="13"/>
        <v>135</v>
      </c>
      <c r="C140" s="7" t="s">
        <v>91</v>
      </c>
      <c r="D140" s="7" t="s">
        <v>358</v>
      </c>
      <c r="E140" s="5" t="s">
        <v>79</v>
      </c>
      <c r="F140" s="10" t="s">
        <v>320</v>
      </c>
      <c r="G140" s="21">
        <v>37717</v>
      </c>
      <c r="H140" s="12">
        <f t="shared" si="10"/>
        <v>15</v>
      </c>
      <c r="I140" s="4" t="str">
        <f t="shared" si="11"/>
        <v>Sr</v>
      </c>
      <c r="J140" s="4" t="s">
        <v>217</v>
      </c>
      <c r="K140" s="13" t="s">
        <v>632</v>
      </c>
      <c r="L140" s="22"/>
      <c r="M140" s="18"/>
      <c r="N140" s="22"/>
      <c r="O140" s="15"/>
      <c r="P140" s="90"/>
      <c r="Q140" s="15" t="s">
        <v>576</v>
      </c>
      <c r="R140" s="22" t="s">
        <v>0</v>
      </c>
      <c r="S140" s="13" t="s">
        <v>460</v>
      </c>
      <c r="T140" s="15" t="s">
        <v>253</v>
      </c>
      <c r="U140" s="15" t="s">
        <v>425</v>
      </c>
      <c r="V140" s="22"/>
      <c r="W140" s="15"/>
      <c r="X140" s="22"/>
      <c r="Y140" s="92"/>
      <c r="Z140" s="19" t="s">
        <v>0</v>
      </c>
      <c r="AA140" s="92"/>
      <c r="AB140" s="92" t="s">
        <v>0</v>
      </c>
      <c r="AC140" s="92"/>
      <c r="AD140" s="22" t="s">
        <v>0</v>
      </c>
    </row>
    <row r="141" spans="1:30" ht="45" customHeight="1" x14ac:dyDescent="0.2">
      <c r="A141" s="30">
        <f t="shared" si="12"/>
        <v>87</v>
      </c>
      <c r="B141" s="30">
        <f t="shared" si="13"/>
        <v>136</v>
      </c>
      <c r="C141" s="7" t="s">
        <v>91</v>
      </c>
      <c r="D141" s="7" t="s">
        <v>116</v>
      </c>
      <c r="E141" s="5" t="s">
        <v>79</v>
      </c>
      <c r="F141" s="10" t="s">
        <v>320</v>
      </c>
      <c r="G141" s="21">
        <v>38706</v>
      </c>
      <c r="H141" s="12">
        <f t="shared" si="10"/>
        <v>13</v>
      </c>
      <c r="I141" s="4" t="str">
        <f t="shared" si="11"/>
        <v>Jr</v>
      </c>
      <c r="J141" s="4" t="s">
        <v>217</v>
      </c>
      <c r="K141" s="13" t="s">
        <v>585</v>
      </c>
      <c r="L141" s="22"/>
      <c r="M141" s="18"/>
      <c r="N141" s="22"/>
      <c r="O141" s="15"/>
      <c r="P141" s="90"/>
      <c r="Q141" s="15" t="s">
        <v>580</v>
      </c>
      <c r="R141" s="22" t="s">
        <v>0</v>
      </c>
      <c r="S141" s="13" t="s">
        <v>501</v>
      </c>
      <c r="T141" s="15" t="s">
        <v>254</v>
      </c>
      <c r="U141" s="15" t="s">
        <v>426</v>
      </c>
      <c r="V141" s="22"/>
      <c r="W141" s="15"/>
      <c r="X141" s="22"/>
      <c r="Y141" s="22"/>
      <c r="Z141" s="19" t="s">
        <v>0</v>
      </c>
      <c r="AA141" s="92"/>
      <c r="AB141" s="92" t="s">
        <v>0</v>
      </c>
      <c r="AC141" s="92"/>
      <c r="AD141" s="22" t="s">
        <v>0</v>
      </c>
    </row>
    <row r="142" spans="1:30" ht="45" customHeight="1" x14ac:dyDescent="0.2">
      <c r="A142" s="30">
        <f t="shared" si="12"/>
        <v>88</v>
      </c>
      <c r="B142" s="30">
        <f t="shared" si="13"/>
        <v>137</v>
      </c>
      <c r="C142" s="7" t="s">
        <v>445</v>
      </c>
      <c r="D142" s="7" t="s">
        <v>446</v>
      </c>
      <c r="E142" s="5" t="s">
        <v>80</v>
      </c>
      <c r="F142" s="20" t="s">
        <v>202</v>
      </c>
      <c r="G142" s="21">
        <v>38984</v>
      </c>
      <c r="H142" s="12">
        <f t="shared" si="10"/>
        <v>12</v>
      </c>
      <c r="I142" s="4" t="str">
        <f t="shared" si="11"/>
        <v>Jr</v>
      </c>
      <c r="J142" s="4" t="s">
        <v>216</v>
      </c>
      <c r="K142" s="13"/>
      <c r="L142" s="23"/>
      <c r="M142" s="18"/>
      <c r="N142" s="15"/>
      <c r="O142" s="15"/>
      <c r="P142" s="90"/>
      <c r="Q142" s="15" t="s">
        <v>584</v>
      </c>
      <c r="R142" s="22"/>
      <c r="S142" s="13"/>
      <c r="T142" s="22"/>
      <c r="U142" s="15"/>
      <c r="V142" s="15"/>
      <c r="W142" s="90"/>
      <c r="X142" s="15"/>
      <c r="Y142" s="23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si="12"/>
        <v>89</v>
      </c>
      <c r="B143" s="30">
        <f t="shared" si="13"/>
        <v>138</v>
      </c>
      <c r="C143" s="7" t="s">
        <v>504</v>
      </c>
      <c r="D143" s="7" t="s">
        <v>37</v>
      </c>
      <c r="E143" s="5" t="s">
        <v>80</v>
      </c>
      <c r="F143" s="20" t="s">
        <v>202</v>
      </c>
      <c r="G143" s="21">
        <v>38669</v>
      </c>
      <c r="H143" s="12">
        <f t="shared" si="10"/>
        <v>13</v>
      </c>
      <c r="I143" s="4" t="str">
        <f t="shared" si="11"/>
        <v>Jr</v>
      </c>
      <c r="J143" s="4" t="s">
        <v>216</v>
      </c>
      <c r="K143" s="13"/>
      <c r="L143" s="23"/>
      <c r="M143" s="18"/>
      <c r="N143" s="15"/>
      <c r="O143" s="15"/>
      <c r="P143" s="90"/>
      <c r="Q143" s="15" t="s">
        <v>594</v>
      </c>
      <c r="R143" s="22"/>
      <c r="S143" s="13"/>
      <c r="T143" s="22"/>
      <c r="U143" s="15"/>
      <c r="V143" s="15"/>
      <c r="W143" s="90"/>
      <c r="X143" s="15"/>
      <c r="Y143" s="23"/>
      <c r="Z143" s="19"/>
      <c r="AA143" s="92"/>
      <c r="AB143" s="92" t="s">
        <v>0</v>
      </c>
      <c r="AC143" s="92"/>
      <c r="AD143" s="22" t="s">
        <v>0</v>
      </c>
    </row>
    <row r="144" spans="1:30" ht="45" customHeight="1" x14ac:dyDescent="0.2">
      <c r="A144" s="30">
        <f t="shared" si="12"/>
        <v>90</v>
      </c>
      <c r="B144" s="30">
        <f t="shared" si="13"/>
        <v>139</v>
      </c>
      <c r="C144" s="7" t="s">
        <v>430</v>
      </c>
      <c r="D144" s="7" t="s">
        <v>431</v>
      </c>
      <c r="E144" s="5" t="s">
        <v>79</v>
      </c>
      <c r="F144" s="20" t="s">
        <v>202</v>
      </c>
      <c r="G144" s="21">
        <v>36454</v>
      </c>
      <c r="H144" s="12">
        <f t="shared" si="10"/>
        <v>19</v>
      </c>
      <c r="I144" s="4" t="str">
        <f t="shared" si="11"/>
        <v>Sr</v>
      </c>
      <c r="J144" s="4" t="s">
        <v>216</v>
      </c>
      <c r="K144" s="13" t="s">
        <v>635</v>
      </c>
      <c r="L144" s="23"/>
      <c r="M144" s="18"/>
      <c r="N144" s="15"/>
      <c r="O144" s="15" t="s">
        <v>332</v>
      </c>
      <c r="P144" s="90"/>
      <c r="Q144" s="15"/>
      <c r="R144" s="22"/>
      <c r="S144" s="13"/>
      <c r="T144" s="22"/>
      <c r="U144" s="15"/>
      <c r="V144" s="15"/>
      <c r="W144" s="90"/>
      <c r="X144" s="15"/>
      <c r="Y144" s="23"/>
      <c r="Z144" s="19"/>
      <c r="AA144" s="92"/>
      <c r="AB144" s="92"/>
      <c r="AC144" s="92"/>
      <c r="AD144" s="22"/>
    </row>
    <row r="145" spans="1:30" ht="45" customHeight="1" x14ac:dyDescent="0.2">
      <c r="A145" s="30">
        <f t="shared" si="12"/>
        <v>91</v>
      </c>
      <c r="B145" s="30">
        <f t="shared" si="13"/>
        <v>140</v>
      </c>
      <c r="C145" s="7" t="s">
        <v>40</v>
      </c>
      <c r="D145" s="7" t="s">
        <v>43</v>
      </c>
      <c r="E145" s="5" t="s">
        <v>80</v>
      </c>
      <c r="F145" s="20" t="s">
        <v>201</v>
      </c>
      <c r="G145" s="21">
        <v>37515</v>
      </c>
      <c r="H145" s="12">
        <f t="shared" si="10"/>
        <v>16</v>
      </c>
      <c r="I145" s="4" t="str">
        <f t="shared" si="11"/>
        <v>Sr</v>
      </c>
      <c r="J145" s="4" t="s">
        <v>217</v>
      </c>
      <c r="K145" s="13" t="s">
        <v>544</v>
      </c>
      <c r="L145" s="91"/>
      <c r="M145" s="18"/>
      <c r="N145" s="15" t="s">
        <v>237</v>
      </c>
      <c r="O145" s="15"/>
      <c r="P145" s="15"/>
      <c r="Q145" s="15" t="s">
        <v>576</v>
      </c>
      <c r="R145" s="22" t="s">
        <v>0</v>
      </c>
      <c r="S145" s="13" t="s">
        <v>457</v>
      </c>
      <c r="T145" s="22"/>
      <c r="U145" s="18"/>
      <c r="V145" s="22"/>
      <c r="W145" s="15"/>
      <c r="X145" s="18"/>
      <c r="Y145" s="23"/>
      <c r="Z145" s="19" t="s">
        <v>0</v>
      </c>
      <c r="AA145" s="92"/>
      <c r="AB145" s="92" t="s">
        <v>0</v>
      </c>
      <c r="AC145" s="92"/>
      <c r="AD145" s="22" t="s">
        <v>0</v>
      </c>
    </row>
    <row r="146" spans="1:30" ht="45" customHeight="1" x14ac:dyDescent="0.2">
      <c r="A146" s="30">
        <f t="shared" si="12"/>
        <v>92</v>
      </c>
      <c r="B146" s="30">
        <f t="shared" si="13"/>
        <v>141</v>
      </c>
      <c r="C146" s="7" t="s">
        <v>598</v>
      </c>
      <c r="D146" s="7" t="s">
        <v>265</v>
      </c>
      <c r="E146" s="5" t="s">
        <v>80</v>
      </c>
      <c r="F146" s="20" t="s">
        <v>201</v>
      </c>
      <c r="G146" s="21">
        <v>37965</v>
      </c>
      <c r="H146" s="12">
        <f t="shared" si="10"/>
        <v>15</v>
      </c>
      <c r="I146" s="4" t="str">
        <f t="shared" si="11"/>
        <v>Sr</v>
      </c>
      <c r="J146" s="4" t="s">
        <v>217</v>
      </c>
      <c r="K146" s="13"/>
      <c r="L146" s="91"/>
      <c r="M146" s="18"/>
      <c r="N146" s="15" t="s">
        <v>237</v>
      </c>
      <c r="O146" s="15"/>
      <c r="P146" s="15"/>
      <c r="Q146" s="15"/>
      <c r="R146" s="22" t="s">
        <v>0</v>
      </c>
      <c r="S146" s="13"/>
      <c r="T146" s="22"/>
      <c r="U146" s="18"/>
      <c r="V146" s="22"/>
      <c r="W146" s="15"/>
      <c r="X146" s="18"/>
      <c r="Y146" s="23"/>
      <c r="Z146" s="19" t="s">
        <v>0</v>
      </c>
      <c r="AA146" s="92"/>
      <c r="AB146" s="92" t="s">
        <v>0</v>
      </c>
      <c r="AC146" s="92"/>
      <c r="AD146" s="22" t="s">
        <v>0</v>
      </c>
    </row>
    <row r="147" spans="1:30" ht="45" customHeight="1" x14ac:dyDescent="0.2">
      <c r="A147" s="30">
        <f t="shared" si="12"/>
        <v>93</v>
      </c>
      <c r="B147" s="30">
        <f t="shared" si="13"/>
        <v>142</v>
      </c>
      <c r="C147" s="7" t="s">
        <v>56</v>
      </c>
      <c r="D147" s="7" t="s">
        <v>88</v>
      </c>
      <c r="E147" s="5" t="s">
        <v>80</v>
      </c>
      <c r="F147" s="20" t="s">
        <v>201</v>
      </c>
      <c r="G147" s="21">
        <v>37427</v>
      </c>
      <c r="H147" s="12">
        <f t="shared" si="10"/>
        <v>16</v>
      </c>
      <c r="I147" s="4" t="str">
        <f t="shared" si="11"/>
        <v>Sr</v>
      </c>
      <c r="J147" s="4" t="s">
        <v>217</v>
      </c>
      <c r="K147" s="13" t="s">
        <v>633</v>
      </c>
      <c r="L147" s="23"/>
      <c r="M147" s="18"/>
      <c r="N147" s="15" t="s">
        <v>236</v>
      </c>
      <c r="O147" s="15"/>
      <c r="P147" s="90"/>
      <c r="Q147" s="15"/>
      <c r="R147" s="22"/>
      <c r="S147" s="13" t="s">
        <v>460</v>
      </c>
      <c r="T147" s="22"/>
      <c r="U147" s="15"/>
      <c r="V147" s="15"/>
      <c r="W147" s="90"/>
      <c r="X147" s="18"/>
      <c r="Y147" s="23"/>
      <c r="Z147" s="19" t="s">
        <v>0</v>
      </c>
      <c r="AA147" s="92"/>
      <c r="AB147" s="92" t="s">
        <v>0</v>
      </c>
      <c r="AC147" s="92"/>
      <c r="AD147" s="22" t="s">
        <v>0</v>
      </c>
    </row>
    <row r="148" spans="1:30" ht="45" customHeight="1" x14ac:dyDescent="0.2">
      <c r="A148" s="30">
        <f t="shared" si="12"/>
        <v>94</v>
      </c>
      <c r="B148" s="30">
        <f t="shared" si="13"/>
        <v>143</v>
      </c>
      <c r="C148" s="7" t="s">
        <v>359</v>
      </c>
      <c r="D148" s="7" t="s">
        <v>360</v>
      </c>
      <c r="E148" s="5" t="s">
        <v>80</v>
      </c>
      <c r="F148" s="20" t="s">
        <v>200</v>
      </c>
      <c r="G148" s="21">
        <v>38426</v>
      </c>
      <c r="H148" s="12">
        <f t="shared" si="10"/>
        <v>13</v>
      </c>
      <c r="I148" s="4" t="str">
        <f t="shared" si="11"/>
        <v>Jr</v>
      </c>
      <c r="J148" s="4" t="s">
        <v>216</v>
      </c>
      <c r="K148" s="13" t="s">
        <v>544</v>
      </c>
      <c r="L148" s="22"/>
      <c r="M148" s="22"/>
      <c r="N148" s="22"/>
      <c r="O148" s="15" t="s">
        <v>330</v>
      </c>
      <c r="P148" s="15"/>
      <c r="Q148" s="18"/>
      <c r="R148" s="22"/>
      <c r="T148" s="15"/>
      <c r="U148" s="22"/>
      <c r="V148" s="18"/>
      <c r="W148" s="15"/>
      <c r="X148" s="15"/>
      <c r="Y148" s="18"/>
      <c r="Z148" s="19" t="s">
        <v>0</v>
      </c>
      <c r="AA148" s="92"/>
      <c r="AB148" s="92" t="s">
        <v>0</v>
      </c>
      <c r="AC148" s="92"/>
      <c r="AD148" s="22"/>
    </row>
    <row r="149" spans="1:30" ht="45" customHeight="1" x14ac:dyDescent="0.2">
      <c r="A149" s="30">
        <f t="shared" si="12"/>
        <v>95</v>
      </c>
      <c r="B149" s="30">
        <f t="shared" si="13"/>
        <v>144</v>
      </c>
      <c r="C149" s="7" t="s">
        <v>546</v>
      </c>
      <c r="D149" s="7" t="s">
        <v>547</v>
      </c>
      <c r="E149" s="5" t="s">
        <v>80</v>
      </c>
      <c r="F149" s="10" t="s">
        <v>73</v>
      </c>
      <c r="G149" s="21">
        <v>38545</v>
      </c>
      <c r="H149" s="12">
        <f t="shared" si="10"/>
        <v>13</v>
      </c>
      <c r="I149" s="4" t="str">
        <f t="shared" si="11"/>
        <v>Jr</v>
      </c>
      <c r="J149" s="4" t="s">
        <v>216</v>
      </c>
      <c r="K149" s="17"/>
      <c r="L149" s="22"/>
      <c r="M149" s="15" t="s">
        <v>230</v>
      </c>
      <c r="N149" s="15" t="s">
        <v>418</v>
      </c>
      <c r="O149" s="22"/>
      <c r="P149" s="90"/>
      <c r="Q149" s="18"/>
      <c r="R149" s="22"/>
      <c r="S149" s="19"/>
      <c r="T149" s="23"/>
      <c r="U149" s="22"/>
      <c r="V149" s="22"/>
      <c r="W149" s="90"/>
      <c r="X149" s="15"/>
      <c r="Y149" s="22"/>
      <c r="Z149" s="19"/>
      <c r="AA149" s="92"/>
      <c r="AB149" s="92"/>
      <c r="AC149" s="92"/>
      <c r="AD149" s="22"/>
    </row>
    <row r="150" spans="1:30" ht="45" customHeight="1" x14ac:dyDescent="0.2">
      <c r="A150" s="30">
        <f t="shared" si="12"/>
        <v>96</v>
      </c>
      <c r="B150" s="30">
        <f t="shared" si="13"/>
        <v>145</v>
      </c>
      <c r="C150" s="7" t="s">
        <v>192</v>
      </c>
      <c r="D150" s="7" t="s">
        <v>193</v>
      </c>
      <c r="E150" s="5" t="s">
        <v>80</v>
      </c>
      <c r="F150" s="10" t="s">
        <v>73</v>
      </c>
      <c r="G150" s="21">
        <v>38418</v>
      </c>
      <c r="H150" s="12">
        <f t="shared" si="10"/>
        <v>13</v>
      </c>
      <c r="I150" s="4" t="str">
        <f t="shared" si="11"/>
        <v>Jr</v>
      </c>
      <c r="J150" s="4" t="s">
        <v>216</v>
      </c>
      <c r="K150" s="17"/>
      <c r="L150" s="22"/>
      <c r="M150" s="15" t="s">
        <v>232</v>
      </c>
      <c r="N150" s="15" t="s">
        <v>231</v>
      </c>
      <c r="O150" s="22"/>
      <c r="P150" s="90"/>
      <c r="Q150" s="15" t="s">
        <v>590</v>
      </c>
      <c r="R150" s="22"/>
      <c r="S150" s="19"/>
      <c r="T150" s="15"/>
      <c r="U150" s="15"/>
      <c r="V150" s="22"/>
      <c r="W150" s="90"/>
      <c r="X150" s="18"/>
      <c r="Y150" s="22"/>
      <c r="Z150" s="19"/>
      <c r="AA150" s="92"/>
      <c r="AB150" s="92"/>
      <c r="AC150" s="92"/>
      <c r="AD150" s="22"/>
    </row>
    <row r="151" spans="1:30" ht="45" customHeight="1" x14ac:dyDescent="0.2">
      <c r="A151" s="30">
        <f t="shared" si="12"/>
        <v>97</v>
      </c>
      <c r="B151" s="30">
        <f t="shared" si="13"/>
        <v>146</v>
      </c>
      <c r="C151" s="7" t="s">
        <v>545</v>
      </c>
      <c r="D151" s="7" t="s">
        <v>3</v>
      </c>
      <c r="E151" s="5" t="s">
        <v>80</v>
      </c>
      <c r="F151" s="10" t="s">
        <v>73</v>
      </c>
      <c r="G151" s="21">
        <v>38831</v>
      </c>
      <c r="H151" s="12">
        <f t="shared" si="10"/>
        <v>12</v>
      </c>
      <c r="I151" s="4" t="str">
        <f t="shared" si="11"/>
        <v>Jr</v>
      </c>
      <c r="J151" s="4" t="s">
        <v>216</v>
      </c>
      <c r="K151" s="17"/>
      <c r="L151" s="23"/>
      <c r="M151" s="15" t="s">
        <v>247</v>
      </c>
      <c r="N151" s="15" t="s">
        <v>229</v>
      </c>
      <c r="O151" s="22"/>
      <c r="P151" s="90"/>
      <c r="R151" s="22"/>
      <c r="S151" s="17"/>
      <c r="T151" s="22"/>
      <c r="U151" s="22"/>
      <c r="V151" s="18"/>
      <c r="W151" s="90"/>
      <c r="X151" s="18"/>
      <c r="Y151" s="22"/>
      <c r="Z151" s="19"/>
      <c r="AA151" s="92"/>
      <c r="AB151" s="92"/>
      <c r="AC151" s="92"/>
      <c r="AD151" s="22" t="s">
        <v>0</v>
      </c>
    </row>
    <row r="152" spans="1:30" ht="45" customHeight="1" x14ac:dyDescent="0.2">
      <c r="A152" s="30">
        <f t="shared" si="12"/>
        <v>98</v>
      </c>
      <c r="B152" s="30">
        <f t="shared" si="13"/>
        <v>147</v>
      </c>
      <c r="C152" s="7" t="s">
        <v>453</v>
      </c>
      <c r="D152" s="7" t="s">
        <v>321</v>
      </c>
      <c r="E152" s="5" t="s">
        <v>79</v>
      </c>
      <c r="F152" s="10" t="s">
        <v>203</v>
      </c>
      <c r="G152" s="21">
        <v>38025</v>
      </c>
      <c r="H152" s="12">
        <f t="shared" si="10"/>
        <v>14</v>
      </c>
      <c r="I152" s="4" t="str">
        <f t="shared" si="11"/>
        <v>Sr</v>
      </c>
      <c r="J152" s="4" t="s">
        <v>217</v>
      </c>
      <c r="K152" s="13"/>
      <c r="L152" s="22"/>
      <c r="M152" s="15" t="s">
        <v>229</v>
      </c>
      <c r="N152" s="15" t="s">
        <v>603</v>
      </c>
      <c r="O152" s="15"/>
      <c r="P152" s="15"/>
      <c r="Q152" s="15" t="s">
        <v>578</v>
      </c>
      <c r="R152" s="22"/>
      <c r="S152" s="13"/>
      <c r="T152" s="22"/>
      <c r="U152" s="15"/>
      <c r="V152" s="18"/>
      <c r="W152" s="90"/>
      <c r="X152" s="15"/>
      <c r="Y152" s="23"/>
      <c r="Z152" s="19"/>
      <c r="AA152" s="92"/>
      <c r="AB152" s="92" t="s">
        <v>0</v>
      </c>
      <c r="AC152" s="92"/>
      <c r="AD152" s="22" t="s">
        <v>0</v>
      </c>
    </row>
    <row r="153" spans="1:30" ht="45" customHeight="1" x14ac:dyDescent="0.2">
      <c r="A153" s="30">
        <f t="shared" si="12"/>
        <v>99</v>
      </c>
      <c r="B153" s="30">
        <f t="shared" si="13"/>
        <v>148</v>
      </c>
      <c r="C153" s="7" t="s">
        <v>361</v>
      </c>
      <c r="D153" s="7" t="s">
        <v>283</v>
      </c>
      <c r="E153" s="5" t="s">
        <v>80</v>
      </c>
      <c r="F153" s="10" t="s">
        <v>203</v>
      </c>
      <c r="G153" s="21">
        <v>36620</v>
      </c>
      <c r="H153" s="12">
        <f t="shared" si="10"/>
        <v>18</v>
      </c>
      <c r="I153" s="4" t="str">
        <f t="shared" si="11"/>
        <v>Sr</v>
      </c>
      <c r="J153" s="4" t="s">
        <v>217</v>
      </c>
      <c r="K153" s="13"/>
      <c r="L153" s="22"/>
      <c r="M153" s="15"/>
      <c r="N153" s="15" t="s">
        <v>417</v>
      </c>
      <c r="O153" s="22"/>
      <c r="P153" s="15"/>
      <c r="Q153" s="15" t="s">
        <v>581</v>
      </c>
      <c r="R153" s="22" t="s">
        <v>0</v>
      </c>
      <c r="S153" s="25" t="s">
        <v>456</v>
      </c>
      <c r="T153" s="23" t="s">
        <v>616</v>
      </c>
      <c r="V153" s="18"/>
      <c r="W153" s="90"/>
      <c r="X153" s="15"/>
      <c r="Z153" s="19" t="s">
        <v>0</v>
      </c>
      <c r="AA153" s="92"/>
      <c r="AB153" s="92"/>
      <c r="AC153" s="92"/>
      <c r="AD153" s="22"/>
    </row>
    <row r="154" spans="1:30" ht="45" customHeight="1" x14ac:dyDescent="0.2">
      <c r="A154" s="30">
        <f t="shared" si="12"/>
        <v>100</v>
      </c>
      <c r="B154" s="30">
        <f t="shared" si="13"/>
        <v>149</v>
      </c>
      <c r="C154" s="7" t="s">
        <v>361</v>
      </c>
      <c r="D154" s="7" t="s">
        <v>90</v>
      </c>
      <c r="E154" s="5" t="s">
        <v>80</v>
      </c>
      <c r="F154" s="10" t="s">
        <v>203</v>
      </c>
      <c r="G154" s="21">
        <v>37646</v>
      </c>
      <c r="H154" s="12">
        <f t="shared" si="10"/>
        <v>15</v>
      </c>
      <c r="I154" s="4" t="str">
        <f t="shared" si="11"/>
        <v>Sr</v>
      </c>
      <c r="J154" s="4" t="s">
        <v>217</v>
      </c>
      <c r="K154" s="13"/>
      <c r="L154" s="22"/>
      <c r="N154" s="15" t="s">
        <v>231</v>
      </c>
      <c r="O154" s="22"/>
      <c r="P154" s="15"/>
      <c r="Q154" s="15"/>
      <c r="R154" s="22" t="s">
        <v>0</v>
      </c>
      <c r="S154" s="25" t="s">
        <v>456</v>
      </c>
      <c r="T154" s="23" t="s">
        <v>617</v>
      </c>
      <c r="V154" s="15"/>
      <c r="W154" s="24"/>
      <c r="X154" s="18"/>
      <c r="Y154" s="18"/>
      <c r="Z154" s="19" t="s">
        <v>0</v>
      </c>
      <c r="AA154" s="92"/>
      <c r="AB154" s="92"/>
      <c r="AC154" s="92"/>
      <c r="AD154" s="22"/>
    </row>
    <row r="155" spans="1:30" ht="45" customHeight="1" x14ac:dyDescent="0.2">
      <c r="A155" s="30">
        <f t="shared" si="12"/>
        <v>101</v>
      </c>
      <c r="B155" s="30">
        <f t="shared" si="13"/>
        <v>150</v>
      </c>
      <c r="C155" s="7" t="s">
        <v>327</v>
      </c>
      <c r="D155" s="7" t="s">
        <v>283</v>
      </c>
      <c r="E155" s="5" t="s">
        <v>80</v>
      </c>
      <c r="F155" s="10" t="s">
        <v>203</v>
      </c>
      <c r="G155" s="21">
        <v>37671</v>
      </c>
      <c r="H155" s="12">
        <f t="shared" si="10"/>
        <v>15</v>
      </c>
      <c r="I155" s="4" t="str">
        <f t="shared" si="11"/>
        <v>Sr</v>
      </c>
      <c r="J155" s="4" t="s">
        <v>217</v>
      </c>
      <c r="K155" s="13"/>
      <c r="L155" s="23"/>
      <c r="M155" s="15" t="s">
        <v>602</v>
      </c>
      <c r="N155" s="15" t="s">
        <v>415</v>
      </c>
      <c r="O155" s="22"/>
      <c r="Q155" s="18"/>
      <c r="R155" s="22"/>
      <c r="S155" s="13" t="s">
        <v>457</v>
      </c>
      <c r="T155" s="15"/>
      <c r="U155" s="18"/>
      <c r="V155" s="18"/>
      <c r="W155" s="24"/>
      <c r="X155" s="18"/>
      <c r="Y155" s="23" t="s">
        <v>424</v>
      </c>
      <c r="Z155" s="19" t="s">
        <v>0</v>
      </c>
      <c r="AA155" s="92"/>
      <c r="AB155" s="92"/>
      <c r="AC155" s="92"/>
      <c r="AD155" s="22"/>
    </row>
    <row r="156" spans="1:30" ht="45" customHeight="1" x14ac:dyDescent="0.2">
      <c r="A156" s="30">
        <f t="shared" si="12"/>
        <v>102</v>
      </c>
      <c r="B156" s="30">
        <f t="shared" si="13"/>
        <v>151</v>
      </c>
      <c r="C156" s="7" t="s">
        <v>198</v>
      </c>
      <c r="D156" s="7" t="s">
        <v>4</v>
      </c>
      <c r="E156" s="5" t="s">
        <v>80</v>
      </c>
      <c r="F156" s="10" t="s">
        <v>203</v>
      </c>
      <c r="G156" s="21">
        <v>36564</v>
      </c>
      <c r="H156" s="12">
        <f t="shared" si="10"/>
        <v>18</v>
      </c>
      <c r="I156" s="4" t="str">
        <f t="shared" si="11"/>
        <v>Sr</v>
      </c>
      <c r="J156" s="4" t="s">
        <v>217</v>
      </c>
      <c r="K156" s="13" t="s">
        <v>632</v>
      </c>
      <c r="L156" s="22"/>
      <c r="M156" s="15" t="s">
        <v>419</v>
      </c>
      <c r="N156" s="15" t="s">
        <v>233</v>
      </c>
      <c r="O156" s="22"/>
      <c r="P156" s="15" t="s">
        <v>248</v>
      </c>
      <c r="Q156" s="18"/>
      <c r="R156" s="22"/>
      <c r="S156" s="13"/>
      <c r="T156" s="22"/>
      <c r="U156" s="22"/>
      <c r="V156" s="18"/>
      <c r="Z156" s="19" t="s">
        <v>0</v>
      </c>
      <c r="AA156" s="92"/>
      <c r="AB156" s="92"/>
      <c r="AC156" s="92"/>
      <c r="AD156" s="22"/>
    </row>
    <row r="157" spans="1:30" ht="45" customHeight="1" x14ac:dyDescent="0.2">
      <c r="A157" s="30">
        <f t="shared" si="12"/>
        <v>103</v>
      </c>
      <c r="B157" s="30">
        <f t="shared" si="13"/>
        <v>152</v>
      </c>
      <c r="C157" s="7" t="s">
        <v>458</v>
      </c>
      <c r="D157" s="7" t="s">
        <v>459</v>
      </c>
      <c r="E157" s="5" t="s">
        <v>79</v>
      </c>
      <c r="F157" s="10" t="s">
        <v>203</v>
      </c>
      <c r="G157" s="21">
        <v>37784</v>
      </c>
      <c r="H157" s="12">
        <f t="shared" si="10"/>
        <v>15</v>
      </c>
      <c r="I157" s="4" t="str">
        <f t="shared" si="11"/>
        <v>Sr</v>
      </c>
      <c r="J157" s="4" t="s">
        <v>217</v>
      </c>
      <c r="K157" s="13" t="s">
        <v>633</v>
      </c>
      <c r="L157" s="22"/>
      <c r="M157" s="15"/>
      <c r="N157" s="15" t="s">
        <v>415</v>
      </c>
      <c r="O157" s="22"/>
      <c r="P157" s="15"/>
      <c r="Q157" s="18"/>
      <c r="R157" s="22"/>
      <c r="S157" s="13"/>
      <c r="T157" s="22"/>
      <c r="V157" s="15" t="s">
        <v>429</v>
      </c>
      <c r="W157" s="24"/>
      <c r="X157" s="18"/>
      <c r="Y157" s="18"/>
      <c r="Z157" s="19" t="s">
        <v>0</v>
      </c>
      <c r="AA157" s="92"/>
      <c r="AB157" s="92" t="s">
        <v>0</v>
      </c>
      <c r="AC157" s="92"/>
      <c r="AD157" s="22" t="s">
        <v>0</v>
      </c>
    </row>
    <row r="158" spans="1:30" s="3" customFormat="1" ht="45" customHeight="1" x14ac:dyDescent="0.2">
      <c r="A158" s="30">
        <f t="shared" si="12"/>
        <v>104</v>
      </c>
      <c r="B158" s="30">
        <f t="shared" si="13"/>
        <v>153</v>
      </c>
      <c r="C158" s="7" t="s">
        <v>95</v>
      </c>
      <c r="D158" s="7" t="s">
        <v>163</v>
      </c>
      <c r="E158" s="5" t="s">
        <v>79</v>
      </c>
      <c r="F158" s="10" t="s">
        <v>204</v>
      </c>
      <c r="G158" s="21">
        <v>38787</v>
      </c>
      <c r="H158" s="12">
        <f t="shared" si="10"/>
        <v>12</v>
      </c>
      <c r="I158" s="4" t="str">
        <f t="shared" si="11"/>
        <v>Jr</v>
      </c>
      <c r="J158" s="4" t="s">
        <v>216</v>
      </c>
      <c r="K158" s="17"/>
      <c r="L158" s="23" t="s">
        <v>228</v>
      </c>
      <c r="M158" s="18"/>
      <c r="N158" s="18"/>
      <c r="O158" s="18"/>
      <c r="P158" s="90"/>
      <c r="Q158" s="15"/>
      <c r="R158" s="22"/>
      <c r="S158" s="19"/>
      <c r="T158" s="22"/>
      <c r="U158" s="22"/>
      <c r="V158" s="22"/>
      <c r="W158" s="90"/>
      <c r="X158" s="22"/>
      <c r="Y158" s="22"/>
      <c r="Z158" s="19"/>
      <c r="AA158" s="92"/>
      <c r="AB158" s="92"/>
      <c r="AC158" s="92"/>
      <c r="AD158" s="22"/>
    </row>
    <row r="159" spans="1:30" ht="45" customHeight="1" x14ac:dyDescent="0.2">
      <c r="A159" s="30">
        <f t="shared" si="12"/>
        <v>105</v>
      </c>
      <c r="B159" s="30">
        <f t="shared" si="13"/>
        <v>154</v>
      </c>
      <c r="C159" s="7" t="s">
        <v>34</v>
      </c>
      <c r="D159" s="7" t="s">
        <v>116</v>
      </c>
      <c r="E159" s="5" t="s">
        <v>79</v>
      </c>
      <c r="F159" s="10" t="s">
        <v>204</v>
      </c>
      <c r="G159" s="21">
        <v>37978</v>
      </c>
      <c r="H159" s="12">
        <f t="shared" si="10"/>
        <v>15</v>
      </c>
      <c r="I159" s="4" t="str">
        <f t="shared" si="11"/>
        <v>Sr</v>
      </c>
      <c r="J159" s="4" t="s">
        <v>217</v>
      </c>
      <c r="K159" s="17"/>
      <c r="L159" s="23"/>
      <c r="M159" s="18"/>
      <c r="N159" s="18"/>
      <c r="O159" s="15" t="s">
        <v>331</v>
      </c>
      <c r="P159" s="90"/>
      <c r="Q159" s="18"/>
      <c r="R159" s="22"/>
      <c r="S159" s="19"/>
      <c r="T159" s="22"/>
      <c r="U159" s="22"/>
      <c r="V159" s="22"/>
      <c r="W159" s="24" t="s">
        <v>337</v>
      </c>
      <c r="X159" s="22"/>
      <c r="Y159" s="22"/>
      <c r="Z159" s="19" t="s">
        <v>0</v>
      </c>
      <c r="AA159" s="92"/>
      <c r="AB159" s="92"/>
      <c r="AC159" s="92"/>
      <c r="AD159" s="22"/>
    </row>
    <row r="160" spans="1:30" ht="45" customHeight="1" x14ac:dyDescent="0.2">
      <c r="A160" s="30">
        <f t="shared" si="12"/>
        <v>106</v>
      </c>
      <c r="B160" s="30">
        <f t="shared" si="13"/>
        <v>155</v>
      </c>
      <c r="C160" s="7" t="s">
        <v>34</v>
      </c>
      <c r="D160" s="7" t="s">
        <v>269</v>
      </c>
      <c r="E160" s="5" t="s">
        <v>79</v>
      </c>
      <c r="F160" s="10" t="s">
        <v>204</v>
      </c>
      <c r="G160" s="21">
        <v>37294</v>
      </c>
      <c r="H160" s="12">
        <f t="shared" si="10"/>
        <v>16</v>
      </c>
      <c r="I160" s="4" t="str">
        <f t="shared" si="11"/>
        <v>Sr</v>
      </c>
      <c r="J160" s="4" t="s">
        <v>217</v>
      </c>
      <c r="K160" s="17"/>
      <c r="L160" s="23"/>
      <c r="M160" s="18"/>
      <c r="N160" s="18"/>
      <c r="O160" s="15" t="s">
        <v>328</v>
      </c>
      <c r="P160" s="90"/>
      <c r="Q160" s="15" t="s">
        <v>576</v>
      </c>
      <c r="R160" s="22"/>
      <c r="S160" s="19"/>
      <c r="T160" s="22"/>
      <c r="U160" s="22"/>
      <c r="V160" s="22"/>
      <c r="X160" s="22"/>
      <c r="Y160" s="22"/>
      <c r="Z160" s="19" t="s">
        <v>0</v>
      </c>
      <c r="AA160" s="92"/>
      <c r="AB160" s="92"/>
      <c r="AC160" s="92"/>
      <c r="AD160" s="22" t="s">
        <v>0</v>
      </c>
    </row>
    <row r="161" spans="1:30" s="3" customFormat="1" ht="45" customHeight="1" x14ac:dyDescent="0.2">
      <c r="A161" s="30">
        <f t="shared" si="12"/>
        <v>107</v>
      </c>
      <c r="B161" s="30">
        <f t="shared" si="13"/>
        <v>156</v>
      </c>
      <c r="C161" s="7" t="s">
        <v>154</v>
      </c>
      <c r="D161" s="7" t="s">
        <v>97</v>
      </c>
      <c r="E161" s="5" t="s">
        <v>80</v>
      </c>
      <c r="F161" s="10" t="s">
        <v>204</v>
      </c>
      <c r="G161" s="21">
        <v>37519</v>
      </c>
      <c r="H161" s="12">
        <f t="shared" si="10"/>
        <v>16</v>
      </c>
      <c r="I161" s="4" t="str">
        <f t="shared" si="11"/>
        <v>Sr</v>
      </c>
      <c r="J161" s="4" t="s">
        <v>218</v>
      </c>
      <c r="K161" s="19"/>
      <c r="L161" s="91"/>
      <c r="M161" s="18"/>
      <c r="N161" s="18"/>
      <c r="O161" s="5"/>
      <c r="P161" s="90"/>
      <c r="Q161" s="5"/>
      <c r="R161" s="22"/>
      <c r="S161" s="19"/>
      <c r="T161" s="23" t="s">
        <v>617</v>
      </c>
      <c r="U161" s="15" t="s">
        <v>427</v>
      </c>
      <c r="V161" s="15" t="s">
        <v>429</v>
      </c>
      <c r="W161" s="90"/>
      <c r="X161" s="22"/>
      <c r="Y161" s="22"/>
      <c r="Z161" s="19"/>
      <c r="AA161" s="92"/>
      <c r="AB161" s="92"/>
      <c r="AC161" s="92"/>
      <c r="AD161" s="22"/>
    </row>
    <row r="162" spans="1:30" s="3" customFormat="1" ht="45" customHeight="1" x14ac:dyDescent="0.2">
      <c r="A162" s="30">
        <f t="shared" si="12"/>
        <v>108</v>
      </c>
      <c r="B162" s="30">
        <f t="shared" si="13"/>
        <v>157</v>
      </c>
      <c r="C162" s="7" t="s">
        <v>96</v>
      </c>
      <c r="D162" s="7" t="s">
        <v>12</v>
      </c>
      <c r="E162" s="5" t="s">
        <v>80</v>
      </c>
      <c r="F162" s="10" t="s">
        <v>204</v>
      </c>
      <c r="G162" s="21">
        <v>38329</v>
      </c>
      <c r="H162" s="12">
        <f t="shared" si="10"/>
        <v>14</v>
      </c>
      <c r="I162" s="4" t="str">
        <f t="shared" si="11"/>
        <v>Sr</v>
      </c>
      <c r="J162" s="4" t="s">
        <v>216</v>
      </c>
      <c r="K162" s="17"/>
      <c r="L162" s="23" t="s">
        <v>227</v>
      </c>
      <c r="M162" s="18"/>
      <c r="N162" s="18"/>
      <c r="O162" s="18"/>
      <c r="P162" s="90"/>
      <c r="Q162" s="5"/>
      <c r="R162" s="22"/>
      <c r="S162" s="19"/>
      <c r="T162" s="22"/>
      <c r="U162" s="22"/>
      <c r="V162" s="22"/>
      <c r="W162" s="90"/>
      <c r="X162" s="22"/>
      <c r="Y162" s="22"/>
      <c r="Z162" s="19" t="s">
        <v>0</v>
      </c>
      <c r="AA162" s="92"/>
      <c r="AB162" s="92"/>
      <c r="AC162" s="92"/>
      <c r="AD162" s="22"/>
    </row>
    <row r="163" spans="1:30" s="3" customFormat="1" ht="45" customHeight="1" x14ac:dyDescent="0.2">
      <c r="A163" s="30">
        <f t="shared" si="12"/>
        <v>109</v>
      </c>
      <c r="B163" s="30">
        <f t="shared" si="13"/>
        <v>158</v>
      </c>
      <c r="C163" s="7" t="s">
        <v>20</v>
      </c>
      <c r="D163" s="7" t="s">
        <v>155</v>
      </c>
      <c r="E163" s="5" t="s">
        <v>80</v>
      </c>
      <c r="F163" s="10" t="s">
        <v>204</v>
      </c>
      <c r="G163" s="21">
        <v>38080</v>
      </c>
      <c r="H163" s="12">
        <f t="shared" si="10"/>
        <v>14</v>
      </c>
      <c r="I163" s="4" t="str">
        <f t="shared" si="11"/>
        <v>Sr</v>
      </c>
      <c r="J163" s="4" t="s">
        <v>216</v>
      </c>
      <c r="K163" s="6"/>
      <c r="L163" s="5"/>
      <c r="M163" s="18"/>
      <c r="N163" s="18"/>
      <c r="O163" s="18"/>
      <c r="P163" s="90"/>
      <c r="Q163" s="15" t="s">
        <v>581</v>
      </c>
      <c r="R163" s="22"/>
      <c r="S163" s="19"/>
      <c r="T163" s="22"/>
      <c r="U163" s="22"/>
      <c r="V163" s="22"/>
      <c r="W163" s="90"/>
      <c r="X163" s="5"/>
      <c r="Y163" s="22"/>
      <c r="Z163" s="19" t="s">
        <v>0</v>
      </c>
      <c r="AA163" s="92"/>
      <c r="AB163" s="92"/>
      <c r="AC163" s="92"/>
      <c r="AD163" s="22"/>
    </row>
    <row r="164" spans="1:30" s="3" customFormat="1" ht="45" customHeight="1" x14ac:dyDescent="0.2">
      <c r="A164" s="30">
        <f t="shared" si="12"/>
        <v>110</v>
      </c>
      <c r="B164" s="30">
        <f t="shared" si="13"/>
        <v>159</v>
      </c>
      <c r="C164" s="7" t="s">
        <v>461</v>
      </c>
      <c r="D164" s="7" t="s">
        <v>11</v>
      </c>
      <c r="E164" s="5" t="s">
        <v>80</v>
      </c>
      <c r="F164" s="10" t="s">
        <v>204</v>
      </c>
      <c r="G164" s="21">
        <v>38876</v>
      </c>
      <c r="H164" s="12">
        <f t="shared" si="10"/>
        <v>12</v>
      </c>
      <c r="I164" s="4" t="str">
        <f t="shared" si="11"/>
        <v>Jr</v>
      </c>
      <c r="J164" s="4" t="s">
        <v>216</v>
      </c>
      <c r="K164" s="13"/>
      <c r="L164" s="23" t="s">
        <v>244</v>
      </c>
      <c r="M164" s="5"/>
      <c r="N164" s="5"/>
      <c r="O164" s="18"/>
      <c r="P164" s="90"/>
      <c r="Q164" s="22"/>
      <c r="R164" s="22"/>
      <c r="S164" s="19"/>
      <c r="T164" s="22"/>
      <c r="U164" s="22"/>
      <c r="V164" s="22"/>
      <c r="W164" s="90"/>
      <c r="X164" s="22"/>
      <c r="Y164" s="22"/>
      <c r="Z164" s="19"/>
      <c r="AA164" s="92"/>
      <c r="AB164" s="92"/>
      <c r="AC164" s="92"/>
      <c r="AD164" s="22"/>
    </row>
    <row r="165" spans="1:30" s="3" customFormat="1" ht="45" customHeight="1" x14ac:dyDescent="0.2">
      <c r="A165" s="30">
        <f t="shared" si="12"/>
        <v>111</v>
      </c>
      <c r="B165" s="30">
        <f t="shared" si="13"/>
        <v>160</v>
      </c>
      <c r="C165" s="7" t="s">
        <v>462</v>
      </c>
      <c r="D165" s="7" t="s">
        <v>146</v>
      </c>
      <c r="E165" s="5" t="s">
        <v>80</v>
      </c>
      <c r="F165" s="84" t="s">
        <v>204</v>
      </c>
      <c r="G165" s="21">
        <v>39512</v>
      </c>
      <c r="H165" s="12">
        <f t="shared" si="10"/>
        <v>10</v>
      </c>
      <c r="I165" s="4" t="str">
        <f t="shared" si="11"/>
        <v>Jr</v>
      </c>
      <c r="J165" s="4" t="s">
        <v>216</v>
      </c>
      <c r="K165" s="13"/>
      <c r="L165" s="23"/>
      <c r="M165" s="5"/>
      <c r="N165" s="5"/>
      <c r="O165" s="18"/>
      <c r="P165" s="90"/>
      <c r="Q165" s="15" t="s">
        <v>583</v>
      </c>
      <c r="R165" s="22"/>
      <c r="S165" s="19"/>
      <c r="T165" s="22"/>
      <c r="U165" s="22"/>
      <c r="V165" s="22"/>
      <c r="W165" s="90"/>
      <c r="X165" s="22"/>
      <c r="Y165" s="22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12"/>
        <v>112</v>
      </c>
      <c r="B166" s="30">
        <f t="shared" si="13"/>
        <v>161</v>
      </c>
      <c r="C166" s="7" t="s">
        <v>463</v>
      </c>
      <c r="D166" s="7" t="s">
        <v>8</v>
      </c>
      <c r="E166" s="5" t="s">
        <v>80</v>
      </c>
      <c r="F166" s="84" t="s">
        <v>204</v>
      </c>
      <c r="G166" s="21">
        <v>38521</v>
      </c>
      <c r="H166" s="12">
        <f t="shared" si="10"/>
        <v>13</v>
      </c>
      <c r="I166" s="4" t="str">
        <f t="shared" si="11"/>
        <v>Jr</v>
      </c>
      <c r="J166" s="4" t="s">
        <v>216</v>
      </c>
      <c r="K166" s="13"/>
      <c r="L166" s="23" t="s">
        <v>224</v>
      </c>
      <c r="M166" s="5"/>
      <c r="N166" s="5"/>
      <c r="O166" s="18"/>
      <c r="P166" s="90"/>
      <c r="Q166" s="22"/>
      <c r="R166" s="22"/>
      <c r="S166" s="19"/>
      <c r="T166" s="22"/>
      <c r="U166" s="22"/>
      <c r="V166" s="22"/>
      <c r="W166" s="90"/>
      <c r="X166" s="22"/>
      <c r="Y166" s="22"/>
      <c r="Z166" s="19"/>
      <c r="AA166" s="92"/>
      <c r="AB166" s="92"/>
      <c r="AC166" s="92"/>
      <c r="AD166" s="22"/>
    </row>
    <row r="167" spans="1:30" s="3" customFormat="1" ht="45" customHeight="1" x14ac:dyDescent="0.2">
      <c r="A167" s="30">
        <f t="shared" si="12"/>
        <v>113</v>
      </c>
      <c r="B167" s="30">
        <f t="shared" si="13"/>
        <v>162</v>
      </c>
      <c r="C167" s="7" t="s">
        <v>463</v>
      </c>
      <c r="D167" s="7" t="s">
        <v>11</v>
      </c>
      <c r="E167" s="5" t="s">
        <v>80</v>
      </c>
      <c r="F167" s="84" t="s">
        <v>204</v>
      </c>
      <c r="G167" s="21">
        <v>39182</v>
      </c>
      <c r="H167" s="12">
        <f t="shared" si="10"/>
        <v>11</v>
      </c>
      <c r="I167" s="4" t="str">
        <f t="shared" si="11"/>
        <v>Jr</v>
      </c>
      <c r="J167" s="4" t="s">
        <v>216</v>
      </c>
      <c r="K167" s="13"/>
      <c r="L167" s="23" t="s">
        <v>244</v>
      </c>
      <c r="M167" s="5"/>
      <c r="N167" s="5"/>
      <c r="O167" s="18"/>
      <c r="P167" s="90"/>
      <c r="Q167" s="22"/>
      <c r="R167" s="22"/>
      <c r="S167" s="19"/>
      <c r="T167" s="22"/>
      <c r="U167" s="22"/>
      <c r="V167" s="22"/>
      <c r="W167" s="90"/>
      <c r="X167" s="22"/>
      <c r="Y167" s="22"/>
      <c r="Z167" s="19"/>
      <c r="AA167" s="92"/>
      <c r="AB167" s="92"/>
      <c r="AC167" s="92"/>
      <c r="AD167" s="22"/>
    </row>
    <row r="168" spans="1:30" ht="45" customHeight="1" x14ac:dyDescent="0.2">
      <c r="A168" s="30">
        <f t="shared" si="12"/>
        <v>114</v>
      </c>
      <c r="B168" s="30">
        <f t="shared" si="13"/>
        <v>163</v>
      </c>
      <c r="C168" s="7" t="s">
        <v>464</v>
      </c>
      <c r="D168" s="7" t="s">
        <v>446</v>
      </c>
      <c r="E168" s="5" t="s">
        <v>80</v>
      </c>
      <c r="F168" s="84" t="s">
        <v>204</v>
      </c>
      <c r="G168" s="21">
        <v>39604</v>
      </c>
      <c r="H168" s="12">
        <f t="shared" si="10"/>
        <v>10</v>
      </c>
      <c r="I168" s="4" t="str">
        <f t="shared" si="11"/>
        <v>Jr</v>
      </c>
      <c r="J168" s="4" t="s">
        <v>216</v>
      </c>
      <c r="K168" s="13"/>
      <c r="L168" s="23" t="s">
        <v>224</v>
      </c>
      <c r="O168" s="18"/>
      <c r="P168" s="90"/>
      <c r="Q168" s="22"/>
      <c r="R168" s="22"/>
      <c r="S168" s="19"/>
      <c r="T168" s="22"/>
      <c r="U168" s="22"/>
      <c r="V168" s="22"/>
      <c r="W168" s="90"/>
      <c r="X168" s="22"/>
      <c r="Y168" s="22"/>
      <c r="Z168" s="19"/>
      <c r="AA168" s="92"/>
      <c r="AB168" s="92"/>
      <c r="AC168" s="92"/>
      <c r="AD168" s="22"/>
    </row>
    <row r="169" spans="1:30" ht="45" customHeight="1" x14ac:dyDescent="0.2">
      <c r="A169" s="30">
        <f t="shared" si="12"/>
        <v>115</v>
      </c>
      <c r="B169" s="30">
        <f t="shared" si="13"/>
        <v>164</v>
      </c>
      <c r="C169" s="7" t="s">
        <v>464</v>
      </c>
      <c r="D169" s="7" t="s">
        <v>90</v>
      </c>
      <c r="E169" s="5" t="s">
        <v>80</v>
      </c>
      <c r="F169" s="84" t="s">
        <v>204</v>
      </c>
      <c r="G169" s="21">
        <v>38482</v>
      </c>
      <c r="H169" s="12">
        <f t="shared" si="10"/>
        <v>13</v>
      </c>
      <c r="I169" s="4" t="str">
        <f t="shared" si="11"/>
        <v>Jr</v>
      </c>
      <c r="J169" s="4" t="s">
        <v>216</v>
      </c>
      <c r="K169" s="13"/>
      <c r="L169" s="23" t="s">
        <v>223</v>
      </c>
      <c r="O169" s="18"/>
      <c r="P169" s="90"/>
      <c r="Q169" s="15" t="s">
        <v>595</v>
      </c>
      <c r="R169" s="22"/>
      <c r="S169" s="19"/>
      <c r="T169" s="22"/>
      <c r="U169" s="22"/>
      <c r="V169" s="22"/>
      <c r="W169" s="90"/>
      <c r="X169" s="22"/>
      <c r="Y169" s="22"/>
      <c r="Z169" s="19"/>
      <c r="AA169" s="92"/>
      <c r="AB169" s="92"/>
      <c r="AC169" s="92"/>
      <c r="AD169" s="22"/>
    </row>
    <row r="170" spans="1:30" ht="45" customHeight="1" x14ac:dyDescent="0.2">
      <c r="A170" s="30">
        <f t="shared" si="12"/>
        <v>116</v>
      </c>
      <c r="B170" s="30">
        <f t="shared" si="13"/>
        <v>165</v>
      </c>
      <c r="C170" s="7" t="s">
        <v>622</v>
      </c>
      <c r="D170" s="7" t="s">
        <v>146</v>
      </c>
      <c r="E170" s="5" t="s">
        <v>80</v>
      </c>
      <c r="F170" s="84" t="s">
        <v>204</v>
      </c>
      <c r="G170" s="21">
        <v>39367</v>
      </c>
      <c r="H170" s="12">
        <f t="shared" si="10"/>
        <v>11</v>
      </c>
      <c r="I170" s="4" t="str">
        <f t="shared" si="11"/>
        <v>Jr</v>
      </c>
      <c r="J170" s="4" t="s">
        <v>216</v>
      </c>
      <c r="K170" s="13"/>
      <c r="L170" s="23"/>
      <c r="O170" s="18"/>
      <c r="P170" s="90"/>
      <c r="Q170" s="15" t="s">
        <v>584</v>
      </c>
      <c r="R170" s="22"/>
      <c r="S170" s="19"/>
      <c r="T170" s="22"/>
      <c r="U170" s="22"/>
      <c r="V170" s="22"/>
      <c r="W170" s="90"/>
      <c r="X170" s="22"/>
      <c r="Y170" s="22"/>
      <c r="Z170" s="19"/>
      <c r="AA170" s="92"/>
      <c r="AB170" s="92"/>
      <c r="AC170" s="92"/>
      <c r="AD170" s="22"/>
    </row>
    <row r="171" spans="1:30" ht="45" customHeight="1" x14ac:dyDescent="0.2">
      <c r="A171" s="30">
        <f t="shared" si="12"/>
        <v>117</v>
      </c>
      <c r="B171" s="30">
        <f t="shared" si="13"/>
        <v>166</v>
      </c>
      <c r="C171" s="7" t="s">
        <v>622</v>
      </c>
      <c r="D171" s="7" t="s">
        <v>65</v>
      </c>
      <c r="E171" s="5" t="s">
        <v>80</v>
      </c>
      <c r="F171" s="84" t="s">
        <v>204</v>
      </c>
      <c r="G171" s="21">
        <v>38751</v>
      </c>
      <c r="H171" s="12">
        <f t="shared" si="10"/>
        <v>12</v>
      </c>
      <c r="I171" s="4" t="str">
        <f t="shared" si="11"/>
        <v>Jr</v>
      </c>
      <c r="J171" s="4" t="s">
        <v>216</v>
      </c>
      <c r="K171" s="13"/>
      <c r="L171" s="23"/>
      <c r="O171" s="18"/>
      <c r="P171" s="90"/>
      <c r="Q171" s="15" t="s">
        <v>594</v>
      </c>
      <c r="R171" s="22"/>
      <c r="S171" s="19"/>
      <c r="T171" s="22"/>
      <c r="U171" s="22"/>
      <c r="V171" s="22"/>
      <c r="W171" s="90"/>
      <c r="X171" s="22"/>
      <c r="Y171" s="22"/>
      <c r="Z171" s="19"/>
      <c r="AA171" s="92"/>
      <c r="AB171" s="92"/>
      <c r="AC171" s="92"/>
      <c r="AD171" s="22"/>
    </row>
    <row r="172" spans="1:30" ht="45" customHeight="1" x14ac:dyDescent="0.2">
      <c r="A172" s="30">
        <f t="shared" si="12"/>
        <v>118</v>
      </c>
      <c r="B172" s="30">
        <f t="shared" si="13"/>
        <v>167</v>
      </c>
      <c r="C172" s="7" t="s">
        <v>465</v>
      </c>
      <c r="D172" s="7" t="s">
        <v>41</v>
      </c>
      <c r="E172" s="5" t="s">
        <v>80</v>
      </c>
      <c r="F172" s="84" t="s">
        <v>204</v>
      </c>
      <c r="G172" s="21">
        <v>37298</v>
      </c>
      <c r="H172" s="12">
        <f t="shared" si="10"/>
        <v>16</v>
      </c>
      <c r="I172" s="4" t="str">
        <f t="shared" si="11"/>
        <v>Sr</v>
      </c>
      <c r="J172" s="4" t="s">
        <v>216</v>
      </c>
      <c r="K172" s="13"/>
      <c r="L172" s="23"/>
      <c r="O172" s="18"/>
      <c r="P172" s="90"/>
      <c r="Q172" s="23" t="s">
        <v>578</v>
      </c>
      <c r="R172" s="22"/>
      <c r="S172" s="19"/>
      <c r="T172" s="22"/>
      <c r="U172" s="22"/>
      <c r="V172" s="22"/>
      <c r="W172" s="90"/>
      <c r="X172" s="22"/>
      <c r="Y172" s="22"/>
      <c r="Z172" s="19"/>
      <c r="AA172" s="92"/>
      <c r="AB172" s="92"/>
      <c r="AC172" s="92"/>
      <c r="AD172" s="22"/>
    </row>
    <row r="173" spans="1:30" ht="45" customHeight="1" x14ac:dyDescent="0.2">
      <c r="A173" s="30">
        <f t="shared" si="12"/>
        <v>119</v>
      </c>
      <c r="B173" s="30">
        <f t="shared" si="13"/>
        <v>168</v>
      </c>
      <c r="C173" s="7" t="s">
        <v>270</v>
      </c>
      <c r="D173" s="7" t="s">
        <v>466</v>
      </c>
      <c r="E173" s="5" t="s">
        <v>80</v>
      </c>
      <c r="F173" s="84" t="s">
        <v>204</v>
      </c>
      <c r="G173" s="21">
        <v>37404</v>
      </c>
      <c r="H173" s="12">
        <f t="shared" si="10"/>
        <v>16</v>
      </c>
      <c r="I173" s="4" t="str">
        <f t="shared" si="11"/>
        <v>Sr</v>
      </c>
      <c r="J173" s="4" t="s">
        <v>216</v>
      </c>
      <c r="K173" s="13"/>
      <c r="L173" s="23"/>
      <c r="M173" s="15" t="s">
        <v>231</v>
      </c>
      <c r="N173" s="15" t="s">
        <v>418</v>
      </c>
      <c r="O173" s="18"/>
      <c r="P173" s="90"/>
      <c r="Q173" s="15" t="s">
        <v>579</v>
      </c>
      <c r="R173" s="22"/>
      <c r="S173" s="19"/>
      <c r="T173" s="22"/>
      <c r="U173" s="22"/>
      <c r="V173" s="22"/>
      <c r="W173" s="90"/>
      <c r="X173" s="22"/>
      <c r="Y173" s="22"/>
      <c r="Z173" s="19"/>
      <c r="AA173" s="92"/>
      <c r="AB173" s="92"/>
      <c r="AC173" s="92"/>
      <c r="AD173" s="22"/>
    </row>
    <row r="174" spans="1:30" ht="45" customHeight="1" x14ac:dyDescent="0.2">
      <c r="A174" s="30">
        <f t="shared" si="12"/>
        <v>120</v>
      </c>
      <c r="B174" s="30">
        <f t="shared" si="13"/>
        <v>169</v>
      </c>
      <c r="C174" s="7" t="s">
        <v>270</v>
      </c>
      <c r="D174" s="7" t="s">
        <v>467</v>
      </c>
      <c r="E174" s="5" t="s">
        <v>79</v>
      </c>
      <c r="F174" s="84" t="s">
        <v>204</v>
      </c>
      <c r="G174" s="21">
        <v>38855</v>
      </c>
      <c r="H174" s="12">
        <f t="shared" si="10"/>
        <v>12</v>
      </c>
      <c r="I174" s="4" t="str">
        <f t="shared" si="11"/>
        <v>Jr</v>
      </c>
      <c r="J174" s="4" t="s">
        <v>216</v>
      </c>
      <c r="K174" s="13"/>
      <c r="L174" s="23" t="s">
        <v>223</v>
      </c>
      <c r="O174" s="18"/>
      <c r="P174" s="90"/>
      <c r="Q174" s="22"/>
      <c r="R174" s="22"/>
      <c r="S174" s="19"/>
      <c r="T174" s="22"/>
      <c r="U174" s="22"/>
      <c r="V174" s="22"/>
      <c r="W174" s="90"/>
      <c r="X174" s="22"/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12"/>
        <v>121</v>
      </c>
      <c r="B175" s="30">
        <f t="shared" si="13"/>
        <v>170</v>
      </c>
      <c r="C175" s="7" t="s">
        <v>270</v>
      </c>
      <c r="D175" s="7" t="s">
        <v>195</v>
      </c>
      <c r="E175" s="5" t="s">
        <v>79</v>
      </c>
      <c r="F175" s="84" t="s">
        <v>204</v>
      </c>
      <c r="G175" s="21">
        <v>39643</v>
      </c>
      <c r="H175" s="12">
        <f t="shared" si="10"/>
        <v>10</v>
      </c>
      <c r="I175" s="4" t="str">
        <f t="shared" si="11"/>
        <v>Jr</v>
      </c>
      <c r="J175" s="4" t="s">
        <v>216</v>
      </c>
      <c r="K175" s="13"/>
      <c r="L175" s="23" t="s">
        <v>242</v>
      </c>
      <c r="O175" s="18"/>
      <c r="P175" s="90"/>
      <c r="Q175" s="15" t="s">
        <v>594</v>
      </c>
      <c r="R175" s="22"/>
      <c r="S175" s="19"/>
      <c r="T175" s="22"/>
      <c r="U175" s="22"/>
      <c r="V175" s="22"/>
      <c r="W175" s="90"/>
      <c r="X175" s="22"/>
      <c r="Y175" s="22"/>
      <c r="Z175" s="19"/>
      <c r="AA175" s="92"/>
      <c r="AB175" s="92"/>
      <c r="AC175" s="92"/>
      <c r="AD175" s="22"/>
    </row>
    <row r="176" spans="1:30" ht="45" customHeight="1" x14ac:dyDescent="0.2">
      <c r="A176" s="30">
        <f t="shared" si="12"/>
        <v>122</v>
      </c>
      <c r="B176" s="30">
        <f t="shared" si="13"/>
        <v>171</v>
      </c>
      <c r="C176" s="7" t="s">
        <v>270</v>
      </c>
      <c r="D176" s="7" t="s">
        <v>271</v>
      </c>
      <c r="E176" s="5" t="s">
        <v>80</v>
      </c>
      <c r="F176" s="10" t="s">
        <v>204</v>
      </c>
      <c r="G176" s="21">
        <v>38177</v>
      </c>
      <c r="H176" s="12">
        <f t="shared" si="10"/>
        <v>14</v>
      </c>
      <c r="I176" s="4" t="str">
        <f t="shared" si="11"/>
        <v>Sr</v>
      </c>
      <c r="J176" s="4" t="s">
        <v>216</v>
      </c>
      <c r="K176" s="19"/>
      <c r="M176" s="15" t="s">
        <v>233</v>
      </c>
      <c r="N176" s="15" t="s">
        <v>235</v>
      </c>
      <c r="O176" s="18"/>
      <c r="P176" s="90"/>
      <c r="Q176" s="23" t="s">
        <v>578</v>
      </c>
      <c r="R176" s="22"/>
      <c r="S176" s="19"/>
      <c r="T176" s="22"/>
      <c r="U176" s="22"/>
      <c r="V176" s="22"/>
      <c r="W176" s="90"/>
      <c r="X176" s="22"/>
      <c r="Y176" s="22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si="12"/>
        <v>123</v>
      </c>
      <c r="B177" s="30">
        <f t="shared" si="13"/>
        <v>172</v>
      </c>
      <c r="C177" s="7" t="s">
        <v>294</v>
      </c>
      <c r="D177" s="7" t="s">
        <v>296</v>
      </c>
      <c r="E177" s="5" t="s">
        <v>79</v>
      </c>
      <c r="F177" s="20" t="s">
        <v>572</v>
      </c>
      <c r="G177" s="21">
        <v>37518</v>
      </c>
      <c r="H177" s="12">
        <f t="shared" si="10"/>
        <v>16</v>
      </c>
      <c r="I177" s="4" t="str">
        <f t="shared" si="11"/>
        <v>Sr</v>
      </c>
      <c r="J177" s="4" t="s">
        <v>218</v>
      </c>
      <c r="K177" s="17"/>
      <c r="L177" s="22"/>
      <c r="M177" s="22"/>
      <c r="N177" s="22"/>
      <c r="O177" s="18"/>
      <c r="P177" s="90"/>
      <c r="Q177" s="22"/>
      <c r="R177" s="22" t="s">
        <v>0</v>
      </c>
      <c r="S177" s="19"/>
      <c r="T177" s="22"/>
      <c r="U177" s="22"/>
      <c r="V177" s="87" t="s">
        <v>432</v>
      </c>
      <c r="W177" s="15" t="s">
        <v>334</v>
      </c>
      <c r="X177" s="15"/>
      <c r="Y177" s="22"/>
      <c r="Z177" s="19"/>
      <c r="AA177" s="92"/>
      <c r="AB177" s="92"/>
      <c r="AC177" s="92"/>
      <c r="AD177" s="22" t="s">
        <v>0</v>
      </c>
    </row>
    <row r="178" spans="1:30" ht="45" customHeight="1" x14ac:dyDescent="0.2">
      <c r="A178" s="30">
        <f t="shared" si="12"/>
        <v>124</v>
      </c>
      <c r="B178" s="30">
        <f t="shared" si="13"/>
        <v>173</v>
      </c>
      <c r="C178" s="7" t="s">
        <v>573</v>
      </c>
      <c r="D178" s="7" t="s">
        <v>574</v>
      </c>
      <c r="E178" s="5" t="s">
        <v>80</v>
      </c>
      <c r="F178" s="20" t="s">
        <v>572</v>
      </c>
      <c r="G178" s="21">
        <v>38582</v>
      </c>
      <c r="H178" s="12">
        <f t="shared" si="10"/>
        <v>13</v>
      </c>
      <c r="I178" s="4" t="str">
        <f t="shared" si="11"/>
        <v>Jr</v>
      </c>
      <c r="J178" s="4" t="s">
        <v>216</v>
      </c>
      <c r="K178" s="17"/>
      <c r="L178" s="23"/>
      <c r="M178" s="18"/>
      <c r="N178" s="15"/>
      <c r="O178" s="15" t="s">
        <v>330</v>
      </c>
      <c r="P178" s="90"/>
      <c r="R178" s="22"/>
      <c r="S178" s="19"/>
      <c r="T178" s="22"/>
      <c r="U178" s="22"/>
      <c r="V178" s="22"/>
      <c r="W178" s="90"/>
      <c r="X178" s="22"/>
      <c r="Y178" s="22"/>
      <c r="Z178" s="19"/>
      <c r="AA178" s="92"/>
      <c r="AB178" s="92"/>
      <c r="AC178" s="92"/>
      <c r="AD178" s="22" t="s">
        <v>0</v>
      </c>
    </row>
    <row r="179" spans="1:30" ht="45" customHeight="1" x14ac:dyDescent="0.2">
      <c r="A179" s="30">
        <f t="shared" si="12"/>
        <v>125</v>
      </c>
      <c r="B179" s="30">
        <f t="shared" si="13"/>
        <v>174</v>
      </c>
      <c r="C179" s="7" t="s">
        <v>134</v>
      </c>
      <c r="D179" s="7" t="s">
        <v>81</v>
      </c>
      <c r="E179" s="5" t="s">
        <v>79</v>
      </c>
      <c r="F179" s="20" t="s">
        <v>133</v>
      </c>
      <c r="G179" s="21">
        <v>37821</v>
      </c>
      <c r="H179" s="12">
        <f t="shared" si="10"/>
        <v>15</v>
      </c>
      <c r="I179" s="4" t="str">
        <f t="shared" si="11"/>
        <v>Sr</v>
      </c>
      <c r="J179" s="4" t="s">
        <v>216</v>
      </c>
      <c r="K179" s="17"/>
      <c r="L179" s="22"/>
      <c r="M179" s="22"/>
      <c r="N179" s="22"/>
      <c r="O179" s="18"/>
      <c r="P179" s="90"/>
      <c r="Q179" s="15" t="s">
        <v>581</v>
      </c>
      <c r="R179" s="22"/>
      <c r="S179" s="19"/>
      <c r="T179" s="22"/>
      <c r="U179" s="22"/>
      <c r="V179" s="22"/>
      <c r="W179" s="90"/>
      <c r="X179" s="15"/>
      <c r="Y179" s="22"/>
      <c r="Z179" s="19"/>
      <c r="AA179" s="92"/>
      <c r="AB179" s="92"/>
      <c r="AC179" s="92"/>
      <c r="AD179" s="22"/>
    </row>
    <row r="180" spans="1:30" ht="45" customHeight="1" x14ac:dyDescent="0.2">
      <c r="A180" s="30">
        <f t="shared" si="12"/>
        <v>126</v>
      </c>
      <c r="B180" s="30">
        <f t="shared" si="13"/>
        <v>175</v>
      </c>
      <c r="C180" s="7" t="s">
        <v>365</v>
      </c>
      <c r="D180" s="7" t="s">
        <v>366</v>
      </c>
      <c r="E180" s="5" t="s">
        <v>80</v>
      </c>
      <c r="F180" s="20" t="s">
        <v>133</v>
      </c>
      <c r="G180" s="21">
        <v>39456</v>
      </c>
      <c r="H180" s="12">
        <f t="shared" si="10"/>
        <v>10</v>
      </c>
      <c r="I180" s="4" t="str">
        <f t="shared" si="11"/>
        <v>Jr</v>
      </c>
      <c r="J180" s="4" t="s">
        <v>218</v>
      </c>
      <c r="K180" s="17"/>
      <c r="L180" s="22"/>
      <c r="M180" s="22"/>
      <c r="N180" s="22"/>
      <c r="O180" s="18"/>
      <c r="P180" s="90"/>
      <c r="Q180" s="22"/>
      <c r="R180" s="22"/>
      <c r="S180" s="19"/>
      <c r="T180" s="22"/>
      <c r="U180" s="22"/>
      <c r="V180" s="22"/>
      <c r="W180" s="90"/>
      <c r="X180" s="15" t="s">
        <v>612</v>
      </c>
      <c r="Y180" s="22"/>
      <c r="Z180" s="19"/>
      <c r="AA180" s="92"/>
      <c r="AB180" s="92"/>
      <c r="AC180" s="92"/>
      <c r="AD180" s="22"/>
    </row>
    <row r="181" spans="1:30" s="3" customFormat="1" ht="45" customHeight="1" x14ac:dyDescent="0.2">
      <c r="A181" s="30">
        <f t="shared" si="12"/>
        <v>127</v>
      </c>
      <c r="B181" s="30">
        <f t="shared" si="13"/>
        <v>176</v>
      </c>
      <c r="C181" s="7" t="s">
        <v>323</v>
      </c>
      <c r="D181" s="7" t="s">
        <v>108</v>
      </c>
      <c r="E181" s="5" t="s">
        <v>80</v>
      </c>
      <c r="F181" s="20" t="s">
        <v>133</v>
      </c>
      <c r="G181" s="21">
        <v>38742</v>
      </c>
      <c r="H181" s="12">
        <f t="shared" si="10"/>
        <v>12</v>
      </c>
      <c r="I181" s="4" t="str">
        <f t="shared" si="11"/>
        <v>Jr</v>
      </c>
      <c r="J181" s="4" t="s">
        <v>216</v>
      </c>
      <c r="K181" s="17"/>
      <c r="L181" s="22"/>
      <c r="M181" s="22"/>
      <c r="N181" s="22"/>
      <c r="O181" s="18"/>
      <c r="P181" s="90"/>
      <c r="Q181" s="15" t="s">
        <v>580</v>
      </c>
      <c r="R181" s="22"/>
      <c r="S181" s="19"/>
      <c r="T181" s="22"/>
      <c r="U181" s="22"/>
      <c r="V181" s="22"/>
      <c r="W181" s="90"/>
      <c r="X181" s="15"/>
      <c r="Y181" s="22"/>
      <c r="Z181" s="19"/>
      <c r="AA181" s="92"/>
      <c r="AB181" s="92"/>
      <c r="AC181" s="92"/>
      <c r="AD181" s="22"/>
    </row>
    <row r="182" spans="1:30" ht="45" customHeight="1" x14ac:dyDescent="0.2">
      <c r="A182" s="30">
        <f t="shared" si="12"/>
        <v>128</v>
      </c>
      <c r="B182" s="30">
        <f t="shared" si="13"/>
        <v>177</v>
      </c>
      <c r="C182" s="7" t="s">
        <v>368</v>
      </c>
      <c r="D182" s="7" t="s">
        <v>322</v>
      </c>
      <c r="E182" s="5" t="s">
        <v>79</v>
      </c>
      <c r="F182" s="20" t="s">
        <v>133</v>
      </c>
      <c r="G182" s="21">
        <v>37765</v>
      </c>
      <c r="H182" s="12">
        <f t="shared" si="10"/>
        <v>15</v>
      </c>
      <c r="I182" s="4" t="str">
        <f t="shared" si="11"/>
        <v>Sr</v>
      </c>
      <c r="J182" s="4" t="s">
        <v>216</v>
      </c>
      <c r="K182" s="17"/>
      <c r="L182" s="22"/>
      <c r="M182" s="22"/>
      <c r="N182" s="22"/>
      <c r="O182" s="18"/>
      <c r="P182" s="90"/>
      <c r="Q182" s="23" t="s">
        <v>578</v>
      </c>
      <c r="R182" s="22"/>
      <c r="S182" s="19"/>
      <c r="T182" s="22"/>
      <c r="U182" s="22"/>
      <c r="V182" s="22"/>
      <c r="W182" s="90"/>
      <c r="X182" s="15"/>
      <c r="Y182" s="92"/>
      <c r="Z182" s="19"/>
      <c r="AA182" s="92"/>
      <c r="AB182" s="92"/>
      <c r="AC182" s="92"/>
      <c r="AD182" s="22"/>
    </row>
    <row r="183" spans="1:30" ht="45" customHeight="1" x14ac:dyDescent="0.2">
      <c r="A183" s="30">
        <f t="shared" si="12"/>
        <v>129</v>
      </c>
      <c r="B183" s="30">
        <f t="shared" si="13"/>
        <v>178</v>
      </c>
      <c r="C183" s="7" t="s">
        <v>324</v>
      </c>
      <c r="D183" s="7" t="s">
        <v>367</v>
      </c>
      <c r="E183" s="5" t="s">
        <v>79</v>
      </c>
      <c r="F183" s="20" t="s">
        <v>133</v>
      </c>
      <c r="G183" s="21">
        <v>38337</v>
      </c>
      <c r="H183" s="12">
        <f t="shared" ref="H183:H246" si="14">IF(G183="",0,IF(MONTH(G183)&lt;13,YEAR($H$3)-YEAR(G183),YEAR($H$3)-YEAR(G183)-1))</f>
        <v>14</v>
      </c>
      <c r="I183" s="4" t="str">
        <f t="shared" ref="I183:I246" si="15">IF(G183="","",IF(H183&lt;14,"Jr","Sr"))</f>
        <v>Sr</v>
      </c>
      <c r="J183" s="4" t="s">
        <v>216</v>
      </c>
      <c r="K183" s="17"/>
      <c r="L183" s="22"/>
      <c r="M183" s="22"/>
      <c r="N183" s="22"/>
      <c r="O183" s="18"/>
      <c r="P183" s="90"/>
      <c r="Q183" s="15" t="s">
        <v>575</v>
      </c>
      <c r="R183" s="22"/>
      <c r="S183" s="19"/>
      <c r="T183" s="22"/>
      <c r="U183" s="22"/>
      <c r="V183" s="22"/>
      <c r="W183" s="90"/>
      <c r="X183" s="15"/>
      <c r="Y183" s="22"/>
      <c r="Z183" s="19"/>
      <c r="AA183" s="92"/>
      <c r="AB183" s="92"/>
      <c r="AC183" s="92"/>
      <c r="AD183" s="22"/>
    </row>
    <row r="184" spans="1:30" ht="45" customHeight="1" x14ac:dyDescent="0.2">
      <c r="A184" s="30">
        <f t="shared" si="12"/>
        <v>130</v>
      </c>
      <c r="B184" s="30">
        <f t="shared" si="13"/>
        <v>179</v>
      </c>
      <c r="C184" s="7" t="s">
        <v>324</v>
      </c>
      <c r="D184" s="7" t="s">
        <v>364</v>
      </c>
      <c r="E184" s="5" t="s">
        <v>80</v>
      </c>
      <c r="F184" s="20" t="s">
        <v>133</v>
      </c>
      <c r="G184" s="21">
        <v>39163</v>
      </c>
      <c r="H184" s="12">
        <f t="shared" si="14"/>
        <v>11</v>
      </c>
      <c r="I184" s="4" t="str">
        <f t="shared" si="15"/>
        <v>Jr</v>
      </c>
      <c r="J184" s="4" t="s">
        <v>216</v>
      </c>
      <c r="K184" s="17"/>
      <c r="L184" s="22"/>
      <c r="M184" s="22"/>
      <c r="N184" s="22"/>
      <c r="O184" s="18"/>
      <c r="P184" s="90"/>
      <c r="Q184" s="15" t="s">
        <v>580</v>
      </c>
      <c r="R184" s="22"/>
      <c r="S184" s="19"/>
      <c r="T184" s="22"/>
      <c r="U184" s="22"/>
      <c r="V184" s="22"/>
      <c r="W184" s="90"/>
      <c r="X184" s="15"/>
      <c r="Y184" s="22"/>
      <c r="Z184" s="19"/>
      <c r="AA184" s="92"/>
      <c r="AB184" s="92"/>
      <c r="AC184" s="92"/>
      <c r="AD184" s="22"/>
    </row>
    <row r="185" spans="1:30" ht="45" customHeight="1" x14ac:dyDescent="0.2">
      <c r="A185" s="30">
        <f t="shared" ref="A185:A248" si="16">SUM(A184+1)</f>
        <v>131</v>
      </c>
      <c r="B185" s="30">
        <f t="shared" ref="B185:B248" si="17">SUM(B184+1)</f>
        <v>180</v>
      </c>
      <c r="C185" s="7" t="s">
        <v>61</v>
      </c>
      <c r="D185" s="7" t="s">
        <v>315</v>
      </c>
      <c r="E185" s="5" t="s">
        <v>79</v>
      </c>
      <c r="F185" s="20" t="s">
        <v>133</v>
      </c>
      <c r="G185" s="21">
        <v>38455</v>
      </c>
      <c r="H185" s="12">
        <f t="shared" si="14"/>
        <v>13</v>
      </c>
      <c r="I185" s="4" t="str">
        <f t="shared" si="15"/>
        <v>Jr</v>
      </c>
      <c r="J185" s="4" t="s">
        <v>218</v>
      </c>
      <c r="K185" s="17"/>
      <c r="L185" s="22"/>
      <c r="M185" s="22"/>
      <c r="N185" s="22"/>
      <c r="O185" s="18"/>
      <c r="P185" s="90"/>
      <c r="Q185" s="15"/>
      <c r="R185" s="22"/>
      <c r="S185" s="19"/>
      <c r="T185" s="22"/>
      <c r="U185" s="22"/>
      <c r="V185" s="22"/>
      <c r="W185" s="90"/>
      <c r="X185" s="15" t="s">
        <v>610</v>
      </c>
      <c r="Y185" s="22"/>
      <c r="Z185" s="19"/>
      <c r="AA185" s="92"/>
      <c r="AB185" s="92"/>
      <c r="AC185" s="92"/>
      <c r="AD185" s="22"/>
    </row>
    <row r="186" spans="1:30" ht="45" customHeight="1" x14ac:dyDescent="0.2">
      <c r="A186" s="30">
        <f t="shared" si="16"/>
        <v>132</v>
      </c>
      <c r="B186" s="30">
        <f t="shared" si="17"/>
        <v>181</v>
      </c>
      <c r="C186" s="7" t="s">
        <v>469</v>
      </c>
      <c r="D186" s="7" t="s">
        <v>470</v>
      </c>
      <c r="E186" s="5" t="s">
        <v>79</v>
      </c>
      <c r="F186" s="10" t="s">
        <v>468</v>
      </c>
      <c r="G186" s="21">
        <v>39701</v>
      </c>
      <c r="H186" s="12">
        <f t="shared" si="14"/>
        <v>10</v>
      </c>
      <c r="I186" s="4" t="str">
        <f t="shared" si="15"/>
        <v>Jr</v>
      </c>
      <c r="J186" s="4" t="s">
        <v>217</v>
      </c>
      <c r="K186" s="13" t="s">
        <v>634</v>
      </c>
      <c r="L186" s="22"/>
      <c r="M186" s="22"/>
      <c r="N186" s="22"/>
      <c r="O186" s="15" t="s">
        <v>329</v>
      </c>
      <c r="P186" s="15"/>
      <c r="Q186" s="23"/>
      <c r="R186" s="22"/>
      <c r="S186" s="19"/>
      <c r="T186" s="22"/>
      <c r="U186" s="22"/>
      <c r="V186" s="22"/>
      <c r="W186" s="15"/>
      <c r="X186" s="15" t="s">
        <v>606</v>
      </c>
      <c r="Y186" s="22"/>
      <c r="Z186" s="19" t="s">
        <v>0</v>
      </c>
      <c r="AA186" s="92"/>
      <c r="AB186" s="92"/>
      <c r="AC186" s="92"/>
      <c r="AD186" s="22"/>
    </row>
    <row r="187" spans="1:30" ht="45" customHeight="1" x14ac:dyDescent="0.2">
      <c r="A187" s="30">
        <f t="shared" si="16"/>
        <v>133</v>
      </c>
      <c r="B187" s="30">
        <f t="shared" si="17"/>
        <v>182</v>
      </c>
      <c r="C187" s="7" t="s">
        <v>471</v>
      </c>
      <c r="D187" s="7" t="s">
        <v>472</v>
      </c>
      <c r="E187" s="5" t="s">
        <v>80</v>
      </c>
      <c r="F187" s="10" t="s">
        <v>468</v>
      </c>
      <c r="G187" s="21">
        <v>38658</v>
      </c>
      <c r="H187" s="12">
        <f t="shared" si="14"/>
        <v>13</v>
      </c>
      <c r="I187" s="4" t="str">
        <f t="shared" si="15"/>
        <v>Jr</v>
      </c>
      <c r="J187" s="4" t="s">
        <v>217</v>
      </c>
      <c r="K187" s="13" t="s">
        <v>635</v>
      </c>
      <c r="L187" s="22"/>
      <c r="M187" s="22"/>
      <c r="N187" s="15" t="s">
        <v>230</v>
      </c>
      <c r="O187" s="15"/>
      <c r="P187" s="15"/>
      <c r="Q187" s="23"/>
      <c r="R187" s="22"/>
      <c r="S187" s="19"/>
      <c r="T187" s="22"/>
      <c r="U187" s="22"/>
      <c r="V187" s="22"/>
      <c r="W187" s="15"/>
      <c r="X187" s="15" t="s">
        <v>608</v>
      </c>
      <c r="Y187" s="22"/>
      <c r="Z187" s="19" t="s">
        <v>0</v>
      </c>
      <c r="AA187" s="92"/>
      <c r="AB187" s="92"/>
      <c r="AC187" s="92"/>
      <c r="AD187" s="22"/>
    </row>
    <row r="188" spans="1:30" ht="45" customHeight="1" x14ac:dyDescent="0.2">
      <c r="A188" s="30">
        <f t="shared" si="16"/>
        <v>134</v>
      </c>
      <c r="B188" s="30">
        <f t="shared" si="17"/>
        <v>183</v>
      </c>
      <c r="C188" s="7" t="s">
        <v>473</v>
      </c>
      <c r="D188" s="7" t="s">
        <v>65</v>
      </c>
      <c r="E188" s="5" t="s">
        <v>80</v>
      </c>
      <c r="F188" s="10" t="s">
        <v>468</v>
      </c>
      <c r="G188" s="85">
        <v>39521</v>
      </c>
      <c r="H188" s="12">
        <f t="shared" si="14"/>
        <v>10</v>
      </c>
      <c r="I188" s="4" t="str">
        <f t="shared" si="15"/>
        <v>Jr</v>
      </c>
      <c r="J188" s="4" t="s">
        <v>217</v>
      </c>
      <c r="K188" s="13" t="s">
        <v>634</v>
      </c>
      <c r="L188" s="22"/>
      <c r="M188" s="22"/>
      <c r="N188" s="15" t="s">
        <v>237</v>
      </c>
      <c r="O188" s="15"/>
      <c r="P188" s="15"/>
      <c r="Q188" s="23"/>
      <c r="R188" s="22"/>
      <c r="S188" s="19"/>
      <c r="T188" s="22"/>
      <c r="U188" s="22"/>
      <c r="V188" s="22"/>
      <c r="W188" s="15"/>
      <c r="X188" s="15" t="s">
        <v>610</v>
      </c>
      <c r="Y188" s="2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si="16"/>
        <v>135</v>
      </c>
      <c r="B189" s="30">
        <f t="shared" si="17"/>
        <v>184</v>
      </c>
      <c r="C189" s="7" t="s">
        <v>473</v>
      </c>
      <c r="D189" s="7" t="s">
        <v>11</v>
      </c>
      <c r="E189" s="5" t="s">
        <v>80</v>
      </c>
      <c r="F189" s="10" t="s">
        <v>468</v>
      </c>
      <c r="G189" s="21">
        <v>38381</v>
      </c>
      <c r="H189" s="12">
        <f t="shared" si="14"/>
        <v>13</v>
      </c>
      <c r="I189" s="4" t="str">
        <f t="shared" si="15"/>
        <v>Jr</v>
      </c>
      <c r="J189" s="4" t="s">
        <v>217</v>
      </c>
      <c r="K189" s="13" t="s">
        <v>632</v>
      </c>
      <c r="L189" s="22"/>
      <c r="M189" s="22"/>
      <c r="N189" s="15" t="s">
        <v>415</v>
      </c>
      <c r="O189" s="15"/>
      <c r="P189" s="15"/>
      <c r="Q189" s="23"/>
      <c r="R189" s="22"/>
      <c r="S189" s="19"/>
      <c r="T189" s="22"/>
      <c r="U189" s="22"/>
      <c r="V189" s="22"/>
      <c r="W189" s="15"/>
      <c r="X189" s="15" t="s">
        <v>606</v>
      </c>
      <c r="Y189" s="2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16"/>
        <v>136</v>
      </c>
      <c r="B190" s="30">
        <f t="shared" si="17"/>
        <v>185</v>
      </c>
      <c r="C190" s="7" t="s">
        <v>474</v>
      </c>
      <c r="D190" s="7" t="s">
        <v>475</v>
      </c>
      <c r="E190" s="5" t="s">
        <v>79</v>
      </c>
      <c r="F190" s="10" t="s">
        <v>468</v>
      </c>
      <c r="G190" s="21">
        <v>38987</v>
      </c>
      <c r="H190" s="12">
        <f t="shared" si="14"/>
        <v>12</v>
      </c>
      <c r="I190" s="4" t="str">
        <f t="shared" si="15"/>
        <v>Jr</v>
      </c>
      <c r="J190" s="4" t="s">
        <v>217</v>
      </c>
      <c r="K190" s="13" t="s">
        <v>585</v>
      </c>
      <c r="L190" s="22"/>
      <c r="M190" s="22"/>
      <c r="N190" s="15" t="s">
        <v>236</v>
      </c>
      <c r="O190" s="15"/>
      <c r="P190" s="15"/>
      <c r="Q190" s="23"/>
      <c r="R190" s="22"/>
      <c r="S190" s="19"/>
      <c r="T190" s="22"/>
      <c r="U190" s="22"/>
      <c r="V190" s="22"/>
      <c r="W190" s="15"/>
      <c r="X190" s="15" t="s">
        <v>608</v>
      </c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si="16"/>
        <v>137</v>
      </c>
      <c r="B191" s="30">
        <f t="shared" si="17"/>
        <v>186</v>
      </c>
      <c r="C191" s="7" t="s">
        <v>21</v>
      </c>
      <c r="D191" s="7" t="s">
        <v>69</v>
      </c>
      <c r="E191" s="5" t="s">
        <v>80</v>
      </c>
      <c r="F191" s="10" t="s">
        <v>468</v>
      </c>
      <c r="G191" s="21">
        <v>39393</v>
      </c>
      <c r="H191" s="12">
        <f t="shared" si="14"/>
        <v>11</v>
      </c>
      <c r="I191" s="4" t="str">
        <f t="shared" si="15"/>
        <v>Jr</v>
      </c>
      <c r="J191" s="4" t="s">
        <v>217</v>
      </c>
      <c r="K191" s="13" t="s">
        <v>632</v>
      </c>
      <c r="L191" s="22"/>
      <c r="M191" s="22"/>
      <c r="N191" s="15" t="s">
        <v>416</v>
      </c>
      <c r="O191" s="15"/>
      <c r="P191" s="15"/>
      <c r="Q191" s="23"/>
      <c r="R191" s="22"/>
      <c r="S191" s="19"/>
      <c r="T191" s="22"/>
      <c r="U191" s="22"/>
      <c r="V191" s="22"/>
      <c r="W191" s="15"/>
      <c r="X191" s="15" t="s">
        <v>610</v>
      </c>
      <c r="Y191" s="22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16"/>
        <v>138</v>
      </c>
      <c r="B192" s="30">
        <f t="shared" si="17"/>
        <v>187</v>
      </c>
      <c r="C192" s="7" t="s">
        <v>476</v>
      </c>
      <c r="D192" s="7" t="s">
        <v>195</v>
      </c>
      <c r="E192" s="5" t="s">
        <v>79</v>
      </c>
      <c r="F192" s="10" t="s">
        <v>468</v>
      </c>
      <c r="G192" s="21">
        <v>38648</v>
      </c>
      <c r="H192" s="12">
        <f t="shared" si="14"/>
        <v>13</v>
      </c>
      <c r="I192" s="4" t="str">
        <f t="shared" si="15"/>
        <v>Jr</v>
      </c>
      <c r="J192" s="4" t="s">
        <v>217</v>
      </c>
      <c r="K192" s="13" t="s">
        <v>633</v>
      </c>
      <c r="L192" s="22"/>
      <c r="M192" s="22"/>
      <c r="N192" s="15" t="s">
        <v>603</v>
      </c>
      <c r="O192" s="15"/>
      <c r="P192" s="15"/>
      <c r="Q192" s="23"/>
      <c r="R192" s="22"/>
      <c r="S192" s="19"/>
      <c r="T192" s="22"/>
      <c r="U192" s="22"/>
      <c r="V192" s="22"/>
      <c r="W192" s="15"/>
      <c r="X192" s="15" t="s">
        <v>606</v>
      </c>
      <c r="Y192" s="22"/>
      <c r="Z192" s="19" t="s">
        <v>0</v>
      </c>
      <c r="AA192" s="92"/>
      <c r="AB192" s="92"/>
      <c r="AC192" s="92"/>
      <c r="AD192" s="22"/>
    </row>
    <row r="193" spans="1:30" ht="45" customHeight="1" x14ac:dyDescent="0.2">
      <c r="A193" s="30">
        <f t="shared" si="16"/>
        <v>139</v>
      </c>
      <c r="B193" s="30">
        <f t="shared" si="17"/>
        <v>188</v>
      </c>
      <c r="C193" s="7" t="s">
        <v>477</v>
      </c>
      <c r="D193" s="7" t="s">
        <v>478</v>
      </c>
      <c r="E193" s="5" t="s">
        <v>79</v>
      </c>
      <c r="F193" s="10" t="s">
        <v>468</v>
      </c>
      <c r="G193" s="21">
        <v>39332</v>
      </c>
      <c r="H193" s="12">
        <f t="shared" si="14"/>
        <v>11</v>
      </c>
      <c r="I193" s="4" t="str">
        <f t="shared" si="15"/>
        <v>Jr</v>
      </c>
      <c r="J193" s="4" t="s">
        <v>217</v>
      </c>
      <c r="K193" s="13" t="s">
        <v>633</v>
      </c>
      <c r="L193" s="22"/>
      <c r="M193" s="15" t="s">
        <v>232</v>
      </c>
      <c r="N193" s="15" t="s">
        <v>416</v>
      </c>
      <c r="O193" s="15"/>
      <c r="P193" s="15"/>
      <c r="Q193" s="23"/>
      <c r="R193" s="22"/>
      <c r="S193" s="19"/>
      <c r="T193" s="22"/>
      <c r="U193" s="22"/>
      <c r="V193" s="22"/>
      <c r="W193" s="15"/>
      <c r="X193" s="15" t="s">
        <v>608</v>
      </c>
      <c r="Y193" s="22"/>
      <c r="Z193" s="19" t="s">
        <v>0</v>
      </c>
      <c r="AA193" s="92"/>
      <c r="AB193" s="92"/>
      <c r="AC193" s="92"/>
      <c r="AD193" s="22"/>
    </row>
    <row r="194" spans="1:30" ht="45" customHeight="1" x14ac:dyDescent="0.2">
      <c r="A194" s="30">
        <f t="shared" si="16"/>
        <v>140</v>
      </c>
      <c r="B194" s="30">
        <f t="shared" si="17"/>
        <v>189</v>
      </c>
      <c r="C194" s="7" t="s">
        <v>479</v>
      </c>
      <c r="D194" s="7" t="s">
        <v>13</v>
      </c>
      <c r="E194" s="5" t="s">
        <v>80</v>
      </c>
      <c r="F194" s="10" t="s">
        <v>468</v>
      </c>
      <c r="G194" s="21">
        <v>38180</v>
      </c>
      <c r="H194" s="12">
        <f t="shared" si="14"/>
        <v>14</v>
      </c>
      <c r="I194" s="4" t="str">
        <f t="shared" si="15"/>
        <v>Sr</v>
      </c>
      <c r="J194" s="4" t="s">
        <v>217</v>
      </c>
      <c r="K194" s="13" t="s">
        <v>635</v>
      </c>
      <c r="L194" s="22"/>
      <c r="M194" s="22"/>
      <c r="N194" s="15" t="s">
        <v>231</v>
      </c>
      <c r="O194" s="15"/>
      <c r="P194" s="15"/>
      <c r="Q194" s="23"/>
      <c r="R194" s="22"/>
      <c r="S194" s="19"/>
      <c r="T194" s="22"/>
      <c r="U194" s="22"/>
      <c r="V194" s="22"/>
      <c r="W194" s="15"/>
      <c r="X194" s="15" t="s">
        <v>609</v>
      </c>
      <c r="Y194" s="22"/>
      <c r="Z194" s="19" t="s">
        <v>0</v>
      </c>
      <c r="AA194" s="92"/>
      <c r="AB194" s="92"/>
      <c r="AC194" s="92"/>
      <c r="AD194" s="22"/>
    </row>
    <row r="195" spans="1:30" ht="45" customHeight="1" x14ac:dyDescent="0.2">
      <c r="A195" s="30">
        <f t="shared" si="16"/>
        <v>141</v>
      </c>
      <c r="B195" s="30">
        <f t="shared" si="17"/>
        <v>190</v>
      </c>
      <c r="C195" s="7" t="s">
        <v>480</v>
      </c>
      <c r="D195" s="7" t="s">
        <v>481</v>
      </c>
      <c r="E195" s="5" t="s">
        <v>80</v>
      </c>
      <c r="F195" s="10" t="s">
        <v>468</v>
      </c>
      <c r="G195" s="21">
        <v>38916</v>
      </c>
      <c r="H195" s="12">
        <f t="shared" si="14"/>
        <v>12</v>
      </c>
      <c r="I195" s="4" t="str">
        <f t="shared" si="15"/>
        <v>Jr</v>
      </c>
      <c r="J195" s="4" t="s">
        <v>217</v>
      </c>
      <c r="K195" s="13" t="s">
        <v>632</v>
      </c>
      <c r="L195" s="22"/>
      <c r="M195" s="22"/>
      <c r="N195" s="15" t="s">
        <v>603</v>
      </c>
      <c r="O195" s="15"/>
      <c r="P195" s="15"/>
      <c r="Q195" s="23"/>
      <c r="R195" s="22"/>
      <c r="S195" s="19"/>
      <c r="T195" s="22"/>
      <c r="U195" s="22"/>
      <c r="V195" s="22"/>
      <c r="W195" s="15"/>
      <c r="X195" s="15" t="s">
        <v>606</v>
      </c>
      <c r="Y195" s="22"/>
      <c r="Z195" s="19" t="s">
        <v>0</v>
      </c>
      <c r="AA195" s="92"/>
      <c r="AB195" s="92"/>
      <c r="AC195" s="92"/>
      <c r="AD195" s="22"/>
    </row>
    <row r="196" spans="1:30" ht="45" customHeight="1" x14ac:dyDescent="0.2">
      <c r="A196" s="30">
        <f t="shared" si="16"/>
        <v>142</v>
      </c>
      <c r="B196" s="30">
        <f t="shared" si="17"/>
        <v>191</v>
      </c>
      <c r="C196" s="7" t="s">
        <v>621</v>
      </c>
      <c r="D196" s="7" t="s">
        <v>15</v>
      </c>
      <c r="E196" s="5" t="s">
        <v>79</v>
      </c>
      <c r="F196" s="10" t="s">
        <v>468</v>
      </c>
      <c r="G196" s="21">
        <v>37529</v>
      </c>
      <c r="H196" s="12">
        <f t="shared" si="14"/>
        <v>16</v>
      </c>
      <c r="I196" s="4" t="str">
        <f t="shared" si="15"/>
        <v>Sr</v>
      </c>
      <c r="J196" s="4" t="s">
        <v>217</v>
      </c>
      <c r="K196" s="13" t="s">
        <v>632</v>
      </c>
      <c r="L196" s="22"/>
      <c r="M196" s="22"/>
      <c r="N196" s="15" t="s">
        <v>603</v>
      </c>
      <c r="O196" s="15"/>
      <c r="P196" s="15"/>
      <c r="Q196" s="23"/>
      <c r="R196" s="22"/>
      <c r="S196" s="19"/>
      <c r="T196" s="22"/>
      <c r="U196" s="22"/>
      <c r="V196" s="22"/>
      <c r="W196" s="15"/>
      <c r="X196" s="15" t="s">
        <v>614</v>
      </c>
      <c r="Y196" s="22"/>
      <c r="Z196" s="19" t="s">
        <v>0</v>
      </c>
      <c r="AA196" s="92"/>
      <c r="AB196" s="92"/>
      <c r="AC196" s="92"/>
      <c r="AD196" s="22"/>
    </row>
    <row r="197" spans="1:30" ht="45" customHeight="1" x14ac:dyDescent="0.2">
      <c r="A197" s="30">
        <f t="shared" si="16"/>
        <v>143</v>
      </c>
      <c r="B197" s="30">
        <f t="shared" si="17"/>
        <v>192</v>
      </c>
      <c r="C197" s="7" t="s">
        <v>621</v>
      </c>
      <c r="D197" s="7" t="s">
        <v>627</v>
      </c>
      <c r="E197" s="5" t="s">
        <v>79</v>
      </c>
      <c r="F197" s="10" t="s">
        <v>468</v>
      </c>
      <c r="G197" s="21">
        <v>36987</v>
      </c>
      <c r="H197" s="12">
        <f t="shared" si="14"/>
        <v>17</v>
      </c>
      <c r="I197" s="4" t="str">
        <f t="shared" si="15"/>
        <v>Sr</v>
      </c>
      <c r="J197" s="4" t="s">
        <v>217</v>
      </c>
      <c r="K197" s="13" t="s">
        <v>634</v>
      </c>
      <c r="L197" s="22"/>
      <c r="M197" s="22"/>
      <c r="N197" s="15" t="s">
        <v>414</v>
      </c>
      <c r="O197" s="15"/>
      <c r="P197" s="15"/>
      <c r="Q197" s="23"/>
      <c r="R197" s="22"/>
      <c r="S197" s="19"/>
      <c r="T197" s="22"/>
      <c r="U197" s="22"/>
      <c r="V197" s="22"/>
      <c r="W197" s="15"/>
      <c r="X197" s="15" t="s">
        <v>612</v>
      </c>
      <c r="Y197" s="22"/>
      <c r="Z197" s="19" t="s">
        <v>0</v>
      </c>
      <c r="AA197" s="92"/>
      <c r="AB197" s="92"/>
      <c r="AC197" s="92"/>
      <c r="AD197" s="22"/>
    </row>
    <row r="198" spans="1:30" ht="45" customHeight="1" x14ac:dyDescent="0.2">
      <c r="A198" s="30">
        <f t="shared" si="16"/>
        <v>144</v>
      </c>
      <c r="B198" s="30">
        <f t="shared" si="17"/>
        <v>193</v>
      </c>
      <c r="C198" s="7" t="s">
        <v>482</v>
      </c>
      <c r="D198" s="7" t="s">
        <v>163</v>
      </c>
      <c r="E198" s="5" t="s">
        <v>79</v>
      </c>
      <c r="F198" s="10" t="s">
        <v>468</v>
      </c>
      <c r="G198" s="21">
        <v>39101</v>
      </c>
      <c r="H198" s="12">
        <f t="shared" si="14"/>
        <v>11</v>
      </c>
      <c r="I198" s="4" t="str">
        <f t="shared" si="15"/>
        <v>Jr</v>
      </c>
      <c r="J198" s="4" t="s">
        <v>217</v>
      </c>
      <c r="K198" s="13" t="s">
        <v>633</v>
      </c>
      <c r="L198" s="22"/>
      <c r="M198" s="22"/>
      <c r="N198" s="15" t="s">
        <v>415</v>
      </c>
      <c r="O198" s="18"/>
      <c r="P198" s="90"/>
      <c r="Q198" s="15" t="s">
        <v>577</v>
      </c>
      <c r="R198" s="22"/>
      <c r="S198" s="19"/>
      <c r="T198" s="22"/>
      <c r="U198" s="22"/>
      <c r="V198" s="22"/>
      <c r="W198" s="90"/>
      <c r="X198" s="18"/>
      <c r="Y198" s="22"/>
      <c r="Z198" s="19" t="s">
        <v>0</v>
      </c>
      <c r="AA198" s="92"/>
      <c r="AB198" s="92"/>
      <c r="AC198" s="92"/>
      <c r="AD198" s="22"/>
    </row>
    <row r="199" spans="1:30" ht="45" customHeight="1" x14ac:dyDescent="0.2">
      <c r="A199" s="30">
        <f t="shared" si="16"/>
        <v>145</v>
      </c>
      <c r="B199" s="30">
        <f t="shared" si="17"/>
        <v>194</v>
      </c>
      <c r="C199" s="7" t="s">
        <v>372</v>
      </c>
      <c r="D199" s="7" t="s">
        <v>60</v>
      </c>
      <c r="E199" s="5" t="s">
        <v>79</v>
      </c>
      <c r="F199" s="20" t="s">
        <v>371</v>
      </c>
      <c r="G199" s="21">
        <v>38353</v>
      </c>
      <c r="H199" s="12">
        <f t="shared" si="14"/>
        <v>13</v>
      </c>
      <c r="I199" s="4" t="str">
        <f t="shared" si="15"/>
        <v>Jr</v>
      </c>
      <c r="J199" s="4" t="s">
        <v>216</v>
      </c>
      <c r="K199" s="19"/>
      <c r="L199" s="23"/>
      <c r="M199" s="18"/>
      <c r="N199" s="18"/>
      <c r="O199" s="22"/>
      <c r="P199" s="90"/>
      <c r="Q199" s="15" t="s">
        <v>580</v>
      </c>
      <c r="R199" s="22"/>
      <c r="S199" s="19"/>
      <c r="T199" s="15"/>
      <c r="U199" s="15"/>
      <c r="V199" s="22"/>
      <c r="W199" s="90"/>
      <c r="X199" s="18"/>
      <c r="Y199" s="22"/>
      <c r="Z199" s="19"/>
      <c r="AA199" s="92"/>
      <c r="AB199" s="92"/>
      <c r="AC199" s="92"/>
      <c r="AD199" s="22"/>
    </row>
    <row r="200" spans="1:30" ht="45" customHeight="1" x14ac:dyDescent="0.2">
      <c r="A200" s="30">
        <f t="shared" si="16"/>
        <v>146</v>
      </c>
      <c r="B200" s="30">
        <f t="shared" si="17"/>
        <v>195</v>
      </c>
      <c r="C200" s="7" t="s">
        <v>549</v>
      </c>
      <c r="D200" s="7" t="s">
        <v>168</v>
      </c>
      <c r="E200" s="5" t="s">
        <v>80</v>
      </c>
      <c r="F200" s="20" t="s">
        <v>371</v>
      </c>
      <c r="G200" s="21">
        <v>39789</v>
      </c>
      <c r="H200" s="12">
        <f t="shared" si="14"/>
        <v>10</v>
      </c>
      <c r="I200" s="4" t="str">
        <f t="shared" si="15"/>
        <v>Jr</v>
      </c>
      <c r="J200" s="4" t="s">
        <v>216</v>
      </c>
      <c r="K200" s="13"/>
      <c r="L200" s="22"/>
      <c r="M200" s="22"/>
      <c r="N200" s="22"/>
      <c r="O200" s="15"/>
      <c r="P200" s="15"/>
      <c r="Q200" s="15" t="s">
        <v>580</v>
      </c>
      <c r="R200" s="22"/>
      <c r="S200" s="19"/>
      <c r="T200" s="22"/>
      <c r="U200" s="22"/>
      <c r="V200" s="22"/>
      <c r="W200" s="15"/>
      <c r="X200" s="18"/>
      <c r="Y200" s="22"/>
      <c r="Z200" s="19"/>
      <c r="AA200" s="92"/>
      <c r="AB200" s="92"/>
      <c r="AC200" s="92"/>
      <c r="AD200" s="22"/>
    </row>
    <row r="201" spans="1:30" ht="45" customHeight="1" x14ac:dyDescent="0.2">
      <c r="A201" s="30">
        <f t="shared" si="16"/>
        <v>147</v>
      </c>
      <c r="B201" s="30">
        <f t="shared" si="17"/>
        <v>196</v>
      </c>
      <c r="C201" s="7" t="s">
        <v>548</v>
      </c>
      <c r="D201" s="7" t="s">
        <v>37</v>
      </c>
      <c r="E201" s="5" t="s">
        <v>80</v>
      </c>
      <c r="F201" s="20" t="s">
        <v>371</v>
      </c>
      <c r="G201" s="21">
        <v>39061</v>
      </c>
      <c r="H201" s="12">
        <f t="shared" si="14"/>
        <v>12</v>
      </c>
      <c r="I201" s="4" t="str">
        <f t="shared" si="15"/>
        <v>Jr</v>
      </c>
      <c r="J201" s="4" t="s">
        <v>216</v>
      </c>
      <c r="K201" s="13"/>
      <c r="L201" s="88"/>
      <c r="M201" s="22"/>
      <c r="N201" s="22"/>
      <c r="O201" s="15"/>
      <c r="P201" s="15"/>
      <c r="Q201" s="15" t="s">
        <v>580</v>
      </c>
      <c r="R201" s="22"/>
      <c r="S201" s="19"/>
      <c r="T201" s="22"/>
      <c r="U201" s="22"/>
      <c r="V201" s="22"/>
      <c r="W201" s="15"/>
      <c r="X201" s="18"/>
      <c r="Y201" s="22"/>
      <c r="Z201" s="19"/>
      <c r="AA201" s="92"/>
      <c r="AB201" s="92"/>
      <c r="AC201" s="92"/>
      <c r="AD201" s="22"/>
    </row>
    <row r="202" spans="1:30" ht="45" customHeight="1" x14ac:dyDescent="0.2">
      <c r="A202" s="30">
        <f t="shared" si="16"/>
        <v>148</v>
      </c>
      <c r="B202" s="30">
        <f t="shared" si="17"/>
        <v>197</v>
      </c>
      <c r="C202" s="7" t="s">
        <v>114</v>
      </c>
      <c r="D202" s="7" t="s">
        <v>99</v>
      </c>
      <c r="E202" s="5" t="s">
        <v>80</v>
      </c>
      <c r="F202" s="20" t="s">
        <v>369</v>
      </c>
      <c r="G202" s="21">
        <v>36910</v>
      </c>
      <c r="H202" s="12">
        <f t="shared" si="14"/>
        <v>17</v>
      </c>
      <c r="I202" s="4" t="str">
        <f t="shared" si="15"/>
        <v>Sr</v>
      </c>
      <c r="J202" s="4" t="s">
        <v>216</v>
      </c>
      <c r="K202" s="19"/>
      <c r="L202" s="22"/>
      <c r="M202" s="18"/>
      <c r="N202" s="18"/>
      <c r="O202" s="22"/>
      <c r="P202" s="90"/>
      <c r="Q202" s="23" t="s">
        <v>578</v>
      </c>
      <c r="R202" s="22"/>
      <c r="S202" s="19"/>
      <c r="T202" s="22"/>
      <c r="U202" s="18"/>
      <c r="V202" s="22"/>
      <c r="W202" s="90"/>
      <c r="X202" s="18"/>
      <c r="Y202" s="22"/>
      <c r="Z202" s="19" t="s">
        <v>0</v>
      </c>
      <c r="AA202" s="92"/>
      <c r="AB202" s="92" t="s">
        <v>0</v>
      </c>
      <c r="AC202" s="92"/>
      <c r="AD202" s="22"/>
    </row>
    <row r="203" spans="1:30" ht="45" customHeight="1" x14ac:dyDescent="0.2">
      <c r="A203" s="30">
        <f t="shared" si="16"/>
        <v>149</v>
      </c>
      <c r="B203" s="30">
        <f t="shared" si="17"/>
        <v>198</v>
      </c>
      <c r="C203" s="7" t="s">
        <v>373</v>
      </c>
      <c r="D203" s="7" t="s">
        <v>155</v>
      </c>
      <c r="E203" s="5" t="s">
        <v>80</v>
      </c>
      <c r="F203" s="20" t="s">
        <v>369</v>
      </c>
      <c r="G203" s="21">
        <v>38458</v>
      </c>
      <c r="H203" s="12">
        <f t="shared" si="14"/>
        <v>13</v>
      </c>
      <c r="I203" s="4" t="str">
        <f t="shared" si="15"/>
        <v>Jr</v>
      </c>
      <c r="J203" s="4" t="s">
        <v>216</v>
      </c>
      <c r="K203" s="19"/>
      <c r="L203" s="22"/>
      <c r="M203" s="18"/>
      <c r="O203" s="22"/>
      <c r="P203" s="90"/>
      <c r="Q203" s="15" t="s">
        <v>580</v>
      </c>
      <c r="R203" s="22"/>
      <c r="S203" s="19"/>
      <c r="T203" s="22"/>
      <c r="U203" s="18"/>
      <c r="V203" s="22"/>
      <c r="W203" s="90"/>
      <c r="X203" s="18"/>
      <c r="Y203" s="22"/>
      <c r="Z203" s="19" t="s">
        <v>0</v>
      </c>
      <c r="AA203" s="92"/>
      <c r="AB203" s="92" t="s">
        <v>0</v>
      </c>
      <c r="AC203" s="92"/>
      <c r="AD203" s="22"/>
    </row>
    <row r="204" spans="1:30" ht="45" customHeight="1" x14ac:dyDescent="0.2">
      <c r="A204" s="30">
        <f t="shared" si="16"/>
        <v>150</v>
      </c>
      <c r="B204" s="30">
        <f t="shared" si="17"/>
        <v>199</v>
      </c>
      <c r="C204" s="7" t="s">
        <v>552</v>
      </c>
      <c r="D204" s="7" t="s">
        <v>125</v>
      </c>
      <c r="E204" s="5" t="s">
        <v>80</v>
      </c>
      <c r="F204" s="20" t="s">
        <v>369</v>
      </c>
      <c r="G204" s="21">
        <v>39601</v>
      </c>
      <c r="H204" s="12">
        <f t="shared" si="14"/>
        <v>10</v>
      </c>
      <c r="I204" s="4" t="str">
        <f t="shared" si="15"/>
        <v>Jr</v>
      </c>
      <c r="J204" s="4" t="s">
        <v>216</v>
      </c>
      <c r="K204" s="19"/>
      <c r="L204" s="22"/>
      <c r="M204" s="18"/>
      <c r="N204" s="15" t="s">
        <v>235</v>
      </c>
      <c r="O204" s="22"/>
      <c r="P204" s="90"/>
      <c r="Q204" s="15" t="s">
        <v>580</v>
      </c>
      <c r="R204" s="22"/>
      <c r="S204" s="19"/>
      <c r="T204" s="22"/>
      <c r="U204" s="18"/>
      <c r="V204" s="22"/>
      <c r="W204" s="90"/>
      <c r="X204" s="18"/>
      <c r="Y204" s="22"/>
      <c r="Z204" s="19" t="s">
        <v>0</v>
      </c>
      <c r="AA204" s="92"/>
      <c r="AB204" s="92" t="s">
        <v>0</v>
      </c>
      <c r="AC204" s="92"/>
      <c r="AD204" s="22"/>
    </row>
    <row r="205" spans="1:30" ht="45" customHeight="1" x14ac:dyDescent="0.2">
      <c r="A205" s="30">
        <f t="shared" si="16"/>
        <v>151</v>
      </c>
      <c r="B205" s="30">
        <f t="shared" si="17"/>
        <v>200</v>
      </c>
      <c r="C205" s="7" t="s">
        <v>550</v>
      </c>
      <c r="D205" s="7" t="s">
        <v>551</v>
      </c>
      <c r="E205" s="5" t="s">
        <v>80</v>
      </c>
      <c r="F205" s="20" t="s">
        <v>369</v>
      </c>
      <c r="G205" s="21">
        <v>38005</v>
      </c>
      <c r="H205" s="12">
        <f t="shared" si="14"/>
        <v>14</v>
      </c>
      <c r="I205" s="4" t="str">
        <f t="shared" si="15"/>
        <v>Sr</v>
      </c>
      <c r="J205" s="4" t="s">
        <v>216</v>
      </c>
      <c r="K205" s="19"/>
      <c r="L205" s="22"/>
      <c r="M205" s="18"/>
      <c r="N205" s="15"/>
      <c r="O205" s="22"/>
      <c r="P205" s="90"/>
      <c r="Q205" s="23" t="s">
        <v>578</v>
      </c>
      <c r="R205" s="22"/>
      <c r="S205" s="19"/>
      <c r="T205" s="22"/>
      <c r="U205" s="18"/>
      <c r="V205" s="22"/>
      <c r="W205" s="90"/>
      <c r="X205" s="18"/>
      <c r="Y205" s="22"/>
      <c r="Z205" s="19" t="s">
        <v>0</v>
      </c>
      <c r="AA205" s="92"/>
      <c r="AB205" s="92" t="s">
        <v>0</v>
      </c>
      <c r="AC205" s="92"/>
      <c r="AD205" s="22"/>
    </row>
    <row r="206" spans="1:30" ht="45" customHeight="1" x14ac:dyDescent="0.2">
      <c r="A206" s="30">
        <f t="shared" si="16"/>
        <v>152</v>
      </c>
      <c r="B206" s="30">
        <f t="shared" si="17"/>
        <v>201</v>
      </c>
      <c r="C206" s="7" t="s">
        <v>374</v>
      </c>
      <c r="D206" s="7" t="s">
        <v>375</v>
      </c>
      <c r="E206" s="5" t="s">
        <v>79</v>
      </c>
      <c r="F206" s="20" t="s">
        <v>369</v>
      </c>
      <c r="G206" s="21">
        <v>37855</v>
      </c>
      <c r="H206" s="12">
        <f t="shared" si="14"/>
        <v>15</v>
      </c>
      <c r="I206" s="4" t="str">
        <f t="shared" si="15"/>
        <v>Sr</v>
      </c>
      <c r="J206" s="4" t="s">
        <v>216</v>
      </c>
      <c r="K206" s="19"/>
      <c r="L206" s="22"/>
      <c r="M206" s="18"/>
      <c r="N206" s="15"/>
      <c r="O206" s="22"/>
      <c r="P206" s="90"/>
      <c r="Q206" s="15" t="s">
        <v>581</v>
      </c>
      <c r="R206" s="22"/>
      <c r="S206" s="19"/>
      <c r="T206" s="22"/>
      <c r="U206" s="18"/>
      <c r="V206" s="22"/>
      <c r="W206" s="90"/>
      <c r="X206" s="18"/>
      <c r="Y206" s="22"/>
      <c r="Z206" s="19" t="s">
        <v>0</v>
      </c>
      <c r="AA206" s="92"/>
      <c r="AB206" s="92" t="s">
        <v>0</v>
      </c>
      <c r="AC206" s="92"/>
      <c r="AD206" s="22"/>
    </row>
    <row r="207" spans="1:30" ht="45" customHeight="1" x14ac:dyDescent="0.2">
      <c r="A207" s="30">
        <f t="shared" si="16"/>
        <v>153</v>
      </c>
      <c r="B207" s="30">
        <f t="shared" si="17"/>
        <v>202</v>
      </c>
      <c r="C207" s="7" t="s">
        <v>376</v>
      </c>
      <c r="D207" s="7" t="s">
        <v>377</v>
      </c>
      <c r="E207" s="5" t="s">
        <v>80</v>
      </c>
      <c r="F207" s="10" t="s">
        <v>205</v>
      </c>
      <c r="G207" s="21">
        <v>37663</v>
      </c>
      <c r="H207" s="12">
        <f t="shared" si="14"/>
        <v>15</v>
      </c>
      <c r="I207" s="4" t="str">
        <f t="shared" si="15"/>
        <v>Sr</v>
      </c>
      <c r="J207" s="4" t="s">
        <v>217</v>
      </c>
      <c r="K207" s="19"/>
      <c r="L207" s="23"/>
      <c r="O207" s="22"/>
      <c r="P207" s="90"/>
      <c r="Q207" s="15" t="s">
        <v>581</v>
      </c>
      <c r="R207" s="22"/>
      <c r="S207" s="19"/>
      <c r="T207" s="15" t="s">
        <v>254</v>
      </c>
      <c r="U207" s="15" t="s">
        <v>615</v>
      </c>
      <c r="V207" s="22"/>
      <c r="W207" s="90"/>
      <c r="Y207" s="22"/>
      <c r="Z207" s="19" t="s">
        <v>0</v>
      </c>
      <c r="AA207" s="92"/>
      <c r="AB207" s="92"/>
      <c r="AC207" s="92"/>
      <c r="AD207" s="22"/>
    </row>
    <row r="208" spans="1:30" ht="45" customHeight="1" x14ac:dyDescent="0.2">
      <c r="A208" s="30">
        <f t="shared" si="16"/>
        <v>154</v>
      </c>
      <c r="B208" s="30">
        <f t="shared" si="17"/>
        <v>203</v>
      </c>
      <c r="C208" s="7" t="s">
        <v>483</v>
      </c>
      <c r="D208" s="7" t="s">
        <v>101</v>
      </c>
      <c r="E208" s="5" t="s">
        <v>80</v>
      </c>
      <c r="F208" s="10" t="s">
        <v>205</v>
      </c>
      <c r="G208" s="21">
        <v>37878</v>
      </c>
      <c r="H208" s="12">
        <f t="shared" si="14"/>
        <v>15</v>
      </c>
      <c r="I208" s="4" t="str">
        <f t="shared" si="15"/>
        <v>Sr</v>
      </c>
      <c r="J208" s="4" t="s">
        <v>217</v>
      </c>
      <c r="K208" s="19"/>
      <c r="L208" s="23"/>
      <c r="M208" s="15" t="s">
        <v>239</v>
      </c>
      <c r="O208" s="22"/>
      <c r="P208" s="90"/>
      <c r="Q208" s="15"/>
      <c r="R208" s="22"/>
      <c r="S208" s="19"/>
      <c r="U208" s="15" t="s">
        <v>428</v>
      </c>
      <c r="V208" s="22"/>
      <c r="W208" s="90"/>
      <c r="X208" s="15" t="s">
        <v>607</v>
      </c>
      <c r="Y208" s="22"/>
      <c r="Z208" s="19" t="s">
        <v>0</v>
      </c>
      <c r="AA208" s="92"/>
      <c r="AB208" s="92"/>
      <c r="AC208" s="92"/>
      <c r="AD208" s="22"/>
    </row>
    <row r="209" spans="1:30" ht="45" customHeight="1" x14ac:dyDescent="0.2">
      <c r="A209" s="30">
        <f t="shared" si="16"/>
        <v>155</v>
      </c>
      <c r="B209" s="30">
        <f t="shared" si="17"/>
        <v>204</v>
      </c>
      <c r="C209" s="7" t="s">
        <v>378</v>
      </c>
      <c r="D209" s="7" t="s">
        <v>8</v>
      </c>
      <c r="E209" s="5" t="s">
        <v>80</v>
      </c>
      <c r="F209" s="10" t="s">
        <v>205</v>
      </c>
      <c r="G209" s="21">
        <v>39005</v>
      </c>
      <c r="H209" s="12">
        <f t="shared" si="14"/>
        <v>12</v>
      </c>
      <c r="I209" s="4" t="str">
        <f t="shared" si="15"/>
        <v>Jr</v>
      </c>
      <c r="J209" s="4" t="s">
        <v>216</v>
      </c>
      <c r="K209" s="19"/>
      <c r="M209" s="15" t="s">
        <v>246</v>
      </c>
      <c r="N209" s="18"/>
      <c r="O209" s="22"/>
      <c r="P209" s="90"/>
      <c r="R209" s="22"/>
      <c r="S209" s="19"/>
      <c r="T209" s="15"/>
      <c r="U209" s="15" t="s">
        <v>421</v>
      </c>
      <c r="V209" s="22"/>
      <c r="W209" s="90"/>
      <c r="X209" s="15" t="s">
        <v>610</v>
      </c>
      <c r="Y209" s="22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16"/>
        <v>156</v>
      </c>
      <c r="B210" s="30">
        <f t="shared" si="17"/>
        <v>205</v>
      </c>
      <c r="C210" s="7" t="s">
        <v>39</v>
      </c>
      <c r="D210" s="7" t="s">
        <v>117</v>
      </c>
      <c r="E210" s="5" t="s">
        <v>79</v>
      </c>
      <c r="F210" s="10" t="s">
        <v>205</v>
      </c>
      <c r="G210" s="21">
        <v>38007</v>
      </c>
      <c r="H210" s="12">
        <f t="shared" si="14"/>
        <v>14</v>
      </c>
      <c r="I210" s="4" t="str">
        <f t="shared" si="15"/>
        <v>Sr</v>
      </c>
      <c r="J210" s="4" t="s">
        <v>217</v>
      </c>
      <c r="K210" s="19"/>
      <c r="L210" s="23"/>
      <c r="O210" s="22"/>
      <c r="P210" s="90"/>
      <c r="Q210" s="23" t="s">
        <v>578</v>
      </c>
      <c r="R210" s="22"/>
      <c r="S210" s="19"/>
      <c r="T210" s="15" t="s">
        <v>255</v>
      </c>
      <c r="U210" s="15" t="s">
        <v>615</v>
      </c>
      <c r="V210" s="22"/>
      <c r="W210" s="90"/>
      <c r="Y210" s="9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16"/>
        <v>157</v>
      </c>
      <c r="B211" s="30">
        <f t="shared" si="17"/>
        <v>206</v>
      </c>
      <c r="C211" s="7" t="s">
        <v>39</v>
      </c>
      <c r="D211" s="7" t="s">
        <v>98</v>
      </c>
      <c r="E211" s="5" t="s">
        <v>80</v>
      </c>
      <c r="F211" s="10" t="s">
        <v>205</v>
      </c>
      <c r="G211" s="21">
        <v>37382</v>
      </c>
      <c r="H211" s="12">
        <f t="shared" si="14"/>
        <v>16</v>
      </c>
      <c r="I211" s="4" t="str">
        <f t="shared" si="15"/>
        <v>Sr</v>
      </c>
      <c r="J211" s="4" t="s">
        <v>217</v>
      </c>
      <c r="K211" s="17"/>
      <c r="L211" s="22"/>
      <c r="Q211" s="15" t="s">
        <v>576</v>
      </c>
      <c r="T211" s="23" t="s">
        <v>616</v>
      </c>
      <c r="U211" s="15" t="s">
        <v>422</v>
      </c>
      <c r="Y211" s="22"/>
      <c r="Z211" s="19" t="s">
        <v>0</v>
      </c>
      <c r="AA211" s="92"/>
      <c r="AB211" s="92"/>
      <c r="AC211" s="92"/>
      <c r="AD211" s="22"/>
    </row>
    <row r="212" spans="1:30" ht="45" customHeight="1" x14ac:dyDescent="0.2">
      <c r="A212" s="30">
        <f t="shared" si="16"/>
        <v>158</v>
      </c>
      <c r="B212" s="30">
        <f t="shared" si="17"/>
        <v>207</v>
      </c>
      <c r="C212" s="7" t="s">
        <v>484</v>
      </c>
      <c r="D212" s="7" t="s">
        <v>161</v>
      </c>
      <c r="E212" s="5" t="s">
        <v>80</v>
      </c>
      <c r="F212" s="10" t="s">
        <v>205</v>
      </c>
      <c r="G212" s="21">
        <v>38961</v>
      </c>
      <c r="H212" s="12">
        <f t="shared" si="14"/>
        <v>12</v>
      </c>
      <c r="I212" s="4" t="str">
        <f t="shared" si="15"/>
        <v>Jr</v>
      </c>
      <c r="J212" s="4" t="s">
        <v>217</v>
      </c>
      <c r="K212" s="17"/>
      <c r="L212" s="22"/>
      <c r="M212" s="15" t="s">
        <v>239</v>
      </c>
      <c r="Q212" s="15"/>
      <c r="U212" s="15" t="s">
        <v>428</v>
      </c>
      <c r="X212" s="15" t="s">
        <v>613</v>
      </c>
      <c r="Y212" s="22"/>
      <c r="Z212" s="19" t="s">
        <v>0</v>
      </c>
      <c r="AA212" s="92"/>
      <c r="AB212" s="92"/>
      <c r="AC212" s="92"/>
      <c r="AD212" s="22"/>
    </row>
    <row r="213" spans="1:30" ht="45" customHeight="1" x14ac:dyDescent="0.2">
      <c r="A213" s="30">
        <f t="shared" si="16"/>
        <v>159</v>
      </c>
      <c r="B213" s="30">
        <f t="shared" si="17"/>
        <v>208</v>
      </c>
      <c r="C213" s="7" t="s">
        <v>379</v>
      </c>
      <c r="D213" s="7" t="s">
        <v>219</v>
      </c>
      <c r="E213" s="5" t="s">
        <v>80</v>
      </c>
      <c r="F213" s="10" t="s">
        <v>205</v>
      </c>
      <c r="G213" s="21">
        <v>37900</v>
      </c>
      <c r="H213" s="12">
        <f t="shared" si="14"/>
        <v>15</v>
      </c>
      <c r="I213" s="4" t="str">
        <f t="shared" si="15"/>
        <v>Sr</v>
      </c>
      <c r="J213" s="4" t="s">
        <v>217</v>
      </c>
      <c r="K213" s="17"/>
      <c r="L213" s="22"/>
      <c r="M213" s="15"/>
      <c r="N213" s="15"/>
      <c r="O213" s="22"/>
      <c r="P213" s="90"/>
      <c r="Q213" s="23" t="s">
        <v>578</v>
      </c>
      <c r="R213" s="22"/>
      <c r="S213" s="17"/>
      <c r="T213" s="15" t="s">
        <v>255</v>
      </c>
      <c r="U213" s="15" t="s">
        <v>615</v>
      </c>
      <c r="V213" s="22"/>
      <c r="W213" s="90"/>
      <c r="X213" s="15"/>
      <c r="Y213" s="92"/>
      <c r="Z213" s="19" t="s">
        <v>0</v>
      </c>
      <c r="AA213" s="92"/>
      <c r="AB213" s="92"/>
      <c r="AC213" s="92"/>
      <c r="AD213" s="22"/>
    </row>
    <row r="214" spans="1:30" ht="45" customHeight="1" x14ac:dyDescent="0.2">
      <c r="A214" s="30">
        <f t="shared" si="16"/>
        <v>160</v>
      </c>
      <c r="B214" s="30">
        <f t="shared" si="17"/>
        <v>209</v>
      </c>
      <c r="C214" s="7" t="s">
        <v>118</v>
      </c>
      <c r="D214" s="7" t="s">
        <v>119</v>
      </c>
      <c r="E214" s="5" t="s">
        <v>80</v>
      </c>
      <c r="F214" s="10" t="s">
        <v>205</v>
      </c>
      <c r="G214" s="21">
        <v>38112</v>
      </c>
      <c r="H214" s="12">
        <f t="shared" si="14"/>
        <v>14</v>
      </c>
      <c r="I214" s="4" t="str">
        <f t="shared" si="15"/>
        <v>Sr</v>
      </c>
      <c r="J214" s="4" t="s">
        <v>216</v>
      </c>
      <c r="K214" s="19"/>
      <c r="L214" s="23"/>
      <c r="M214" s="15" t="s">
        <v>239</v>
      </c>
      <c r="N214" s="15" t="s">
        <v>235</v>
      </c>
      <c r="O214" s="22"/>
      <c r="P214" s="90"/>
      <c r="Q214" s="15" t="s">
        <v>576</v>
      </c>
      <c r="R214" s="22"/>
      <c r="S214" s="17"/>
      <c r="U214" s="15"/>
      <c r="V214" s="22"/>
      <c r="W214" s="90"/>
      <c r="X214" s="18"/>
      <c r="Y214" s="22"/>
      <c r="Z214" s="19" t="s">
        <v>0</v>
      </c>
      <c r="AA214" s="92"/>
      <c r="AB214" s="92"/>
      <c r="AC214" s="92"/>
      <c r="AD214" s="22"/>
    </row>
    <row r="215" spans="1:30" ht="45" customHeight="1" x14ac:dyDescent="0.2">
      <c r="A215" s="30">
        <f t="shared" si="16"/>
        <v>161</v>
      </c>
      <c r="B215" s="30">
        <f t="shared" si="17"/>
        <v>210</v>
      </c>
      <c r="C215" s="7" t="s">
        <v>135</v>
      </c>
      <c r="D215" s="7" t="s">
        <v>136</v>
      </c>
      <c r="E215" s="5" t="s">
        <v>80</v>
      </c>
      <c r="F215" s="10" t="s">
        <v>205</v>
      </c>
      <c r="G215" s="21">
        <v>38231</v>
      </c>
      <c r="H215" s="12">
        <f t="shared" si="14"/>
        <v>14</v>
      </c>
      <c r="I215" s="4" t="str">
        <f t="shared" si="15"/>
        <v>Sr</v>
      </c>
      <c r="J215" s="4" t="s">
        <v>217</v>
      </c>
      <c r="K215" s="17"/>
      <c r="L215" s="23" t="s">
        <v>224</v>
      </c>
      <c r="M215" s="15"/>
      <c r="N215" s="15"/>
      <c r="O215" s="22"/>
      <c r="P215" s="90"/>
      <c r="Q215" s="15" t="s">
        <v>579</v>
      </c>
      <c r="R215" s="22"/>
      <c r="S215" s="17"/>
      <c r="T215" s="23" t="s">
        <v>616</v>
      </c>
      <c r="U215" s="15" t="s">
        <v>421</v>
      </c>
      <c r="V215" s="22"/>
      <c r="W215" s="90"/>
      <c r="X215" s="15"/>
      <c r="Y215" s="22"/>
      <c r="Z215" s="19" t="s">
        <v>0</v>
      </c>
      <c r="AA215" s="92"/>
      <c r="AB215" s="92"/>
      <c r="AC215" s="92"/>
      <c r="AD215" s="22"/>
    </row>
    <row r="216" spans="1:30" ht="45" customHeight="1" x14ac:dyDescent="0.2">
      <c r="A216" s="30">
        <f t="shared" si="16"/>
        <v>162</v>
      </c>
      <c r="B216" s="30">
        <f t="shared" si="17"/>
        <v>211</v>
      </c>
      <c r="C216" s="7" t="s">
        <v>84</v>
      </c>
      <c r="D216" s="7" t="s">
        <v>17</v>
      </c>
      <c r="E216" s="5" t="s">
        <v>80</v>
      </c>
      <c r="F216" s="10" t="s">
        <v>205</v>
      </c>
      <c r="G216" s="21">
        <v>38037</v>
      </c>
      <c r="H216" s="12">
        <f t="shared" si="14"/>
        <v>14</v>
      </c>
      <c r="I216" s="4" t="str">
        <f t="shared" si="15"/>
        <v>Sr</v>
      </c>
      <c r="J216" s="4" t="s">
        <v>217</v>
      </c>
      <c r="K216" s="17"/>
      <c r="L216" s="22"/>
      <c r="Q216" s="15" t="s">
        <v>579</v>
      </c>
      <c r="T216" s="23" t="s">
        <v>617</v>
      </c>
      <c r="U216" s="15" t="s">
        <v>422</v>
      </c>
      <c r="Y216" s="92"/>
      <c r="Z216" s="19" t="s">
        <v>0</v>
      </c>
      <c r="AA216" s="92"/>
      <c r="AB216" s="92"/>
      <c r="AC216" s="92"/>
      <c r="AD216" s="22"/>
    </row>
    <row r="217" spans="1:30" ht="45" customHeight="1" x14ac:dyDescent="0.2">
      <c r="A217" s="30">
        <f t="shared" si="16"/>
        <v>163</v>
      </c>
      <c r="B217" s="30">
        <f t="shared" si="17"/>
        <v>212</v>
      </c>
      <c r="C217" s="7" t="s">
        <v>188</v>
      </c>
      <c r="D217" s="7" t="s">
        <v>485</v>
      </c>
      <c r="E217" s="5" t="s">
        <v>80</v>
      </c>
      <c r="F217" s="10" t="s">
        <v>205</v>
      </c>
      <c r="G217" s="21">
        <v>39197</v>
      </c>
      <c r="H217" s="12">
        <f t="shared" si="14"/>
        <v>11</v>
      </c>
      <c r="I217" s="4" t="str">
        <f t="shared" si="15"/>
        <v>Jr</v>
      </c>
      <c r="J217" s="4" t="s">
        <v>217</v>
      </c>
      <c r="K217" s="17"/>
      <c r="L217" s="22"/>
      <c r="M217" s="15" t="s">
        <v>241</v>
      </c>
      <c r="U217" s="15" t="s">
        <v>428</v>
      </c>
      <c r="X217" s="15" t="s">
        <v>613</v>
      </c>
      <c r="Y217" s="22"/>
      <c r="Z217" s="19" t="s">
        <v>0</v>
      </c>
      <c r="AA217" s="92"/>
      <c r="AB217" s="92"/>
      <c r="AC217" s="92"/>
      <c r="AD217" s="22"/>
    </row>
    <row r="218" spans="1:30" ht="45" customHeight="1" x14ac:dyDescent="0.2">
      <c r="A218" s="30">
        <f t="shared" si="16"/>
        <v>164</v>
      </c>
      <c r="B218" s="30">
        <f t="shared" si="17"/>
        <v>213</v>
      </c>
      <c r="C218" s="7" t="s">
        <v>146</v>
      </c>
      <c r="D218" s="7" t="s">
        <v>11</v>
      </c>
      <c r="E218" s="5" t="s">
        <v>80</v>
      </c>
      <c r="F218" s="20" t="s">
        <v>206</v>
      </c>
      <c r="G218" s="21">
        <v>37809</v>
      </c>
      <c r="H218" s="12">
        <f t="shared" si="14"/>
        <v>15</v>
      </c>
      <c r="I218" s="4" t="str">
        <f t="shared" si="15"/>
        <v>Sr</v>
      </c>
      <c r="J218" s="4" t="s">
        <v>216</v>
      </c>
      <c r="Q218" s="23" t="s">
        <v>578</v>
      </c>
    </row>
    <row r="219" spans="1:30" ht="45" customHeight="1" x14ac:dyDescent="0.2">
      <c r="A219" s="30">
        <f t="shared" si="16"/>
        <v>165</v>
      </c>
      <c r="B219" s="30">
        <f t="shared" si="17"/>
        <v>214</v>
      </c>
      <c r="C219" s="7" t="s">
        <v>140</v>
      </c>
      <c r="D219" s="7" t="s">
        <v>285</v>
      </c>
      <c r="E219" s="5" t="s">
        <v>80</v>
      </c>
      <c r="F219" s="20" t="s">
        <v>206</v>
      </c>
      <c r="G219" s="21">
        <v>40062</v>
      </c>
      <c r="H219" s="12">
        <f t="shared" si="14"/>
        <v>9</v>
      </c>
      <c r="I219" s="4" t="str">
        <f t="shared" si="15"/>
        <v>Jr</v>
      </c>
      <c r="J219" s="4" t="s">
        <v>216</v>
      </c>
      <c r="Q219" s="15" t="s">
        <v>584</v>
      </c>
    </row>
    <row r="220" spans="1:30" ht="45" customHeight="1" x14ac:dyDescent="0.2">
      <c r="A220" s="30">
        <f t="shared" si="16"/>
        <v>166</v>
      </c>
      <c r="B220" s="30">
        <f t="shared" si="17"/>
        <v>215</v>
      </c>
      <c r="C220" s="7" t="s">
        <v>488</v>
      </c>
      <c r="D220" s="7" t="s">
        <v>489</v>
      </c>
      <c r="E220" s="5" t="s">
        <v>80</v>
      </c>
      <c r="F220" s="20" t="s">
        <v>206</v>
      </c>
      <c r="G220" s="21">
        <v>37406</v>
      </c>
      <c r="H220" s="12">
        <f t="shared" si="14"/>
        <v>16</v>
      </c>
      <c r="I220" s="4" t="str">
        <f t="shared" si="15"/>
        <v>Sr</v>
      </c>
      <c r="J220" s="31" t="s">
        <v>216</v>
      </c>
      <c r="Q220" s="15" t="s">
        <v>581</v>
      </c>
    </row>
    <row r="221" spans="1:30" ht="45" customHeight="1" x14ac:dyDescent="0.2">
      <c r="A221" s="30">
        <f t="shared" si="16"/>
        <v>167</v>
      </c>
      <c r="B221" s="30">
        <f t="shared" si="17"/>
        <v>216</v>
      </c>
      <c r="C221" s="7" t="s">
        <v>290</v>
      </c>
      <c r="D221" s="7" t="s">
        <v>291</v>
      </c>
      <c r="E221" s="5" t="s">
        <v>80</v>
      </c>
      <c r="F221" s="20" t="s">
        <v>206</v>
      </c>
      <c r="G221" s="21">
        <v>38027</v>
      </c>
      <c r="H221" s="12">
        <f t="shared" si="14"/>
        <v>14</v>
      </c>
      <c r="I221" s="4" t="str">
        <f t="shared" si="15"/>
        <v>Sr</v>
      </c>
      <c r="J221" s="4" t="s">
        <v>216</v>
      </c>
      <c r="Q221" s="23" t="s">
        <v>578</v>
      </c>
    </row>
    <row r="222" spans="1:30" ht="45" customHeight="1" x14ac:dyDescent="0.2">
      <c r="A222" s="30">
        <f t="shared" si="16"/>
        <v>168</v>
      </c>
      <c r="B222" s="30">
        <f t="shared" si="17"/>
        <v>217</v>
      </c>
      <c r="C222" s="7" t="s">
        <v>486</v>
      </c>
      <c r="D222" s="7" t="s">
        <v>487</v>
      </c>
      <c r="E222" s="5" t="s">
        <v>80</v>
      </c>
      <c r="F222" s="20" t="s">
        <v>206</v>
      </c>
      <c r="G222" s="21">
        <v>37995</v>
      </c>
      <c r="H222" s="12">
        <f t="shared" si="14"/>
        <v>14</v>
      </c>
      <c r="I222" s="4" t="str">
        <f t="shared" si="15"/>
        <v>Sr</v>
      </c>
      <c r="J222" s="4" t="s">
        <v>216</v>
      </c>
      <c r="Q222" s="15" t="s">
        <v>581</v>
      </c>
    </row>
    <row r="223" spans="1:30" ht="45" customHeight="1" x14ac:dyDescent="0.2">
      <c r="A223" s="30">
        <f t="shared" si="16"/>
        <v>169</v>
      </c>
      <c r="B223" s="30">
        <f t="shared" si="17"/>
        <v>218</v>
      </c>
      <c r="C223" s="7" t="s">
        <v>189</v>
      </c>
      <c r="D223" s="7" t="s">
        <v>15</v>
      </c>
      <c r="E223" s="5" t="s">
        <v>79</v>
      </c>
      <c r="F223" s="10" t="s">
        <v>207</v>
      </c>
      <c r="G223" s="21">
        <v>36591</v>
      </c>
      <c r="H223" s="12">
        <f t="shared" si="14"/>
        <v>18</v>
      </c>
      <c r="I223" s="4" t="str">
        <f t="shared" si="15"/>
        <v>Sr</v>
      </c>
      <c r="J223" s="4" t="s">
        <v>217</v>
      </c>
      <c r="K223" s="13" t="s">
        <v>632</v>
      </c>
      <c r="L223" s="91"/>
      <c r="M223" s="22"/>
      <c r="N223" s="22"/>
      <c r="O223" s="15" t="s">
        <v>329</v>
      </c>
      <c r="P223" s="15"/>
      <c r="Q223" s="15" t="s">
        <v>594</v>
      </c>
      <c r="R223" s="22"/>
      <c r="S223" s="13" t="s">
        <v>442</v>
      </c>
      <c r="T223" s="22"/>
      <c r="U223" s="22"/>
      <c r="V223" s="18"/>
      <c r="W223" s="90"/>
      <c r="X223" s="22"/>
      <c r="Y223" s="23" t="s">
        <v>424</v>
      </c>
      <c r="Z223" s="19" t="s">
        <v>0</v>
      </c>
      <c r="AA223" s="92" t="s">
        <v>0</v>
      </c>
      <c r="AB223" s="92" t="s">
        <v>0</v>
      </c>
      <c r="AC223" s="92"/>
      <c r="AD223" s="22"/>
    </row>
    <row r="224" spans="1:30" ht="45" customHeight="1" x14ac:dyDescent="0.2">
      <c r="A224" s="30">
        <f t="shared" si="16"/>
        <v>170</v>
      </c>
      <c r="B224" s="30">
        <f t="shared" si="17"/>
        <v>219</v>
      </c>
      <c r="C224" s="7" t="s">
        <v>58</v>
      </c>
      <c r="D224" s="7" t="s">
        <v>100</v>
      </c>
      <c r="E224" s="5" t="s">
        <v>80</v>
      </c>
      <c r="F224" s="10" t="s">
        <v>207</v>
      </c>
      <c r="G224" s="21">
        <v>36746</v>
      </c>
      <c r="H224" s="12">
        <f t="shared" si="14"/>
        <v>18</v>
      </c>
      <c r="I224" s="4" t="str">
        <f t="shared" si="15"/>
        <v>Sr</v>
      </c>
      <c r="J224" s="4" t="s">
        <v>217</v>
      </c>
      <c r="K224" s="13" t="s">
        <v>514</v>
      </c>
      <c r="L224" s="91"/>
      <c r="M224" s="15" t="s">
        <v>231</v>
      </c>
      <c r="N224" s="15" t="s">
        <v>236</v>
      </c>
      <c r="O224" s="15" t="s">
        <v>604</v>
      </c>
      <c r="P224" s="15"/>
      <c r="Q224" s="22"/>
      <c r="R224" s="22"/>
      <c r="S224" s="13" t="s">
        <v>443</v>
      </c>
      <c r="T224" s="22"/>
      <c r="V224" s="15"/>
      <c r="X224" s="15" t="s">
        <v>614</v>
      </c>
      <c r="Y224" s="23" t="s">
        <v>424</v>
      </c>
      <c r="Z224" s="19" t="s">
        <v>0</v>
      </c>
      <c r="AA224" s="92" t="s">
        <v>0</v>
      </c>
      <c r="AB224" s="92" t="s">
        <v>0</v>
      </c>
      <c r="AC224" s="92"/>
      <c r="AD224" s="22" t="s">
        <v>0</v>
      </c>
    </row>
    <row r="225" spans="1:30" ht="45" customHeight="1" x14ac:dyDescent="0.2">
      <c r="A225" s="30">
        <f t="shared" si="16"/>
        <v>171</v>
      </c>
      <c r="B225" s="30">
        <f t="shared" si="17"/>
        <v>220</v>
      </c>
      <c r="C225" s="7" t="s">
        <v>70</v>
      </c>
      <c r="D225" s="7" t="s">
        <v>69</v>
      </c>
      <c r="E225" s="5" t="s">
        <v>80</v>
      </c>
      <c r="F225" s="10" t="s">
        <v>207</v>
      </c>
      <c r="G225" s="21">
        <v>36581</v>
      </c>
      <c r="H225" s="12">
        <f t="shared" si="14"/>
        <v>18</v>
      </c>
      <c r="I225" s="4" t="str">
        <f t="shared" si="15"/>
        <v>Sr</v>
      </c>
      <c r="J225" s="4" t="s">
        <v>217</v>
      </c>
      <c r="K225" s="13" t="s">
        <v>599</v>
      </c>
      <c r="L225" s="91"/>
      <c r="M225" s="22"/>
      <c r="N225" s="15" t="s">
        <v>413</v>
      </c>
      <c r="O225" s="15" t="s">
        <v>328</v>
      </c>
      <c r="P225" s="15"/>
      <c r="Q225" s="15" t="s">
        <v>583</v>
      </c>
      <c r="R225" s="22"/>
      <c r="S225" s="13" t="s">
        <v>443</v>
      </c>
      <c r="T225" s="15"/>
      <c r="U225" s="22"/>
      <c r="W225" s="15"/>
      <c r="X225" s="15"/>
      <c r="Y225" s="23" t="s">
        <v>424</v>
      </c>
      <c r="Z225" s="19" t="s">
        <v>0</v>
      </c>
      <c r="AA225" s="92" t="s">
        <v>0</v>
      </c>
      <c r="AB225" s="92" t="s">
        <v>0</v>
      </c>
      <c r="AC225" s="92"/>
      <c r="AD225" s="22"/>
    </row>
    <row r="226" spans="1:30" ht="45" customHeight="1" x14ac:dyDescent="0.2">
      <c r="A226" s="30">
        <f t="shared" si="16"/>
        <v>172</v>
      </c>
      <c r="B226" s="30">
        <f t="shared" si="17"/>
        <v>221</v>
      </c>
      <c r="C226" s="7" t="s">
        <v>490</v>
      </c>
      <c r="D226" s="7" t="s">
        <v>111</v>
      </c>
      <c r="E226" s="5" t="s">
        <v>80</v>
      </c>
      <c r="F226" s="10" t="s">
        <v>207</v>
      </c>
      <c r="G226" s="21">
        <v>38832</v>
      </c>
      <c r="H226" s="12">
        <f t="shared" si="14"/>
        <v>12</v>
      </c>
      <c r="I226" s="4" t="str">
        <f t="shared" si="15"/>
        <v>Jr</v>
      </c>
      <c r="J226" s="4" t="s">
        <v>216</v>
      </c>
      <c r="K226" s="13"/>
      <c r="L226" s="23" t="s">
        <v>225</v>
      </c>
      <c r="M226" s="22"/>
      <c r="N226" s="15"/>
      <c r="O226" s="15"/>
      <c r="P226" s="15"/>
      <c r="Q226" s="15" t="s">
        <v>584</v>
      </c>
      <c r="R226" s="22"/>
      <c r="S226" s="13"/>
      <c r="T226" s="15"/>
      <c r="U226" s="22"/>
      <c r="W226" s="15"/>
      <c r="X226" s="15"/>
      <c r="Y226" s="23"/>
      <c r="Z226" s="19" t="s">
        <v>0</v>
      </c>
      <c r="AA226" s="92"/>
      <c r="AB226" s="92" t="s">
        <v>0</v>
      </c>
      <c r="AC226" s="92"/>
      <c r="AD226" s="22"/>
    </row>
    <row r="227" spans="1:30" ht="45" customHeight="1" x14ac:dyDescent="0.2">
      <c r="A227" s="30">
        <f t="shared" si="16"/>
        <v>173</v>
      </c>
      <c r="B227" s="30">
        <f t="shared" si="17"/>
        <v>222</v>
      </c>
      <c r="C227" s="7" t="s">
        <v>127</v>
      </c>
      <c r="D227" s="7" t="s">
        <v>10</v>
      </c>
      <c r="E227" s="5" t="s">
        <v>80</v>
      </c>
      <c r="F227" s="10" t="s">
        <v>207</v>
      </c>
      <c r="G227" s="21">
        <v>37790</v>
      </c>
      <c r="H227" s="12">
        <f t="shared" si="14"/>
        <v>15</v>
      </c>
      <c r="I227" s="4" t="str">
        <f t="shared" si="15"/>
        <v>Sr</v>
      </c>
      <c r="J227" s="4" t="s">
        <v>217</v>
      </c>
      <c r="K227" s="13" t="s">
        <v>564</v>
      </c>
      <c r="L227" s="23"/>
      <c r="M227" s="15" t="s">
        <v>240</v>
      </c>
      <c r="N227" s="15" t="s">
        <v>416</v>
      </c>
      <c r="O227" s="15" t="s">
        <v>329</v>
      </c>
      <c r="P227" s="15"/>
      <c r="Q227" s="22"/>
      <c r="R227" s="22"/>
      <c r="S227" s="13" t="s">
        <v>515</v>
      </c>
      <c r="V227" s="18"/>
      <c r="W227" s="15"/>
      <c r="X227" s="15" t="s">
        <v>612</v>
      </c>
      <c r="Y227" s="23" t="s">
        <v>424</v>
      </c>
      <c r="Z227" s="19" t="s">
        <v>0</v>
      </c>
      <c r="AA227" s="92" t="s">
        <v>0</v>
      </c>
      <c r="AB227" s="92" t="s">
        <v>0</v>
      </c>
      <c r="AC227" s="92"/>
      <c r="AD227" s="22"/>
    </row>
    <row r="228" spans="1:30" ht="45" customHeight="1" x14ac:dyDescent="0.2">
      <c r="A228" s="30">
        <f t="shared" si="16"/>
        <v>174</v>
      </c>
      <c r="B228" s="30">
        <f t="shared" si="17"/>
        <v>223</v>
      </c>
      <c r="C228" s="7" t="s">
        <v>127</v>
      </c>
      <c r="D228" s="7" t="s">
        <v>87</v>
      </c>
      <c r="E228" s="5" t="s">
        <v>79</v>
      </c>
      <c r="F228" s="10" t="s">
        <v>207</v>
      </c>
      <c r="G228" s="21">
        <v>38555</v>
      </c>
      <c r="H228" s="12">
        <f t="shared" si="14"/>
        <v>13</v>
      </c>
      <c r="I228" s="4" t="str">
        <f t="shared" si="15"/>
        <v>Jr</v>
      </c>
      <c r="J228" s="4" t="s">
        <v>217</v>
      </c>
      <c r="K228" s="13" t="s">
        <v>600</v>
      </c>
      <c r="L228" s="23" t="s">
        <v>224</v>
      </c>
      <c r="M228" s="22"/>
      <c r="N228" s="15"/>
      <c r="O228" s="15"/>
      <c r="P228" s="15"/>
      <c r="Q228" s="22"/>
      <c r="R228" s="22"/>
      <c r="S228" s="13"/>
      <c r="T228" s="15"/>
      <c r="V228" s="18"/>
      <c r="W228" s="15"/>
      <c r="X228" s="15" t="s">
        <v>612</v>
      </c>
      <c r="Y228" s="23"/>
      <c r="Z228" s="19" t="s">
        <v>0</v>
      </c>
      <c r="AA228" s="92"/>
      <c r="AB228" s="92" t="s">
        <v>0</v>
      </c>
      <c r="AC228" s="92"/>
      <c r="AD228" s="22"/>
    </row>
    <row r="229" spans="1:30" ht="45" customHeight="1" x14ac:dyDescent="0.2">
      <c r="A229" s="30">
        <f t="shared" si="16"/>
        <v>175</v>
      </c>
      <c r="B229" s="30">
        <f t="shared" si="17"/>
        <v>224</v>
      </c>
      <c r="C229" s="7" t="s">
        <v>188</v>
      </c>
      <c r="D229" s="7" t="s">
        <v>8</v>
      </c>
      <c r="E229" s="5" t="s">
        <v>80</v>
      </c>
      <c r="F229" s="10" t="s">
        <v>207</v>
      </c>
      <c r="G229" s="21">
        <v>36669</v>
      </c>
      <c r="H229" s="12">
        <f t="shared" si="14"/>
        <v>18</v>
      </c>
      <c r="I229" s="4" t="str">
        <f t="shared" si="15"/>
        <v>Sr</v>
      </c>
      <c r="J229" s="4" t="s">
        <v>218</v>
      </c>
      <c r="L229" s="91"/>
      <c r="M229" s="22"/>
      <c r="N229" s="22"/>
      <c r="P229" s="15"/>
      <c r="Q229" s="18"/>
      <c r="R229" s="22"/>
      <c r="S229" s="19"/>
      <c r="T229" s="22"/>
      <c r="U229" s="22"/>
      <c r="V229" s="15" t="s">
        <v>429</v>
      </c>
      <c r="W229" s="15"/>
      <c r="X229" s="18"/>
      <c r="Y229" s="22"/>
      <c r="Z229" s="19" t="s">
        <v>0</v>
      </c>
      <c r="AA229" s="92"/>
      <c r="AB229" s="92" t="s">
        <v>0</v>
      </c>
      <c r="AC229" s="92"/>
      <c r="AD229" s="22"/>
    </row>
    <row r="230" spans="1:30" ht="45" customHeight="1" x14ac:dyDescent="0.2">
      <c r="A230" s="30">
        <f t="shared" si="16"/>
        <v>176</v>
      </c>
      <c r="B230" s="30">
        <f t="shared" si="17"/>
        <v>225</v>
      </c>
      <c r="C230" s="7" t="s">
        <v>493</v>
      </c>
      <c r="D230" s="7" t="s">
        <v>494</v>
      </c>
      <c r="E230" s="5" t="s">
        <v>79</v>
      </c>
      <c r="F230" s="10" t="s">
        <v>492</v>
      </c>
      <c r="G230" s="21">
        <v>37105</v>
      </c>
      <c r="H230" s="12">
        <f t="shared" si="14"/>
        <v>17</v>
      </c>
      <c r="I230" s="4" t="str">
        <f t="shared" si="15"/>
        <v>Sr</v>
      </c>
      <c r="J230" s="4" t="s">
        <v>217</v>
      </c>
      <c r="K230" s="86" t="s">
        <v>589</v>
      </c>
      <c r="L230" s="91"/>
      <c r="M230" s="22"/>
      <c r="N230" s="22"/>
      <c r="O230" s="87" t="s">
        <v>605</v>
      </c>
      <c r="Q230" s="23" t="s">
        <v>578</v>
      </c>
      <c r="R230" s="22"/>
      <c r="S230" s="25" t="s">
        <v>441</v>
      </c>
      <c r="T230" s="22"/>
      <c r="U230" s="22"/>
      <c r="V230" s="18"/>
      <c r="W230" s="15"/>
      <c r="X230" s="18"/>
      <c r="Y230" s="23"/>
      <c r="Z230" s="19" t="s">
        <v>0</v>
      </c>
      <c r="AA230" s="92"/>
      <c r="AB230" s="92" t="s">
        <v>0</v>
      </c>
      <c r="AC230" s="92"/>
      <c r="AD230" s="22" t="s">
        <v>0</v>
      </c>
    </row>
    <row r="231" spans="1:30" ht="45" customHeight="1" x14ac:dyDescent="0.2">
      <c r="A231" s="30">
        <f t="shared" si="16"/>
        <v>177</v>
      </c>
      <c r="B231" s="30">
        <f t="shared" si="17"/>
        <v>226</v>
      </c>
      <c r="C231" s="7" t="s">
        <v>50</v>
      </c>
      <c r="D231" s="7" t="s">
        <v>51</v>
      </c>
      <c r="E231" s="5" t="s">
        <v>79</v>
      </c>
      <c r="F231" s="10" t="s">
        <v>208</v>
      </c>
      <c r="G231" s="21">
        <v>36434</v>
      </c>
      <c r="H231" s="12">
        <f t="shared" si="14"/>
        <v>19</v>
      </c>
      <c r="I231" s="4" t="str">
        <f t="shared" si="15"/>
        <v>Sr</v>
      </c>
      <c r="J231" s="4" t="s">
        <v>217</v>
      </c>
      <c r="K231" s="13" t="s">
        <v>632</v>
      </c>
      <c r="L231" s="22"/>
      <c r="M231" s="15" t="s">
        <v>602</v>
      </c>
      <c r="N231" s="15" t="s">
        <v>229</v>
      </c>
      <c r="O231" s="15"/>
      <c r="P231" s="15"/>
      <c r="Q231" s="18"/>
      <c r="R231" s="22"/>
      <c r="S231" s="13" t="s">
        <v>501</v>
      </c>
      <c r="T231" s="22"/>
      <c r="U231" s="18"/>
      <c r="V231" s="22"/>
      <c r="W231" s="15"/>
      <c r="X231" s="15" t="s">
        <v>607</v>
      </c>
      <c r="Y231" s="23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16"/>
        <v>178</v>
      </c>
      <c r="B232" s="30">
        <f t="shared" si="17"/>
        <v>227</v>
      </c>
      <c r="C232" s="7" t="s">
        <v>107</v>
      </c>
      <c r="D232" s="7" t="s">
        <v>148</v>
      </c>
      <c r="E232" s="5" t="s">
        <v>79</v>
      </c>
      <c r="F232" s="10" t="s">
        <v>208</v>
      </c>
      <c r="G232" s="21">
        <v>37771</v>
      </c>
      <c r="H232" s="12">
        <f t="shared" si="14"/>
        <v>15</v>
      </c>
      <c r="I232" s="4" t="str">
        <f t="shared" si="15"/>
        <v>Sr</v>
      </c>
      <c r="J232" s="4" t="s">
        <v>217</v>
      </c>
      <c r="K232" s="13"/>
      <c r="M232" s="15" t="s">
        <v>602</v>
      </c>
      <c r="N232" s="15" t="s">
        <v>233</v>
      </c>
      <c r="O232" s="22"/>
      <c r="P232" s="90"/>
      <c r="Q232" s="49"/>
      <c r="R232" s="22"/>
      <c r="S232" s="13"/>
      <c r="T232" s="22"/>
      <c r="U232" s="22"/>
      <c r="V232" s="50"/>
      <c r="W232" s="51"/>
      <c r="X232" s="15" t="s">
        <v>607</v>
      </c>
      <c r="Y232" s="22"/>
      <c r="Z232" s="19" t="s">
        <v>0</v>
      </c>
      <c r="AA232" s="92"/>
      <c r="AB232" s="92"/>
      <c r="AC232" s="92"/>
      <c r="AD232" s="22"/>
    </row>
    <row r="233" spans="1:30" ht="45" customHeight="1" x14ac:dyDescent="0.2">
      <c r="A233" s="30">
        <f t="shared" si="16"/>
        <v>179</v>
      </c>
      <c r="B233" s="30">
        <f t="shared" si="17"/>
        <v>228</v>
      </c>
      <c r="C233" s="7" t="s">
        <v>107</v>
      </c>
      <c r="D233" s="7" t="s">
        <v>149</v>
      </c>
      <c r="E233" s="5" t="s">
        <v>80</v>
      </c>
      <c r="F233" s="10" t="s">
        <v>208</v>
      </c>
      <c r="G233" s="21">
        <v>37068</v>
      </c>
      <c r="H233" s="12">
        <f t="shared" si="14"/>
        <v>17</v>
      </c>
      <c r="I233" s="4" t="str">
        <f t="shared" si="15"/>
        <v>Sr</v>
      </c>
      <c r="J233" s="4" t="s">
        <v>217</v>
      </c>
      <c r="K233" s="13"/>
      <c r="L233" s="22"/>
      <c r="M233" s="15" t="s">
        <v>247</v>
      </c>
      <c r="N233" s="15" t="s">
        <v>413</v>
      </c>
      <c r="O233" s="22"/>
      <c r="P233" s="15"/>
      <c r="Q233" s="49"/>
      <c r="R233" s="22"/>
      <c r="S233" s="13"/>
      <c r="T233" s="15"/>
      <c r="U233" s="22"/>
      <c r="V233" s="50"/>
      <c r="W233" s="51"/>
      <c r="X233" s="15" t="s">
        <v>607</v>
      </c>
      <c r="Y233" s="22"/>
      <c r="Z233" s="19" t="s">
        <v>0</v>
      </c>
      <c r="AA233" s="92"/>
      <c r="AB233" s="92"/>
      <c r="AC233" s="92"/>
      <c r="AD233" s="22"/>
    </row>
    <row r="234" spans="1:30" ht="45" customHeight="1" x14ac:dyDescent="0.2">
      <c r="A234" s="30">
        <f t="shared" si="16"/>
        <v>180</v>
      </c>
      <c r="B234" s="30">
        <f t="shared" si="17"/>
        <v>229</v>
      </c>
      <c r="C234" s="7" t="s">
        <v>495</v>
      </c>
      <c r="D234" s="7" t="s">
        <v>6</v>
      </c>
      <c r="E234" s="5" t="s">
        <v>80</v>
      </c>
      <c r="F234" s="10" t="s">
        <v>208</v>
      </c>
      <c r="G234" s="21">
        <v>38835</v>
      </c>
      <c r="H234" s="12">
        <f t="shared" si="14"/>
        <v>12</v>
      </c>
      <c r="I234" s="4" t="str">
        <f t="shared" si="15"/>
        <v>Jr</v>
      </c>
      <c r="J234" s="4" t="s">
        <v>217</v>
      </c>
      <c r="K234" s="13" t="s">
        <v>635</v>
      </c>
      <c r="L234" s="22"/>
      <c r="M234" s="15"/>
      <c r="N234" s="15"/>
      <c r="O234" s="22"/>
      <c r="P234" s="90"/>
      <c r="Q234" s="15" t="s">
        <v>580</v>
      </c>
      <c r="R234" s="22"/>
      <c r="S234" s="13"/>
      <c r="T234" s="22"/>
      <c r="U234" s="18"/>
      <c r="V234" s="22"/>
      <c r="W234" s="90"/>
      <c r="X234" s="15"/>
      <c r="Y234" s="22"/>
      <c r="Z234" s="19"/>
      <c r="AA234" s="92"/>
      <c r="AB234" s="92"/>
      <c r="AC234" s="92"/>
      <c r="AD234" s="22"/>
    </row>
    <row r="235" spans="1:30" ht="45" customHeight="1" x14ac:dyDescent="0.2">
      <c r="A235" s="30">
        <f t="shared" si="16"/>
        <v>181</v>
      </c>
      <c r="B235" s="30">
        <f t="shared" si="17"/>
        <v>230</v>
      </c>
      <c r="C235" s="7" t="s">
        <v>23</v>
      </c>
      <c r="D235" s="7" t="s">
        <v>138</v>
      </c>
      <c r="E235" s="5" t="s">
        <v>80</v>
      </c>
      <c r="F235" s="10" t="s">
        <v>208</v>
      </c>
      <c r="G235" s="21">
        <v>38807</v>
      </c>
      <c r="H235" s="12">
        <f t="shared" si="14"/>
        <v>12</v>
      </c>
      <c r="I235" s="4" t="str">
        <f t="shared" si="15"/>
        <v>Jr</v>
      </c>
      <c r="J235" s="4" t="s">
        <v>217</v>
      </c>
      <c r="K235" s="13" t="s">
        <v>633</v>
      </c>
      <c r="L235" s="22"/>
      <c r="M235" s="15" t="s">
        <v>238</v>
      </c>
      <c r="N235" s="15" t="s">
        <v>417</v>
      </c>
      <c r="O235" s="22"/>
      <c r="P235" s="15"/>
      <c r="Q235" s="18"/>
      <c r="R235" s="22"/>
      <c r="S235" s="17"/>
      <c r="T235" s="22"/>
      <c r="U235" s="22"/>
      <c r="V235" s="22"/>
      <c r="W235" s="15"/>
      <c r="X235" s="15" t="s">
        <v>606</v>
      </c>
      <c r="Y235" s="22"/>
      <c r="Z235" s="19" t="s">
        <v>0</v>
      </c>
      <c r="AA235" s="92"/>
      <c r="AB235" s="92"/>
      <c r="AC235" s="92"/>
      <c r="AD235" s="22"/>
    </row>
    <row r="236" spans="1:30" ht="45" customHeight="1" x14ac:dyDescent="0.2">
      <c r="A236" s="30">
        <f t="shared" si="16"/>
        <v>182</v>
      </c>
      <c r="B236" s="30">
        <f t="shared" si="17"/>
        <v>231</v>
      </c>
      <c r="C236" s="7" t="s">
        <v>121</v>
      </c>
      <c r="D236" s="7" t="s">
        <v>89</v>
      </c>
      <c r="E236" s="5" t="s">
        <v>79</v>
      </c>
      <c r="F236" s="10" t="s">
        <v>208</v>
      </c>
      <c r="G236" s="21">
        <v>36847</v>
      </c>
      <c r="H236" s="12">
        <f t="shared" si="14"/>
        <v>18</v>
      </c>
      <c r="I236" s="4" t="str">
        <f t="shared" si="15"/>
        <v>Sr</v>
      </c>
      <c r="J236" s="4" t="s">
        <v>217</v>
      </c>
      <c r="K236" s="13" t="s">
        <v>585</v>
      </c>
      <c r="L236" s="22"/>
      <c r="M236" s="15" t="s">
        <v>230</v>
      </c>
      <c r="N236" s="15" t="s">
        <v>236</v>
      </c>
      <c r="O236" s="22"/>
      <c r="P236" s="15"/>
      <c r="Q236" s="18"/>
      <c r="R236" s="22"/>
      <c r="S236" s="19"/>
      <c r="T236" s="22"/>
      <c r="U236" s="22"/>
      <c r="V236" s="22"/>
      <c r="W236" s="90"/>
      <c r="X236" s="15" t="s">
        <v>607</v>
      </c>
      <c r="Y236" s="22"/>
      <c r="Z236" s="19"/>
      <c r="AA236" s="92"/>
      <c r="AB236" s="92"/>
      <c r="AC236" s="92"/>
      <c r="AD236" s="22"/>
    </row>
    <row r="237" spans="1:30" ht="45" customHeight="1" x14ac:dyDescent="0.2">
      <c r="A237" s="30">
        <f t="shared" si="16"/>
        <v>183</v>
      </c>
      <c r="B237" s="30">
        <f t="shared" si="17"/>
        <v>232</v>
      </c>
      <c r="C237" s="7" t="s">
        <v>42</v>
      </c>
      <c r="D237" s="7" t="s">
        <v>47</v>
      </c>
      <c r="E237" s="5" t="s">
        <v>80</v>
      </c>
      <c r="F237" s="10" t="s">
        <v>208</v>
      </c>
      <c r="G237" s="21">
        <v>37524</v>
      </c>
      <c r="H237" s="12">
        <f t="shared" si="14"/>
        <v>16</v>
      </c>
      <c r="I237" s="4" t="str">
        <f t="shared" si="15"/>
        <v>Sr</v>
      </c>
      <c r="J237" s="4" t="s">
        <v>216</v>
      </c>
      <c r="K237" s="13" t="s">
        <v>635</v>
      </c>
      <c r="L237" s="22"/>
      <c r="M237" s="15" t="s">
        <v>237</v>
      </c>
      <c r="N237" s="15" t="s">
        <v>412</v>
      </c>
      <c r="O237" s="22"/>
      <c r="P237" s="90"/>
      <c r="Q237" s="15"/>
      <c r="R237" s="22"/>
      <c r="S237" s="13" t="s">
        <v>436</v>
      </c>
      <c r="T237" s="22"/>
      <c r="U237" s="18"/>
      <c r="V237" s="22"/>
      <c r="W237" s="90"/>
      <c r="X237" s="15" t="s">
        <v>609</v>
      </c>
      <c r="Y237" s="22"/>
      <c r="Z237" s="19"/>
      <c r="AA237" s="92"/>
      <c r="AB237" s="92"/>
      <c r="AC237" s="92"/>
      <c r="AD237" s="22"/>
    </row>
    <row r="238" spans="1:30" ht="45" customHeight="1" x14ac:dyDescent="0.2">
      <c r="A238" s="30">
        <f t="shared" si="16"/>
        <v>184</v>
      </c>
      <c r="B238" s="30">
        <f t="shared" si="17"/>
        <v>233</v>
      </c>
      <c r="C238" s="7" t="s">
        <v>42</v>
      </c>
      <c r="D238" s="7" t="s">
        <v>139</v>
      </c>
      <c r="E238" s="5" t="s">
        <v>79</v>
      </c>
      <c r="F238" s="10" t="s">
        <v>208</v>
      </c>
      <c r="G238" s="21">
        <v>38264</v>
      </c>
      <c r="H238" s="12">
        <f t="shared" si="14"/>
        <v>14</v>
      </c>
      <c r="I238" s="4" t="str">
        <f t="shared" si="15"/>
        <v>Sr</v>
      </c>
      <c r="J238" s="4" t="s">
        <v>217</v>
      </c>
      <c r="K238" s="13" t="s">
        <v>633</v>
      </c>
      <c r="L238" s="22"/>
      <c r="M238" s="15" t="s">
        <v>247</v>
      </c>
      <c r="N238" s="15" t="s">
        <v>418</v>
      </c>
      <c r="O238" s="18"/>
      <c r="P238" s="15"/>
      <c r="Q238" s="18"/>
      <c r="R238" s="22"/>
      <c r="S238" s="25" t="s">
        <v>441</v>
      </c>
      <c r="T238" s="15"/>
      <c r="U238" s="22"/>
      <c r="V238" s="22"/>
      <c r="W238" s="90"/>
      <c r="X238" s="15" t="s">
        <v>609</v>
      </c>
      <c r="Y238" s="22"/>
      <c r="Z238" s="19"/>
      <c r="AA238" s="92"/>
      <c r="AB238" s="92"/>
      <c r="AC238" s="92"/>
      <c r="AD238" s="22"/>
    </row>
    <row r="239" spans="1:30" ht="45" customHeight="1" x14ac:dyDescent="0.2">
      <c r="A239" s="30">
        <f t="shared" si="16"/>
        <v>185</v>
      </c>
      <c r="B239" s="30">
        <f t="shared" si="17"/>
        <v>234</v>
      </c>
      <c r="C239" s="7" t="s">
        <v>122</v>
      </c>
      <c r="D239" s="7" t="s">
        <v>123</v>
      </c>
      <c r="E239" s="5" t="s">
        <v>79</v>
      </c>
      <c r="F239" s="10" t="s">
        <v>208</v>
      </c>
      <c r="G239" s="21">
        <v>36646</v>
      </c>
      <c r="H239" s="12">
        <f t="shared" si="14"/>
        <v>18</v>
      </c>
      <c r="I239" s="4" t="str">
        <f t="shared" si="15"/>
        <v>Sr</v>
      </c>
      <c r="J239" s="4" t="s">
        <v>217</v>
      </c>
      <c r="K239" s="13" t="s">
        <v>634</v>
      </c>
      <c r="L239" s="22"/>
      <c r="M239" s="15" t="s">
        <v>245</v>
      </c>
      <c r="N239" s="15" t="s">
        <v>414</v>
      </c>
      <c r="O239" s="18"/>
      <c r="P239" s="15"/>
      <c r="Q239" s="18"/>
      <c r="R239" s="22"/>
      <c r="S239" s="25" t="s">
        <v>456</v>
      </c>
      <c r="T239" s="22"/>
      <c r="U239" s="22"/>
      <c r="V239" s="22"/>
      <c r="W239" s="90"/>
      <c r="X239" s="15" t="s">
        <v>609</v>
      </c>
      <c r="Y239" s="22"/>
      <c r="Z239" s="19" t="s">
        <v>0</v>
      </c>
      <c r="AA239" s="92"/>
      <c r="AB239" s="92"/>
      <c r="AC239" s="92"/>
      <c r="AD239" s="22"/>
    </row>
    <row r="240" spans="1:30" ht="45" customHeight="1" x14ac:dyDescent="0.2">
      <c r="A240" s="30">
        <f t="shared" si="16"/>
        <v>186</v>
      </c>
      <c r="B240" s="30">
        <f t="shared" si="17"/>
        <v>235</v>
      </c>
      <c r="C240" s="7" t="s">
        <v>122</v>
      </c>
      <c r="D240" s="7" t="s">
        <v>150</v>
      </c>
      <c r="E240" s="5" t="s">
        <v>80</v>
      </c>
      <c r="F240" s="10" t="s">
        <v>208</v>
      </c>
      <c r="G240" s="21">
        <v>37651</v>
      </c>
      <c r="H240" s="12">
        <f t="shared" si="14"/>
        <v>15</v>
      </c>
      <c r="I240" s="4" t="str">
        <f t="shared" si="15"/>
        <v>Sr</v>
      </c>
      <c r="J240" s="4" t="s">
        <v>217</v>
      </c>
      <c r="K240" s="13" t="s">
        <v>633</v>
      </c>
      <c r="L240" s="22"/>
      <c r="M240" s="15" t="s">
        <v>247</v>
      </c>
      <c r="N240" s="15" t="s">
        <v>414</v>
      </c>
      <c r="O240" s="22"/>
      <c r="P240" s="15"/>
      <c r="Q240" s="18"/>
      <c r="R240" s="22"/>
      <c r="S240" s="17"/>
      <c r="T240" s="22"/>
      <c r="U240" s="18"/>
      <c r="V240" s="22"/>
      <c r="W240" s="90"/>
      <c r="X240" s="15" t="s">
        <v>607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16"/>
        <v>187</v>
      </c>
      <c r="B241" s="30">
        <f t="shared" si="17"/>
        <v>236</v>
      </c>
      <c r="C241" s="7" t="s">
        <v>124</v>
      </c>
      <c r="D241" s="7" t="s">
        <v>82</v>
      </c>
      <c r="E241" s="5" t="s">
        <v>80</v>
      </c>
      <c r="F241" s="10" t="s">
        <v>208</v>
      </c>
      <c r="G241" s="21">
        <v>37624</v>
      </c>
      <c r="H241" s="12">
        <f t="shared" si="14"/>
        <v>15</v>
      </c>
      <c r="I241" s="4" t="str">
        <f t="shared" si="15"/>
        <v>Sr</v>
      </c>
      <c r="J241" s="4" t="s">
        <v>217</v>
      </c>
      <c r="K241" s="13" t="s">
        <v>632</v>
      </c>
      <c r="L241" s="22"/>
      <c r="M241" s="15" t="s">
        <v>235</v>
      </c>
      <c r="N241" s="15" t="s">
        <v>416</v>
      </c>
      <c r="O241" s="22"/>
      <c r="P241" s="15"/>
      <c r="Q241" s="18"/>
      <c r="R241" s="22"/>
      <c r="S241" s="13"/>
      <c r="T241" s="22"/>
      <c r="U241" s="18"/>
      <c r="V241" s="22"/>
      <c r="W241" s="90"/>
      <c r="X241" s="15" t="s">
        <v>607</v>
      </c>
      <c r="Y241" s="22"/>
      <c r="Z241" s="19" t="s">
        <v>0</v>
      </c>
      <c r="AA241" s="92"/>
      <c r="AB241" s="92"/>
      <c r="AC241" s="92"/>
      <c r="AD241" s="22"/>
    </row>
    <row r="242" spans="1:30" ht="45" customHeight="1" x14ac:dyDescent="0.2">
      <c r="A242" s="30">
        <f t="shared" si="16"/>
        <v>188</v>
      </c>
      <c r="B242" s="30">
        <f t="shared" si="17"/>
        <v>237</v>
      </c>
      <c r="C242" s="7" t="s">
        <v>502</v>
      </c>
      <c r="D242" s="7" t="s">
        <v>485</v>
      </c>
      <c r="E242" s="5" t="s">
        <v>80</v>
      </c>
      <c r="F242" s="10" t="s">
        <v>208</v>
      </c>
      <c r="G242" s="21">
        <v>39358</v>
      </c>
      <c r="H242" s="12">
        <f t="shared" si="14"/>
        <v>11</v>
      </c>
      <c r="I242" s="4" t="str">
        <f t="shared" si="15"/>
        <v>Jr</v>
      </c>
      <c r="J242" s="4" t="s">
        <v>217</v>
      </c>
      <c r="K242" s="13" t="s">
        <v>634</v>
      </c>
      <c r="L242" s="22"/>
      <c r="M242" s="15" t="s">
        <v>229</v>
      </c>
      <c r="N242" s="15"/>
      <c r="O242" s="22"/>
      <c r="P242" s="90"/>
      <c r="Q242" s="18"/>
      <c r="R242" s="22"/>
      <c r="S242" s="13"/>
      <c r="T242" s="22"/>
      <c r="U242" s="22"/>
      <c r="V242" s="18"/>
      <c r="W242" s="90"/>
      <c r="X242" s="15" t="s">
        <v>608</v>
      </c>
      <c r="Y242" s="22"/>
      <c r="Z242" s="19"/>
      <c r="AA242" s="92"/>
      <c r="AB242" s="92"/>
      <c r="AC242" s="92"/>
      <c r="AD242" s="22"/>
    </row>
    <row r="243" spans="1:30" ht="45" customHeight="1" x14ac:dyDescent="0.2">
      <c r="A243" s="30">
        <f t="shared" si="16"/>
        <v>189</v>
      </c>
      <c r="B243" s="30">
        <f t="shared" si="17"/>
        <v>238</v>
      </c>
      <c r="C243" s="7" t="s">
        <v>102</v>
      </c>
      <c r="D243" s="7" t="s">
        <v>120</v>
      </c>
      <c r="E243" s="5" t="s">
        <v>80</v>
      </c>
      <c r="F243" s="10" t="s">
        <v>208</v>
      </c>
      <c r="G243" s="21">
        <v>36808</v>
      </c>
      <c r="H243" s="12">
        <f t="shared" si="14"/>
        <v>18</v>
      </c>
      <c r="I243" s="4" t="str">
        <f t="shared" si="15"/>
        <v>Sr</v>
      </c>
      <c r="J243" s="4" t="s">
        <v>217</v>
      </c>
      <c r="K243" s="13" t="s">
        <v>631</v>
      </c>
      <c r="L243" s="22"/>
      <c r="M243" s="15" t="s">
        <v>238</v>
      </c>
      <c r="N243" s="15" t="s">
        <v>417</v>
      </c>
      <c r="O243" s="18"/>
      <c r="P243" s="15"/>
      <c r="Q243" s="18"/>
      <c r="R243" s="22"/>
      <c r="S243" s="13" t="s">
        <v>503</v>
      </c>
      <c r="T243" s="22"/>
      <c r="U243" s="22"/>
      <c r="V243" s="22"/>
      <c r="W243" s="90"/>
      <c r="X243" s="15" t="s">
        <v>609</v>
      </c>
      <c r="Y243" s="92"/>
      <c r="Z243" s="19" t="s">
        <v>0</v>
      </c>
      <c r="AA243" s="92"/>
      <c r="AB243" s="92"/>
      <c r="AC243" s="92"/>
      <c r="AD243" s="22"/>
    </row>
    <row r="244" spans="1:30" ht="45" customHeight="1" x14ac:dyDescent="0.2">
      <c r="A244" s="30">
        <f t="shared" si="16"/>
        <v>190</v>
      </c>
      <c r="B244" s="30">
        <f t="shared" si="17"/>
        <v>239</v>
      </c>
      <c r="C244" s="7" t="s">
        <v>91</v>
      </c>
      <c r="D244" s="7" t="s">
        <v>53</v>
      </c>
      <c r="E244" s="5" t="s">
        <v>80</v>
      </c>
      <c r="F244" s="10" t="s">
        <v>208</v>
      </c>
      <c r="G244" s="21">
        <v>36516</v>
      </c>
      <c r="H244" s="12">
        <f t="shared" si="14"/>
        <v>19</v>
      </c>
      <c r="I244" s="4" t="str">
        <f t="shared" si="15"/>
        <v>Sr</v>
      </c>
      <c r="J244" s="4" t="s">
        <v>217</v>
      </c>
      <c r="K244" s="13"/>
      <c r="L244" s="22"/>
      <c r="M244" s="15" t="s">
        <v>236</v>
      </c>
      <c r="N244" s="15" t="s">
        <v>417</v>
      </c>
      <c r="O244" s="22"/>
      <c r="P244" s="90"/>
      <c r="Q244" s="18"/>
      <c r="R244" s="22"/>
      <c r="S244" s="13" t="s">
        <v>442</v>
      </c>
      <c r="T244" s="22"/>
      <c r="U244" s="18"/>
      <c r="V244" s="22"/>
      <c r="W244" s="90"/>
      <c r="X244" s="15"/>
      <c r="Y244" s="2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16"/>
        <v>191</v>
      </c>
      <c r="B245" s="30">
        <f t="shared" si="17"/>
        <v>240</v>
      </c>
      <c r="C245" s="7" t="s">
        <v>109</v>
      </c>
      <c r="D245" s="7" t="s">
        <v>13</v>
      </c>
      <c r="E245" s="5" t="s">
        <v>80</v>
      </c>
      <c r="F245" s="10" t="s">
        <v>208</v>
      </c>
      <c r="G245" s="21">
        <v>36316</v>
      </c>
      <c r="H245" s="12">
        <f t="shared" si="14"/>
        <v>19</v>
      </c>
      <c r="I245" s="4" t="str">
        <f t="shared" si="15"/>
        <v>Sr</v>
      </c>
      <c r="J245" s="4" t="s">
        <v>217</v>
      </c>
      <c r="K245" s="13" t="s">
        <v>633</v>
      </c>
      <c r="L245" s="22"/>
      <c r="M245" s="15" t="s">
        <v>234</v>
      </c>
      <c r="N245" s="15" t="s">
        <v>416</v>
      </c>
      <c r="O245" s="18"/>
      <c r="P245" s="15"/>
      <c r="Q245" s="18"/>
      <c r="R245" s="22"/>
      <c r="S245" s="25" t="s">
        <v>456</v>
      </c>
      <c r="T245" s="22"/>
      <c r="U245" s="22"/>
      <c r="V245" s="22"/>
      <c r="W245" s="90"/>
      <c r="X245" s="15" t="s">
        <v>609</v>
      </c>
      <c r="Y245" s="22"/>
      <c r="Z245" s="19" t="s">
        <v>0</v>
      </c>
      <c r="AA245" s="92"/>
      <c r="AB245" s="92"/>
      <c r="AC245" s="92"/>
      <c r="AD245" s="22"/>
    </row>
    <row r="246" spans="1:30" ht="45" customHeight="1" x14ac:dyDescent="0.2">
      <c r="A246" s="30">
        <f t="shared" si="16"/>
        <v>192</v>
      </c>
      <c r="B246" s="30">
        <f t="shared" si="17"/>
        <v>241</v>
      </c>
      <c r="C246" s="7" t="s">
        <v>500</v>
      </c>
      <c r="D246" s="7" t="s">
        <v>151</v>
      </c>
      <c r="E246" s="5" t="s">
        <v>80</v>
      </c>
      <c r="F246" s="10" t="s">
        <v>208</v>
      </c>
      <c r="G246" s="21">
        <v>37488</v>
      </c>
      <c r="H246" s="12">
        <f t="shared" si="14"/>
        <v>16</v>
      </c>
      <c r="I246" s="4" t="str">
        <f t="shared" si="15"/>
        <v>Sr</v>
      </c>
      <c r="J246" s="4" t="s">
        <v>217</v>
      </c>
      <c r="K246" s="13" t="s">
        <v>634</v>
      </c>
      <c r="L246" s="22"/>
      <c r="M246" s="15" t="s">
        <v>233</v>
      </c>
      <c r="N246" s="15" t="s">
        <v>229</v>
      </c>
      <c r="O246" s="18"/>
      <c r="P246" s="90"/>
      <c r="Q246" s="18"/>
      <c r="R246" s="22"/>
      <c r="S246" s="13" t="s">
        <v>503</v>
      </c>
      <c r="T246" s="22"/>
      <c r="U246" s="22"/>
      <c r="V246" s="22"/>
      <c r="W246" s="90"/>
      <c r="X246" s="15" t="s">
        <v>609</v>
      </c>
      <c r="Y246" s="22"/>
      <c r="Z246" s="19" t="s">
        <v>0</v>
      </c>
      <c r="AA246" s="92"/>
      <c r="AB246" s="92"/>
      <c r="AC246" s="92"/>
      <c r="AD246" s="22"/>
    </row>
    <row r="247" spans="1:30" ht="45" customHeight="1" x14ac:dyDescent="0.2">
      <c r="A247" s="30">
        <f t="shared" si="16"/>
        <v>193</v>
      </c>
      <c r="B247" s="30">
        <f t="shared" si="17"/>
        <v>242</v>
      </c>
      <c r="C247" s="7" t="s">
        <v>281</v>
      </c>
      <c r="D247" s="7" t="s">
        <v>496</v>
      </c>
      <c r="E247" s="5" t="s">
        <v>80</v>
      </c>
      <c r="F247" s="10" t="s">
        <v>208</v>
      </c>
      <c r="G247" s="21">
        <v>39764</v>
      </c>
      <c r="H247" s="12">
        <f t="shared" ref="H247:H310" si="18">IF(G247="",0,IF(MONTH(G247)&lt;13,YEAR($H$3)-YEAR(G247),YEAR($H$3)-YEAR(G247)-1))</f>
        <v>10</v>
      </c>
      <c r="I247" s="4" t="str">
        <f t="shared" ref="I247:I310" si="19">IF(G247="","",IF(H247&lt;14,"Jr","Sr"))</f>
        <v>Jr</v>
      </c>
      <c r="J247" s="4" t="s">
        <v>217</v>
      </c>
      <c r="K247" s="13" t="s">
        <v>633</v>
      </c>
      <c r="L247" s="22"/>
      <c r="M247" s="15"/>
      <c r="N247" s="15"/>
      <c r="O247" s="22"/>
      <c r="P247" s="15"/>
      <c r="Q247" s="15" t="s">
        <v>590</v>
      </c>
      <c r="R247" s="22"/>
      <c r="S247" s="13"/>
      <c r="T247" s="22"/>
      <c r="U247" s="18"/>
      <c r="V247" s="22"/>
      <c r="W247" s="15"/>
      <c r="X247" s="15"/>
      <c r="Y247" s="22"/>
      <c r="Z247" s="19"/>
      <c r="AA247" s="92"/>
      <c r="AB247" s="92"/>
      <c r="AC247" s="92"/>
      <c r="AD247" s="22"/>
    </row>
    <row r="248" spans="1:30" ht="45" customHeight="1" x14ac:dyDescent="0.2">
      <c r="A248" s="30">
        <f t="shared" si="16"/>
        <v>194</v>
      </c>
      <c r="B248" s="30">
        <f t="shared" si="17"/>
        <v>243</v>
      </c>
      <c r="C248" s="7" t="s">
        <v>281</v>
      </c>
      <c r="D248" s="7" t="s">
        <v>381</v>
      </c>
      <c r="E248" s="5" t="s">
        <v>79</v>
      </c>
      <c r="F248" s="10" t="s">
        <v>208</v>
      </c>
      <c r="G248" s="21">
        <v>38888</v>
      </c>
      <c r="H248" s="12">
        <f t="shared" si="18"/>
        <v>12</v>
      </c>
      <c r="I248" s="4" t="str">
        <f t="shared" si="19"/>
        <v>Jr</v>
      </c>
      <c r="J248" s="4" t="s">
        <v>217</v>
      </c>
      <c r="K248" s="13" t="s">
        <v>585</v>
      </c>
      <c r="L248" s="22"/>
      <c r="M248" s="15" t="s">
        <v>230</v>
      </c>
      <c r="N248" s="15" t="s">
        <v>415</v>
      </c>
      <c r="O248" s="22"/>
      <c r="P248" s="15"/>
      <c r="Q248" s="18"/>
      <c r="R248" s="22"/>
      <c r="S248" s="25"/>
      <c r="T248" s="22"/>
      <c r="U248" s="22"/>
      <c r="V248" s="22"/>
      <c r="W248" s="90"/>
      <c r="X248" s="15" t="s">
        <v>610</v>
      </c>
      <c r="Y248" s="22"/>
      <c r="Z248" s="19" t="s">
        <v>0</v>
      </c>
      <c r="AA248" s="92"/>
      <c r="AB248" s="92"/>
      <c r="AC248" s="92"/>
      <c r="AD248" s="22"/>
    </row>
    <row r="249" spans="1:30" ht="45" customHeight="1" x14ac:dyDescent="0.2">
      <c r="A249" s="30">
        <f t="shared" ref="A249:A300" si="20">SUM(A248+1)</f>
        <v>195</v>
      </c>
      <c r="B249" s="30">
        <f t="shared" ref="B249:B300" si="21">SUM(B248+1)</f>
        <v>244</v>
      </c>
      <c r="C249" s="7" t="s">
        <v>281</v>
      </c>
      <c r="D249" s="7" t="s">
        <v>497</v>
      </c>
      <c r="E249" s="5" t="s">
        <v>79</v>
      </c>
      <c r="F249" s="10" t="s">
        <v>208</v>
      </c>
      <c r="G249" s="21">
        <v>39764</v>
      </c>
      <c r="H249" s="12">
        <f t="shared" si="18"/>
        <v>10</v>
      </c>
      <c r="I249" s="4" t="str">
        <f t="shared" si="19"/>
        <v>Jr</v>
      </c>
      <c r="J249" s="4" t="s">
        <v>217</v>
      </c>
      <c r="K249" s="13" t="s">
        <v>632</v>
      </c>
      <c r="L249" s="22"/>
      <c r="M249" s="15"/>
      <c r="N249" s="15"/>
      <c r="O249" s="22"/>
      <c r="P249" s="15"/>
      <c r="Q249" s="15" t="s">
        <v>590</v>
      </c>
      <c r="R249" s="22"/>
      <c r="S249" s="25"/>
      <c r="T249" s="22"/>
      <c r="U249" s="22"/>
      <c r="V249" s="22"/>
      <c r="W249" s="90"/>
      <c r="X249" s="15"/>
      <c r="Y249" s="22"/>
      <c r="Z249" s="19"/>
      <c r="AA249" s="92"/>
      <c r="AB249" s="92"/>
      <c r="AC249" s="92"/>
      <c r="AD249" s="22"/>
    </row>
    <row r="250" spans="1:30" ht="45" customHeight="1" x14ac:dyDescent="0.2">
      <c r="A250" s="30">
        <f t="shared" si="20"/>
        <v>196</v>
      </c>
      <c r="B250" s="30">
        <f t="shared" si="21"/>
        <v>245</v>
      </c>
      <c r="C250" s="7" t="s">
        <v>382</v>
      </c>
      <c r="D250" s="7" t="s">
        <v>86</v>
      </c>
      <c r="E250" s="5" t="s">
        <v>80</v>
      </c>
      <c r="F250" s="10" t="s">
        <v>208</v>
      </c>
      <c r="G250" s="21">
        <v>37804</v>
      </c>
      <c r="H250" s="12">
        <f t="shared" si="18"/>
        <v>15</v>
      </c>
      <c r="I250" s="4" t="str">
        <f t="shared" si="19"/>
        <v>Sr</v>
      </c>
      <c r="J250" s="4" t="s">
        <v>217</v>
      </c>
      <c r="K250" s="13" t="s">
        <v>634</v>
      </c>
      <c r="L250" s="22"/>
      <c r="M250" s="15" t="s">
        <v>235</v>
      </c>
      <c r="N250" s="15" t="s">
        <v>231</v>
      </c>
      <c r="O250" s="22"/>
      <c r="P250" s="90"/>
      <c r="Q250" s="22"/>
      <c r="R250" s="22"/>
      <c r="T250" s="22"/>
      <c r="U250" s="22"/>
      <c r="V250" s="22"/>
      <c r="W250" s="15"/>
      <c r="X250" s="15" t="s">
        <v>607</v>
      </c>
      <c r="Y250" s="22"/>
      <c r="Z250" s="19" t="s">
        <v>0</v>
      </c>
      <c r="AA250" s="92"/>
      <c r="AB250" s="92"/>
      <c r="AC250" s="92"/>
      <c r="AD250" s="22"/>
    </row>
    <row r="251" spans="1:30" ht="45" customHeight="1" x14ac:dyDescent="0.2">
      <c r="A251" s="30">
        <f t="shared" si="20"/>
        <v>197</v>
      </c>
      <c r="B251" s="30">
        <f t="shared" si="21"/>
        <v>246</v>
      </c>
      <c r="C251" s="7" t="s">
        <v>152</v>
      </c>
      <c r="D251" s="7" t="s">
        <v>153</v>
      </c>
      <c r="E251" s="5" t="s">
        <v>80</v>
      </c>
      <c r="F251" s="10" t="s">
        <v>208</v>
      </c>
      <c r="G251" s="21">
        <v>36844</v>
      </c>
      <c r="H251" s="12">
        <f t="shared" si="18"/>
        <v>18</v>
      </c>
      <c r="I251" s="4" t="str">
        <f t="shared" si="19"/>
        <v>Sr</v>
      </c>
      <c r="J251" s="4" t="s">
        <v>217</v>
      </c>
      <c r="K251" s="13" t="s">
        <v>632</v>
      </c>
      <c r="L251" s="22"/>
      <c r="M251" s="15" t="s">
        <v>240</v>
      </c>
      <c r="N251" s="15" t="s">
        <v>233</v>
      </c>
      <c r="O251" s="18"/>
      <c r="P251" s="90"/>
      <c r="Q251" s="18"/>
      <c r="R251" s="22"/>
      <c r="S251" s="17"/>
      <c r="T251" s="22"/>
      <c r="U251" s="18"/>
      <c r="V251" s="22"/>
      <c r="W251" s="15"/>
      <c r="X251" s="15" t="s">
        <v>609</v>
      </c>
      <c r="Y251" s="22"/>
      <c r="Z251" s="19" t="s">
        <v>0</v>
      </c>
      <c r="AA251" s="92"/>
      <c r="AB251" s="92"/>
      <c r="AC251" s="92"/>
      <c r="AD251" s="22"/>
    </row>
    <row r="252" spans="1:30" ht="45" customHeight="1" x14ac:dyDescent="0.2">
      <c r="A252" s="30">
        <f t="shared" si="20"/>
        <v>198</v>
      </c>
      <c r="B252" s="30">
        <f t="shared" si="21"/>
        <v>247</v>
      </c>
      <c r="C252" s="7" t="s">
        <v>152</v>
      </c>
      <c r="D252" s="7" t="s">
        <v>266</v>
      </c>
      <c r="E252" s="5" t="s">
        <v>79</v>
      </c>
      <c r="F252" s="10" t="s">
        <v>208</v>
      </c>
      <c r="G252" s="21">
        <v>37343</v>
      </c>
      <c r="H252" s="12">
        <f t="shared" si="18"/>
        <v>16</v>
      </c>
      <c r="I252" s="4" t="str">
        <f t="shared" si="19"/>
        <v>Sr</v>
      </c>
      <c r="J252" s="4" t="s">
        <v>217</v>
      </c>
      <c r="K252" s="13" t="s">
        <v>633</v>
      </c>
      <c r="L252" s="22"/>
      <c r="M252" s="15" t="s">
        <v>234</v>
      </c>
      <c r="N252" s="15" t="s">
        <v>416</v>
      </c>
      <c r="O252" s="18"/>
      <c r="P252" s="90"/>
      <c r="Q252" s="18"/>
      <c r="R252" s="22"/>
      <c r="S252" s="13"/>
      <c r="T252" s="22"/>
      <c r="U252" s="18"/>
      <c r="V252" s="22"/>
      <c r="W252" s="15"/>
      <c r="X252" s="15" t="s">
        <v>607</v>
      </c>
      <c r="Y252" s="92"/>
      <c r="Z252" s="19" t="s">
        <v>0</v>
      </c>
      <c r="AA252" s="92"/>
      <c r="AB252" s="92"/>
      <c r="AC252" s="92"/>
      <c r="AD252" s="22"/>
    </row>
    <row r="253" spans="1:30" ht="45" customHeight="1" x14ac:dyDescent="0.2">
      <c r="A253" s="30">
        <f t="shared" si="20"/>
        <v>199</v>
      </c>
      <c r="B253" s="30">
        <f t="shared" si="21"/>
        <v>248</v>
      </c>
      <c r="C253" s="7" t="s">
        <v>498</v>
      </c>
      <c r="D253" s="7" t="s">
        <v>499</v>
      </c>
      <c r="E253" s="5" t="s">
        <v>80</v>
      </c>
      <c r="F253" s="10" t="s">
        <v>208</v>
      </c>
      <c r="G253" s="21">
        <v>39818</v>
      </c>
      <c r="H253" s="12">
        <f t="shared" si="18"/>
        <v>9</v>
      </c>
      <c r="I253" s="4" t="str">
        <f t="shared" si="19"/>
        <v>Jr</v>
      </c>
      <c r="J253" s="4" t="s">
        <v>217</v>
      </c>
      <c r="K253" s="13" t="s">
        <v>631</v>
      </c>
      <c r="L253" s="22"/>
      <c r="M253" s="15" t="s">
        <v>232</v>
      </c>
      <c r="N253" s="15" t="s">
        <v>230</v>
      </c>
      <c r="O253" s="22"/>
      <c r="P253" s="90"/>
      <c r="Q253" s="15"/>
      <c r="R253" s="22"/>
      <c r="S253" s="13"/>
      <c r="T253" s="22"/>
      <c r="U253" s="18"/>
      <c r="V253" s="22"/>
      <c r="W253" s="90"/>
      <c r="X253" s="15" t="s">
        <v>608</v>
      </c>
      <c r="Y253" s="22"/>
      <c r="Z253" s="19"/>
      <c r="AA253" s="92"/>
      <c r="AB253" s="92"/>
      <c r="AC253" s="92"/>
      <c r="AD253" s="22"/>
    </row>
    <row r="254" spans="1:30" ht="45" customHeight="1" x14ac:dyDescent="0.2">
      <c r="A254" s="30">
        <f t="shared" si="20"/>
        <v>200</v>
      </c>
      <c r="B254" s="30">
        <f t="shared" si="21"/>
        <v>249</v>
      </c>
      <c r="C254" s="7" t="s">
        <v>52</v>
      </c>
      <c r="D254" s="7" t="s">
        <v>2</v>
      </c>
      <c r="E254" s="5" t="s">
        <v>80</v>
      </c>
      <c r="F254" s="10" t="s">
        <v>208</v>
      </c>
      <c r="G254" s="21">
        <v>37210</v>
      </c>
      <c r="H254" s="12">
        <f t="shared" si="18"/>
        <v>17</v>
      </c>
      <c r="I254" s="4" t="str">
        <f t="shared" si="19"/>
        <v>Sr</v>
      </c>
      <c r="J254" s="4" t="s">
        <v>217</v>
      </c>
      <c r="K254" s="13" t="s">
        <v>634</v>
      </c>
      <c r="L254" s="22"/>
      <c r="M254" s="15" t="s">
        <v>237</v>
      </c>
      <c r="N254" s="15" t="s">
        <v>413</v>
      </c>
      <c r="O254" s="18"/>
      <c r="P254" s="90"/>
      <c r="Q254" s="18"/>
      <c r="R254" s="22"/>
      <c r="T254" s="22"/>
      <c r="U254" s="22"/>
      <c r="V254" s="22"/>
      <c r="W254" s="90"/>
      <c r="X254" s="15" t="s">
        <v>609</v>
      </c>
      <c r="Y254" s="22"/>
      <c r="Z254" s="19" t="s">
        <v>0</v>
      </c>
      <c r="AA254" s="92"/>
      <c r="AB254" s="92"/>
      <c r="AC254" s="92"/>
      <c r="AD254" s="22"/>
    </row>
    <row r="255" spans="1:30" ht="45" customHeight="1" x14ac:dyDescent="0.2">
      <c r="A255" s="30">
        <f t="shared" si="20"/>
        <v>201</v>
      </c>
      <c r="B255" s="30">
        <f t="shared" si="21"/>
        <v>250</v>
      </c>
      <c r="C255" s="7" t="s">
        <v>383</v>
      </c>
      <c r="D255" s="7" t="s">
        <v>384</v>
      </c>
      <c r="E255" s="5" t="s">
        <v>80</v>
      </c>
      <c r="F255" s="10" t="s">
        <v>103</v>
      </c>
      <c r="G255" s="21">
        <v>37762</v>
      </c>
      <c r="H255" s="12">
        <f t="shared" si="18"/>
        <v>15</v>
      </c>
      <c r="I255" s="4" t="str">
        <f t="shared" si="19"/>
        <v>Sr</v>
      </c>
      <c r="J255" s="4" t="s">
        <v>216</v>
      </c>
      <c r="K255" s="13" t="s">
        <v>633</v>
      </c>
      <c r="L255" s="23"/>
      <c r="M255" s="18"/>
      <c r="N255" s="18"/>
      <c r="O255" s="15"/>
      <c r="P255" s="90"/>
      <c r="Q255" s="15" t="s">
        <v>584</v>
      </c>
      <c r="R255" s="22"/>
      <c r="S255" s="17"/>
      <c r="T255" s="22"/>
      <c r="U255" s="22"/>
      <c r="V255" s="18"/>
      <c r="W255" s="90"/>
      <c r="X255" s="15"/>
      <c r="Y255" s="22"/>
      <c r="Z255" s="19" t="s">
        <v>0</v>
      </c>
      <c r="AA255" s="92"/>
      <c r="AB255" s="92" t="s">
        <v>0</v>
      </c>
      <c r="AC255" s="92"/>
      <c r="AD255" s="22"/>
    </row>
    <row r="256" spans="1:30" ht="45" customHeight="1" x14ac:dyDescent="0.2">
      <c r="A256" s="30">
        <f t="shared" si="20"/>
        <v>202</v>
      </c>
      <c r="B256" s="30">
        <f t="shared" si="21"/>
        <v>251</v>
      </c>
      <c r="C256" s="7" t="s">
        <v>137</v>
      </c>
      <c r="D256" s="7" t="s">
        <v>505</v>
      </c>
      <c r="E256" s="5" t="s">
        <v>80</v>
      </c>
      <c r="F256" s="10" t="s">
        <v>103</v>
      </c>
      <c r="G256" s="21">
        <v>38414</v>
      </c>
      <c r="H256" s="12">
        <f t="shared" si="18"/>
        <v>13</v>
      </c>
      <c r="I256" s="4" t="str">
        <f t="shared" si="19"/>
        <v>Jr</v>
      </c>
      <c r="J256" s="4" t="s">
        <v>216</v>
      </c>
      <c r="K256" s="17"/>
      <c r="L256" s="23" t="s">
        <v>227</v>
      </c>
      <c r="M256" s="15"/>
      <c r="N256" s="18"/>
      <c r="O256" s="18"/>
      <c r="P256" s="15"/>
      <c r="Q256" s="15" t="s">
        <v>582</v>
      </c>
      <c r="R256" s="22"/>
      <c r="S256" s="17"/>
      <c r="T256" s="22"/>
      <c r="U256" s="22"/>
      <c r="V256" s="18"/>
      <c r="W256" s="90"/>
      <c r="X256" s="18"/>
      <c r="Y256" s="22"/>
      <c r="Z256" s="19" t="s">
        <v>0</v>
      </c>
      <c r="AA256" s="92"/>
      <c r="AB256" s="92"/>
      <c r="AC256" s="92"/>
      <c r="AD256" s="22"/>
    </row>
    <row r="257" spans="1:30" ht="45" customHeight="1" x14ac:dyDescent="0.2">
      <c r="A257" s="30">
        <f t="shared" si="20"/>
        <v>203</v>
      </c>
      <c r="B257" s="30">
        <f t="shared" si="21"/>
        <v>252</v>
      </c>
      <c r="C257" s="7" t="s">
        <v>21</v>
      </c>
      <c r="D257" s="7" t="s">
        <v>506</v>
      </c>
      <c r="E257" s="5" t="s">
        <v>80</v>
      </c>
      <c r="F257" s="10" t="s">
        <v>103</v>
      </c>
      <c r="G257" s="21">
        <v>38673</v>
      </c>
      <c r="H257" s="12">
        <f t="shared" si="18"/>
        <v>13</v>
      </c>
      <c r="I257" s="4" t="str">
        <f t="shared" si="19"/>
        <v>Jr</v>
      </c>
      <c r="J257" s="4" t="s">
        <v>216</v>
      </c>
      <c r="K257" s="13" t="s">
        <v>630</v>
      </c>
      <c r="L257" s="23" t="s">
        <v>228</v>
      </c>
      <c r="M257" s="15"/>
      <c r="N257" s="15" t="s">
        <v>415</v>
      </c>
      <c r="O257" s="15"/>
      <c r="P257" s="15"/>
      <c r="Q257" s="18"/>
      <c r="R257" s="22"/>
      <c r="S257" s="17"/>
      <c r="T257" s="22"/>
      <c r="U257" s="22"/>
      <c r="V257" s="15"/>
      <c r="W257" s="90"/>
      <c r="X257" s="15"/>
      <c r="Y257" s="22"/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20"/>
        <v>204</v>
      </c>
      <c r="B258" s="30">
        <f t="shared" si="21"/>
        <v>253</v>
      </c>
      <c r="C258" s="7" t="s">
        <v>507</v>
      </c>
      <c r="D258" s="7" t="s">
        <v>57</v>
      </c>
      <c r="E258" s="5" t="s">
        <v>80</v>
      </c>
      <c r="F258" s="10" t="s">
        <v>103</v>
      </c>
      <c r="G258" s="21">
        <v>37256</v>
      </c>
      <c r="H258" s="12">
        <f t="shared" si="18"/>
        <v>17</v>
      </c>
      <c r="I258" s="4" t="str">
        <f t="shared" si="19"/>
        <v>Sr</v>
      </c>
      <c r="J258" s="4" t="s">
        <v>216</v>
      </c>
      <c r="K258" s="13" t="s">
        <v>585</v>
      </c>
      <c r="L258" s="74"/>
      <c r="M258" s="15"/>
      <c r="N258" s="15" t="s">
        <v>235</v>
      </c>
      <c r="O258" s="15"/>
      <c r="P258" s="15"/>
      <c r="Q258" s="18"/>
      <c r="R258" s="22"/>
      <c r="S258" s="17"/>
      <c r="T258" s="22"/>
      <c r="U258" s="22"/>
      <c r="V258" s="15"/>
      <c r="W258" s="90"/>
      <c r="X258" s="15"/>
      <c r="Y258" s="22"/>
      <c r="Z258" s="19" t="s">
        <v>0</v>
      </c>
      <c r="AA258" s="92"/>
      <c r="AB258" s="92" t="s">
        <v>0</v>
      </c>
      <c r="AC258" s="92"/>
      <c r="AD258" s="22"/>
    </row>
    <row r="259" spans="1:30" ht="45" customHeight="1" x14ac:dyDescent="0.2">
      <c r="A259" s="30">
        <f t="shared" si="20"/>
        <v>205</v>
      </c>
      <c r="B259" s="30">
        <f t="shared" si="21"/>
        <v>254</v>
      </c>
      <c r="C259" s="7" t="s">
        <v>508</v>
      </c>
      <c r="D259" s="7" t="s">
        <v>11</v>
      </c>
      <c r="E259" s="5" t="s">
        <v>80</v>
      </c>
      <c r="F259" s="10" t="s">
        <v>103</v>
      </c>
      <c r="G259" s="21">
        <v>37187</v>
      </c>
      <c r="H259" s="12">
        <f t="shared" si="18"/>
        <v>17</v>
      </c>
      <c r="I259" s="4" t="str">
        <f t="shared" si="19"/>
        <v>Sr</v>
      </c>
      <c r="J259" s="4" t="s">
        <v>216</v>
      </c>
      <c r="K259" s="13" t="s">
        <v>600</v>
      </c>
      <c r="L259" s="23"/>
      <c r="M259" s="18"/>
      <c r="N259" s="15" t="s">
        <v>231</v>
      </c>
      <c r="O259" s="15"/>
      <c r="P259" s="90"/>
      <c r="Q259" s="15" t="s">
        <v>596</v>
      </c>
      <c r="R259" s="22"/>
      <c r="S259" s="17"/>
      <c r="T259" s="22"/>
      <c r="U259" s="22"/>
      <c r="V259" s="18"/>
      <c r="W259" s="90"/>
      <c r="X259" s="15"/>
      <c r="Y259" s="22"/>
      <c r="Z259" s="19" t="s">
        <v>0</v>
      </c>
      <c r="AA259" s="92"/>
      <c r="AB259" s="92"/>
      <c r="AC259" s="92"/>
      <c r="AD259" s="22"/>
    </row>
    <row r="260" spans="1:30" ht="45" customHeight="1" x14ac:dyDescent="0.2">
      <c r="A260" s="30">
        <f t="shared" si="20"/>
        <v>206</v>
      </c>
      <c r="B260" s="30">
        <f t="shared" si="21"/>
        <v>255</v>
      </c>
      <c r="C260" s="7" t="s">
        <v>169</v>
      </c>
      <c r="D260" s="7" t="s">
        <v>126</v>
      </c>
      <c r="E260" s="5" t="s">
        <v>79</v>
      </c>
      <c r="F260" s="10" t="s">
        <v>170</v>
      </c>
      <c r="G260" s="21">
        <v>38000</v>
      </c>
      <c r="H260" s="12">
        <f t="shared" si="18"/>
        <v>14</v>
      </c>
      <c r="I260" s="4" t="str">
        <f t="shared" si="19"/>
        <v>Sr</v>
      </c>
      <c r="J260" s="4" t="s">
        <v>216</v>
      </c>
      <c r="K260" s="13"/>
      <c r="L260" s="23" t="s">
        <v>223</v>
      </c>
      <c r="M260" s="18"/>
      <c r="N260" s="18"/>
      <c r="O260" s="15" t="s">
        <v>330</v>
      </c>
      <c r="P260" s="90"/>
      <c r="Q260" s="18"/>
      <c r="R260" s="22"/>
      <c r="S260" s="17"/>
      <c r="T260" s="22"/>
      <c r="U260" s="22"/>
      <c r="V260" s="18"/>
      <c r="W260" s="90"/>
      <c r="X260" s="22"/>
      <c r="Y260" s="22"/>
      <c r="Z260" s="19"/>
      <c r="AA260" s="92"/>
      <c r="AB260" s="92"/>
      <c r="AC260" s="92"/>
      <c r="AD260" s="22"/>
    </row>
    <row r="261" spans="1:30" ht="45" customHeight="1" x14ac:dyDescent="0.2">
      <c r="A261" s="30">
        <f t="shared" si="20"/>
        <v>207</v>
      </c>
      <c r="B261" s="30">
        <f t="shared" si="21"/>
        <v>256</v>
      </c>
      <c r="C261" s="7" t="s">
        <v>554</v>
      </c>
      <c r="D261" s="7" t="s">
        <v>555</v>
      </c>
      <c r="E261" s="5" t="s">
        <v>80</v>
      </c>
      <c r="F261" s="10" t="s">
        <v>171</v>
      </c>
      <c r="G261" s="21">
        <v>38949</v>
      </c>
      <c r="H261" s="12">
        <f t="shared" si="18"/>
        <v>12</v>
      </c>
      <c r="I261" s="4" t="str">
        <f t="shared" si="19"/>
        <v>Jr</v>
      </c>
      <c r="J261" s="4" t="s">
        <v>218</v>
      </c>
      <c r="X261" s="15" t="s">
        <v>606</v>
      </c>
      <c r="Z261" s="19"/>
      <c r="AA261" s="92"/>
      <c r="AB261" s="92"/>
      <c r="AC261" s="92"/>
      <c r="AD261" s="22"/>
    </row>
    <row r="262" spans="1:30" ht="45" customHeight="1" x14ac:dyDescent="0.2">
      <c r="A262" s="30">
        <f t="shared" si="20"/>
        <v>208</v>
      </c>
      <c r="B262" s="30">
        <f t="shared" si="21"/>
        <v>257</v>
      </c>
      <c r="C262" s="7" t="s">
        <v>172</v>
      </c>
      <c r="D262" s="7" t="s">
        <v>174</v>
      </c>
      <c r="E262" s="5" t="s">
        <v>80</v>
      </c>
      <c r="F262" s="10" t="s">
        <v>171</v>
      </c>
      <c r="G262" s="21">
        <v>38408</v>
      </c>
      <c r="H262" s="12">
        <f t="shared" si="18"/>
        <v>13</v>
      </c>
      <c r="I262" s="4" t="str">
        <f t="shared" si="19"/>
        <v>Jr</v>
      </c>
      <c r="J262" s="4" t="s">
        <v>218</v>
      </c>
      <c r="K262" s="13"/>
      <c r="L262" s="22"/>
      <c r="M262" s="18"/>
      <c r="N262" s="15"/>
      <c r="O262" s="18"/>
      <c r="P262" s="90"/>
      <c r="Q262" s="18"/>
      <c r="R262" s="22"/>
      <c r="S262" s="17"/>
      <c r="T262" s="18"/>
      <c r="U262" s="18"/>
      <c r="V262" s="18"/>
      <c r="W262" s="90"/>
      <c r="X262" s="15" t="s">
        <v>608</v>
      </c>
      <c r="Y262" s="22"/>
      <c r="Z262" s="19"/>
      <c r="AA262" s="92"/>
      <c r="AB262" s="92"/>
      <c r="AC262" s="92"/>
      <c r="AD262" s="22"/>
    </row>
    <row r="263" spans="1:30" ht="45" customHeight="1" x14ac:dyDescent="0.2">
      <c r="A263" s="30">
        <f t="shared" si="20"/>
        <v>209</v>
      </c>
      <c r="B263" s="30">
        <f t="shared" si="21"/>
        <v>258</v>
      </c>
      <c r="C263" s="7" t="s">
        <v>172</v>
      </c>
      <c r="D263" s="7" t="s">
        <v>36</v>
      </c>
      <c r="E263" s="5" t="s">
        <v>80</v>
      </c>
      <c r="F263" s="10" t="s">
        <v>171</v>
      </c>
      <c r="G263" s="21">
        <v>38408</v>
      </c>
      <c r="H263" s="12">
        <f t="shared" si="18"/>
        <v>13</v>
      </c>
      <c r="I263" s="4" t="str">
        <f t="shared" si="19"/>
        <v>Jr</v>
      </c>
      <c r="J263" s="4" t="s">
        <v>218</v>
      </c>
      <c r="K263" s="13"/>
      <c r="L263" s="22"/>
      <c r="M263" s="18"/>
      <c r="N263" s="15"/>
      <c r="O263" s="18"/>
      <c r="P263" s="90"/>
      <c r="Q263" s="18"/>
      <c r="R263" s="22"/>
      <c r="S263" s="17"/>
      <c r="T263" s="18"/>
      <c r="U263" s="18"/>
      <c r="V263" s="18"/>
      <c r="W263" s="90"/>
      <c r="X263" s="15" t="s">
        <v>610</v>
      </c>
      <c r="Y263" s="22"/>
      <c r="Z263" s="19"/>
      <c r="AA263" s="92"/>
      <c r="AB263" s="92"/>
      <c r="AC263" s="92"/>
      <c r="AD263" s="22"/>
    </row>
    <row r="264" spans="1:30" ht="45" customHeight="1" x14ac:dyDescent="0.2">
      <c r="A264" s="30">
        <f t="shared" si="20"/>
        <v>210</v>
      </c>
      <c r="B264" s="30">
        <f t="shared" si="21"/>
        <v>259</v>
      </c>
      <c r="C264" s="7" t="s">
        <v>287</v>
      </c>
      <c r="D264" s="7" t="s">
        <v>5</v>
      </c>
      <c r="E264" s="5" t="s">
        <v>80</v>
      </c>
      <c r="F264" s="10" t="s">
        <v>171</v>
      </c>
      <c r="G264" s="21">
        <v>38798</v>
      </c>
      <c r="H264" s="12">
        <f t="shared" si="18"/>
        <v>12</v>
      </c>
      <c r="I264" s="4" t="str">
        <f t="shared" si="19"/>
        <v>Jr</v>
      </c>
      <c r="J264" s="4" t="s">
        <v>218</v>
      </c>
      <c r="K264" s="13"/>
      <c r="L264" s="22"/>
      <c r="M264" s="18"/>
      <c r="N264" s="15"/>
      <c r="O264" s="18"/>
      <c r="P264" s="90"/>
      <c r="Q264" s="18"/>
      <c r="R264" s="22"/>
      <c r="S264" s="17"/>
      <c r="T264" s="18"/>
      <c r="U264" s="18"/>
      <c r="V264" s="18"/>
      <c r="W264" s="90"/>
      <c r="X264" s="15" t="s">
        <v>610</v>
      </c>
      <c r="Y264" s="22"/>
      <c r="Z264" s="19"/>
      <c r="AA264" s="92"/>
      <c r="AB264" s="92"/>
      <c r="AC264" s="92"/>
      <c r="AD264" s="22"/>
    </row>
    <row r="265" spans="1:30" ht="45" customHeight="1" x14ac:dyDescent="0.2">
      <c r="A265" s="30">
        <f t="shared" si="20"/>
        <v>211</v>
      </c>
      <c r="B265" s="30">
        <f t="shared" si="21"/>
        <v>260</v>
      </c>
      <c r="C265" s="7" t="s">
        <v>553</v>
      </c>
      <c r="D265" s="7" t="s">
        <v>146</v>
      </c>
      <c r="E265" s="5" t="s">
        <v>80</v>
      </c>
      <c r="F265" s="10" t="s">
        <v>171</v>
      </c>
      <c r="G265" s="21">
        <v>39028</v>
      </c>
      <c r="H265" s="12">
        <f t="shared" si="18"/>
        <v>12</v>
      </c>
      <c r="I265" s="4" t="str">
        <f t="shared" si="19"/>
        <v>Jr</v>
      </c>
      <c r="J265" s="4" t="s">
        <v>218</v>
      </c>
      <c r="K265" s="13"/>
      <c r="L265" s="22"/>
      <c r="M265" s="18"/>
      <c r="N265" s="15"/>
      <c r="O265" s="18"/>
      <c r="P265" s="90"/>
      <c r="Q265" s="18"/>
      <c r="R265" s="22"/>
      <c r="S265" s="17"/>
      <c r="T265" s="18"/>
      <c r="U265" s="18"/>
      <c r="V265" s="18"/>
      <c r="W265" s="90"/>
      <c r="X265" s="15" t="s">
        <v>608</v>
      </c>
      <c r="Y265" s="22"/>
      <c r="Z265" s="19"/>
      <c r="AA265" s="92"/>
      <c r="AB265" s="92"/>
      <c r="AC265" s="92"/>
      <c r="AD265" s="22"/>
    </row>
    <row r="266" spans="1:30" ht="45" customHeight="1" x14ac:dyDescent="0.2">
      <c r="A266" s="30">
        <f t="shared" si="20"/>
        <v>212</v>
      </c>
      <c r="B266" s="30">
        <f t="shared" si="21"/>
        <v>261</v>
      </c>
      <c r="C266" s="7" t="s">
        <v>173</v>
      </c>
      <c r="D266" s="7" t="s">
        <v>81</v>
      </c>
      <c r="E266" s="5" t="s">
        <v>79</v>
      </c>
      <c r="F266" s="10" t="s">
        <v>171</v>
      </c>
      <c r="G266" s="21">
        <v>38523</v>
      </c>
      <c r="H266" s="12">
        <f t="shared" si="18"/>
        <v>13</v>
      </c>
      <c r="I266" s="4" t="str">
        <f t="shared" si="19"/>
        <v>Jr</v>
      </c>
      <c r="J266" s="4" t="s">
        <v>218</v>
      </c>
      <c r="K266" s="13"/>
      <c r="L266" s="22"/>
      <c r="M266" s="18"/>
      <c r="N266" s="15"/>
      <c r="O266" s="18"/>
      <c r="P266" s="90"/>
      <c r="Q266" s="18"/>
      <c r="R266" s="22"/>
      <c r="S266" s="17"/>
      <c r="T266" s="18"/>
      <c r="U266" s="18"/>
      <c r="V266" s="18"/>
      <c r="W266" s="90"/>
      <c r="X266" s="15" t="s">
        <v>610</v>
      </c>
      <c r="Y266" s="22"/>
      <c r="Z266" s="19"/>
      <c r="AA266" s="92"/>
      <c r="AB266" s="92"/>
      <c r="AC266" s="92"/>
      <c r="AD266" s="22"/>
    </row>
    <row r="267" spans="1:30" ht="45" customHeight="1" x14ac:dyDescent="0.2">
      <c r="A267" s="30">
        <f t="shared" si="20"/>
        <v>213</v>
      </c>
      <c r="B267" s="30">
        <f t="shared" si="21"/>
        <v>262</v>
      </c>
      <c r="C267" s="7" t="s">
        <v>178</v>
      </c>
      <c r="D267" s="7" t="s">
        <v>179</v>
      </c>
      <c r="E267" s="5" t="s">
        <v>80</v>
      </c>
      <c r="F267" s="20" t="s">
        <v>194</v>
      </c>
      <c r="G267" s="21">
        <v>36839</v>
      </c>
      <c r="H267" s="12">
        <f t="shared" si="18"/>
        <v>18</v>
      </c>
      <c r="I267" s="4" t="str">
        <f t="shared" si="19"/>
        <v>Sr</v>
      </c>
      <c r="J267" s="4" t="s">
        <v>217</v>
      </c>
      <c r="K267" s="13" t="s">
        <v>564</v>
      </c>
      <c r="M267" s="15" t="s">
        <v>238</v>
      </c>
      <c r="N267" s="15" t="s">
        <v>235</v>
      </c>
      <c r="R267" s="22"/>
      <c r="X267" s="15" t="s">
        <v>607</v>
      </c>
      <c r="Z267" s="19" t="s">
        <v>0</v>
      </c>
      <c r="AA267" s="92"/>
      <c r="AB267" s="92"/>
      <c r="AC267" s="92"/>
      <c r="AD267" s="22"/>
    </row>
    <row r="268" spans="1:30" ht="45" customHeight="1" x14ac:dyDescent="0.2">
      <c r="A268" s="30">
        <f t="shared" si="20"/>
        <v>214</v>
      </c>
      <c r="B268" s="30">
        <f t="shared" si="21"/>
        <v>263</v>
      </c>
      <c r="C268" s="7" t="s">
        <v>180</v>
      </c>
      <c r="D268" s="7" t="s">
        <v>386</v>
      </c>
      <c r="E268" s="5" t="s">
        <v>79</v>
      </c>
      <c r="F268" s="20" t="s">
        <v>194</v>
      </c>
      <c r="G268" s="21">
        <v>37816</v>
      </c>
      <c r="H268" s="12">
        <f t="shared" si="18"/>
        <v>15</v>
      </c>
      <c r="I268" s="4" t="str">
        <f t="shared" si="19"/>
        <v>Sr</v>
      </c>
      <c r="J268" s="4" t="s">
        <v>217</v>
      </c>
      <c r="K268" s="13" t="s">
        <v>514</v>
      </c>
      <c r="L268" s="23"/>
      <c r="O268" s="15" t="s">
        <v>329</v>
      </c>
      <c r="R268" s="22" t="s">
        <v>0</v>
      </c>
      <c r="S268" s="13" t="s">
        <v>457</v>
      </c>
      <c r="W268" s="24"/>
      <c r="Z268" s="19" t="s">
        <v>0</v>
      </c>
      <c r="AA268" s="92"/>
      <c r="AB268" s="92" t="s">
        <v>0</v>
      </c>
      <c r="AC268" s="92"/>
      <c r="AD268" s="22" t="s">
        <v>0</v>
      </c>
    </row>
    <row r="269" spans="1:30" ht="45" customHeight="1" x14ac:dyDescent="0.2">
      <c r="A269" s="30">
        <f t="shared" si="20"/>
        <v>215</v>
      </c>
      <c r="B269" s="30">
        <f t="shared" si="21"/>
        <v>264</v>
      </c>
      <c r="C269" s="7" t="s">
        <v>279</v>
      </c>
      <c r="D269" s="7" t="s">
        <v>560</v>
      </c>
      <c r="E269" s="5" t="s">
        <v>79</v>
      </c>
      <c r="F269" s="20" t="s">
        <v>194</v>
      </c>
      <c r="G269" s="21">
        <v>38604</v>
      </c>
      <c r="H269" s="12">
        <f t="shared" si="18"/>
        <v>13</v>
      </c>
      <c r="I269" s="4" t="str">
        <f t="shared" si="19"/>
        <v>Jr</v>
      </c>
      <c r="J269" s="4" t="s">
        <v>217</v>
      </c>
      <c r="Q269" s="15" t="s">
        <v>594</v>
      </c>
      <c r="R269" s="22"/>
      <c r="Y269" s="9"/>
      <c r="Z269" s="19"/>
      <c r="AA269" s="92"/>
      <c r="AB269" s="92"/>
      <c r="AC269" s="92"/>
    </row>
    <row r="270" spans="1:30" ht="45" customHeight="1" x14ac:dyDescent="0.2">
      <c r="A270" s="30">
        <f t="shared" si="20"/>
        <v>216</v>
      </c>
      <c r="B270" s="30">
        <f t="shared" si="21"/>
        <v>265</v>
      </c>
      <c r="C270" s="7" t="s">
        <v>183</v>
      </c>
      <c r="D270" s="7" t="s">
        <v>184</v>
      </c>
      <c r="E270" s="5" t="s">
        <v>80</v>
      </c>
      <c r="F270" s="20" t="s">
        <v>194</v>
      </c>
      <c r="G270" s="21">
        <v>37348</v>
      </c>
      <c r="H270" s="12">
        <f t="shared" si="18"/>
        <v>16</v>
      </c>
      <c r="I270" s="4" t="str">
        <f t="shared" si="19"/>
        <v>Sr</v>
      </c>
      <c r="J270" s="4" t="s">
        <v>217</v>
      </c>
      <c r="K270" s="13" t="s">
        <v>544</v>
      </c>
      <c r="N270" s="15" t="s">
        <v>230</v>
      </c>
      <c r="O270" s="15" t="s">
        <v>328</v>
      </c>
      <c r="P270" s="15" t="s">
        <v>248</v>
      </c>
      <c r="Q270" s="15"/>
      <c r="R270" s="22" t="s">
        <v>0</v>
      </c>
      <c r="S270" s="13" t="s">
        <v>457</v>
      </c>
      <c r="W270" s="24"/>
      <c r="Y270" s="23" t="s">
        <v>424</v>
      </c>
      <c r="Z270" s="19" t="s">
        <v>0</v>
      </c>
      <c r="AA270" s="92" t="s">
        <v>0</v>
      </c>
      <c r="AB270" s="92" t="s">
        <v>0</v>
      </c>
      <c r="AC270" s="92"/>
      <c r="AD270" s="22" t="s">
        <v>0</v>
      </c>
    </row>
    <row r="271" spans="1:30" ht="45" customHeight="1" x14ac:dyDescent="0.2">
      <c r="A271" s="30">
        <f t="shared" si="20"/>
        <v>217</v>
      </c>
      <c r="B271" s="30">
        <f t="shared" si="21"/>
        <v>266</v>
      </c>
      <c r="C271" s="7" t="s">
        <v>21</v>
      </c>
      <c r="D271" s="7" t="s">
        <v>113</v>
      </c>
      <c r="E271" s="5" t="s">
        <v>79</v>
      </c>
      <c r="F271" s="20" t="s">
        <v>194</v>
      </c>
      <c r="G271" s="21">
        <v>37599</v>
      </c>
      <c r="H271" s="12">
        <f t="shared" si="18"/>
        <v>16</v>
      </c>
      <c r="I271" s="4" t="str">
        <f t="shared" si="19"/>
        <v>Sr</v>
      </c>
      <c r="J271" s="4" t="s">
        <v>217</v>
      </c>
      <c r="K271" s="13"/>
      <c r="O271" s="15"/>
      <c r="Q271" s="23" t="s">
        <v>578</v>
      </c>
      <c r="R271" s="22"/>
      <c r="W271" s="24"/>
      <c r="Y271" s="23"/>
      <c r="Z271" s="19"/>
      <c r="AA271" s="92"/>
      <c r="AB271" s="92"/>
      <c r="AC271" s="92"/>
      <c r="AD271" s="22"/>
    </row>
    <row r="272" spans="1:30" ht="45" customHeight="1" x14ac:dyDescent="0.2">
      <c r="A272" s="30">
        <f t="shared" si="20"/>
        <v>218</v>
      </c>
      <c r="B272" s="30">
        <f t="shared" si="21"/>
        <v>267</v>
      </c>
      <c r="C272" s="7" t="s">
        <v>509</v>
      </c>
      <c r="D272" s="7" t="s">
        <v>510</v>
      </c>
      <c r="E272" s="5" t="s">
        <v>79</v>
      </c>
      <c r="F272" s="10" t="s">
        <v>92</v>
      </c>
      <c r="G272" s="21">
        <v>39199</v>
      </c>
      <c r="H272" s="12">
        <f t="shared" si="18"/>
        <v>11</v>
      </c>
      <c r="I272" s="4" t="str">
        <f t="shared" si="19"/>
        <v>Jr</v>
      </c>
      <c r="J272" s="4" t="s">
        <v>217</v>
      </c>
      <c r="K272" s="13" t="s">
        <v>634</v>
      </c>
      <c r="L272" s="22"/>
      <c r="M272" s="15"/>
      <c r="N272" s="15"/>
      <c r="O272" s="18"/>
      <c r="P272" s="90"/>
      <c r="Q272" s="23"/>
      <c r="R272" s="22"/>
      <c r="S272" s="13" t="s">
        <v>501</v>
      </c>
      <c r="T272" s="15"/>
      <c r="U272" s="18"/>
      <c r="V272" s="18"/>
      <c r="W272" s="90"/>
      <c r="X272" s="15" t="s">
        <v>606</v>
      </c>
      <c r="Y272" s="23"/>
      <c r="Z272" s="19" t="s">
        <v>0</v>
      </c>
      <c r="AA272" s="92"/>
      <c r="AB272" s="92"/>
      <c r="AC272" s="92"/>
      <c r="AD272" s="22"/>
    </row>
    <row r="273" spans="1:30" ht="45" customHeight="1" x14ac:dyDescent="0.2">
      <c r="A273" s="30">
        <f t="shared" si="20"/>
        <v>219</v>
      </c>
      <c r="B273" s="30">
        <f t="shared" si="21"/>
        <v>268</v>
      </c>
      <c r="C273" s="7" t="s">
        <v>395</v>
      </c>
      <c r="D273" s="7" t="s">
        <v>396</v>
      </c>
      <c r="E273" s="5" t="s">
        <v>79</v>
      </c>
      <c r="F273" s="10" t="s">
        <v>92</v>
      </c>
      <c r="G273" s="21">
        <v>38945</v>
      </c>
      <c r="H273" s="12">
        <f t="shared" si="18"/>
        <v>12</v>
      </c>
      <c r="I273" s="4" t="str">
        <f t="shared" si="19"/>
        <v>Jr</v>
      </c>
      <c r="J273" s="4" t="s">
        <v>217</v>
      </c>
      <c r="K273" s="13" t="s">
        <v>634</v>
      </c>
      <c r="L273" s="22"/>
      <c r="M273" s="15" t="s">
        <v>245</v>
      </c>
      <c r="N273" s="15" t="s">
        <v>230</v>
      </c>
      <c r="O273" s="18"/>
      <c r="P273" s="90"/>
      <c r="Q273" s="23"/>
      <c r="R273" s="22"/>
      <c r="S273" s="13" t="s">
        <v>515</v>
      </c>
      <c r="T273" s="15"/>
      <c r="U273" s="18"/>
      <c r="V273" s="18"/>
      <c r="W273" s="90"/>
      <c r="X273" s="15" t="s">
        <v>608</v>
      </c>
      <c r="Y273" s="23"/>
      <c r="Z273" s="19" t="s">
        <v>0</v>
      </c>
      <c r="AA273" s="92"/>
      <c r="AB273" s="92"/>
      <c r="AC273" s="92"/>
      <c r="AD273" s="22"/>
    </row>
    <row r="274" spans="1:30" ht="45" customHeight="1" x14ac:dyDescent="0.2">
      <c r="A274" s="30">
        <f t="shared" si="20"/>
        <v>220</v>
      </c>
      <c r="B274" s="30">
        <f t="shared" si="21"/>
        <v>269</v>
      </c>
      <c r="C274" s="7" t="s">
        <v>395</v>
      </c>
      <c r="D274" s="7" t="s">
        <v>397</v>
      </c>
      <c r="E274" s="5" t="s">
        <v>80</v>
      </c>
      <c r="F274" s="10" t="s">
        <v>92</v>
      </c>
      <c r="G274" s="21">
        <v>38313</v>
      </c>
      <c r="H274" s="12">
        <f t="shared" si="18"/>
        <v>14</v>
      </c>
      <c r="I274" s="4" t="str">
        <f t="shared" si="19"/>
        <v>Sr</v>
      </c>
      <c r="J274" s="4" t="s">
        <v>217</v>
      </c>
      <c r="K274" s="13" t="s">
        <v>631</v>
      </c>
      <c r="L274" s="22"/>
      <c r="M274" s="15" t="s">
        <v>419</v>
      </c>
      <c r="N274" s="15" t="s">
        <v>418</v>
      </c>
      <c r="O274" s="18"/>
      <c r="P274" s="90"/>
      <c r="Q274" s="23"/>
      <c r="R274" s="22"/>
      <c r="S274" s="25" t="s">
        <v>441</v>
      </c>
      <c r="T274" s="15"/>
      <c r="U274" s="18"/>
      <c r="V274" s="18"/>
      <c r="W274" s="90"/>
      <c r="X274" s="15" t="s">
        <v>609</v>
      </c>
      <c r="Y274" s="92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20"/>
        <v>221</v>
      </c>
      <c r="B275" s="30">
        <f t="shared" si="21"/>
        <v>270</v>
      </c>
      <c r="C275" s="7" t="s">
        <v>302</v>
      </c>
      <c r="D275" s="7" t="s">
        <v>168</v>
      </c>
      <c r="E275" s="5" t="s">
        <v>80</v>
      </c>
      <c r="F275" s="10" t="s">
        <v>92</v>
      </c>
      <c r="G275" s="21">
        <v>38836</v>
      </c>
      <c r="H275" s="12">
        <f t="shared" si="18"/>
        <v>12</v>
      </c>
      <c r="I275" s="4" t="str">
        <f t="shared" si="19"/>
        <v>Jr</v>
      </c>
      <c r="J275" s="4" t="s">
        <v>217</v>
      </c>
      <c r="K275" s="13" t="s">
        <v>635</v>
      </c>
      <c r="L275" s="22"/>
      <c r="M275" s="15" t="s">
        <v>230</v>
      </c>
      <c r="N275" s="15" t="s">
        <v>233</v>
      </c>
      <c r="O275" s="18"/>
      <c r="P275" s="90"/>
      <c r="Q275" s="23"/>
      <c r="R275" s="22"/>
      <c r="S275" s="13" t="s">
        <v>436</v>
      </c>
      <c r="T275" s="23"/>
      <c r="U275" s="22"/>
      <c r="V275" s="18"/>
      <c r="W275" s="90"/>
      <c r="X275" s="15" t="s">
        <v>608</v>
      </c>
      <c r="Y275" s="22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20"/>
        <v>222</v>
      </c>
      <c r="B276" s="30">
        <f t="shared" si="21"/>
        <v>271</v>
      </c>
      <c r="C276" s="7" t="s">
        <v>303</v>
      </c>
      <c r="D276" s="7" t="s">
        <v>304</v>
      </c>
      <c r="E276" s="5" t="s">
        <v>79</v>
      </c>
      <c r="F276" s="10" t="s">
        <v>92</v>
      </c>
      <c r="G276" s="21">
        <v>39304</v>
      </c>
      <c r="H276" s="12">
        <f t="shared" si="18"/>
        <v>11</v>
      </c>
      <c r="I276" s="4" t="str">
        <f t="shared" si="19"/>
        <v>Jr</v>
      </c>
      <c r="J276" s="4" t="s">
        <v>217</v>
      </c>
      <c r="K276" s="13" t="s">
        <v>633</v>
      </c>
      <c r="L276" s="22"/>
      <c r="M276" s="30"/>
      <c r="N276" s="15" t="s">
        <v>413</v>
      </c>
      <c r="O276" s="18"/>
      <c r="P276" s="90"/>
      <c r="Q276" s="15"/>
      <c r="R276" s="22"/>
      <c r="S276" s="13" t="s">
        <v>436</v>
      </c>
      <c r="T276" s="15"/>
      <c r="U276" s="18"/>
      <c r="V276" s="18"/>
      <c r="W276" s="90"/>
      <c r="X276" s="15" t="s">
        <v>608</v>
      </c>
      <c r="Y276" s="22"/>
      <c r="Z276" s="19" t="s">
        <v>0</v>
      </c>
      <c r="AA276" s="92"/>
      <c r="AB276" s="92"/>
      <c r="AC276" s="92"/>
      <c r="AD276" s="22"/>
    </row>
    <row r="277" spans="1:30" ht="45" customHeight="1" x14ac:dyDescent="0.2">
      <c r="A277" s="30">
        <f t="shared" si="20"/>
        <v>223</v>
      </c>
      <c r="B277" s="30">
        <f t="shared" si="21"/>
        <v>272</v>
      </c>
      <c r="C277" s="7" t="s">
        <v>393</v>
      </c>
      <c r="D277" s="7" t="s">
        <v>394</v>
      </c>
      <c r="E277" s="5" t="s">
        <v>80</v>
      </c>
      <c r="F277" s="10" t="s">
        <v>92</v>
      </c>
      <c r="G277" s="21">
        <v>38634</v>
      </c>
      <c r="H277" s="12">
        <f t="shared" si="18"/>
        <v>13</v>
      </c>
      <c r="I277" s="4" t="str">
        <f t="shared" si="19"/>
        <v>Jr</v>
      </c>
      <c r="J277" s="4" t="s">
        <v>217</v>
      </c>
      <c r="K277" s="13" t="s">
        <v>635</v>
      </c>
      <c r="L277" s="22"/>
      <c r="M277" s="15" t="s">
        <v>231</v>
      </c>
      <c r="N277" s="15" t="s">
        <v>229</v>
      </c>
      <c r="O277" s="18"/>
      <c r="P277" s="90"/>
      <c r="Q277" s="15"/>
      <c r="R277" s="22"/>
      <c r="S277" s="13" t="s">
        <v>460</v>
      </c>
      <c r="T277" s="15"/>
      <c r="U277" s="18"/>
      <c r="V277" s="18"/>
      <c r="W277" s="90"/>
      <c r="X277" s="15" t="s">
        <v>606</v>
      </c>
      <c r="Y277" s="22"/>
      <c r="Z277" s="19" t="s">
        <v>0</v>
      </c>
      <c r="AA277" s="92"/>
      <c r="AB277" s="92"/>
      <c r="AC277" s="92"/>
      <c r="AD277" s="22"/>
    </row>
    <row r="278" spans="1:30" ht="45" customHeight="1" x14ac:dyDescent="0.2">
      <c r="A278" s="30">
        <f t="shared" si="20"/>
        <v>224</v>
      </c>
      <c r="B278" s="30">
        <f t="shared" si="21"/>
        <v>273</v>
      </c>
      <c r="C278" s="7" t="s">
        <v>511</v>
      </c>
      <c r="D278" s="7" t="s">
        <v>470</v>
      </c>
      <c r="E278" s="5" t="s">
        <v>79</v>
      </c>
      <c r="F278" s="10" t="s">
        <v>92</v>
      </c>
      <c r="G278" s="21">
        <v>37592</v>
      </c>
      <c r="H278" s="12">
        <f t="shared" si="18"/>
        <v>16</v>
      </c>
      <c r="I278" s="4" t="str">
        <f t="shared" si="19"/>
        <v>Sr</v>
      </c>
      <c r="J278" s="4" t="s">
        <v>217</v>
      </c>
      <c r="K278" s="86" t="s">
        <v>589</v>
      </c>
      <c r="L278" s="22"/>
      <c r="M278" s="30"/>
      <c r="N278" s="15"/>
      <c r="O278" s="18"/>
      <c r="P278" s="90"/>
      <c r="Q278" s="15"/>
      <c r="R278" s="22"/>
      <c r="S278" s="13"/>
      <c r="T278" s="23"/>
      <c r="U278" s="18"/>
      <c r="V278" s="18"/>
      <c r="W278" s="90"/>
      <c r="X278" s="15"/>
      <c r="Y278" s="92"/>
      <c r="Z278" s="19" t="s">
        <v>0</v>
      </c>
      <c r="AA278" s="92"/>
      <c r="AB278" s="92"/>
      <c r="AC278" s="92"/>
      <c r="AD278" s="22"/>
    </row>
    <row r="279" spans="1:30" ht="45" customHeight="1" x14ac:dyDescent="0.2">
      <c r="A279" s="30">
        <f t="shared" si="20"/>
        <v>225</v>
      </c>
      <c r="B279" s="30">
        <f t="shared" si="21"/>
        <v>274</v>
      </c>
      <c r="C279" s="7" t="s">
        <v>513</v>
      </c>
      <c r="D279" s="7" t="s">
        <v>19</v>
      </c>
      <c r="E279" s="5" t="s">
        <v>80</v>
      </c>
      <c r="F279" s="10" t="s">
        <v>92</v>
      </c>
      <c r="G279" s="21">
        <v>37882</v>
      </c>
      <c r="H279" s="12">
        <f t="shared" si="18"/>
        <v>15</v>
      </c>
      <c r="I279" s="4" t="str">
        <f t="shared" si="19"/>
        <v>Sr</v>
      </c>
      <c r="J279" s="4" t="s">
        <v>217</v>
      </c>
      <c r="K279" s="13" t="s">
        <v>632</v>
      </c>
      <c r="L279" s="22"/>
      <c r="M279" s="15" t="s">
        <v>235</v>
      </c>
      <c r="N279" s="15" t="s">
        <v>414</v>
      </c>
      <c r="O279" s="18"/>
      <c r="P279" s="90"/>
      <c r="Q279" s="15"/>
      <c r="R279" s="22"/>
      <c r="S279" s="13" t="s">
        <v>443</v>
      </c>
      <c r="T279" s="15"/>
      <c r="U279" s="18"/>
      <c r="V279" s="18"/>
      <c r="W279" s="90"/>
      <c r="X279" s="15" t="s">
        <v>609</v>
      </c>
      <c r="Y279" s="23"/>
      <c r="Z279" s="19" t="s">
        <v>0</v>
      </c>
      <c r="AA279" s="92"/>
      <c r="AB279" s="92"/>
      <c r="AC279" s="92"/>
      <c r="AD279" s="22"/>
    </row>
    <row r="280" spans="1:30" ht="45" customHeight="1" x14ac:dyDescent="0.2">
      <c r="A280" s="30">
        <f t="shared" si="20"/>
        <v>226</v>
      </c>
      <c r="B280" s="30">
        <f t="shared" si="21"/>
        <v>275</v>
      </c>
      <c r="C280" s="7" t="s">
        <v>98</v>
      </c>
      <c r="D280" s="7" t="s">
        <v>48</v>
      </c>
      <c r="E280" s="5" t="s">
        <v>80</v>
      </c>
      <c r="F280" s="10" t="s">
        <v>92</v>
      </c>
      <c r="G280" s="21">
        <v>37775</v>
      </c>
      <c r="H280" s="12">
        <f t="shared" si="18"/>
        <v>15</v>
      </c>
      <c r="I280" s="4" t="str">
        <f t="shared" si="19"/>
        <v>Sr</v>
      </c>
      <c r="J280" s="4" t="s">
        <v>217</v>
      </c>
      <c r="K280" s="13" t="s">
        <v>635</v>
      </c>
      <c r="L280" s="22"/>
      <c r="M280" s="15" t="s">
        <v>231</v>
      </c>
      <c r="N280" s="15" t="s">
        <v>229</v>
      </c>
      <c r="O280" s="18"/>
      <c r="P280" s="90"/>
      <c r="Q280" s="15"/>
      <c r="R280" s="22"/>
      <c r="S280" s="13" t="s">
        <v>442</v>
      </c>
      <c r="T280" s="15"/>
      <c r="U280" s="18"/>
      <c r="V280" s="18"/>
      <c r="W280" s="90"/>
      <c r="X280" s="15" t="s">
        <v>607</v>
      </c>
      <c r="Y280" s="22"/>
      <c r="Z280" s="19" t="s">
        <v>0</v>
      </c>
      <c r="AA280" s="92"/>
      <c r="AB280" s="92"/>
      <c r="AC280" s="92"/>
      <c r="AD280" s="22"/>
    </row>
    <row r="281" spans="1:30" ht="45" customHeight="1" x14ac:dyDescent="0.2">
      <c r="A281" s="30">
        <f t="shared" si="20"/>
        <v>227</v>
      </c>
      <c r="B281" s="30">
        <f t="shared" si="21"/>
        <v>276</v>
      </c>
      <c r="C281" s="7" t="s">
        <v>98</v>
      </c>
      <c r="D281" s="7" t="s">
        <v>512</v>
      </c>
      <c r="E281" s="5" t="s">
        <v>80</v>
      </c>
      <c r="F281" s="10" t="s">
        <v>92</v>
      </c>
      <c r="G281" s="21">
        <v>38979</v>
      </c>
      <c r="H281" s="12">
        <f t="shared" si="18"/>
        <v>12</v>
      </c>
      <c r="I281" s="4" t="str">
        <f t="shared" si="19"/>
        <v>Jr</v>
      </c>
      <c r="J281" s="4" t="s">
        <v>217</v>
      </c>
      <c r="K281" s="13" t="s">
        <v>634</v>
      </c>
      <c r="L281" s="22"/>
      <c r="M281" s="15" t="s">
        <v>233</v>
      </c>
      <c r="N281" s="15" t="s">
        <v>237</v>
      </c>
      <c r="O281" s="18"/>
      <c r="P281" s="90"/>
      <c r="Q281" s="23"/>
      <c r="R281" s="22"/>
      <c r="S281" s="13" t="s">
        <v>515</v>
      </c>
      <c r="T281" s="15"/>
      <c r="U281" s="18"/>
      <c r="V281" s="18"/>
      <c r="W281" s="90"/>
      <c r="X281" s="15" t="s">
        <v>606</v>
      </c>
      <c r="Y281" s="22"/>
      <c r="Z281" s="19" t="s">
        <v>0</v>
      </c>
      <c r="AA281" s="92"/>
      <c r="AB281" s="92"/>
      <c r="AC281" s="92"/>
      <c r="AD281" s="22"/>
    </row>
    <row r="282" spans="1:30" ht="45" customHeight="1" x14ac:dyDescent="0.2">
      <c r="A282" s="30">
        <f t="shared" si="20"/>
        <v>228</v>
      </c>
      <c r="B282" s="30">
        <f t="shared" si="21"/>
        <v>277</v>
      </c>
      <c r="C282" s="7" t="s">
        <v>399</v>
      </c>
      <c r="D282" s="7" t="s">
        <v>563</v>
      </c>
      <c r="E282" s="5" t="s">
        <v>79</v>
      </c>
      <c r="F282" s="20" t="s">
        <v>298</v>
      </c>
      <c r="G282" s="21">
        <v>39426</v>
      </c>
      <c r="H282" s="12">
        <f t="shared" si="18"/>
        <v>11</v>
      </c>
      <c r="I282" s="4" t="str">
        <f t="shared" si="19"/>
        <v>Jr</v>
      </c>
      <c r="J282" s="4" t="s">
        <v>216</v>
      </c>
      <c r="L282" s="23" t="s">
        <v>242</v>
      </c>
      <c r="P282" s="15" t="s">
        <v>251</v>
      </c>
      <c r="Q282" s="15" t="s">
        <v>590</v>
      </c>
      <c r="R282" s="22"/>
      <c r="U282" s="18"/>
      <c r="V282" s="22"/>
      <c r="W282" s="15"/>
      <c r="X282" s="22"/>
      <c r="Y282" s="22"/>
      <c r="Z282" s="19"/>
      <c r="AA282" s="92"/>
      <c r="AB282" s="92"/>
      <c r="AC282" s="92"/>
      <c r="AD282" s="22"/>
    </row>
    <row r="283" spans="1:30" ht="45" customHeight="1" x14ac:dyDescent="0.2">
      <c r="A283" s="30">
        <f t="shared" si="20"/>
        <v>229</v>
      </c>
      <c r="B283" s="30">
        <f t="shared" si="21"/>
        <v>278</v>
      </c>
      <c r="C283" s="7" t="s">
        <v>399</v>
      </c>
      <c r="D283" s="7" t="s">
        <v>138</v>
      </c>
      <c r="E283" s="5" t="s">
        <v>80</v>
      </c>
      <c r="F283" s="20" t="s">
        <v>298</v>
      </c>
      <c r="G283" s="21">
        <v>38048</v>
      </c>
      <c r="H283" s="12">
        <f t="shared" si="18"/>
        <v>14</v>
      </c>
      <c r="I283" s="4" t="str">
        <f t="shared" si="19"/>
        <v>Sr</v>
      </c>
      <c r="J283" s="4" t="s">
        <v>216</v>
      </c>
      <c r="L283" s="23" t="s">
        <v>242</v>
      </c>
      <c r="P283" s="15" t="s">
        <v>248</v>
      </c>
      <c r="Q283" s="15" t="s">
        <v>581</v>
      </c>
      <c r="R283" s="22"/>
      <c r="U283" s="18"/>
      <c r="V283" s="22"/>
      <c r="W283" s="15"/>
      <c r="X283" s="22"/>
      <c r="Y283" s="22"/>
      <c r="Z283" s="19"/>
      <c r="AA283" s="92"/>
      <c r="AB283" s="92"/>
      <c r="AC283" s="92"/>
      <c r="AD283" s="22"/>
    </row>
    <row r="284" spans="1:30" ht="45" customHeight="1" x14ac:dyDescent="0.2">
      <c r="A284" s="30">
        <f t="shared" si="20"/>
        <v>230</v>
      </c>
      <c r="B284" s="30">
        <f t="shared" si="21"/>
        <v>279</v>
      </c>
      <c r="C284" s="7" t="s">
        <v>400</v>
      </c>
      <c r="D284" s="7" t="s">
        <v>401</v>
      </c>
      <c r="E284" s="5" t="s">
        <v>79</v>
      </c>
      <c r="F284" s="20" t="s">
        <v>404</v>
      </c>
      <c r="G284" s="21">
        <v>36877</v>
      </c>
      <c r="H284" s="12">
        <f t="shared" si="18"/>
        <v>18</v>
      </c>
      <c r="I284" s="4" t="str">
        <f t="shared" si="19"/>
        <v>Sr</v>
      </c>
      <c r="J284" s="4" t="s">
        <v>216</v>
      </c>
      <c r="K284" s="17"/>
      <c r="L284" s="22"/>
      <c r="M284" s="15"/>
      <c r="N284" s="15"/>
      <c r="O284" s="18"/>
      <c r="P284" s="15"/>
      <c r="Q284" s="15" t="s">
        <v>581</v>
      </c>
      <c r="R284" s="22"/>
      <c r="S284" s="19"/>
      <c r="T284" s="23"/>
      <c r="U284" s="15"/>
      <c r="V284" s="15"/>
      <c r="W284" s="15"/>
      <c r="X284" s="22"/>
      <c r="Y284" s="22"/>
      <c r="Z284" s="19"/>
      <c r="AA284" s="92"/>
      <c r="AB284" s="92"/>
      <c r="AC284" s="92"/>
      <c r="AD284" s="22" t="s">
        <v>0</v>
      </c>
    </row>
    <row r="285" spans="1:30" ht="45" customHeight="1" x14ac:dyDescent="0.2">
      <c r="A285" s="30">
        <f t="shared" si="20"/>
        <v>231</v>
      </c>
      <c r="B285" s="30">
        <f t="shared" si="21"/>
        <v>280</v>
      </c>
      <c r="C285" s="7" t="s">
        <v>402</v>
      </c>
      <c r="D285" s="7" t="s">
        <v>431</v>
      </c>
      <c r="E285" s="5" t="s">
        <v>79</v>
      </c>
      <c r="F285" s="20" t="s">
        <v>404</v>
      </c>
      <c r="G285" s="21">
        <v>38658</v>
      </c>
      <c r="H285" s="12">
        <f t="shared" si="18"/>
        <v>13</v>
      </c>
      <c r="I285" s="4" t="str">
        <f t="shared" si="19"/>
        <v>Jr</v>
      </c>
      <c r="J285" s="4" t="s">
        <v>216</v>
      </c>
      <c r="K285" s="13" t="s">
        <v>632</v>
      </c>
      <c r="L285" s="23" t="s">
        <v>224</v>
      </c>
      <c r="M285" s="15"/>
      <c r="N285" s="15"/>
      <c r="O285" s="18"/>
      <c r="P285" s="15"/>
      <c r="Q285" s="15"/>
      <c r="R285" s="22"/>
      <c r="S285" s="19"/>
      <c r="T285" s="23"/>
      <c r="U285" s="15"/>
      <c r="V285" s="15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20"/>
        <v>232</v>
      </c>
      <c r="B286" s="30">
        <f t="shared" si="21"/>
        <v>281</v>
      </c>
      <c r="C286" s="7" t="s">
        <v>402</v>
      </c>
      <c r="D286" s="7" t="s">
        <v>403</v>
      </c>
      <c r="E286" s="5" t="s">
        <v>80</v>
      </c>
      <c r="F286" s="20" t="s">
        <v>404</v>
      </c>
      <c r="G286" s="21">
        <v>38658</v>
      </c>
      <c r="H286" s="12">
        <f t="shared" si="18"/>
        <v>13</v>
      </c>
      <c r="I286" s="4" t="str">
        <f t="shared" si="19"/>
        <v>Jr</v>
      </c>
      <c r="J286" s="4" t="s">
        <v>216</v>
      </c>
      <c r="K286" s="13" t="s">
        <v>633</v>
      </c>
      <c r="L286" s="23" t="s">
        <v>227</v>
      </c>
      <c r="M286" s="15"/>
      <c r="N286" s="15"/>
      <c r="O286" s="18"/>
      <c r="P286" s="15"/>
      <c r="Q286" s="15" t="s">
        <v>590</v>
      </c>
      <c r="R286" s="22"/>
      <c r="S286" s="19"/>
      <c r="T286" s="23"/>
      <c r="U286" s="15"/>
      <c r="V286" s="15"/>
      <c r="W286" s="15"/>
      <c r="X286" s="22"/>
      <c r="Y286" s="22"/>
      <c r="Z286" s="19"/>
      <c r="AA286" s="92"/>
      <c r="AB286" s="92"/>
      <c r="AC286" s="92"/>
      <c r="AD286" s="22"/>
    </row>
    <row r="287" spans="1:30" ht="45" customHeight="1" x14ac:dyDescent="0.2">
      <c r="A287" s="30">
        <f t="shared" si="20"/>
        <v>233</v>
      </c>
      <c r="B287" s="30">
        <f t="shared" si="21"/>
        <v>282</v>
      </c>
      <c r="C287" s="7" t="s">
        <v>279</v>
      </c>
      <c r="D287" s="7" t="s">
        <v>322</v>
      </c>
      <c r="E287" s="5" t="s">
        <v>79</v>
      </c>
      <c r="F287" s="20" t="s">
        <v>404</v>
      </c>
      <c r="G287" s="21">
        <v>36887</v>
      </c>
      <c r="H287" s="12">
        <f t="shared" si="18"/>
        <v>18</v>
      </c>
      <c r="I287" s="4" t="str">
        <f t="shared" si="19"/>
        <v>Sr</v>
      </c>
      <c r="J287" s="4" t="s">
        <v>216</v>
      </c>
      <c r="K287" s="17"/>
      <c r="L287" s="22"/>
      <c r="M287" s="15"/>
      <c r="N287" s="15"/>
      <c r="O287" s="18"/>
      <c r="P287" s="15"/>
      <c r="Q287" s="23" t="s">
        <v>584</v>
      </c>
      <c r="R287" s="22"/>
      <c r="S287" s="19"/>
      <c r="T287" s="23"/>
      <c r="U287" s="15"/>
      <c r="V287" s="15"/>
      <c r="W287" s="15"/>
      <c r="X287" s="22"/>
      <c r="Y287" s="22"/>
      <c r="Z287" s="19"/>
      <c r="AA287" s="92"/>
      <c r="AB287" s="92"/>
      <c r="AC287" s="92"/>
      <c r="AD287" s="22"/>
    </row>
    <row r="288" spans="1:30" ht="45" customHeight="1" x14ac:dyDescent="0.2">
      <c r="A288" s="30">
        <f t="shared" si="20"/>
        <v>234</v>
      </c>
      <c r="B288" s="30">
        <f t="shared" si="21"/>
        <v>283</v>
      </c>
      <c r="C288" s="7" t="s">
        <v>516</v>
      </c>
      <c r="D288" s="7" t="s">
        <v>517</v>
      </c>
      <c r="E288" s="5" t="s">
        <v>79</v>
      </c>
      <c r="F288" s="20" t="s">
        <v>404</v>
      </c>
      <c r="G288" s="21">
        <v>37237</v>
      </c>
      <c r="H288" s="12">
        <f t="shared" si="18"/>
        <v>17</v>
      </c>
      <c r="I288" s="4" t="str">
        <f t="shared" si="19"/>
        <v>Sr</v>
      </c>
      <c r="J288" s="4" t="s">
        <v>216</v>
      </c>
      <c r="K288" s="17"/>
      <c r="L288" s="22"/>
      <c r="M288" s="15"/>
      <c r="N288" s="15"/>
      <c r="O288" s="18"/>
      <c r="P288" s="15"/>
      <c r="Q288" s="23" t="s">
        <v>584</v>
      </c>
      <c r="R288" s="22"/>
      <c r="S288" s="19"/>
      <c r="T288" s="23"/>
      <c r="U288" s="15"/>
      <c r="V288" s="15"/>
      <c r="W288" s="15"/>
      <c r="X288" s="22"/>
      <c r="Y288" s="22"/>
      <c r="Z288" s="19"/>
      <c r="AA288" s="92"/>
      <c r="AB288" s="92"/>
      <c r="AC288" s="92"/>
      <c r="AD288" s="22"/>
    </row>
    <row r="289" spans="1:30" ht="45" customHeight="1" x14ac:dyDescent="0.2">
      <c r="A289" s="30">
        <f t="shared" si="20"/>
        <v>235</v>
      </c>
      <c r="B289" s="30">
        <f t="shared" si="21"/>
        <v>284</v>
      </c>
      <c r="C289" s="7" t="s">
        <v>160</v>
      </c>
      <c r="D289" s="7" t="s">
        <v>161</v>
      </c>
      <c r="E289" s="5" t="s">
        <v>80</v>
      </c>
      <c r="F289" s="20" t="s">
        <v>411</v>
      </c>
      <c r="G289" s="21">
        <v>36887</v>
      </c>
      <c r="H289" s="12">
        <f t="shared" si="18"/>
        <v>18</v>
      </c>
      <c r="I289" s="4" t="str">
        <f t="shared" si="19"/>
        <v>Sr</v>
      </c>
      <c r="J289" s="4" t="s">
        <v>216</v>
      </c>
      <c r="K289" s="13" t="s">
        <v>634</v>
      </c>
      <c r="L289" s="22"/>
      <c r="M289" s="18"/>
      <c r="N289" s="18"/>
      <c r="O289" s="15" t="s">
        <v>330</v>
      </c>
      <c r="P289" s="90"/>
      <c r="Q289" s="15" t="s">
        <v>583</v>
      </c>
      <c r="R289" s="22"/>
      <c r="S289" s="17"/>
      <c r="T289" s="22"/>
      <c r="U289" s="22"/>
      <c r="V289" s="22"/>
      <c r="W289" s="90"/>
      <c r="X289" s="18"/>
      <c r="Y289" s="92"/>
      <c r="Z289" s="19" t="s">
        <v>0</v>
      </c>
      <c r="AA289" s="92"/>
      <c r="AB289" s="92"/>
      <c r="AC289" s="92"/>
      <c r="AD289" s="22"/>
    </row>
    <row r="290" spans="1:30" ht="45" customHeight="1" x14ac:dyDescent="0.2">
      <c r="A290" s="30">
        <f t="shared" si="20"/>
        <v>236</v>
      </c>
      <c r="B290" s="30">
        <f t="shared" si="21"/>
        <v>285</v>
      </c>
      <c r="C290" s="7" t="s">
        <v>111</v>
      </c>
      <c r="D290" s="7" t="s">
        <v>410</v>
      </c>
      <c r="E290" s="5" t="s">
        <v>79</v>
      </c>
      <c r="F290" s="20" t="s">
        <v>411</v>
      </c>
      <c r="G290" s="21">
        <v>37195</v>
      </c>
      <c r="H290" s="12">
        <f t="shared" si="18"/>
        <v>17</v>
      </c>
      <c r="I290" s="4" t="str">
        <f t="shared" si="19"/>
        <v>Sr</v>
      </c>
      <c r="J290" s="4" t="s">
        <v>216</v>
      </c>
      <c r="K290" s="13" t="s">
        <v>544</v>
      </c>
      <c r="L290" s="22"/>
      <c r="M290" s="18"/>
      <c r="N290" s="18"/>
      <c r="O290" s="15" t="s">
        <v>328</v>
      </c>
      <c r="P290" s="90"/>
      <c r="Q290" s="15" t="s">
        <v>594</v>
      </c>
      <c r="R290" s="22"/>
      <c r="S290" s="17"/>
      <c r="T290" s="22"/>
      <c r="U290" s="22"/>
      <c r="V290" s="22"/>
      <c r="W290" s="90"/>
      <c r="X290" s="15"/>
      <c r="Y290" s="92"/>
      <c r="Z290" s="19" t="s">
        <v>0</v>
      </c>
      <c r="AA290" s="92"/>
      <c r="AB290" s="92" t="s">
        <v>0</v>
      </c>
      <c r="AC290" s="92"/>
      <c r="AD290" s="22"/>
    </row>
    <row r="291" spans="1:30" ht="45" customHeight="1" x14ac:dyDescent="0.2">
      <c r="A291" s="30">
        <f t="shared" si="20"/>
        <v>237</v>
      </c>
      <c r="B291" s="30">
        <f t="shared" si="21"/>
        <v>286</v>
      </c>
      <c r="C291" s="7" t="s">
        <v>110</v>
      </c>
      <c r="D291" s="7" t="s">
        <v>315</v>
      </c>
      <c r="E291" s="5" t="s">
        <v>79</v>
      </c>
      <c r="F291" s="20" t="s">
        <v>316</v>
      </c>
      <c r="G291" s="21">
        <v>37006</v>
      </c>
      <c r="H291" s="12">
        <f t="shared" si="18"/>
        <v>17</v>
      </c>
      <c r="I291" s="4" t="str">
        <f t="shared" si="19"/>
        <v>Sr</v>
      </c>
      <c r="J291" s="4" t="s">
        <v>217</v>
      </c>
      <c r="K291" s="17"/>
      <c r="L291" s="22"/>
      <c r="M291" s="15" t="s">
        <v>232</v>
      </c>
      <c r="N291" s="15" t="s">
        <v>413</v>
      </c>
      <c r="O291" s="18"/>
      <c r="P291" s="15"/>
      <c r="Q291" s="15"/>
      <c r="R291" s="22" t="s">
        <v>0</v>
      </c>
      <c r="S291" s="17"/>
      <c r="T291" s="18"/>
      <c r="U291" s="18"/>
      <c r="V291" s="15"/>
      <c r="W291" s="15"/>
      <c r="X291" s="15" t="s">
        <v>609</v>
      </c>
      <c r="Y291" s="22"/>
      <c r="Z291" s="19" t="s">
        <v>0</v>
      </c>
      <c r="AA291" s="92"/>
      <c r="AB291" s="92"/>
      <c r="AC291" s="92"/>
      <c r="AD291" s="22"/>
    </row>
    <row r="292" spans="1:30" ht="45" customHeight="1" x14ac:dyDescent="0.2">
      <c r="A292" s="30">
        <f t="shared" si="20"/>
        <v>238</v>
      </c>
      <c r="B292" s="30">
        <f t="shared" si="21"/>
        <v>287</v>
      </c>
      <c r="C292" s="7" t="s">
        <v>110</v>
      </c>
      <c r="D292" s="7" t="s">
        <v>317</v>
      </c>
      <c r="E292" s="5" t="s">
        <v>80</v>
      </c>
      <c r="F292" s="20" t="s">
        <v>316</v>
      </c>
      <c r="G292" s="21">
        <v>37817</v>
      </c>
      <c r="H292" s="12">
        <f t="shared" si="18"/>
        <v>15</v>
      </c>
      <c r="I292" s="4" t="str">
        <f t="shared" si="19"/>
        <v>Sr</v>
      </c>
      <c r="J292" s="4" t="s">
        <v>217</v>
      </c>
      <c r="K292" s="17"/>
      <c r="L292" s="22"/>
      <c r="M292" s="15" t="s">
        <v>241</v>
      </c>
      <c r="N292" s="15" t="s">
        <v>414</v>
      </c>
      <c r="O292" s="18"/>
      <c r="P292" s="15"/>
      <c r="Q292" s="15"/>
      <c r="R292" s="22"/>
      <c r="S292" s="17"/>
      <c r="T292" s="18"/>
      <c r="U292" s="18"/>
      <c r="V292" s="15"/>
      <c r="W292" s="15"/>
      <c r="X292" s="15" t="s">
        <v>611</v>
      </c>
      <c r="Y292" s="9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0"/>
        <v>239</v>
      </c>
      <c r="B293" s="30">
        <f t="shared" si="21"/>
        <v>288</v>
      </c>
      <c r="C293" s="7" t="s">
        <v>556</v>
      </c>
      <c r="D293" s="7" t="s">
        <v>285</v>
      </c>
      <c r="E293" s="5" t="s">
        <v>80</v>
      </c>
      <c r="F293" s="20" t="s">
        <v>316</v>
      </c>
      <c r="G293" s="21">
        <v>39211</v>
      </c>
      <c r="H293" s="12">
        <f t="shared" si="18"/>
        <v>11</v>
      </c>
      <c r="I293" s="4" t="str">
        <f t="shared" si="19"/>
        <v>Jr</v>
      </c>
      <c r="J293" s="4" t="s">
        <v>217</v>
      </c>
      <c r="K293" s="13" t="s">
        <v>585</v>
      </c>
      <c r="L293" s="22"/>
      <c r="M293" s="22"/>
      <c r="N293" s="15" t="s">
        <v>418</v>
      </c>
      <c r="O293" s="18"/>
      <c r="P293" s="15"/>
      <c r="Q293" s="15" t="s">
        <v>580</v>
      </c>
      <c r="R293" s="22"/>
      <c r="S293" s="17"/>
      <c r="T293" s="18"/>
      <c r="U293" s="18"/>
      <c r="V293" s="15"/>
      <c r="W293" s="15"/>
      <c r="X293" s="15"/>
      <c r="Y293" s="92"/>
      <c r="Z293" s="19"/>
      <c r="AA293" s="92"/>
      <c r="AB293" s="92"/>
      <c r="AC293" s="92"/>
      <c r="AD293" s="22"/>
    </row>
    <row r="294" spans="1:30" ht="45" customHeight="1" x14ac:dyDescent="0.2">
      <c r="A294" s="30">
        <f t="shared" si="20"/>
        <v>240</v>
      </c>
      <c r="B294" s="30">
        <f t="shared" si="21"/>
        <v>289</v>
      </c>
      <c r="C294" s="7" t="s">
        <v>407</v>
      </c>
      <c r="D294" s="7" t="s">
        <v>4</v>
      </c>
      <c r="E294" s="5" t="s">
        <v>80</v>
      </c>
      <c r="F294" s="20" t="s">
        <v>316</v>
      </c>
      <c r="G294" s="21">
        <v>38523</v>
      </c>
      <c r="H294" s="12">
        <f t="shared" si="18"/>
        <v>13</v>
      </c>
      <c r="I294" s="4" t="str">
        <f t="shared" si="19"/>
        <v>Jr</v>
      </c>
      <c r="J294" s="4" t="s">
        <v>216</v>
      </c>
      <c r="K294" s="17"/>
      <c r="L294" s="23" t="s">
        <v>242</v>
      </c>
      <c r="M294" s="22"/>
      <c r="O294" s="15" t="s">
        <v>332</v>
      </c>
      <c r="P294" s="15"/>
      <c r="Q294" s="23" t="s">
        <v>595</v>
      </c>
      <c r="R294" s="22" t="s">
        <v>0</v>
      </c>
      <c r="S294" s="17"/>
      <c r="T294" s="18"/>
      <c r="U294" s="18"/>
      <c r="V294" s="15"/>
      <c r="W294" s="15"/>
      <c r="X294" s="15"/>
      <c r="Y294" s="92"/>
      <c r="Z294" s="19"/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20"/>
        <v>241</v>
      </c>
      <c r="B295" s="30">
        <f t="shared" si="21"/>
        <v>290</v>
      </c>
      <c r="C295" s="7" t="s">
        <v>407</v>
      </c>
      <c r="D295" s="7" t="s">
        <v>8</v>
      </c>
      <c r="E295" s="5" t="s">
        <v>80</v>
      </c>
      <c r="F295" s="20" t="s">
        <v>316</v>
      </c>
      <c r="G295" s="21">
        <v>39414</v>
      </c>
      <c r="H295" s="12">
        <f t="shared" si="18"/>
        <v>11</v>
      </c>
      <c r="I295" s="4" t="str">
        <f t="shared" si="19"/>
        <v>Jr</v>
      </c>
      <c r="J295" s="4" t="s">
        <v>216</v>
      </c>
      <c r="K295" s="17"/>
      <c r="L295" s="23" t="s">
        <v>242</v>
      </c>
      <c r="M295" s="22"/>
      <c r="N295" s="15"/>
      <c r="O295" s="18"/>
      <c r="P295" s="15"/>
      <c r="Q295" s="23" t="s">
        <v>595</v>
      </c>
      <c r="R295" s="22"/>
      <c r="S295" s="17"/>
      <c r="T295" s="18"/>
      <c r="U295" s="18"/>
      <c r="V295" s="15"/>
      <c r="W295" s="15"/>
      <c r="X295" s="15"/>
      <c r="Y295" s="92"/>
      <c r="Z295" s="19"/>
      <c r="AA295" s="92"/>
      <c r="AB295" s="92" t="s">
        <v>0</v>
      </c>
      <c r="AC295" s="92"/>
      <c r="AD295" s="22"/>
    </row>
    <row r="296" spans="1:30" ht="45" customHeight="1" x14ac:dyDescent="0.2">
      <c r="A296" s="30">
        <f t="shared" si="20"/>
        <v>242</v>
      </c>
      <c r="B296" s="30">
        <f t="shared" si="21"/>
        <v>291</v>
      </c>
      <c r="C296" s="7" t="s">
        <v>318</v>
      </c>
      <c r="D296" s="7" t="s">
        <v>319</v>
      </c>
      <c r="E296" s="5" t="s">
        <v>80</v>
      </c>
      <c r="F296" s="20" t="s">
        <v>316</v>
      </c>
      <c r="G296" s="21">
        <v>37354</v>
      </c>
      <c r="H296" s="12">
        <f t="shared" si="18"/>
        <v>16</v>
      </c>
      <c r="I296" s="4" t="str">
        <f t="shared" si="19"/>
        <v>Sr</v>
      </c>
      <c r="J296" s="4" t="s">
        <v>216</v>
      </c>
      <c r="K296" s="13" t="s">
        <v>635</v>
      </c>
      <c r="L296" s="22"/>
      <c r="M296" s="15" t="s">
        <v>602</v>
      </c>
      <c r="N296" s="15" t="s">
        <v>231</v>
      </c>
      <c r="O296" s="18"/>
      <c r="P296" s="15"/>
      <c r="Q296" s="15" t="s">
        <v>579</v>
      </c>
      <c r="R296" s="22"/>
      <c r="S296" s="17"/>
      <c r="T296" s="15"/>
      <c r="U296" s="18"/>
      <c r="V296" s="15"/>
      <c r="W296" s="15"/>
      <c r="X296" s="15"/>
      <c r="Y296" s="92"/>
      <c r="Z296" s="19"/>
      <c r="AA296" s="92"/>
      <c r="AB296" s="92"/>
      <c r="AC296" s="92"/>
      <c r="AD296" s="22"/>
    </row>
    <row r="297" spans="1:30" ht="45" customHeight="1" x14ac:dyDescent="0.2">
      <c r="A297" s="30">
        <f t="shared" si="20"/>
        <v>243</v>
      </c>
      <c r="B297" s="30">
        <f t="shared" si="21"/>
        <v>292</v>
      </c>
      <c r="C297" s="7" t="s">
        <v>409</v>
      </c>
      <c r="D297" s="7" t="s">
        <v>175</v>
      </c>
      <c r="E297" s="5" t="s">
        <v>80</v>
      </c>
      <c r="F297" s="10" t="s">
        <v>144</v>
      </c>
      <c r="G297" s="21">
        <v>38000</v>
      </c>
      <c r="H297" s="12">
        <f t="shared" si="18"/>
        <v>14</v>
      </c>
      <c r="I297" s="4" t="str">
        <f t="shared" si="19"/>
        <v>Sr</v>
      </c>
      <c r="J297" s="4" t="s">
        <v>216</v>
      </c>
      <c r="K297" s="17"/>
      <c r="L297" s="22"/>
      <c r="M297" s="22"/>
      <c r="N297" s="22"/>
      <c r="O297" s="15" t="s">
        <v>332</v>
      </c>
      <c r="P297" s="15"/>
      <c r="Q297" s="18"/>
      <c r="R297" s="22" t="s">
        <v>0</v>
      </c>
      <c r="S297" s="17"/>
      <c r="T297" s="18"/>
      <c r="U297" s="18"/>
      <c r="V297" s="15"/>
      <c r="W297" s="15"/>
      <c r="X297" s="18"/>
      <c r="Y297" s="2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20"/>
        <v>244</v>
      </c>
      <c r="B298" s="30">
        <f t="shared" si="21"/>
        <v>293</v>
      </c>
      <c r="C298" s="7" t="s">
        <v>570</v>
      </c>
      <c r="D298" s="7" t="s">
        <v>571</v>
      </c>
      <c r="E298" s="5" t="s">
        <v>80</v>
      </c>
      <c r="F298" s="10" t="s">
        <v>144</v>
      </c>
      <c r="G298" s="21">
        <v>37346</v>
      </c>
      <c r="H298" s="12">
        <f t="shared" si="18"/>
        <v>16</v>
      </c>
      <c r="I298" s="4" t="str">
        <f t="shared" si="19"/>
        <v>Sr</v>
      </c>
      <c r="J298" s="4" t="s">
        <v>216</v>
      </c>
      <c r="K298" s="17"/>
      <c r="L298" s="22"/>
      <c r="M298" s="22"/>
      <c r="N298" s="22"/>
      <c r="O298" s="15" t="s">
        <v>328</v>
      </c>
      <c r="P298" s="15"/>
      <c r="Q298" s="18"/>
      <c r="R298" s="22" t="s">
        <v>0</v>
      </c>
      <c r="S298" s="17"/>
      <c r="T298" s="18"/>
      <c r="U298" s="18"/>
      <c r="V298" s="15"/>
      <c r="W298" s="15"/>
      <c r="X298" s="18"/>
      <c r="Y298" s="2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0"/>
        <v>245</v>
      </c>
      <c r="B299" s="30">
        <f t="shared" si="21"/>
        <v>294</v>
      </c>
      <c r="C299" s="7" t="s">
        <v>408</v>
      </c>
      <c r="D299" s="7" t="s">
        <v>9</v>
      </c>
      <c r="E299" s="5" t="s">
        <v>79</v>
      </c>
      <c r="F299" s="10" t="s">
        <v>144</v>
      </c>
      <c r="G299" s="21">
        <v>37128</v>
      </c>
      <c r="H299" s="12">
        <f t="shared" si="18"/>
        <v>17</v>
      </c>
      <c r="I299" s="4" t="str">
        <f t="shared" si="19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A300" s="30">
        <f t="shared" si="20"/>
        <v>246</v>
      </c>
      <c r="B300" s="30">
        <f t="shared" si="21"/>
        <v>295</v>
      </c>
      <c r="C300" s="7" t="s">
        <v>145</v>
      </c>
      <c r="D300" s="7" t="s">
        <v>7</v>
      </c>
      <c r="E300" s="5" t="s">
        <v>80</v>
      </c>
      <c r="F300" s="10" t="s">
        <v>144</v>
      </c>
      <c r="G300" s="21">
        <v>37428</v>
      </c>
      <c r="H300" s="12">
        <f t="shared" si="18"/>
        <v>16</v>
      </c>
      <c r="I300" s="4" t="str">
        <f t="shared" si="19"/>
        <v>Sr</v>
      </c>
      <c r="J300" s="4" t="s">
        <v>216</v>
      </c>
      <c r="K300" s="17"/>
      <c r="L300" s="22"/>
      <c r="M300" s="22"/>
      <c r="N300" s="22"/>
      <c r="O300" s="15" t="s">
        <v>332</v>
      </c>
      <c r="P300" s="15"/>
      <c r="Q300" s="18"/>
      <c r="R300" s="22" t="s">
        <v>0</v>
      </c>
      <c r="S300" s="17"/>
      <c r="T300" s="18"/>
      <c r="U300" s="18"/>
      <c r="V300" s="15"/>
      <c r="W300" s="15"/>
      <c r="X300" s="18"/>
      <c r="Y300" s="22"/>
      <c r="Z300" s="19"/>
      <c r="AA300" s="92"/>
      <c r="AB300" s="92" t="s">
        <v>0</v>
      </c>
      <c r="AC300" s="92"/>
      <c r="AD300" s="22"/>
    </row>
    <row r="301" spans="1:30" ht="45" customHeight="1" x14ac:dyDescent="0.2">
      <c r="D301" s="38"/>
      <c r="E301" s="38"/>
      <c r="K301" s="39"/>
      <c r="L301" s="40"/>
      <c r="N301" s="41"/>
      <c r="O301" s="41"/>
      <c r="P301" s="41"/>
      <c r="Q301" s="41"/>
      <c r="R301" s="40"/>
      <c r="S301" s="39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40"/>
      <c r="V302" s="41"/>
      <c r="Y302" s="41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P303" s="41"/>
      <c r="Q303" s="41"/>
      <c r="R303" s="22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P305" s="41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R307" s="22"/>
      <c r="V307" s="41"/>
      <c r="Y307" s="40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V309" s="41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V311" s="41"/>
      <c r="Y311" s="41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Y312" s="40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T313" s="41"/>
      <c r="U313" s="41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R314" s="22"/>
      <c r="Y314" s="41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P315" s="41"/>
      <c r="Q315" s="41"/>
      <c r="R315" s="22"/>
      <c r="S315" s="42"/>
      <c r="T315" s="40"/>
      <c r="U315" s="40"/>
      <c r="V315" s="40"/>
      <c r="W315" s="40"/>
      <c r="X315" s="40"/>
      <c r="Y315" s="40"/>
      <c r="Z315" s="42"/>
      <c r="AA315" s="43"/>
      <c r="AB315" s="43"/>
      <c r="AC315" s="43"/>
      <c r="AD315" s="40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  <c r="Y318" s="18"/>
    </row>
    <row r="319" spans="1:30" x14ac:dyDescent="0.2">
      <c r="K319" s="17"/>
      <c r="M319" s="18"/>
      <c r="N319" s="18"/>
      <c r="O319" s="18"/>
      <c r="P319" s="18"/>
      <c r="Q319" s="18"/>
      <c r="S319" s="17"/>
      <c r="T319" s="18"/>
      <c r="V319" s="18"/>
      <c r="W319" s="18"/>
      <c r="X319" s="18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22"/>
      <c r="P320" s="18"/>
      <c r="Q320" s="18"/>
      <c r="R320" s="22"/>
      <c r="S320" s="19"/>
      <c r="T320" s="18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19"/>
      <c r="T321" s="22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6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18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19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5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18"/>
      <c r="R330" s="5"/>
      <c r="S330" s="6"/>
      <c r="T330" s="5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91"/>
      <c r="R331" s="5"/>
      <c r="S331" s="6"/>
      <c r="T331" s="5"/>
      <c r="U331" s="5"/>
      <c r="V331" s="18"/>
      <c r="W331" s="5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18"/>
      <c r="R332" s="5"/>
      <c r="S332" s="6"/>
      <c r="T332" s="5"/>
      <c r="U332" s="5"/>
      <c r="V332" s="22"/>
      <c r="W332" s="22"/>
      <c r="X332" s="5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22"/>
      <c r="W333" s="5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5"/>
      <c r="Y341" s="5"/>
      <c r="Z341" s="6"/>
      <c r="AA341" s="9"/>
      <c r="AB341" s="9"/>
      <c r="AC341" s="9"/>
      <c r="AD341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22"/>
      <c r="W347" s="22"/>
      <c r="X347" s="5"/>
      <c r="Y347" s="5"/>
      <c r="Z347" s="6"/>
      <c r="AA347" s="9"/>
      <c r="AB347" s="9"/>
      <c r="AC347" s="9"/>
      <c r="AD347" s="5"/>
    </row>
  </sheetData>
  <sortState ref="A4:AD298">
    <sortCondition ref="AC4:AC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5 H187:H189 H223:H234 H255:H260 H297:H298 H120:H122 H211:H214 H236:H242 H287:H288 H64 H72:H81 H97:H100 H102:H104 H67:H70 H191 H253">
    <cfRule type="cellIs" dxfId="731" priority="364" stopIfTrue="1" operator="equal">
      <formula>0</formula>
    </cfRule>
    <cfRule type="cellIs" dxfId="730" priority="365" operator="lessThan">
      <formula>9</formula>
    </cfRule>
    <cfRule type="cellIs" dxfId="729" priority="366" operator="greaterThan">
      <formula>19</formula>
    </cfRule>
  </conditionalFormatting>
  <conditionalFormatting sqref="H4">
    <cfRule type="cellIs" dxfId="728" priority="361" stopIfTrue="1" operator="equal">
      <formula>0</formula>
    </cfRule>
    <cfRule type="cellIs" dxfId="727" priority="362" operator="lessThan">
      <formula>9</formula>
    </cfRule>
    <cfRule type="cellIs" dxfId="726" priority="363" operator="greaterThan">
      <formula>19</formula>
    </cfRule>
  </conditionalFormatting>
  <conditionalFormatting sqref="H158 H166:H167 H162:H164">
    <cfRule type="cellIs" dxfId="725" priority="334" stopIfTrue="1" operator="equal">
      <formula>0</formula>
    </cfRule>
    <cfRule type="cellIs" dxfId="724" priority="335" operator="lessThan">
      <formula>9</formula>
    </cfRule>
    <cfRule type="cellIs" dxfId="723" priority="336" operator="greaterThan">
      <formula>19</formula>
    </cfRule>
  </conditionalFormatting>
  <conditionalFormatting sqref="H36:H42">
    <cfRule type="cellIs" dxfId="722" priority="349" stopIfTrue="1" operator="equal">
      <formula>0</formula>
    </cfRule>
    <cfRule type="cellIs" dxfId="721" priority="350" operator="lessThan">
      <formula>9</formula>
    </cfRule>
    <cfRule type="cellIs" dxfId="720" priority="351" operator="greaterThan">
      <formula>19</formula>
    </cfRule>
  </conditionalFormatting>
  <conditionalFormatting sqref="H22 H31 H25:H27 H33:H34">
    <cfRule type="cellIs" dxfId="719" priority="352" stopIfTrue="1" operator="equal">
      <formula>0</formula>
    </cfRule>
    <cfRule type="cellIs" dxfId="718" priority="353" operator="lessThan">
      <formula>9</formula>
    </cfRule>
    <cfRule type="cellIs" dxfId="717" priority="354" operator="greaterThan">
      <formula>19</formula>
    </cfRule>
  </conditionalFormatting>
  <conditionalFormatting sqref="H118">
    <cfRule type="cellIs" dxfId="716" priority="343" stopIfTrue="1" operator="equal">
      <formula>0</formula>
    </cfRule>
    <cfRule type="cellIs" dxfId="715" priority="344" operator="lessThan">
      <formula>9</formula>
    </cfRule>
    <cfRule type="cellIs" dxfId="714" priority="345" operator="greaterThan">
      <formula>19</formula>
    </cfRule>
  </conditionalFormatting>
  <conditionalFormatting sqref="H206">
    <cfRule type="cellIs" dxfId="713" priority="328" stopIfTrue="1" operator="equal">
      <formula>0</formula>
    </cfRule>
    <cfRule type="cellIs" dxfId="712" priority="329" operator="lessThan">
      <formula>9</formula>
    </cfRule>
    <cfRule type="cellIs" dxfId="711" priority="330" operator="greaterThan">
      <formula>19</formula>
    </cfRule>
  </conditionalFormatting>
  <conditionalFormatting sqref="H199:H201">
    <cfRule type="cellIs" dxfId="710" priority="331" stopIfTrue="1" operator="equal">
      <formula>0</formula>
    </cfRule>
    <cfRule type="cellIs" dxfId="709" priority="332" operator="lessThan">
      <formula>9</formula>
    </cfRule>
    <cfRule type="cellIs" dxfId="708" priority="333" operator="greaterThan">
      <formula>19</formula>
    </cfRule>
  </conditionalFormatting>
  <conditionalFormatting sqref="H247:H248 H251">
    <cfRule type="cellIs" dxfId="707" priority="322" stopIfTrue="1" operator="equal">
      <formula>0</formula>
    </cfRule>
    <cfRule type="cellIs" dxfId="706" priority="323" operator="lessThan">
      <formula>9</formula>
    </cfRule>
    <cfRule type="cellIs" dxfId="705" priority="324" operator="greaterThan">
      <formula>19</formula>
    </cfRule>
  </conditionalFormatting>
  <conditionalFormatting sqref="H11:H16">
    <cfRule type="cellIs" dxfId="704" priority="358" stopIfTrue="1" operator="equal">
      <formula>0</formula>
    </cfRule>
    <cfRule type="cellIs" dxfId="703" priority="359" operator="lessThan">
      <formula>9</formula>
    </cfRule>
    <cfRule type="cellIs" dxfId="702" priority="360" operator="greaterThan">
      <formula>19</formula>
    </cfRule>
  </conditionalFormatting>
  <conditionalFormatting sqref="H18:H20">
    <cfRule type="cellIs" dxfId="701" priority="355" stopIfTrue="1" operator="equal">
      <formula>0</formula>
    </cfRule>
    <cfRule type="cellIs" dxfId="700" priority="356" operator="lessThan">
      <formula>9</formula>
    </cfRule>
    <cfRule type="cellIs" dxfId="699" priority="357" operator="greaterThan">
      <formula>19</formula>
    </cfRule>
  </conditionalFormatting>
  <conditionalFormatting sqref="H92:H93 H85">
    <cfRule type="cellIs" dxfId="698" priority="346" stopIfTrue="1" operator="equal">
      <formula>0</formula>
    </cfRule>
    <cfRule type="cellIs" dxfId="697" priority="347" operator="lessThan">
      <formula>9</formula>
    </cfRule>
    <cfRule type="cellIs" dxfId="696" priority="348" operator="greaterThan">
      <formula>19</formula>
    </cfRule>
  </conditionalFormatting>
  <conditionalFormatting sqref="H125">
    <cfRule type="cellIs" dxfId="695" priority="340" stopIfTrue="1" operator="equal">
      <formula>0</formula>
    </cfRule>
    <cfRule type="cellIs" dxfId="694" priority="341" operator="lessThan">
      <formula>9</formula>
    </cfRule>
    <cfRule type="cellIs" dxfId="693" priority="342" operator="greaterThan">
      <formula>19</formula>
    </cfRule>
  </conditionalFormatting>
  <conditionalFormatting sqref="H138:H144">
    <cfRule type="cellIs" dxfId="692" priority="337" stopIfTrue="1" operator="equal">
      <formula>0</formula>
    </cfRule>
    <cfRule type="cellIs" dxfId="691" priority="338" operator="lessThan">
      <formula>9</formula>
    </cfRule>
    <cfRule type="cellIs" dxfId="690" priority="339" operator="greaterThan">
      <formula>19</formula>
    </cfRule>
  </conditionalFormatting>
  <conditionalFormatting sqref="H216">
    <cfRule type="cellIs" dxfId="689" priority="325" stopIfTrue="1" operator="equal">
      <formula>0</formula>
    </cfRule>
    <cfRule type="cellIs" dxfId="688" priority="326" operator="lessThan">
      <formula>9</formula>
    </cfRule>
    <cfRule type="cellIs" dxfId="687" priority="327" operator="greaterThan">
      <formula>19</formula>
    </cfRule>
  </conditionalFormatting>
  <conditionalFormatting sqref="H284 H293">
    <cfRule type="cellIs" dxfId="686" priority="316" stopIfTrue="1" operator="equal">
      <formula>0</formula>
    </cfRule>
    <cfRule type="cellIs" dxfId="685" priority="317" operator="lessThan">
      <formula>9</formula>
    </cfRule>
    <cfRule type="cellIs" dxfId="684" priority="318" operator="greaterThan">
      <formula>19</formula>
    </cfRule>
  </conditionalFormatting>
  <conditionalFormatting sqref="H262:H263 H277 H280 H275 H270 H265:H267">
    <cfRule type="cellIs" dxfId="683" priority="319" stopIfTrue="1" operator="equal">
      <formula>0</formula>
    </cfRule>
    <cfRule type="cellIs" dxfId="682" priority="320" operator="lessThan">
      <formula>9</formula>
    </cfRule>
    <cfRule type="cellIs" dxfId="681" priority="321" operator="greaterThan">
      <formula>19</formula>
    </cfRule>
  </conditionalFormatting>
  <conditionalFormatting sqref="H300">
    <cfRule type="cellIs" dxfId="680" priority="313" stopIfTrue="1" operator="equal">
      <formula>0</formula>
    </cfRule>
    <cfRule type="cellIs" dxfId="679" priority="314" operator="lessThan">
      <formula>9</formula>
    </cfRule>
    <cfRule type="cellIs" dxfId="678" priority="315" operator="greaterThan">
      <formula>19</formula>
    </cfRule>
  </conditionalFormatting>
  <conditionalFormatting sqref="H29:H30">
    <cfRule type="cellIs" dxfId="677" priority="310" stopIfTrue="1" operator="equal">
      <formula>0</formula>
    </cfRule>
    <cfRule type="cellIs" dxfId="676" priority="311" operator="lessThan">
      <formula>9</formula>
    </cfRule>
    <cfRule type="cellIs" dxfId="675" priority="312" operator="greaterThan">
      <formula>19</formula>
    </cfRule>
  </conditionalFormatting>
  <conditionalFormatting sqref="H87:H88">
    <cfRule type="cellIs" dxfId="674" priority="304" stopIfTrue="1" operator="equal">
      <formula>0</formula>
    </cfRule>
    <cfRule type="cellIs" dxfId="673" priority="305" operator="lessThan">
      <formula>9</formula>
    </cfRule>
    <cfRule type="cellIs" dxfId="672" priority="306" operator="greaterThan">
      <formula>19</formula>
    </cfRule>
  </conditionalFormatting>
  <conditionalFormatting sqref="H90">
    <cfRule type="cellIs" dxfId="671" priority="307" stopIfTrue="1" operator="equal">
      <formula>0</formula>
    </cfRule>
    <cfRule type="cellIs" dxfId="670" priority="308" operator="lessThan">
      <formula>9</formula>
    </cfRule>
    <cfRule type="cellIs" dxfId="669" priority="309" operator="greaterThan">
      <formula>19</formula>
    </cfRule>
  </conditionalFormatting>
  <conditionalFormatting sqref="H183 H185">
    <cfRule type="cellIs" dxfId="668" priority="298" stopIfTrue="1" operator="equal">
      <formula>0</formula>
    </cfRule>
    <cfRule type="cellIs" dxfId="667" priority="299" operator="lessThan">
      <formula>9</formula>
    </cfRule>
    <cfRule type="cellIs" dxfId="666" priority="300" operator="greaterThan">
      <formula>19</formula>
    </cfRule>
  </conditionalFormatting>
  <conditionalFormatting sqref="H165">
    <cfRule type="cellIs" dxfId="665" priority="301" stopIfTrue="1" operator="equal">
      <formula>0</formula>
    </cfRule>
    <cfRule type="cellIs" dxfId="664" priority="302" operator="lessThan">
      <formula>9</formula>
    </cfRule>
    <cfRule type="cellIs" dxfId="663" priority="303" operator="greaterThan">
      <formula>19</formula>
    </cfRule>
  </conditionalFormatting>
  <conditionalFormatting sqref="H193:H194">
    <cfRule type="cellIs" dxfId="662" priority="295" stopIfTrue="1" operator="equal">
      <formula>0</formula>
    </cfRule>
    <cfRule type="cellIs" dxfId="661" priority="296" operator="lessThan">
      <formula>9</formula>
    </cfRule>
    <cfRule type="cellIs" dxfId="660" priority="297" operator="greaterThan">
      <formula>19</formula>
    </cfRule>
  </conditionalFormatting>
  <conditionalFormatting sqref="H196">
    <cfRule type="cellIs" dxfId="659" priority="292" stopIfTrue="1" operator="equal">
      <formula>0</formula>
    </cfRule>
    <cfRule type="cellIs" dxfId="658" priority="293" operator="lessThan">
      <formula>9</formula>
    </cfRule>
    <cfRule type="cellIs" dxfId="657" priority="294" operator="greaterThan">
      <formula>19</formula>
    </cfRule>
  </conditionalFormatting>
  <conditionalFormatting sqref="H195">
    <cfRule type="cellIs" dxfId="656" priority="289" stopIfTrue="1" operator="equal">
      <formula>0</formula>
    </cfRule>
    <cfRule type="cellIs" dxfId="655" priority="290" operator="lessThan">
      <formula>9</formula>
    </cfRule>
    <cfRule type="cellIs" dxfId="654" priority="291" operator="greaterThan">
      <formula>19</formula>
    </cfRule>
  </conditionalFormatting>
  <conditionalFormatting sqref="H197">
    <cfRule type="cellIs" dxfId="653" priority="286" stopIfTrue="1" operator="equal">
      <formula>0</formula>
    </cfRule>
    <cfRule type="cellIs" dxfId="652" priority="287" operator="lessThan">
      <formula>9</formula>
    </cfRule>
    <cfRule type="cellIs" dxfId="651" priority="288" operator="greaterThan">
      <formula>19</formula>
    </cfRule>
  </conditionalFormatting>
  <conditionalFormatting sqref="H202">
    <cfRule type="cellIs" dxfId="650" priority="283" stopIfTrue="1" operator="equal">
      <formula>0</formula>
    </cfRule>
    <cfRule type="cellIs" dxfId="649" priority="284" operator="lessThan">
      <formula>9</formula>
    </cfRule>
    <cfRule type="cellIs" dxfId="648" priority="285" operator="greaterThan">
      <formula>19</formula>
    </cfRule>
  </conditionalFormatting>
  <conditionalFormatting sqref="H203">
    <cfRule type="cellIs" dxfId="647" priority="280" stopIfTrue="1" operator="equal">
      <formula>0</formula>
    </cfRule>
    <cfRule type="cellIs" dxfId="646" priority="281" operator="lessThan">
      <formula>9</formula>
    </cfRule>
    <cfRule type="cellIs" dxfId="645" priority="282" operator="greaterThan">
      <formula>19</formula>
    </cfRule>
  </conditionalFormatting>
  <conditionalFormatting sqref="H205">
    <cfRule type="cellIs" dxfId="644" priority="277" stopIfTrue="1" operator="equal">
      <formula>0</formula>
    </cfRule>
    <cfRule type="cellIs" dxfId="643" priority="278" operator="lessThan">
      <formula>9</formula>
    </cfRule>
    <cfRule type="cellIs" dxfId="642" priority="279" operator="greaterThan">
      <formula>19</formula>
    </cfRule>
  </conditionalFormatting>
  <conditionalFormatting sqref="H207">
    <cfRule type="cellIs" dxfId="641" priority="274" stopIfTrue="1" operator="equal">
      <formula>0</formula>
    </cfRule>
    <cfRule type="cellIs" dxfId="640" priority="275" operator="lessThan">
      <formula>9</formula>
    </cfRule>
    <cfRule type="cellIs" dxfId="639" priority="276" operator="greaterThan">
      <formula>19</formula>
    </cfRule>
  </conditionalFormatting>
  <conditionalFormatting sqref="H209">
    <cfRule type="cellIs" dxfId="638" priority="271" stopIfTrue="1" operator="equal">
      <formula>0</formula>
    </cfRule>
    <cfRule type="cellIs" dxfId="637" priority="272" operator="lessThan">
      <formula>9</formula>
    </cfRule>
    <cfRule type="cellIs" dxfId="636" priority="273" operator="greaterThan">
      <formula>19</formula>
    </cfRule>
  </conditionalFormatting>
  <conditionalFormatting sqref="H222">
    <cfRule type="cellIs" dxfId="635" priority="268" stopIfTrue="1" operator="equal">
      <formula>0</formula>
    </cfRule>
    <cfRule type="cellIs" dxfId="634" priority="269" operator="lessThan">
      <formula>9</formula>
    </cfRule>
    <cfRule type="cellIs" dxfId="633" priority="270" operator="greaterThan">
      <formula>19</formula>
    </cfRule>
  </conditionalFormatting>
  <conditionalFormatting sqref="H220">
    <cfRule type="cellIs" dxfId="632" priority="265" stopIfTrue="1" operator="equal">
      <formula>0</formula>
    </cfRule>
    <cfRule type="cellIs" dxfId="631" priority="266" operator="lessThan">
      <formula>9</formula>
    </cfRule>
    <cfRule type="cellIs" dxfId="630" priority="267" operator="greaterThan">
      <formula>19</formula>
    </cfRule>
  </conditionalFormatting>
  <conditionalFormatting sqref="H243 H245">
    <cfRule type="cellIs" dxfId="629" priority="262" stopIfTrue="1" operator="equal">
      <formula>0</formula>
    </cfRule>
    <cfRule type="cellIs" dxfId="628" priority="263" operator="lessThan">
      <formula>9</formula>
    </cfRule>
    <cfRule type="cellIs" dxfId="627" priority="264" operator="greaterThan">
      <formula>19</formula>
    </cfRule>
  </conditionalFormatting>
  <conditionalFormatting sqref="H249">
    <cfRule type="cellIs" dxfId="626" priority="259" stopIfTrue="1" operator="equal">
      <formula>0</formula>
    </cfRule>
    <cfRule type="cellIs" dxfId="625" priority="260" operator="lessThan">
      <formula>9</formula>
    </cfRule>
    <cfRule type="cellIs" dxfId="624" priority="261" operator="greaterThan">
      <formula>19</formula>
    </cfRule>
  </conditionalFormatting>
  <conditionalFormatting sqref="H276">
    <cfRule type="cellIs" dxfId="623" priority="256" stopIfTrue="1" operator="equal">
      <formula>0</formula>
    </cfRule>
    <cfRule type="cellIs" dxfId="622" priority="257" operator="lessThan">
      <formula>9</formula>
    </cfRule>
    <cfRule type="cellIs" dxfId="621" priority="258" operator="greaterThan">
      <formula>19</formula>
    </cfRule>
  </conditionalFormatting>
  <conditionalFormatting sqref="H279">
    <cfRule type="cellIs" dxfId="620" priority="253" stopIfTrue="1" operator="equal">
      <formula>0</formula>
    </cfRule>
    <cfRule type="cellIs" dxfId="619" priority="254" operator="lessThan">
      <formula>9</formula>
    </cfRule>
    <cfRule type="cellIs" dxfId="618" priority="255" operator="greaterThan">
      <formula>19</formula>
    </cfRule>
  </conditionalFormatting>
  <conditionalFormatting sqref="H281">
    <cfRule type="cellIs" dxfId="617" priority="250" stopIfTrue="1" operator="equal">
      <formula>0</formula>
    </cfRule>
    <cfRule type="cellIs" dxfId="616" priority="251" operator="lessThan">
      <formula>9</formula>
    </cfRule>
    <cfRule type="cellIs" dxfId="615" priority="252" operator="greaterThan">
      <formula>19</formula>
    </cfRule>
  </conditionalFormatting>
  <conditionalFormatting sqref="H271:H272">
    <cfRule type="cellIs" dxfId="614" priority="247" stopIfTrue="1" operator="equal">
      <formula>0</formula>
    </cfRule>
    <cfRule type="cellIs" dxfId="613" priority="248" operator="lessThan">
      <formula>9</formula>
    </cfRule>
    <cfRule type="cellIs" dxfId="612" priority="249" operator="greaterThan">
      <formula>19</formula>
    </cfRule>
  </conditionalFormatting>
  <conditionalFormatting sqref="H274">
    <cfRule type="cellIs" dxfId="611" priority="244" stopIfTrue="1" operator="equal">
      <formula>0</formula>
    </cfRule>
    <cfRule type="cellIs" dxfId="610" priority="245" operator="lessThan">
      <formula>9</formula>
    </cfRule>
    <cfRule type="cellIs" dxfId="609" priority="246" operator="greaterThan">
      <formula>19</formula>
    </cfRule>
  </conditionalFormatting>
  <conditionalFormatting sqref="H268:H269">
    <cfRule type="cellIs" dxfId="608" priority="241" stopIfTrue="1" operator="equal">
      <formula>0</formula>
    </cfRule>
    <cfRule type="cellIs" dxfId="607" priority="242" operator="lessThan">
      <formula>9</formula>
    </cfRule>
    <cfRule type="cellIs" dxfId="606" priority="243" operator="greaterThan">
      <formula>19</formula>
    </cfRule>
  </conditionalFormatting>
  <conditionalFormatting sqref="H273">
    <cfRule type="cellIs" dxfId="605" priority="238" stopIfTrue="1" operator="equal">
      <formula>0</formula>
    </cfRule>
    <cfRule type="cellIs" dxfId="604" priority="239" operator="lessThan">
      <formula>9</formula>
    </cfRule>
    <cfRule type="cellIs" dxfId="603" priority="240" operator="greaterThan">
      <formula>19</formula>
    </cfRule>
  </conditionalFormatting>
  <conditionalFormatting sqref="H278">
    <cfRule type="cellIs" dxfId="602" priority="235" stopIfTrue="1" operator="equal">
      <formula>0</formula>
    </cfRule>
    <cfRule type="cellIs" dxfId="601" priority="236" operator="lessThan">
      <formula>9</formula>
    </cfRule>
    <cfRule type="cellIs" dxfId="600" priority="237" operator="greaterThan">
      <formula>19</formula>
    </cfRule>
  </conditionalFormatting>
  <conditionalFormatting sqref="H295">
    <cfRule type="cellIs" dxfId="599" priority="229" stopIfTrue="1" operator="equal">
      <formula>0</formula>
    </cfRule>
    <cfRule type="cellIs" dxfId="598" priority="230" operator="lessThan">
      <formula>9</formula>
    </cfRule>
    <cfRule type="cellIs" dxfId="597" priority="231" operator="greaterThan">
      <formula>19</formula>
    </cfRule>
  </conditionalFormatting>
  <conditionalFormatting sqref="H286">
    <cfRule type="cellIs" dxfId="596" priority="232" stopIfTrue="1" operator="equal">
      <formula>0</formula>
    </cfRule>
    <cfRule type="cellIs" dxfId="595" priority="233" operator="lessThan">
      <formula>9</formula>
    </cfRule>
    <cfRule type="cellIs" dxfId="594" priority="234" operator="greaterThan">
      <formula>19</formula>
    </cfRule>
  </conditionalFormatting>
  <conditionalFormatting sqref="H299">
    <cfRule type="cellIs" dxfId="593" priority="226" stopIfTrue="1" operator="equal">
      <formula>0</formula>
    </cfRule>
    <cfRule type="cellIs" dxfId="592" priority="227" operator="lessThan">
      <formula>9</formula>
    </cfRule>
    <cfRule type="cellIs" dxfId="591" priority="228" operator="greaterThan">
      <formula>19</formula>
    </cfRule>
  </conditionalFormatting>
  <conditionalFormatting sqref="H106">
    <cfRule type="cellIs" dxfId="590" priority="223" stopIfTrue="1" operator="equal">
      <formula>0</formula>
    </cfRule>
    <cfRule type="cellIs" dxfId="589" priority="224" operator="lessThan">
      <formula>9</formula>
    </cfRule>
    <cfRule type="cellIs" dxfId="588" priority="225" operator="greaterThan">
      <formula>19</formula>
    </cfRule>
  </conditionalFormatting>
  <conditionalFormatting sqref="H40">
    <cfRule type="cellIs" dxfId="587" priority="220" stopIfTrue="1" operator="equal">
      <formula>0</formula>
    </cfRule>
    <cfRule type="cellIs" dxfId="586" priority="221" operator="lessThan">
      <formula>9</formula>
    </cfRule>
    <cfRule type="cellIs" dxfId="585" priority="222" operator="greaterThan">
      <formula>19</formula>
    </cfRule>
  </conditionalFormatting>
  <conditionalFormatting sqref="H38">
    <cfRule type="cellIs" dxfId="584" priority="217" stopIfTrue="1" operator="equal">
      <formula>0</formula>
    </cfRule>
    <cfRule type="cellIs" dxfId="583" priority="218" operator="lessThan">
      <formula>9</formula>
    </cfRule>
    <cfRule type="cellIs" dxfId="582" priority="219" operator="greaterThan">
      <formula>19</formula>
    </cfRule>
  </conditionalFormatting>
  <conditionalFormatting sqref="H39">
    <cfRule type="cellIs" dxfId="581" priority="214" stopIfTrue="1" operator="equal">
      <formula>0</formula>
    </cfRule>
    <cfRule type="cellIs" dxfId="580" priority="215" operator="lessThan">
      <formula>9</formula>
    </cfRule>
    <cfRule type="cellIs" dxfId="579" priority="216" operator="greaterThan">
      <formula>19</formula>
    </cfRule>
  </conditionalFormatting>
  <conditionalFormatting sqref="H37">
    <cfRule type="cellIs" dxfId="578" priority="211" stopIfTrue="1" operator="equal">
      <formula>0</formula>
    </cfRule>
    <cfRule type="cellIs" dxfId="577" priority="212" operator="lessThan">
      <formula>9</formula>
    </cfRule>
    <cfRule type="cellIs" dxfId="576" priority="213" operator="greaterThan">
      <formula>19</formula>
    </cfRule>
  </conditionalFormatting>
  <conditionalFormatting sqref="H42">
    <cfRule type="cellIs" dxfId="575" priority="208" stopIfTrue="1" operator="equal">
      <formula>0</formula>
    </cfRule>
    <cfRule type="cellIs" dxfId="574" priority="209" operator="lessThan">
      <formula>9</formula>
    </cfRule>
    <cfRule type="cellIs" dxfId="573" priority="210" operator="greaterThan">
      <formula>19</formula>
    </cfRule>
  </conditionalFormatting>
  <conditionalFormatting sqref="H43">
    <cfRule type="cellIs" dxfId="572" priority="205" stopIfTrue="1" operator="equal">
      <formula>0</formula>
    </cfRule>
    <cfRule type="cellIs" dxfId="571" priority="206" operator="lessThan">
      <formula>9</formula>
    </cfRule>
    <cfRule type="cellIs" dxfId="570" priority="207" operator="greaterThan">
      <formula>19</formula>
    </cfRule>
  </conditionalFormatting>
  <conditionalFormatting sqref="H44:H45">
    <cfRule type="cellIs" dxfId="569" priority="202" stopIfTrue="1" operator="equal">
      <formula>0</formula>
    </cfRule>
    <cfRule type="cellIs" dxfId="568" priority="203" operator="lessThan">
      <formula>9</formula>
    </cfRule>
    <cfRule type="cellIs" dxfId="567" priority="204" operator="greaterThan">
      <formula>19</formula>
    </cfRule>
  </conditionalFormatting>
  <conditionalFormatting sqref="H46">
    <cfRule type="cellIs" dxfId="566" priority="199" stopIfTrue="1" operator="equal">
      <formula>0</formula>
    </cfRule>
    <cfRule type="cellIs" dxfId="565" priority="200" operator="lessThan">
      <formula>9</formula>
    </cfRule>
    <cfRule type="cellIs" dxfId="564" priority="201" operator="greaterThan">
      <formula>19</formula>
    </cfRule>
  </conditionalFormatting>
  <conditionalFormatting sqref="H47">
    <cfRule type="cellIs" dxfId="563" priority="196" stopIfTrue="1" operator="equal">
      <formula>0</formula>
    </cfRule>
    <cfRule type="cellIs" dxfId="562" priority="197" operator="lessThan">
      <formula>9</formula>
    </cfRule>
    <cfRule type="cellIs" dxfId="561" priority="198" operator="greaterThan">
      <formula>19</formula>
    </cfRule>
  </conditionalFormatting>
  <conditionalFormatting sqref="H48">
    <cfRule type="cellIs" dxfId="560" priority="193" stopIfTrue="1" operator="equal">
      <formula>0</formula>
    </cfRule>
    <cfRule type="cellIs" dxfId="559" priority="194" operator="lessThan">
      <formula>9</formula>
    </cfRule>
    <cfRule type="cellIs" dxfId="558" priority="195" operator="greaterThan">
      <formula>19</formula>
    </cfRule>
  </conditionalFormatting>
  <conditionalFormatting sqref="H49:H50">
    <cfRule type="cellIs" dxfId="557" priority="190" stopIfTrue="1" operator="equal">
      <formula>0</formula>
    </cfRule>
    <cfRule type="cellIs" dxfId="556" priority="191" operator="lessThan">
      <formula>9</formula>
    </cfRule>
    <cfRule type="cellIs" dxfId="555" priority="192" operator="greaterThan">
      <formula>19</formula>
    </cfRule>
  </conditionalFormatting>
  <conditionalFormatting sqref="H51">
    <cfRule type="cellIs" dxfId="554" priority="187" stopIfTrue="1" operator="equal">
      <formula>0</formula>
    </cfRule>
    <cfRule type="cellIs" dxfId="553" priority="188" operator="lessThan">
      <formula>9</formula>
    </cfRule>
    <cfRule type="cellIs" dxfId="552" priority="189" operator="greaterThan">
      <formula>19</formula>
    </cfRule>
  </conditionalFormatting>
  <conditionalFormatting sqref="H58">
    <cfRule type="cellIs" dxfId="551" priority="181" stopIfTrue="1" operator="equal">
      <formula>0</formula>
    </cfRule>
    <cfRule type="cellIs" dxfId="550" priority="182" operator="lessThan">
      <formula>9</formula>
    </cfRule>
    <cfRule type="cellIs" dxfId="549" priority="183" operator="greaterThan">
      <formula>19</formula>
    </cfRule>
  </conditionalFormatting>
  <conditionalFormatting sqref="H52:H57">
    <cfRule type="cellIs" dxfId="548" priority="184" stopIfTrue="1" operator="equal">
      <formula>0</formula>
    </cfRule>
    <cfRule type="cellIs" dxfId="547" priority="185" operator="lessThan">
      <formula>9</formula>
    </cfRule>
    <cfRule type="cellIs" dxfId="546" priority="186" operator="greaterThan">
      <formula>19</formula>
    </cfRule>
  </conditionalFormatting>
  <conditionalFormatting sqref="H59:H61">
    <cfRule type="cellIs" dxfId="545" priority="178" stopIfTrue="1" operator="equal">
      <formula>0</formula>
    </cfRule>
    <cfRule type="cellIs" dxfId="544" priority="179" operator="lessThan">
      <formula>9</formula>
    </cfRule>
    <cfRule type="cellIs" dxfId="543" priority="180" operator="greaterThan">
      <formula>19</formula>
    </cfRule>
  </conditionalFormatting>
  <conditionalFormatting sqref="H62">
    <cfRule type="cellIs" dxfId="542" priority="175" stopIfTrue="1" operator="equal">
      <formula>0</formula>
    </cfRule>
    <cfRule type="cellIs" dxfId="541" priority="176" operator="lessThan">
      <formula>9</formula>
    </cfRule>
    <cfRule type="cellIs" dxfId="540" priority="177" operator="greaterThan">
      <formula>19</formula>
    </cfRule>
  </conditionalFormatting>
  <conditionalFormatting sqref="H107">
    <cfRule type="cellIs" dxfId="539" priority="172" stopIfTrue="1" operator="equal">
      <formula>0</formula>
    </cfRule>
    <cfRule type="cellIs" dxfId="538" priority="173" operator="lessThan">
      <formula>9</formula>
    </cfRule>
    <cfRule type="cellIs" dxfId="537" priority="174" operator="greaterThan">
      <formula>19</formula>
    </cfRule>
  </conditionalFormatting>
  <conditionalFormatting sqref="H108">
    <cfRule type="cellIs" dxfId="536" priority="169" stopIfTrue="1" operator="equal">
      <formula>0</formula>
    </cfRule>
    <cfRule type="cellIs" dxfId="535" priority="170" operator="lessThan">
      <formula>9</formula>
    </cfRule>
    <cfRule type="cellIs" dxfId="534" priority="171" operator="greaterThan">
      <formula>19</formula>
    </cfRule>
  </conditionalFormatting>
  <conditionalFormatting sqref="H109">
    <cfRule type="cellIs" dxfId="533" priority="166" stopIfTrue="1" operator="equal">
      <formula>0</formula>
    </cfRule>
    <cfRule type="cellIs" dxfId="532" priority="167" operator="lessThan">
      <formula>9</formula>
    </cfRule>
    <cfRule type="cellIs" dxfId="531" priority="168" operator="greaterThan">
      <formula>19</formula>
    </cfRule>
  </conditionalFormatting>
  <conditionalFormatting sqref="H110">
    <cfRule type="cellIs" dxfId="530" priority="163" stopIfTrue="1" operator="equal">
      <formula>0</formula>
    </cfRule>
    <cfRule type="cellIs" dxfId="529" priority="164" operator="lessThan">
      <formula>9</formula>
    </cfRule>
    <cfRule type="cellIs" dxfId="528" priority="165" operator="greaterThan">
      <formula>19</formula>
    </cfRule>
  </conditionalFormatting>
  <conditionalFormatting sqref="H124">
    <cfRule type="cellIs" dxfId="527" priority="160" stopIfTrue="1" operator="equal">
      <formula>0</formula>
    </cfRule>
    <cfRule type="cellIs" dxfId="526" priority="161" operator="lessThan">
      <formula>9</formula>
    </cfRule>
    <cfRule type="cellIs" dxfId="525" priority="162" operator="greaterThan">
      <formula>19</formula>
    </cfRule>
  </conditionalFormatting>
  <conditionalFormatting sqref="H126">
    <cfRule type="cellIs" dxfId="524" priority="157" stopIfTrue="1" operator="equal">
      <formula>0</formula>
    </cfRule>
    <cfRule type="cellIs" dxfId="523" priority="158" operator="lessThan">
      <formula>9</formula>
    </cfRule>
    <cfRule type="cellIs" dxfId="522" priority="159" operator="greaterThan">
      <formula>19</formula>
    </cfRule>
  </conditionalFormatting>
  <conditionalFormatting sqref="H127:H128">
    <cfRule type="cellIs" dxfId="521" priority="154" stopIfTrue="1" operator="equal">
      <formula>0</formula>
    </cfRule>
    <cfRule type="cellIs" dxfId="520" priority="155" operator="lessThan">
      <formula>9</formula>
    </cfRule>
    <cfRule type="cellIs" dxfId="519" priority="156" operator="greaterThan">
      <formula>19</formula>
    </cfRule>
  </conditionalFormatting>
  <conditionalFormatting sqref="H129:H131">
    <cfRule type="cellIs" dxfId="518" priority="151" stopIfTrue="1" operator="equal">
      <formula>0</formula>
    </cfRule>
    <cfRule type="cellIs" dxfId="517" priority="152" operator="lessThan">
      <formula>9</formula>
    </cfRule>
    <cfRule type="cellIs" dxfId="516" priority="153" operator="greaterThan">
      <formula>19</formula>
    </cfRule>
  </conditionalFormatting>
  <conditionalFormatting sqref="H132">
    <cfRule type="cellIs" dxfId="515" priority="148" stopIfTrue="1" operator="equal">
      <formula>0</formula>
    </cfRule>
    <cfRule type="cellIs" dxfId="514" priority="149" operator="lessThan">
      <formula>9</formula>
    </cfRule>
    <cfRule type="cellIs" dxfId="513" priority="150" operator="greaterThan">
      <formula>19</formula>
    </cfRule>
  </conditionalFormatting>
  <conditionalFormatting sqref="H133">
    <cfRule type="cellIs" dxfId="512" priority="145" stopIfTrue="1" operator="equal">
      <formula>0</formula>
    </cfRule>
    <cfRule type="cellIs" dxfId="511" priority="146" operator="lessThan">
      <formula>9</formula>
    </cfRule>
    <cfRule type="cellIs" dxfId="510" priority="147" operator="greaterThan">
      <formula>19</formula>
    </cfRule>
  </conditionalFormatting>
  <conditionalFormatting sqref="H134">
    <cfRule type="cellIs" dxfId="509" priority="142" stopIfTrue="1" operator="equal">
      <formula>0</formula>
    </cfRule>
    <cfRule type="cellIs" dxfId="508" priority="143" operator="lessThan">
      <formula>9</formula>
    </cfRule>
    <cfRule type="cellIs" dxfId="507" priority="144" operator="greaterThan">
      <formula>19</formula>
    </cfRule>
  </conditionalFormatting>
  <conditionalFormatting sqref="H136">
    <cfRule type="cellIs" dxfId="506" priority="139" stopIfTrue="1" operator="equal">
      <formula>0</formula>
    </cfRule>
    <cfRule type="cellIs" dxfId="505" priority="140" operator="lessThan">
      <formula>9</formula>
    </cfRule>
    <cfRule type="cellIs" dxfId="504" priority="141" operator="greaterThan">
      <formula>19</formula>
    </cfRule>
  </conditionalFormatting>
  <conditionalFormatting sqref="H135">
    <cfRule type="cellIs" dxfId="503" priority="136" stopIfTrue="1" operator="equal">
      <formula>0</formula>
    </cfRule>
    <cfRule type="cellIs" dxfId="502" priority="137" operator="lessThan">
      <formula>9</formula>
    </cfRule>
    <cfRule type="cellIs" dxfId="501" priority="138" operator="greaterThan">
      <formula>19</formula>
    </cfRule>
  </conditionalFormatting>
  <conditionalFormatting sqref="H145:H155">
    <cfRule type="cellIs" dxfId="500" priority="133" stopIfTrue="1" operator="equal">
      <formula>0</formula>
    </cfRule>
    <cfRule type="cellIs" dxfId="499" priority="134" operator="lessThan">
      <formula>9</formula>
    </cfRule>
    <cfRule type="cellIs" dxfId="498" priority="135" operator="greaterThan">
      <formula>19</formula>
    </cfRule>
  </conditionalFormatting>
  <conditionalFormatting sqref="H156">
    <cfRule type="cellIs" dxfId="497" priority="130" stopIfTrue="1" operator="equal">
      <formula>0</formula>
    </cfRule>
    <cfRule type="cellIs" dxfId="496" priority="131" operator="lessThan">
      <formula>9</formula>
    </cfRule>
    <cfRule type="cellIs" dxfId="495" priority="132" operator="greaterThan">
      <formula>19</formula>
    </cfRule>
  </conditionalFormatting>
  <conditionalFormatting sqref="H169">
    <cfRule type="cellIs" dxfId="494" priority="127" stopIfTrue="1" operator="equal">
      <formula>0</formula>
    </cfRule>
    <cfRule type="cellIs" dxfId="493" priority="128" operator="lessThan">
      <formula>9</formula>
    </cfRule>
    <cfRule type="cellIs" dxfId="492" priority="129" operator="greaterThan">
      <formula>19</formula>
    </cfRule>
  </conditionalFormatting>
  <conditionalFormatting sqref="H170:H181">
    <cfRule type="cellIs" dxfId="491" priority="124" stopIfTrue="1" operator="equal">
      <formula>0</formula>
    </cfRule>
    <cfRule type="cellIs" dxfId="490" priority="125" operator="lessThan">
      <formula>9</formula>
    </cfRule>
    <cfRule type="cellIs" dxfId="489" priority="126" operator="greaterThan">
      <formula>19</formula>
    </cfRule>
  </conditionalFormatting>
  <conditionalFormatting sqref="H198">
    <cfRule type="cellIs" dxfId="488" priority="121" stopIfTrue="1" operator="equal">
      <formula>0</formula>
    </cfRule>
    <cfRule type="cellIs" dxfId="487" priority="122" operator="lessThan">
      <formula>9</formula>
    </cfRule>
    <cfRule type="cellIs" dxfId="486" priority="123" operator="greaterThan">
      <formula>19</formula>
    </cfRule>
  </conditionalFormatting>
  <conditionalFormatting sqref="H208">
    <cfRule type="cellIs" dxfId="485" priority="118" stopIfTrue="1" operator="equal">
      <formula>0</formula>
    </cfRule>
    <cfRule type="cellIs" dxfId="484" priority="119" operator="lessThan">
      <formula>9</formula>
    </cfRule>
    <cfRule type="cellIs" dxfId="483" priority="120" operator="greaterThan">
      <formula>19</formula>
    </cfRule>
  </conditionalFormatting>
  <conditionalFormatting sqref="H215">
    <cfRule type="cellIs" dxfId="482" priority="115" stopIfTrue="1" operator="equal">
      <formula>0</formula>
    </cfRule>
    <cfRule type="cellIs" dxfId="481" priority="116" operator="lessThan">
      <formula>9</formula>
    </cfRule>
    <cfRule type="cellIs" dxfId="480" priority="117" operator="greaterThan">
      <formula>19</formula>
    </cfRule>
  </conditionalFormatting>
  <conditionalFormatting sqref="H217">
    <cfRule type="cellIs" dxfId="479" priority="112" stopIfTrue="1" operator="equal">
      <formula>0</formula>
    </cfRule>
    <cfRule type="cellIs" dxfId="478" priority="113" operator="lessThan">
      <formula>9</formula>
    </cfRule>
    <cfRule type="cellIs" dxfId="477" priority="114" operator="greaterThan">
      <formula>19</formula>
    </cfRule>
  </conditionalFormatting>
  <conditionalFormatting sqref="H218">
    <cfRule type="cellIs" dxfId="476" priority="109" stopIfTrue="1" operator="equal">
      <formula>0</formula>
    </cfRule>
    <cfRule type="cellIs" dxfId="475" priority="110" operator="lessThan">
      <formula>9</formula>
    </cfRule>
    <cfRule type="cellIs" dxfId="474" priority="111" operator="greaterThan">
      <formula>19</formula>
    </cfRule>
  </conditionalFormatting>
  <conditionalFormatting sqref="H91">
    <cfRule type="cellIs" dxfId="473" priority="106" stopIfTrue="1" operator="equal">
      <formula>0</formula>
    </cfRule>
    <cfRule type="cellIs" dxfId="472" priority="107" operator="lessThan">
      <formula>9</formula>
    </cfRule>
    <cfRule type="cellIs" dxfId="471" priority="108" operator="greaterThan">
      <formula>19</formula>
    </cfRule>
  </conditionalFormatting>
  <conditionalFormatting sqref="H244">
    <cfRule type="cellIs" dxfId="470" priority="103" stopIfTrue="1" operator="equal">
      <formula>0</formula>
    </cfRule>
    <cfRule type="cellIs" dxfId="469" priority="104" operator="lessThan">
      <formula>9</formula>
    </cfRule>
    <cfRule type="cellIs" dxfId="468" priority="105" operator="greaterThan">
      <formula>19</formula>
    </cfRule>
  </conditionalFormatting>
  <conditionalFormatting sqref="H235">
    <cfRule type="cellIs" dxfId="467" priority="100" stopIfTrue="1" operator="equal">
      <formula>0</formula>
    </cfRule>
    <cfRule type="cellIs" dxfId="466" priority="101" operator="lessThan">
      <formula>9</formula>
    </cfRule>
    <cfRule type="cellIs" dxfId="465" priority="102" operator="greaterThan">
      <formula>19</formula>
    </cfRule>
  </conditionalFormatting>
  <conditionalFormatting sqref="H250">
    <cfRule type="cellIs" dxfId="464" priority="97" stopIfTrue="1" operator="equal">
      <formula>0</formula>
    </cfRule>
    <cfRule type="cellIs" dxfId="463" priority="98" operator="lessThan">
      <formula>9</formula>
    </cfRule>
    <cfRule type="cellIs" dxfId="462" priority="99" operator="greaterThan">
      <formula>19</formula>
    </cfRule>
  </conditionalFormatting>
  <conditionalFormatting sqref="H285">
    <cfRule type="cellIs" dxfId="461" priority="94" stopIfTrue="1" operator="equal">
      <formula>0</formula>
    </cfRule>
    <cfRule type="cellIs" dxfId="460" priority="95" operator="lessThan">
      <formula>9</formula>
    </cfRule>
    <cfRule type="cellIs" dxfId="459" priority="96" operator="greaterThan">
      <formula>19</formula>
    </cfRule>
  </conditionalFormatting>
  <conditionalFormatting sqref="H289">
    <cfRule type="cellIs" dxfId="458" priority="91" stopIfTrue="1" operator="equal">
      <formula>0</formula>
    </cfRule>
    <cfRule type="cellIs" dxfId="457" priority="92" operator="lessThan">
      <formula>9</formula>
    </cfRule>
    <cfRule type="cellIs" dxfId="456" priority="93" operator="greaterThan">
      <formula>19</formula>
    </cfRule>
  </conditionalFormatting>
  <conditionalFormatting sqref="H290">
    <cfRule type="cellIs" dxfId="455" priority="88" stopIfTrue="1" operator="equal">
      <formula>0</formula>
    </cfRule>
    <cfRule type="cellIs" dxfId="454" priority="89" operator="lessThan">
      <formula>9</formula>
    </cfRule>
    <cfRule type="cellIs" dxfId="453" priority="90" operator="greaterThan">
      <formula>19</formula>
    </cfRule>
  </conditionalFormatting>
  <conditionalFormatting sqref="H292">
    <cfRule type="cellIs" dxfId="452" priority="85" stopIfTrue="1" operator="equal">
      <formula>0</formula>
    </cfRule>
    <cfRule type="cellIs" dxfId="451" priority="86" operator="lessThan">
      <formula>9</formula>
    </cfRule>
    <cfRule type="cellIs" dxfId="450" priority="87" operator="greaterThan">
      <formula>19</formula>
    </cfRule>
  </conditionalFormatting>
  <conditionalFormatting sqref="H291">
    <cfRule type="cellIs" dxfId="449" priority="82" stopIfTrue="1" operator="equal">
      <formula>0</formula>
    </cfRule>
    <cfRule type="cellIs" dxfId="448" priority="83" operator="lessThan">
      <formula>9</formula>
    </cfRule>
    <cfRule type="cellIs" dxfId="447" priority="84" operator="greaterThan">
      <formula>19</formula>
    </cfRule>
  </conditionalFormatting>
  <conditionalFormatting sqref="H8">
    <cfRule type="cellIs" dxfId="446" priority="79" stopIfTrue="1" operator="equal">
      <formula>0</formula>
    </cfRule>
    <cfRule type="cellIs" dxfId="445" priority="80" operator="lessThan">
      <formula>9</formula>
    </cfRule>
    <cfRule type="cellIs" dxfId="444" priority="81" operator="greaterThan">
      <formula>19</formula>
    </cfRule>
  </conditionalFormatting>
  <conditionalFormatting sqref="H5">
    <cfRule type="cellIs" dxfId="443" priority="76" stopIfTrue="1" operator="equal">
      <formula>0</formula>
    </cfRule>
    <cfRule type="cellIs" dxfId="442" priority="77" operator="lessThan">
      <formula>9</formula>
    </cfRule>
    <cfRule type="cellIs" dxfId="441" priority="78" operator="greaterThan">
      <formula>19</formula>
    </cfRule>
  </conditionalFormatting>
  <conditionalFormatting sqref="H6">
    <cfRule type="cellIs" dxfId="440" priority="73" stopIfTrue="1" operator="equal">
      <formula>0</formula>
    </cfRule>
    <cfRule type="cellIs" dxfId="439" priority="74" operator="lessThan">
      <formula>9</formula>
    </cfRule>
    <cfRule type="cellIs" dxfId="438" priority="75" operator="greaterThan">
      <formula>19</formula>
    </cfRule>
  </conditionalFormatting>
  <conditionalFormatting sqref="H7">
    <cfRule type="cellIs" dxfId="437" priority="70" stopIfTrue="1" operator="equal">
      <formula>0</formula>
    </cfRule>
    <cfRule type="cellIs" dxfId="436" priority="71" operator="lessThan">
      <formula>9</formula>
    </cfRule>
    <cfRule type="cellIs" dxfId="435" priority="72" operator="greaterThan">
      <formula>19</formula>
    </cfRule>
  </conditionalFormatting>
  <conditionalFormatting sqref="H9">
    <cfRule type="cellIs" dxfId="434" priority="67" stopIfTrue="1" operator="equal">
      <formula>0</formula>
    </cfRule>
    <cfRule type="cellIs" dxfId="433" priority="68" operator="lessThan">
      <formula>9</formula>
    </cfRule>
    <cfRule type="cellIs" dxfId="432" priority="69" operator="greaterThan">
      <formula>19</formula>
    </cfRule>
  </conditionalFormatting>
  <conditionalFormatting sqref="H23:H24">
    <cfRule type="cellIs" dxfId="431" priority="64" stopIfTrue="1" operator="equal">
      <formula>0</formula>
    </cfRule>
    <cfRule type="cellIs" dxfId="430" priority="65" operator="lessThan">
      <formula>9</formula>
    </cfRule>
    <cfRule type="cellIs" dxfId="429" priority="66" operator="greaterThan">
      <formula>19</formula>
    </cfRule>
  </conditionalFormatting>
  <conditionalFormatting sqref="H28">
    <cfRule type="cellIs" dxfId="428" priority="61" stopIfTrue="1" operator="equal">
      <formula>0</formula>
    </cfRule>
    <cfRule type="cellIs" dxfId="427" priority="62" operator="lessThan">
      <formula>9</formula>
    </cfRule>
    <cfRule type="cellIs" dxfId="426" priority="63" operator="greaterThan">
      <formula>19</formula>
    </cfRule>
  </conditionalFormatting>
  <conditionalFormatting sqref="H32">
    <cfRule type="cellIs" dxfId="425" priority="58" stopIfTrue="1" operator="equal">
      <formula>0</formula>
    </cfRule>
    <cfRule type="cellIs" dxfId="424" priority="59" operator="lessThan">
      <formula>9</formula>
    </cfRule>
    <cfRule type="cellIs" dxfId="423" priority="60" operator="greaterThan">
      <formula>19</formula>
    </cfRule>
  </conditionalFormatting>
  <conditionalFormatting sqref="H82:H83">
    <cfRule type="cellIs" dxfId="422" priority="55" stopIfTrue="1" operator="equal">
      <formula>0</formula>
    </cfRule>
    <cfRule type="cellIs" dxfId="421" priority="56" operator="lessThan">
      <formula>9</formula>
    </cfRule>
    <cfRule type="cellIs" dxfId="420" priority="57" operator="greaterThan">
      <formula>19</formula>
    </cfRule>
  </conditionalFormatting>
  <conditionalFormatting sqref="H96">
    <cfRule type="cellIs" dxfId="419" priority="52" stopIfTrue="1" operator="equal">
      <formula>0</formula>
    </cfRule>
    <cfRule type="cellIs" dxfId="418" priority="53" operator="lessThan">
      <formula>9</formula>
    </cfRule>
    <cfRule type="cellIs" dxfId="417" priority="54" operator="greaterThan">
      <formula>19</formula>
    </cfRule>
  </conditionalFormatting>
  <conditionalFormatting sqref="H101">
    <cfRule type="cellIs" dxfId="416" priority="49" stopIfTrue="1" operator="equal">
      <formula>0</formula>
    </cfRule>
    <cfRule type="cellIs" dxfId="415" priority="50" operator="lessThan">
      <formula>9</formula>
    </cfRule>
    <cfRule type="cellIs" dxfId="414" priority="51" operator="greaterThan">
      <formula>19</formula>
    </cfRule>
  </conditionalFormatting>
  <conditionalFormatting sqref="H66">
    <cfRule type="cellIs" dxfId="413" priority="46" stopIfTrue="1" operator="equal">
      <formula>0</formula>
    </cfRule>
    <cfRule type="cellIs" dxfId="412" priority="47" operator="lessThan">
      <formula>9</formula>
    </cfRule>
    <cfRule type="cellIs" dxfId="411" priority="48" operator="greaterThan">
      <formula>19</formula>
    </cfRule>
  </conditionalFormatting>
  <conditionalFormatting sqref="H86">
    <cfRule type="cellIs" dxfId="410" priority="43" stopIfTrue="1" operator="equal">
      <formula>0</formula>
    </cfRule>
    <cfRule type="cellIs" dxfId="409" priority="44" operator="lessThan">
      <formula>9</formula>
    </cfRule>
    <cfRule type="cellIs" dxfId="408" priority="45" operator="greaterThan">
      <formula>19</formula>
    </cfRule>
  </conditionalFormatting>
  <conditionalFormatting sqref="H184">
    <cfRule type="cellIs" dxfId="407" priority="40" stopIfTrue="1" operator="equal">
      <formula>0</formula>
    </cfRule>
    <cfRule type="cellIs" dxfId="406" priority="41" operator="lessThan">
      <formula>9</formula>
    </cfRule>
    <cfRule type="cellIs" dxfId="405" priority="42" operator="greaterThan">
      <formula>19</formula>
    </cfRule>
  </conditionalFormatting>
  <conditionalFormatting sqref="H190">
    <cfRule type="cellIs" dxfId="404" priority="37" stopIfTrue="1" operator="equal">
      <formula>0</formula>
    </cfRule>
    <cfRule type="cellIs" dxfId="403" priority="38" operator="lessThan">
      <formula>9</formula>
    </cfRule>
    <cfRule type="cellIs" dxfId="402" priority="39" operator="greaterThan">
      <formula>19</formula>
    </cfRule>
  </conditionalFormatting>
  <conditionalFormatting sqref="H264">
    <cfRule type="cellIs" dxfId="401" priority="34" stopIfTrue="1" operator="equal">
      <formula>0</formula>
    </cfRule>
    <cfRule type="cellIs" dxfId="400" priority="35" operator="lessThan">
      <formula>9</formula>
    </cfRule>
    <cfRule type="cellIs" dxfId="399" priority="36" operator="greaterThan">
      <formula>19</formula>
    </cfRule>
  </conditionalFormatting>
  <conditionalFormatting sqref="H282">
    <cfRule type="cellIs" dxfId="398" priority="31" stopIfTrue="1" operator="equal">
      <formula>0</formula>
    </cfRule>
    <cfRule type="cellIs" dxfId="397" priority="32" operator="lessThan">
      <formula>9</formula>
    </cfRule>
    <cfRule type="cellIs" dxfId="396" priority="33" operator="greaterThan">
      <formula>19</formula>
    </cfRule>
  </conditionalFormatting>
  <conditionalFormatting sqref="H279">
    <cfRule type="cellIs" dxfId="395" priority="28" stopIfTrue="1" operator="equal">
      <formula>0</formula>
    </cfRule>
    <cfRule type="cellIs" dxfId="394" priority="29" operator="lessThan">
      <formula>9</formula>
    </cfRule>
    <cfRule type="cellIs" dxfId="393" priority="30" operator="greaterThan">
      <formula>19</formula>
    </cfRule>
  </conditionalFormatting>
  <conditionalFormatting sqref="H281">
    <cfRule type="cellIs" dxfId="392" priority="25" stopIfTrue="1" operator="equal">
      <formula>0</formula>
    </cfRule>
    <cfRule type="cellIs" dxfId="391" priority="26" operator="lessThan">
      <formula>9</formula>
    </cfRule>
    <cfRule type="cellIs" dxfId="390" priority="27" operator="greaterThan">
      <formula>19</formula>
    </cfRule>
  </conditionalFormatting>
  <conditionalFormatting sqref="H280">
    <cfRule type="cellIs" dxfId="389" priority="22" stopIfTrue="1" operator="equal">
      <formula>0</formula>
    </cfRule>
    <cfRule type="cellIs" dxfId="388" priority="23" operator="lessThan">
      <formula>9</formula>
    </cfRule>
    <cfRule type="cellIs" dxfId="387" priority="24" operator="greaterThan">
      <formula>19</formula>
    </cfRule>
  </conditionalFormatting>
  <conditionalFormatting sqref="H282">
    <cfRule type="cellIs" dxfId="386" priority="19" stopIfTrue="1" operator="equal">
      <formula>0</formula>
    </cfRule>
    <cfRule type="cellIs" dxfId="385" priority="20" operator="lessThan">
      <formula>9</formula>
    </cfRule>
    <cfRule type="cellIs" dxfId="384" priority="21" operator="greaterThan">
      <formula>19</formula>
    </cfRule>
  </conditionalFormatting>
  <conditionalFormatting sqref="H296">
    <cfRule type="cellIs" dxfId="383" priority="16" stopIfTrue="1" operator="equal">
      <formula>0</formula>
    </cfRule>
    <cfRule type="cellIs" dxfId="382" priority="17" operator="lessThan">
      <formula>9</formula>
    </cfRule>
    <cfRule type="cellIs" dxfId="381" priority="18" operator="greaterThan">
      <formula>19</formula>
    </cfRule>
  </conditionalFormatting>
  <conditionalFormatting sqref="H159">
    <cfRule type="cellIs" dxfId="380" priority="10" stopIfTrue="1" operator="equal">
      <formula>0</formula>
    </cfRule>
    <cfRule type="cellIs" dxfId="379" priority="11" operator="lessThan">
      <formula>9</formula>
    </cfRule>
    <cfRule type="cellIs" dxfId="378" priority="12" operator="greaterThan">
      <formula>19</formula>
    </cfRule>
  </conditionalFormatting>
  <conditionalFormatting sqref="H161">
    <cfRule type="cellIs" dxfId="377" priority="13" stopIfTrue="1" operator="equal">
      <formula>0</formula>
    </cfRule>
    <cfRule type="cellIs" dxfId="376" priority="14" operator="lessThan">
      <formula>9</formula>
    </cfRule>
    <cfRule type="cellIs" dxfId="375" priority="15" operator="greaterThan">
      <formula>19</formula>
    </cfRule>
  </conditionalFormatting>
  <conditionalFormatting sqref="H111">
    <cfRule type="cellIs" dxfId="374" priority="7" stopIfTrue="1" operator="equal">
      <formula>0</formula>
    </cfRule>
    <cfRule type="cellIs" dxfId="373" priority="8" operator="lessThan">
      <formula>9</formula>
    </cfRule>
    <cfRule type="cellIs" dxfId="372" priority="9" operator="greaterThan">
      <formula>19</formula>
    </cfRule>
  </conditionalFormatting>
  <conditionalFormatting sqref="H113 H115:H116">
    <cfRule type="cellIs" dxfId="371" priority="4" stopIfTrue="1" operator="equal">
      <formula>0</formula>
    </cfRule>
    <cfRule type="cellIs" dxfId="370" priority="5" operator="lessThan">
      <formula>9</formula>
    </cfRule>
    <cfRule type="cellIs" dxfId="369" priority="6" operator="greaterThan">
      <formula>19</formula>
    </cfRule>
  </conditionalFormatting>
  <conditionalFormatting sqref="H114">
    <cfRule type="cellIs" dxfId="368" priority="1" stopIfTrue="1" operator="equal">
      <formula>0</formula>
    </cfRule>
    <cfRule type="cellIs" dxfId="367" priority="2" operator="lessThan">
      <formula>9</formula>
    </cfRule>
    <cfRule type="cellIs" dxfId="366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 AIR PISTOL SILHOUETTE</oddHeader>
  </headerFooter>
  <rowBreaks count="1" manualBreakCount="1">
    <brk id="52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47"/>
  <sheetViews>
    <sheetView view="pageBreakPreview" zoomScale="95" zoomScaleNormal="100" zoomScaleSheetLayoutView="95" workbookViewId="0">
      <pane xSplit="10" ySplit="3" topLeftCell="K4" activePane="bottomRight" state="frozen"/>
      <selection pane="topRight" activeCell="K1" sqref="K1"/>
      <selection pane="bottomLeft" activeCell="A4" sqref="A4"/>
      <selection pane="bottomRight" sqref="A1:A2"/>
    </sheetView>
  </sheetViews>
  <sheetFormatPr defaultRowHeight="14.25" x14ac:dyDescent="0.2"/>
  <cols>
    <col min="1" max="1" width="4.7109375" style="97" customWidth="1"/>
    <col min="2" max="2" width="4.7109375" style="30" customWidth="1"/>
    <col min="3" max="3" width="15.85546875" style="37" bestFit="1" customWidth="1"/>
    <col min="4" max="4" width="13.42578125" style="37" bestFit="1" customWidth="1"/>
    <col min="5" max="5" width="4.7109375" style="37" bestFit="1" customWidth="1"/>
    <col min="6" max="6" width="16.85546875" style="37" bestFit="1" customWidth="1"/>
    <col min="7" max="7" width="9.85546875" style="5" bestFit="1" customWidth="1"/>
    <col min="8" max="8" width="4.7109375" style="5" customWidth="1"/>
    <col min="9" max="9" width="4.7109375" style="9" customWidth="1"/>
    <col min="10" max="10" width="5.85546875" style="9" bestFit="1" customWidth="1"/>
    <col min="11" max="11" width="9.7109375" style="6" bestFit="1" customWidth="1"/>
    <col min="12" max="14" width="9.7109375" style="5" bestFit="1" customWidth="1"/>
    <col min="15" max="15" width="9.7109375" style="5" customWidth="1"/>
    <col min="16" max="16" width="10" style="5" bestFit="1" customWidth="1"/>
    <col min="17" max="17" width="9.7109375" style="5" bestFit="1" customWidth="1"/>
    <col min="18" max="18" width="6" style="5" bestFit="1" customWidth="1"/>
    <col min="19" max="19" width="9.7109375" style="6" bestFit="1" customWidth="1"/>
    <col min="20" max="22" width="9.7109375" style="5" bestFit="1" customWidth="1"/>
    <col min="23" max="23" width="9.7109375" style="5" customWidth="1"/>
    <col min="24" max="24" width="9.7109375" style="5" bestFit="1" customWidth="1"/>
    <col min="25" max="25" width="8.85546875" style="5" bestFit="1" customWidth="1"/>
    <col min="26" max="26" width="8.28515625" style="6" bestFit="1" customWidth="1"/>
    <col min="27" max="27" width="8.140625" style="9" bestFit="1" customWidth="1"/>
    <col min="28" max="29" width="6.7109375" style="9" customWidth="1"/>
    <col min="30" max="30" width="6.7109375" style="5" customWidth="1"/>
  </cols>
  <sheetData>
    <row r="1" spans="1:30" s="2" customFormat="1" ht="12" x14ac:dyDescent="0.2">
      <c r="A1" s="109" t="s">
        <v>71</v>
      </c>
      <c r="B1" s="109" t="s">
        <v>72</v>
      </c>
      <c r="C1" s="107" t="s">
        <v>433</v>
      </c>
      <c r="D1" s="108"/>
      <c r="E1" s="108"/>
      <c r="F1" s="108"/>
      <c r="G1" s="108"/>
      <c r="H1" s="108"/>
      <c r="I1" s="108"/>
      <c r="J1" s="27"/>
      <c r="K1" s="19" t="s">
        <v>27</v>
      </c>
      <c r="L1" s="22" t="s">
        <v>27</v>
      </c>
      <c r="M1" s="22" t="s">
        <v>27</v>
      </c>
      <c r="N1" s="22" t="s">
        <v>27</v>
      </c>
      <c r="O1" s="22" t="s">
        <v>27</v>
      </c>
      <c r="P1" s="22" t="s">
        <v>27</v>
      </c>
      <c r="Q1" s="22" t="s">
        <v>27</v>
      </c>
      <c r="R1" s="22" t="s">
        <v>27</v>
      </c>
      <c r="S1" s="19" t="s">
        <v>29</v>
      </c>
      <c r="T1" s="22" t="s">
        <v>29</v>
      </c>
      <c r="U1" s="22" t="s">
        <v>29</v>
      </c>
      <c r="V1" s="22" t="s">
        <v>29</v>
      </c>
      <c r="W1" s="22" t="s">
        <v>29</v>
      </c>
      <c r="X1" s="22" t="s">
        <v>29</v>
      </c>
      <c r="Y1" s="22" t="s">
        <v>29</v>
      </c>
      <c r="Z1" s="19" t="s">
        <v>28</v>
      </c>
      <c r="AA1" s="92" t="s">
        <v>28</v>
      </c>
      <c r="AB1" s="92" t="s">
        <v>28</v>
      </c>
      <c r="AC1" s="92" t="s">
        <v>28</v>
      </c>
      <c r="AD1" s="99" t="s">
        <v>28</v>
      </c>
    </row>
    <row r="2" spans="1:30" s="2" customFormat="1" ht="12" x14ac:dyDescent="0.2">
      <c r="A2" s="109"/>
      <c r="B2" s="109"/>
      <c r="C2" s="10" t="s">
        <v>32</v>
      </c>
      <c r="D2" s="10" t="s">
        <v>33</v>
      </c>
      <c r="E2" s="10" t="s">
        <v>215</v>
      </c>
      <c r="F2" s="10" t="s">
        <v>24</v>
      </c>
      <c r="G2" s="22" t="s">
        <v>131</v>
      </c>
      <c r="H2" s="22" t="s">
        <v>129</v>
      </c>
      <c r="I2" s="92" t="s">
        <v>130</v>
      </c>
      <c r="J2" s="92"/>
      <c r="K2" s="42" t="s">
        <v>259</v>
      </c>
      <c r="L2" s="22" t="s">
        <v>26</v>
      </c>
      <c r="M2" s="22" t="s">
        <v>30</v>
      </c>
      <c r="N2" s="22" t="s">
        <v>49</v>
      </c>
      <c r="O2" s="22" t="s">
        <v>77</v>
      </c>
      <c r="P2" s="22" t="s">
        <v>74</v>
      </c>
      <c r="Q2" s="22" t="s">
        <v>31</v>
      </c>
      <c r="R2" s="22" t="s">
        <v>143</v>
      </c>
      <c r="S2" s="19" t="s">
        <v>76</v>
      </c>
      <c r="T2" s="22" t="s">
        <v>30</v>
      </c>
      <c r="U2" s="22" t="s">
        <v>49</v>
      </c>
      <c r="V2" s="22" t="s">
        <v>77</v>
      </c>
      <c r="W2" s="22" t="s">
        <v>74</v>
      </c>
      <c r="X2" s="22" t="s">
        <v>31</v>
      </c>
      <c r="Y2" s="22" t="s">
        <v>75</v>
      </c>
      <c r="Z2" s="19" t="s">
        <v>338</v>
      </c>
      <c r="AA2" s="92" t="s">
        <v>339</v>
      </c>
      <c r="AB2" s="92" t="s">
        <v>340</v>
      </c>
      <c r="AC2" s="92" t="s">
        <v>341</v>
      </c>
      <c r="AD2" s="99" t="s">
        <v>78</v>
      </c>
    </row>
    <row r="3" spans="1:30" s="2" customFormat="1" ht="15" customHeight="1" x14ac:dyDescent="0.2">
      <c r="A3" s="53"/>
      <c r="B3" s="53"/>
      <c r="C3" s="10"/>
      <c r="D3" s="10"/>
      <c r="E3" s="10"/>
      <c r="F3" s="10"/>
      <c r="G3" s="22"/>
      <c r="H3" s="29">
        <v>43465</v>
      </c>
      <c r="I3" s="92"/>
      <c r="J3" s="92"/>
      <c r="K3" s="19"/>
      <c r="L3" s="22"/>
      <c r="M3" s="22"/>
      <c r="N3" s="22"/>
      <c r="O3" s="22"/>
      <c r="P3" s="22"/>
      <c r="Q3" s="22"/>
      <c r="R3" s="22"/>
      <c r="S3" s="19"/>
      <c r="T3" s="22"/>
      <c r="U3" s="22"/>
      <c r="V3" s="22"/>
      <c r="W3" s="90"/>
      <c r="X3" s="22"/>
      <c r="Y3" s="22"/>
      <c r="Z3" s="19"/>
      <c r="AA3" s="92"/>
      <c r="AB3" s="92"/>
      <c r="AC3" s="92"/>
      <c r="AD3" s="99"/>
    </row>
    <row r="4" spans="1:30" s="2" customFormat="1" ht="45" customHeight="1" x14ac:dyDescent="0.2">
      <c r="A4" s="30">
        <v>1</v>
      </c>
      <c r="B4" s="30">
        <v>1</v>
      </c>
      <c r="C4" s="7" t="s">
        <v>520</v>
      </c>
      <c r="D4" s="7" t="s">
        <v>8</v>
      </c>
      <c r="E4" s="5" t="s">
        <v>80</v>
      </c>
      <c r="F4" s="20" t="s">
        <v>214</v>
      </c>
      <c r="G4" s="21">
        <v>38772</v>
      </c>
      <c r="H4" s="12">
        <f t="shared" ref="H4:H35" si="0">IF(G4="",0,IF(MONTH(G4)&lt;13,YEAR($H$3)-YEAR(G4),YEAR($H$3)-YEAR(G4)-1))</f>
        <v>12</v>
      </c>
      <c r="I4" s="4" t="str">
        <f t="shared" ref="I4:I35" si="1">IF(G4="","",IF(H4&lt;14,"Jr","Sr"))</f>
        <v>Jr</v>
      </c>
      <c r="J4" s="32" t="s">
        <v>217</v>
      </c>
      <c r="K4" s="13"/>
      <c r="L4" s="22"/>
      <c r="M4" s="18"/>
      <c r="N4" s="18"/>
      <c r="O4" s="22"/>
      <c r="P4" s="15"/>
      <c r="Q4" s="91"/>
      <c r="R4" s="22"/>
      <c r="S4" s="19"/>
      <c r="T4" s="15"/>
      <c r="U4" s="15"/>
      <c r="V4" s="22"/>
      <c r="W4" s="15"/>
      <c r="X4" s="22"/>
      <c r="Y4" s="92"/>
      <c r="Z4" s="19" t="s">
        <v>0</v>
      </c>
      <c r="AA4" s="92"/>
      <c r="AB4" s="92" t="s">
        <v>0</v>
      </c>
      <c r="AC4" s="92" t="s">
        <v>0</v>
      </c>
      <c r="AD4" s="99" t="s">
        <v>0</v>
      </c>
    </row>
    <row r="5" spans="1:30" s="2" customFormat="1" ht="45" customHeight="1" x14ac:dyDescent="0.2">
      <c r="A5" s="30">
        <f>SUM(A4+1)</f>
        <v>2</v>
      </c>
      <c r="B5" s="30">
        <f>SUM(B4+1)</f>
        <v>2</v>
      </c>
      <c r="C5" s="7" t="s">
        <v>104</v>
      </c>
      <c r="D5" s="7" t="s">
        <v>105</v>
      </c>
      <c r="E5" s="5" t="s">
        <v>80</v>
      </c>
      <c r="F5" s="10" t="s">
        <v>209</v>
      </c>
      <c r="G5" s="21">
        <v>37562</v>
      </c>
      <c r="H5" s="12">
        <f t="shared" si="0"/>
        <v>16</v>
      </c>
      <c r="I5" s="4" t="str">
        <f t="shared" si="1"/>
        <v>Sr</v>
      </c>
      <c r="J5" s="4"/>
      <c r="K5" s="17"/>
      <c r="L5" s="23"/>
      <c r="M5" s="15" t="s">
        <v>246</v>
      </c>
      <c r="N5" s="15" t="s">
        <v>237</v>
      </c>
      <c r="O5" s="22"/>
      <c r="P5" s="15" t="s">
        <v>249</v>
      </c>
      <c r="Q5" s="15" t="s">
        <v>583</v>
      </c>
      <c r="R5" s="22"/>
      <c r="S5" s="19"/>
      <c r="T5" s="22"/>
      <c r="U5" s="22"/>
      <c r="V5" s="22"/>
      <c r="W5" s="15"/>
      <c r="X5" s="22"/>
      <c r="Y5" s="92"/>
      <c r="Z5" s="19" t="s">
        <v>0</v>
      </c>
      <c r="AA5" s="92"/>
      <c r="AB5" s="92" t="s">
        <v>0</v>
      </c>
      <c r="AC5" s="92"/>
      <c r="AD5" s="99" t="s">
        <v>0</v>
      </c>
    </row>
    <row r="6" spans="1:30" s="2" customFormat="1" ht="45" customHeight="1" x14ac:dyDescent="0.2">
      <c r="A6" s="30">
        <f t="shared" ref="A6:A58" si="2">SUM(A5+1)</f>
        <v>3</v>
      </c>
      <c r="B6" s="30">
        <f t="shared" ref="B6:B58" si="3">SUM(B5+1)</f>
        <v>3</v>
      </c>
      <c r="C6" s="8" t="s">
        <v>22</v>
      </c>
      <c r="D6" s="8" t="s">
        <v>15</v>
      </c>
      <c r="E6" s="9" t="s">
        <v>79</v>
      </c>
      <c r="F6" s="10" t="s">
        <v>209</v>
      </c>
      <c r="G6" s="11">
        <v>36860</v>
      </c>
      <c r="H6" s="12">
        <f t="shared" si="0"/>
        <v>18</v>
      </c>
      <c r="I6" s="4" t="str">
        <f t="shared" si="1"/>
        <v>Sr</v>
      </c>
      <c r="J6" s="4"/>
      <c r="K6" s="86" t="s">
        <v>589</v>
      </c>
      <c r="L6" s="91"/>
      <c r="M6" s="92"/>
      <c r="N6" s="92"/>
      <c r="O6" s="87" t="s">
        <v>523</v>
      </c>
      <c r="P6" s="15"/>
      <c r="Q6" s="91"/>
      <c r="R6" s="92"/>
      <c r="S6" s="19"/>
      <c r="T6" s="92"/>
      <c r="U6" s="92"/>
      <c r="V6" s="92"/>
      <c r="W6" s="23"/>
      <c r="X6" s="92"/>
      <c r="Y6" s="92"/>
      <c r="Z6" s="19" t="s">
        <v>0</v>
      </c>
      <c r="AA6" s="92"/>
      <c r="AB6" s="92" t="s">
        <v>0</v>
      </c>
      <c r="AC6" s="92"/>
      <c r="AD6" s="99" t="s">
        <v>0</v>
      </c>
    </row>
    <row r="7" spans="1:30" s="2" customFormat="1" ht="45" customHeight="1" x14ac:dyDescent="0.2">
      <c r="A7" s="30">
        <f t="shared" si="2"/>
        <v>4</v>
      </c>
      <c r="B7" s="30">
        <f t="shared" si="3"/>
        <v>4</v>
      </c>
      <c r="C7" s="7" t="s">
        <v>313</v>
      </c>
      <c r="D7" s="8" t="s">
        <v>314</v>
      </c>
      <c r="E7" s="9" t="s">
        <v>80</v>
      </c>
      <c r="F7" s="10" t="s">
        <v>209</v>
      </c>
      <c r="G7" s="11">
        <v>38715</v>
      </c>
      <c r="H7" s="12">
        <f t="shared" si="0"/>
        <v>13</v>
      </c>
      <c r="I7" s="4" t="str">
        <f t="shared" si="1"/>
        <v>Jr</v>
      </c>
      <c r="J7" s="4" t="s">
        <v>217</v>
      </c>
      <c r="K7" s="13" t="s">
        <v>631</v>
      </c>
      <c r="L7" s="23" t="s">
        <v>223</v>
      </c>
      <c r="M7" s="92"/>
      <c r="N7" s="92"/>
      <c r="O7" s="15"/>
      <c r="P7" s="5"/>
      <c r="Q7" s="15" t="s">
        <v>577</v>
      </c>
      <c r="R7" s="92"/>
      <c r="S7" s="19"/>
      <c r="T7" s="92"/>
      <c r="U7" s="92"/>
      <c r="V7" s="15" t="s">
        <v>429</v>
      </c>
      <c r="W7" s="15" t="s">
        <v>335</v>
      </c>
      <c r="X7" s="92"/>
      <c r="Y7" s="92"/>
      <c r="Z7" s="19" t="s">
        <v>0</v>
      </c>
      <c r="AA7" s="92"/>
      <c r="AB7" s="92"/>
      <c r="AC7" s="92"/>
      <c r="AD7" s="99" t="s">
        <v>0</v>
      </c>
    </row>
    <row r="8" spans="1:30" s="2" customFormat="1" ht="45" customHeight="1" x14ac:dyDescent="0.2">
      <c r="A8" s="30">
        <f t="shared" si="2"/>
        <v>5</v>
      </c>
      <c r="B8" s="30">
        <f t="shared" si="3"/>
        <v>5</v>
      </c>
      <c r="C8" s="7" t="s">
        <v>342</v>
      </c>
      <c r="D8" s="7" t="s">
        <v>343</v>
      </c>
      <c r="E8" s="5" t="s">
        <v>79</v>
      </c>
      <c r="F8" s="10" t="s">
        <v>209</v>
      </c>
      <c r="G8" s="21">
        <v>38513</v>
      </c>
      <c r="H8" s="12">
        <f t="shared" si="0"/>
        <v>13</v>
      </c>
      <c r="I8" s="4" t="str">
        <f t="shared" si="1"/>
        <v>Jr</v>
      </c>
      <c r="J8" s="4" t="s">
        <v>217</v>
      </c>
      <c r="K8" s="19"/>
      <c r="L8" s="23" t="s">
        <v>225</v>
      </c>
      <c r="M8" s="22"/>
      <c r="N8" s="22"/>
      <c r="O8" s="15" t="s">
        <v>331</v>
      </c>
      <c r="P8" s="15"/>
      <c r="Q8" s="22"/>
      <c r="R8" s="22" t="s">
        <v>0</v>
      </c>
      <c r="S8" s="19"/>
      <c r="T8" s="18"/>
      <c r="U8" s="18"/>
      <c r="V8" s="22"/>
      <c r="W8" s="15"/>
      <c r="X8" s="15" t="s">
        <v>614</v>
      </c>
      <c r="Y8" s="91"/>
      <c r="Z8" s="19"/>
      <c r="AA8" s="92"/>
      <c r="AB8" s="92"/>
      <c r="AC8" s="92"/>
      <c r="AD8" s="99" t="s">
        <v>0</v>
      </c>
    </row>
    <row r="9" spans="1:30" s="2" customFormat="1" ht="45" customHeight="1" x14ac:dyDescent="0.2">
      <c r="A9" s="30">
        <f t="shared" si="2"/>
        <v>6</v>
      </c>
      <c r="B9" s="30">
        <f t="shared" si="3"/>
        <v>6</v>
      </c>
      <c r="C9" s="7" t="s">
        <v>539</v>
      </c>
      <c r="D9" s="7" t="s">
        <v>540</v>
      </c>
      <c r="E9" s="5" t="s">
        <v>79</v>
      </c>
      <c r="F9" s="10" t="s">
        <v>541</v>
      </c>
      <c r="G9" s="21">
        <v>38049</v>
      </c>
      <c r="H9" s="12">
        <f t="shared" si="0"/>
        <v>14</v>
      </c>
      <c r="I9" s="4" t="str">
        <f t="shared" si="1"/>
        <v>Sr</v>
      </c>
      <c r="J9" s="4" t="s">
        <v>216</v>
      </c>
      <c r="K9" s="13" t="s">
        <v>600</v>
      </c>
      <c r="L9" s="22"/>
      <c r="M9" s="18"/>
      <c r="N9" s="18"/>
      <c r="O9" s="15" t="s">
        <v>329</v>
      </c>
      <c r="P9" s="90"/>
      <c r="Q9" s="3"/>
      <c r="R9" s="92" t="s">
        <v>0</v>
      </c>
      <c r="S9" s="19"/>
      <c r="T9" s="22"/>
      <c r="U9" s="22"/>
      <c r="V9" s="22"/>
      <c r="W9" s="15"/>
      <c r="X9" s="18"/>
      <c r="Y9" s="18"/>
      <c r="Z9" s="19" t="s">
        <v>0</v>
      </c>
      <c r="AA9" s="92"/>
      <c r="AB9" s="92" t="s">
        <v>0</v>
      </c>
      <c r="AC9" s="92"/>
      <c r="AD9" s="99" t="s">
        <v>0</v>
      </c>
    </row>
    <row r="10" spans="1:30" ht="45" customHeight="1" x14ac:dyDescent="0.2">
      <c r="A10" s="30">
        <f t="shared" si="2"/>
        <v>7</v>
      </c>
      <c r="B10" s="30">
        <f t="shared" si="3"/>
        <v>7</v>
      </c>
      <c r="C10" s="7" t="s">
        <v>537</v>
      </c>
      <c r="D10" s="7" t="s">
        <v>48</v>
      </c>
      <c r="E10" s="5" t="s">
        <v>80</v>
      </c>
      <c r="F10" s="10" t="s">
        <v>320</v>
      </c>
      <c r="G10" s="21">
        <v>37475</v>
      </c>
      <c r="H10" s="12">
        <f t="shared" si="0"/>
        <v>16</v>
      </c>
      <c r="I10" s="4" t="str">
        <f t="shared" si="1"/>
        <v>Sr</v>
      </c>
      <c r="J10" s="4" t="s">
        <v>217</v>
      </c>
      <c r="K10" s="13" t="s">
        <v>635</v>
      </c>
      <c r="L10" s="22"/>
      <c r="M10" s="18"/>
      <c r="N10" s="22"/>
      <c r="O10" s="15"/>
      <c r="P10" s="90"/>
      <c r="Q10" s="15" t="s">
        <v>581</v>
      </c>
      <c r="R10" s="22" t="s">
        <v>0</v>
      </c>
      <c r="S10" s="13" t="s">
        <v>460</v>
      </c>
      <c r="T10" s="15" t="s">
        <v>254</v>
      </c>
      <c r="U10" s="15" t="s">
        <v>426</v>
      </c>
      <c r="V10" s="22"/>
      <c r="W10" s="15"/>
      <c r="X10" s="22"/>
      <c r="Y10" s="22"/>
      <c r="Z10" s="19" t="s">
        <v>0</v>
      </c>
      <c r="AA10" s="92"/>
      <c r="AB10" s="92" t="s">
        <v>0</v>
      </c>
      <c r="AC10" s="92"/>
      <c r="AD10" s="99" t="s">
        <v>0</v>
      </c>
    </row>
    <row r="11" spans="1:30" ht="45" customHeight="1" x14ac:dyDescent="0.2">
      <c r="A11" s="30">
        <f t="shared" si="2"/>
        <v>8</v>
      </c>
      <c r="B11" s="30">
        <f t="shared" si="3"/>
        <v>8</v>
      </c>
      <c r="C11" s="7" t="s">
        <v>110</v>
      </c>
      <c r="D11" s="7" t="s">
        <v>37</v>
      </c>
      <c r="E11" s="5" t="s">
        <v>80</v>
      </c>
      <c r="F11" s="10" t="s">
        <v>320</v>
      </c>
      <c r="G11" s="21">
        <v>36703</v>
      </c>
      <c r="H11" s="12">
        <f t="shared" si="0"/>
        <v>18</v>
      </c>
      <c r="I11" s="4" t="str">
        <f t="shared" si="1"/>
        <v>Sr</v>
      </c>
      <c r="J11" s="4" t="s">
        <v>217</v>
      </c>
      <c r="K11" s="13" t="s">
        <v>635</v>
      </c>
      <c r="L11" s="22"/>
      <c r="M11" s="18"/>
      <c r="N11" s="22"/>
      <c r="O11" s="15"/>
      <c r="P11" s="90"/>
      <c r="Q11" s="15" t="s">
        <v>581</v>
      </c>
      <c r="R11" s="22" t="s">
        <v>0</v>
      </c>
      <c r="S11" s="13" t="s">
        <v>460</v>
      </c>
      <c r="T11" s="15" t="s">
        <v>254</v>
      </c>
      <c r="U11" s="15" t="s">
        <v>426</v>
      </c>
      <c r="V11" s="22"/>
      <c r="W11" s="15"/>
      <c r="X11" s="22"/>
      <c r="Y11" s="22"/>
      <c r="Z11" s="19" t="s">
        <v>0</v>
      </c>
      <c r="AA11" s="92"/>
      <c r="AB11" s="92" t="s">
        <v>0</v>
      </c>
      <c r="AC11" s="92"/>
      <c r="AD11" s="99" t="s">
        <v>0</v>
      </c>
    </row>
    <row r="12" spans="1:30" ht="45" customHeight="1" x14ac:dyDescent="0.2">
      <c r="A12" s="30">
        <f t="shared" si="2"/>
        <v>9</v>
      </c>
      <c r="B12" s="30">
        <f t="shared" si="3"/>
        <v>9</v>
      </c>
      <c r="C12" s="7" t="s">
        <v>110</v>
      </c>
      <c r="D12" s="7" t="s">
        <v>140</v>
      </c>
      <c r="E12" s="5" t="s">
        <v>79</v>
      </c>
      <c r="F12" s="10" t="s">
        <v>320</v>
      </c>
      <c r="G12" s="21">
        <v>38201</v>
      </c>
      <c r="H12" s="12">
        <f t="shared" si="0"/>
        <v>14</v>
      </c>
      <c r="I12" s="4" t="str">
        <f t="shared" si="1"/>
        <v>Sr</v>
      </c>
      <c r="J12" s="4" t="s">
        <v>217</v>
      </c>
      <c r="K12" s="13" t="s">
        <v>632</v>
      </c>
      <c r="L12" s="22"/>
      <c r="M12" s="18"/>
      <c r="N12" s="22"/>
      <c r="O12" s="15"/>
      <c r="P12" s="90"/>
      <c r="Q12" s="15" t="s">
        <v>579</v>
      </c>
      <c r="R12" s="22" t="s">
        <v>0</v>
      </c>
      <c r="S12" s="115" t="s">
        <v>460</v>
      </c>
      <c r="T12" s="15" t="s">
        <v>255</v>
      </c>
      <c r="U12" s="15" t="s">
        <v>421</v>
      </c>
      <c r="V12" s="22"/>
      <c r="W12" s="15"/>
      <c r="X12" s="22"/>
      <c r="Y12" s="22"/>
      <c r="Z12" s="19" t="s">
        <v>0</v>
      </c>
      <c r="AA12" s="92"/>
      <c r="AB12" s="92" t="s">
        <v>0</v>
      </c>
      <c r="AC12" s="92"/>
      <c r="AD12" s="99" t="s">
        <v>0</v>
      </c>
    </row>
    <row r="13" spans="1:30" ht="45" customHeight="1" x14ac:dyDescent="0.2">
      <c r="A13" s="30">
        <f t="shared" si="2"/>
        <v>10</v>
      </c>
      <c r="B13" s="30">
        <f t="shared" si="3"/>
        <v>10</v>
      </c>
      <c r="C13" s="7" t="s">
        <v>115</v>
      </c>
      <c r="D13" s="7" t="s">
        <v>142</v>
      </c>
      <c r="E13" s="5" t="s">
        <v>80</v>
      </c>
      <c r="F13" s="10" t="s">
        <v>320</v>
      </c>
      <c r="G13" s="21">
        <v>37879</v>
      </c>
      <c r="H13" s="12">
        <f t="shared" si="0"/>
        <v>15</v>
      </c>
      <c r="I13" s="4" t="str">
        <f t="shared" si="1"/>
        <v>Sr</v>
      </c>
      <c r="J13" s="4" t="s">
        <v>217</v>
      </c>
      <c r="K13" s="13" t="s">
        <v>635</v>
      </c>
      <c r="L13" s="22"/>
      <c r="M13" s="18"/>
      <c r="N13" s="22"/>
      <c r="O13" s="15"/>
      <c r="P13" s="90"/>
      <c r="Q13" s="15" t="s">
        <v>578</v>
      </c>
      <c r="R13" s="22" t="s">
        <v>0</v>
      </c>
      <c r="S13" s="13" t="s">
        <v>460</v>
      </c>
      <c r="T13" s="15" t="s">
        <v>253</v>
      </c>
      <c r="U13" s="15" t="s">
        <v>426</v>
      </c>
      <c r="V13" s="22"/>
      <c r="W13" s="15"/>
      <c r="X13" s="22"/>
      <c r="Y13" s="92"/>
      <c r="Z13" s="19" t="s">
        <v>0</v>
      </c>
      <c r="AA13" s="92"/>
      <c r="AB13" s="92" t="s">
        <v>0</v>
      </c>
      <c r="AC13" s="92"/>
      <c r="AD13" s="99" t="s">
        <v>0</v>
      </c>
    </row>
    <row r="14" spans="1:30" ht="45" customHeight="1" x14ac:dyDescent="0.2">
      <c r="A14" s="30">
        <f t="shared" si="2"/>
        <v>11</v>
      </c>
      <c r="B14" s="30">
        <f t="shared" si="3"/>
        <v>11</v>
      </c>
      <c r="C14" s="7" t="s">
        <v>196</v>
      </c>
      <c r="D14" s="7" t="s">
        <v>4</v>
      </c>
      <c r="E14" s="5" t="s">
        <v>80</v>
      </c>
      <c r="F14" s="10" t="s">
        <v>320</v>
      </c>
      <c r="G14" s="21">
        <v>37180</v>
      </c>
      <c r="H14" s="12">
        <f t="shared" si="0"/>
        <v>17</v>
      </c>
      <c r="I14" s="4" t="str">
        <f t="shared" si="1"/>
        <v>Sr</v>
      </c>
      <c r="J14" s="4" t="s">
        <v>217</v>
      </c>
      <c r="K14" s="13" t="s">
        <v>631</v>
      </c>
      <c r="L14" s="22"/>
      <c r="M14" s="18"/>
      <c r="N14" s="15" t="s">
        <v>237</v>
      </c>
      <c r="O14" s="15"/>
      <c r="P14" s="90"/>
      <c r="Q14" s="15" t="s">
        <v>576</v>
      </c>
      <c r="R14" s="22" t="s">
        <v>0</v>
      </c>
      <c r="S14" s="13" t="s">
        <v>460</v>
      </c>
      <c r="T14" s="15" t="s">
        <v>255</v>
      </c>
      <c r="V14" s="22"/>
      <c r="W14" s="15"/>
      <c r="X14" s="22"/>
      <c r="Y14" s="22"/>
      <c r="Z14" s="19" t="s">
        <v>0</v>
      </c>
      <c r="AA14" s="92"/>
      <c r="AB14" s="92" t="s">
        <v>0</v>
      </c>
      <c r="AC14" s="92"/>
      <c r="AD14" s="99" t="s">
        <v>0</v>
      </c>
    </row>
    <row r="15" spans="1:30" ht="45" customHeight="1" x14ac:dyDescent="0.2">
      <c r="A15" s="30">
        <f t="shared" si="2"/>
        <v>12</v>
      </c>
      <c r="B15" s="30">
        <f t="shared" si="3"/>
        <v>12</v>
      </c>
      <c r="C15" s="7" t="s">
        <v>141</v>
      </c>
      <c r="D15" s="7" t="s">
        <v>538</v>
      </c>
      <c r="E15" s="5" t="s">
        <v>79</v>
      </c>
      <c r="F15" s="10" t="s">
        <v>320</v>
      </c>
      <c r="G15" s="21">
        <v>38102</v>
      </c>
      <c r="H15" s="12">
        <f t="shared" si="0"/>
        <v>14</v>
      </c>
      <c r="I15" s="4" t="str">
        <f t="shared" si="1"/>
        <v>Sr</v>
      </c>
      <c r="J15" s="4" t="s">
        <v>217</v>
      </c>
      <c r="K15" s="13" t="s">
        <v>633</v>
      </c>
      <c r="L15" s="22"/>
      <c r="M15" s="18"/>
      <c r="N15" s="22"/>
      <c r="O15" s="15"/>
      <c r="P15" s="90"/>
      <c r="Q15" s="15" t="s">
        <v>578</v>
      </c>
      <c r="R15" s="22" t="s">
        <v>0</v>
      </c>
      <c r="S15" s="13" t="s">
        <v>501</v>
      </c>
      <c r="T15" s="15" t="s">
        <v>254</v>
      </c>
      <c r="U15" s="15" t="s">
        <v>426</v>
      </c>
      <c r="V15" s="22"/>
      <c r="W15" s="15"/>
      <c r="X15" s="22"/>
      <c r="Y15" s="22"/>
      <c r="Z15" s="19" t="s">
        <v>0</v>
      </c>
      <c r="AA15" s="92"/>
      <c r="AB15" s="92" t="s">
        <v>0</v>
      </c>
      <c r="AC15" s="92"/>
      <c r="AD15" s="99" t="s">
        <v>0</v>
      </c>
    </row>
    <row r="16" spans="1:30" ht="45" customHeight="1" x14ac:dyDescent="0.2">
      <c r="A16" s="30">
        <f t="shared" si="2"/>
        <v>13</v>
      </c>
      <c r="B16" s="30">
        <f t="shared" si="3"/>
        <v>13</v>
      </c>
      <c r="C16" s="7" t="s">
        <v>141</v>
      </c>
      <c r="D16" s="7" t="s">
        <v>18</v>
      </c>
      <c r="E16" s="5" t="s">
        <v>79</v>
      </c>
      <c r="F16" s="10" t="s">
        <v>320</v>
      </c>
      <c r="G16" s="21">
        <v>36805</v>
      </c>
      <c r="H16" s="12">
        <f t="shared" si="0"/>
        <v>18</v>
      </c>
      <c r="I16" s="4" t="str">
        <f t="shared" si="1"/>
        <v>Sr</v>
      </c>
      <c r="J16" s="4" t="s">
        <v>217</v>
      </c>
      <c r="K16" s="13" t="s">
        <v>631</v>
      </c>
      <c r="L16" s="22"/>
      <c r="M16" s="18"/>
      <c r="N16" s="22"/>
      <c r="O16" s="15"/>
      <c r="P16" s="90"/>
      <c r="Q16" s="15" t="s">
        <v>576</v>
      </c>
      <c r="R16" s="22" t="s">
        <v>0</v>
      </c>
      <c r="S16" s="13" t="s">
        <v>501</v>
      </c>
      <c r="T16" s="15" t="s">
        <v>253</v>
      </c>
      <c r="U16" s="15" t="s">
        <v>427</v>
      </c>
      <c r="V16" s="22"/>
      <c r="W16" s="15"/>
      <c r="X16" s="22"/>
      <c r="Y16" s="92"/>
      <c r="Z16" s="19" t="s">
        <v>0</v>
      </c>
      <c r="AA16" s="92"/>
      <c r="AB16" s="92" t="s">
        <v>0</v>
      </c>
      <c r="AC16" s="92"/>
      <c r="AD16" s="99" t="s">
        <v>0</v>
      </c>
    </row>
    <row r="17" spans="1:30" ht="45" customHeight="1" x14ac:dyDescent="0.2">
      <c r="A17" s="30">
        <f t="shared" si="2"/>
        <v>14</v>
      </c>
      <c r="B17" s="30">
        <f t="shared" si="3"/>
        <v>14</v>
      </c>
      <c r="C17" s="7" t="s">
        <v>141</v>
      </c>
      <c r="D17" s="7" t="s">
        <v>11</v>
      </c>
      <c r="E17" s="5" t="s">
        <v>80</v>
      </c>
      <c r="F17" s="10" t="s">
        <v>320</v>
      </c>
      <c r="G17" s="21">
        <v>37422</v>
      </c>
      <c r="H17" s="12">
        <f t="shared" si="0"/>
        <v>16</v>
      </c>
      <c r="I17" s="4" t="str">
        <f t="shared" si="1"/>
        <v>Sr</v>
      </c>
      <c r="J17" s="4" t="s">
        <v>217</v>
      </c>
      <c r="K17" s="13" t="s">
        <v>585</v>
      </c>
      <c r="L17" s="22"/>
      <c r="M17" s="18"/>
      <c r="N17" s="22"/>
      <c r="O17" s="15"/>
      <c r="P17" s="90"/>
      <c r="Q17" s="15" t="s">
        <v>581</v>
      </c>
      <c r="R17" s="22" t="s">
        <v>0</v>
      </c>
      <c r="S17" s="13" t="s">
        <v>460</v>
      </c>
      <c r="T17" s="15" t="s">
        <v>253</v>
      </c>
      <c r="U17" s="15" t="s">
        <v>425</v>
      </c>
      <c r="V17" s="22"/>
      <c r="W17" s="15"/>
      <c r="X17" s="22"/>
      <c r="Y17" s="92"/>
      <c r="Z17" s="19" t="s">
        <v>0</v>
      </c>
      <c r="AA17" s="92"/>
      <c r="AB17" s="92" t="s">
        <v>0</v>
      </c>
      <c r="AC17" s="92"/>
      <c r="AD17" s="99" t="s">
        <v>0</v>
      </c>
    </row>
    <row r="18" spans="1:30" ht="45" customHeight="1" x14ac:dyDescent="0.2">
      <c r="A18" s="30">
        <f t="shared" si="2"/>
        <v>15</v>
      </c>
      <c r="B18" s="30">
        <f t="shared" si="3"/>
        <v>15</v>
      </c>
      <c r="C18" s="7" t="s">
        <v>91</v>
      </c>
      <c r="D18" s="7" t="s">
        <v>358</v>
      </c>
      <c r="E18" s="5" t="s">
        <v>79</v>
      </c>
      <c r="F18" s="10" t="s">
        <v>320</v>
      </c>
      <c r="G18" s="21">
        <v>37717</v>
      </c>
      <c r="H18" s="12">
        <f t="shared" si="0"/>
        <v>15</v>
      </c>
      <c r="I18" s="4" t="str">
        <f t="shared" si="1"/>
        <v>Sr</v>
      </c>
      <c r="J18" s="4" t="s">
        <v>217</v>
      </c>
      <c r="K18" s="13" t="s">
        <v>632</v>
      </c>
      <c r="L18" s="22"/>
      <c r="M18" s="18"/>
      <c r="N18" s="22"/>
      <c r="O18" s="15"/>
      <c r="P18" s="90"/>
      <c r="Q18" s="15" t="s">
        <v>576</v>
      </c>
      <c r="R18" s="22" t="s">
        <v>0</v>
      </c>
      <c r="S18" s="13" t="s">
        <v>460</v>
      </c>
      <c r="T18" s="15" t="s">
        <v>253</v>
      </c>
      <c r="U18" s="15" t="s">
        <v>425</v>
      </c>
      <c r="V18" s="22"/>
      <c r="W18" s="15"/>
      <c r="X18" s="22"/>
      <c r="Y18" s="27"/>
      <c r="Z18" s="19" t="s">
        <v>0</v>
      </c>
      <c r="AA18" s="92"/>
      <c r="AB18" s="92" t="s">
        <v>0</v>
      </c>
      <c r="AC18" s="92"/>
      <c r="AD18" s="99" t="s">
        <v>0</v>
      </c>
    </row>
    <row r="19" spans="1:30" ht="45" customHeight="1" x14ac:dyDescent="0.2">
      <c r="A19" s="30">
        <f t="shared" si="2"/>
        <v>16</v>
      </c>
      <c r="B19" s="30">
        <f t="shared" si="3"/>
        <v>16</v>
      </c>
      <c r="C19" s="7" t="s">
        <v>91</v>
      </c>
      <c r="D19" s="7" t="s">
        <v>116</v>
      </c>
      <c r="E19" s="5" t="s">
        <v>79</v>
      </c>
      <c r="F19" s="10" t="s">
        <v>320</v>
      </c>
      <c r="G19" s="21">
        <v>38706</v>
      </c>
      <c r="H19" s="12">
        <f t="shared" si="0"/>
        <v>13</v>
      </c>
      <c r="I19" s="4" t="str">
        <f t="shared" si="1"/>
        <v>Jr</v>
      </c>
      <c r="J19" s="4" t="s">
        <v>217</v>
      </c>
      <c r="K19" s="13" t="s">
        <v>585</v>
      </c>
      <c r="L19" s="22"/>
      <c r="M19" s="18"/>
      <c r="N19" s="22"/>
      <c r="O19" s="15"/>
      <c r="P19" s="90"/>
      <c r="Q19" s="15" t="s">
        <v>580</v>
      </c>
      <c r="R19" s="22" t="s">
        <v>0</v>
      </c>
      <c r="S19" s="13" t="s">
        <v>501</v>
      </c>
      <c r="T19" s="15" t="s">
        <v>254</v>
      </c>
      <c r="U19" s="15" t="s">
        <v>426</v>
      </c>
      <c r="V19" s="22"/>
      <c r="W19" s="15"/>
      <c r="X19" s="22"/>
      <c r="Y19" s="22"/>
      <c r="Z19" s="19" t="s">
        <v>0</v>
      </c>
      <c r="AA19" s="92"/>
      <c r="AB19" s="92" t="s">
        <v>0</v>
      </c>
      <c r="AC19" s="92"/>
      <c r="AD19" s="99" t="s">
        <v>0</v>
      </c>
    </row>
    <row r="20" spans="1:30" ht="45" customHeight="1" x14ac:dyDescent="0.2">
      <c r="A20" s="30">
        <f t="shared" si="2"/>
        <v>17</v>
      </c>
      <c r="B20" s="30">
        <f t="shared" si="3"/>
        <v>17</v>
      </c>
      <c r="C20" s="7" t="s">
        <v>504</v>
      </c>
      <c r="D20" s="7" t="s">
        <v>37</v>
      </c>
      <c r="E20" s="5" t="s">
        <v>80</v>
      </c>
      <c r="F20" s="20" t="s">
        <v>202</v>
      </c>
      <c r="G20" s="21">
        <v>38669</v>
      </c>
      <c r="H20" s="12">
        <f t="shared" si="0"/>
        <v>13</v>
      </c>
      <c r="I20" s="4" t="str">
        <f t="shared" si="1"/>
        <v>Jr</v>
      </c>
      <c r="J20" s="4" t="s">
        <v>216</v>
      </c>
      <c r="K20" s="13"/>
      <c r="L20" s="23"/>
      <c r="M20" s="18"/>
      <c r="N20" s="15"/>
      <c r="O20" s="15"/>
      <c r="P20" s="90"/>
      <c r="Q20" s="15" t="s">
        <v>594</v>
      </c>
      <c r="R20" s="22"/>
      <c r="S20" s="13"/>
      <c r="T20" s="22"/>
      <c r="U20" s="15"/>
      <c r="V20" s="15"/>
      <c r="W20" s="90"/>
      <c r="X20" s="15"/>
      <c r="Y20" s="46"/>
      <c r="Z20" s="19"/>
      <c r="AA20" s="92"/>
      <c r="AB20" s="92" t="s">
        <v>0</v>
      </c>
      <c r="AC20" s="92"/>
      <c r="AD20" s="99" t="s">
        <v>0</v>
      </c>
    </row>
    <row r="21" spans="1:30" ht="45" customHeight="1" x14ac:dyDescent="0.2">
      <c r="A21" s="30">
        <f t="shared" si="2"/>
        <v>18</v>
      </c>
      <c r="B21" s="30">
        <f t="shared" si="3"/>
        <v>18</v>
      </c>
      <c r="C21" s="7" t="s">
        <v>40</v>
      </c>
      <c r="D21" s="7" t="s">
        <v>43</v>
      </c>
      <c r="E21" s="5" t="s">
        <v>80</v>
      </c>
      <c r="F21" s="20" t="s">
        <v>201</v>
      </c>
      <c r="G21" s="21">
        <v>37515</v>
      </c>
      <c r="H21" s="12">
        <f t="shared" si="0"/>
        <v>16</v>
      </c>
      <c r="I21" s="4" t="str">
        <f t="shared" si="1"/>
        <v>Sr</v>
      </c>
      <c r="J21" s="4" t="s">
        <v>217</v>
      </c>
      <c r="K21" s="13" t="s">
        <v>544</v>
      </c>
      <c r="L21" s="91"/>
      <c r="M21" s="18"/>
      <c r="N21" s="15" t="s">
        <v>237</v>
      </c>
      <c r="O21" s="15"/>
      <c r="P21" s="15"/>
      <c r="Q21" s="15" t="s">
        <v>576</v>
      </c>
      <c r="R21" s="22" t="s">
        <v>0</v>
      </c>
      <c r="S21" s="13" t="s">
        <v>457</v>
      </c>
      <c r="T21" s="22"/>
      <c r="U21" s="18"/>
      <c r="V21" s="22"/>
      <c r="W21" s="15"/>
      <c r="X21" s="18"/>
      <c r="Y21" s="23"/>
      <c r="Z21" s="19" t="s">
        <v>0</v>
      </c>
      <c r="AA21" s="92"/>
      <c r="AB21" s="92" t="s">
        <v>0</v>
      </c>
      <c r="AC21" s="92"/>
      <c r="AD21" s="99" t="s">
        <v>0</v>
      </c>
    </row>
    <row r="22" spans="1:30" ht="45" customHeight="1" x14ac:dyDescent="0.2">
      <c r="A22" s="30">
        <f t="shared" si="2"/>
        <v>19</v>
      </c>
      <c r="B22" s="30">
        <f t="shared" si="3"/>
        <v>19</v>
      </c>
      <c r="C22" s="7" t="s">
        <v>598</v>
      </c>
      <c r="D22" s="7" t="s">
        <v>265</v>
      </c>
      <c r="E22" s="5" t="s">
        <v>80</v>
      </c>
      <c r="F22" s="20" t="s">
        <v>201</v>
      </c>
      <c r="G22" s="21">
        <v>37965</v>
      </c>
      <c r="H22" s="12">
        <f t="shared" si="0"/>
        <v>15</v>
      </c>
      <c r="I22" s="4" t="str">
        <f t="shared" si="1"/>
        <v>Sr</v>
      </c>
      <c r="J22" s="4" t="s">
        <v>217</v>
      </c>
      <c r="K22" s="13"/>
      <c r="L22" s="91"/>
      <c r="M22" s="18"/>
      <c r="N22" s="15" t="s">
        <v>237</v>
      </c>
      <c r="O22" s="15"/>
      <c r="P22" s="15"/>
      <c r="Q22" s="15" t="s">
        <v>584</v>
      </c>
      <c r="R22" s="22" t="s">
        <v>0</v>
      </c>
      <c r="S22" s="13"/>
      <c r="T22" s="22"/>
      <c r="U22" s="18"/>
      <c r="V22" s="22"/>
      <c r="W22" s="15"/>
      <c r="X22" s="18"/>
      <c r="Y22" s="23"/>
      <c r="Z22" s="19" t="s">
        <v>0</v>
      </c>
      <c r="AA22" s="92"/>
      <c r="AB22" s="92" t="s">
        <v>0</v>
      </c>
      <c r="AC22" s="92"/>
      <c r="AD22" s="99" t="s">
        <v>0</v>
      </c>
    </row>
    <row r="23" spans="1:30" ht="45" customHeight="1" x14ac:dyDescent="0.2">
      <c r="A23" s="30">
        <f t="shared" si="2"/>
        <v>20</v>
      </c>
      <c r="B23" s="30">
        <f t="shared" si="3"/>
        <v>20</v>
      </c>
      <c r="C23" s="7" t="s">
        <v>56</v>
      </c>
      <c r="D23" s="7" t="s">
        <v>88</v>
      </c>
      <c r="E23" s="5" t="s">
        <v>80</v>
      </c>
      <c r="F23" s="20" t="s">
        <v>201</v>
      </c>
      <c r="G23" s="21">
        <v>37427</v>
      </c>
      <c r="H23" s="12">
        <f t="shared" si="0"/>
        <v>16</v>
      </c>
      <c r="I23" s="4" t="str">
        <f t="shared" si="1"/>
        <v>Sr</v>
      </c>
      <c r="J23" s="4" t="s">
        <v>217</v>
      </c>
      <c r="K23" s="13" t="s">
        <v>633</v>
      </c>
      <c r="L23" s="23"/>
      <c r="M23" s="18"/>
      <c r="N23" s="15" t="s">
        <v>236</v>
      </c>
      <c r="O23" s="15"/>
      <c r="P23" s="90"/>
      <c r="Q23" s="15"/>
      <c r="R23" s="22"/>
      <c r="S23" s="13" t="s">
        <v>460</v>
      </c>
      <c r="T23" s="22"/>
      <c r="U23" s="15"/>
      <c r="V23" s="15"/>
      <c r="W23" s="90"/>
      <c r="X23" s="18"/>
      <c r="Y23" s="23"/>
      <c r="Z23" s="19" t="s">
        <v>0</v>
      </c>
      <c r="AA23" s="92"/>
      <c r="AB23" s="92" t="s">
        <v>0</v>
      </c>
      <c r="AC23" s="92"/>
      <c r="AD23" s="99" t="s">
        <v>0</v>
      </c>
    </row>
    <row r="24" spans="1:30" ht="45" customHeight="1" x14ac:dyDescent="0.2">
      <c r="A24" s="30">
        <f t="shared" si="2"/>
        <v>21</v>
      </c>
      <c r="B24" s="30">
        <f t="shared" si="3"/>
        <v>21</v>
      </c>
      <c r="C24" s="7" t="s">
        <v>545</v>
      </c>
      <c r="D24" s="7" t="s">
        <v>3</v>
      </c>
      <c r="E24" s="5" t="s">
        <v>80</v>
      </c>
      <c r="F24" s="10" t="s">
        <v>73</v>
      </c>
      <c r="G24" s="21">
        <v>38831</v>
      </c>
      <c r="H24" s="12">
        <f t="shared" si="0"/>
        <v>12</v>
      </c>
      <c r="I24" s="4" t="str">
        <f t="shared" si="1"/>
        <v>Jr</v>
      </c>
      <c r="J24" s="4" t="s">
        <v>216</v>
      </c>
      <c r="K24" s="17"/>
      <c r="L24" s="23"/>
      <c r="M24" s="15" t="s">
        <v>247</v>
      </c>
      <c r="N24" s="15" t="s">
        <v>229</v>
      </c>
      <c r="O24" s="22"/>
      <c r="P24" s="90"/>
      <c r="Q24" s="15" t="s">
        <v>577</v>
      </c>
      <c r="R24" s="22"/>
      <c r="S24" s="17"/>
      <c r="T24" s="22"/>
      <c r="U24" s="22"/>
      <c r="V24" s="18"/>
      <c r="W24" s="90"/>
      <c r="X24" s="18"/>
      <c r="Y24" s="22"/>
      <c r="Z24" s="19"/>
      <c r="AA24" s="92"/>
      <c r="AB24" s="92"/>
      <c r="AC24" s="92"/>
      <c r="AD24" s="99" t="s">
        <v>0</v>
      </c>
    </row>
    <row r="25" spans="1:30" ht="45" customHeight="1" x14ac:dyDescent="0.2">
      <c r="A25" s="30">
        <f t="shared" si="2"/>
        <v>22</v>
      </c>
      <c r="B25" s="30">
        <f t="shared" si="3"/>
        <v>22</v>
      </c>
      <c r="C25" s="7" t="s">
        <v>453</v>
      </c>
      <c r="D25" s="7" t="s">
        <v>321</v>
      </c>
      <c r="E25" s="5" t="s">
        <v>79</v>
      </c>
      <c r="F25" s="10" t="s">
        <v>203</v>
      </c>
      <c r="G25" s="21">
        <v>38025</v>
      </c>
      <c r="H25" s="12">
        <f t="shared" si="0"/>
        <v>14</v>
      </c>
      <c r="I25" s="4" t="str">
        <f t="shared" si="1"/>
        <v>Sr</v>
      </c>
      <c r="J25" s="4" t="s">
        <v>217</v>
      </c>
      <c r="K25" s="13"/>
      <c r="L25" s="22"/>
      <c r="M25" s="15" t="s">
        <v>229</v>
      </c>
      <c r="N25" s="15" t="s">
        <v>603</v>
      </c>
      <c r="O25" s="15"/>
      <c r="P25" s="15"/>
      <c r="Q25" s="15" t="s">
        <v>578</v>
      </c>
      <c r="R25" s="22"/>
      <c r="S25" s="13"/>
      <c r="T25" s="22"/>
      <c r="U25" s="15"/>
      <c r="V25" s="18"/>
      <c r="W25" s="90"/>
      <c r="X25" s="15"/>
      <c r="Y25" s="23"/>
      <c r="Z25" s="19"/>
      <c r="AA25" s="92"/>
      <c r="AB25" s="92" t="s">
        <v>0</v>
      </c>
      <c r="AC25" s="92"/>
      <c r="AD25" s="99" t="s">
        <v>0</v>
      </c>
    </row>
    <row r="26" spans="1:30" ht="45" customHeight="1" x14ac:dyDescent="0.2">
      <c r="A26" s="30">
        <f t="shared" si="2"/>
        <v>23</v>
      </c>
      <c r="B26" s="30">
        <f t="shared" si="3"/>
        <v>23</v>
      </c>
      <c r="C26" s="7" t="s">
        <v>458</v>
      </c>
      <c r="D26" s="7" t="s">
        <v>459</v>
      </c>
      <c r="E26" s="5" t="s">
        <v>79</v>
      </c>
      <c r="F26" s="10" t="s">
        <v>203</v>
      </c>
      <c r="G26" s="21">
        <v>37784</v>
      </c>
      <c r="H26" s="12">
        <f t="shared" si="0"/>
        <v>15</v>
      </c>
      <c r="I26" s="4" t="str">
        <f t="shared" si="1"/>
        <v>Sr</v>
      </c>
      <c r="J26" s="4" t="s">
        <v>217</v>
      </c>
      <c r="K26" s="13" t="s">
        <v>633</v>
      </c>
      <c r="L26" s="22"/>
      <c r="M26" s="15"/>
      <c r="N26" s="15" t="s">
        <v>415</v>
      </c>
      <c r="O26" s="22"/>
      <c r="P26" s="15"/>
      <c r="Q26" s="18"/>
      <c r="R26" s="22"/>
      <c r="S26" s="13"/>
      <c r="T26" s="22"/>
      <c r="V26" s="15" t="s">
        <v>429</v>
      </c>
      <c r="W26" s="24"/>
      <c r="X26" s="18"/>
      <c r="Y26" s="18"/>
      <c r="Z26" s="19" t="s">
        <v>0</v>
      </c>
      <c r="AA26" s="92"/>
      <c r="AB26" s="92" t="s">
        <v>0</v>
      </c>
      <c r="AC26" s="92"/>
      <c r="AD26" s="99" t="s">
        <v>0</v>
      </c>
    </row>
    <row r="27" spans="1:30" ht="45" customHeight="1" x14ac:dyDescent="0.2">
      <c r="A27" s="30">
        <f t="shared" si="2"/>
        <v>24</v>
      </c>
      <c r="B27" s="30">
        <f t="shared" si="3"/>
        <v>24</v>
      </c>
      <c r="C27" s="7" t="s">
        <v>34</v>
      </c>
      <c r="D27" s="7" t="s">
        <v>269</v>
      </c>
      <c r="E27" s="5" t="s">
        <v>79</v>
      </c>
      <c r="F27" s="10" t="s">
        <v>204</v>
      </c>
      <c r="G27" s="21">
        <v>37294</v>
      </c>
      <c r="H27" s="12">
        <f t="shared" si="0"/>
        <v>16</v>
      </c>
      <c r="I27" s="4" t="str">
        <f t="shared" si="1"/>
        <v>Sr</v>
      </c>
      <c r="J27" s="4" t="s">
        <v>217</v>
      </c>
      <c r="K27" s="17"/>
      <c r="L27" s="23"/>
      <c r="M27" s="18"/>
      <c r="N27" s="18"/>
      <c r="O27" s="15" t="s">
        <v>328</v>
      </c>
      <c r="P27" s="90"/>
      <c r="Q27" s="15" t="s">
        <v>576</v>
      </c>
      <c r="R27" s="22"/>
      <c r="S27" s="19"/>
      <c r="T27" s="22"/>
      <c r="U27" s="22"/>
      <c r="V27" s="22"/>
      <c r="X27" s="22"/>
      <c r="Y27" s="22"/>
      <c r="Z27" s="19" t="s">
        <v>0</v>
      </c>
      <c r="AA27" s="92"/>
      <c r="AB27" s="92"/>
      <c r="AC27" s="92"/>
      <c r="AD27" s="99" t="s">
        <v>0</v>
      </c>
    </row>
    <row r="28" spans="1:30" ht="45" customHeight="1" x14ac:dyDescent="0.2">
      <c r="A28" s="30">
        <f t="shared" si="2"/>
        <v>25</v>
      </c>
      <c r="B28" s="30">
        <f t="shared" si="3"/>
        <v>25</v>
      </c>
      <c r="C28" s="7" t="s">
        <v>294</v>
      </c>
      <c r="D28" s="7" t="s">
        <v>296</v>
      </c>
      <c r="E28" s="5" t="s">
        <v>79</v>
      </c>
      <c r="F28" s="20" t="s">
        <v>572</v>
      </c>
      <c r="G28" s="21">
        <v>37518</v>
      </c>
      <c r="H28" s="12">
        <f t="shared" si="0"/>
        <v>16</v>
      </c>
      <c r="I28" s="4" t="str">
        <f t="shared" si="1"/>
        <v>Sr</v>
      </c>
      <c r="J28" s="4" t="s">
        <v>218</v>
      </c>
      <c r="K28" s="17"/>
      <c r="L28" s="22"/>
      <c r="M28" s="22"/>
      <c r="N28" s="22"/>
      <c r="O28" s="18"/>
      <c r="P28" s="90"/>
      <c r="Q28" s="22"/>
      <c r="R28" s="22" t="s">
        <v>0</v>
      </c>
      <c r="S28" s="19"/>
      <c r="T28" s="22"/>
      <c r="U28" s="22"/>
      <c r="V28" s="87" t="s">
        <v>432</v>
      </c>
      <c r="W28" s="15" t="s">
        <v>334</v>
      </c>
      <c r="X28" s="15"/>
      <c r="Y28" s="22"/>
      <c r="Z28" s="19"/>
      <c r="AA28" s="92"/>
      <c r="AB28" s="92"/>
      <c r="AC28" s="92"/>
      <c r="AD28" s="99" t="s">
        <v>0</v>
      </c>
    </row>
    <row r="29" spans="1:30" ht="45" customHeight="1" x14ac:dyDescent="0.2">
      <c r="A29" s="30">
        <f t="shared" si="2"/>
        <v>26</v>
      </c>
      <c r="B29" s="30">
        <f t="shared" si="3"/>
        <v>26</v>
      </c>
      <c r="C29" s="7" t="s">
        <v>573</v>
      </c>
      <c r="D29" s="7" t="s">
        <v>574</v>
      </c>
      <c r="E29" s="5" t="s">
        <v>80</v>
      </c>
      <c r="F29" s="20" t="s">
        <v>572</v>
      </c>
      <c r="G29" s="21">
        <v>38582</v>
      </c>
      <c r="H29" s="12">
        <f t="shared" si="0"/>
        <v>13</v>
      </c>
      <c r="I29" s="4" t="str">
        <f t="shared" si="1"/>
        <v>Jr</v>
      </c>
      <c r="J29" s="4" t="s">
        <v>216</v>
      </c>
      <c r="K29" s="17"/>
      <c r="L29" s="23"/>
      <c r="M29" s="18"/>
      <c r="N29" s="15"/>
      <c r="O29" s="15" t="s">
        <v>330</v>
      </c>
      <c r="P29" s="90"/>
      <c r="R29" s="22"/>
      <c r="S29" s="19"/>
      <c r="T29" s="22"/>
      <c r="U29" s="22"/>
      <c r="V29" s="22"/>
      <c r="W29" s="90"/>
      <c r="X29" s="22"/>
      <c r="Y29" s="22"/>
      <c r="Z29" s="19"/>
      <c r="AA29" s="92"/>
      <c r="AB29" s="92"/>
      <c r="AC29" s="92"/>
      <c r="AD29" s="99" t="s">
        <v>0</v>
      </c>
    </row>
    <row r="30" spans="1:30" ht="45" customHeight="1" x14ac:dyDescent="0.2">
      <c r="A30" s="30">
        <f t="shared" si="2"/>
        <v>27</v>
      </c>
      <c r="B30" s="30">
        <f t="shared" si="3"/>
        <v>27</v>
      </c>
      <c r="C30" s="7" t="s">
        <v>58</v>
      </c>
      <c r="D30" s="7" t="s">
        <v>100</v>
      </c>
      <c r="E30" s="5" t="s">
        <v>80</v>
      </c>
      <c r="F30" s="10" t="s">
        <v>207</v>
      </c>
      <c r="G30" s="21">
        <v>36746</v>
      </c>
      <c r="H30" s="12">
        <f t="shared" si="0"/>
        <v>18</v>
      </c>
      <c r="I30" s="4" t="str">
        <f t="shared" si="1"/>
        <v>Sr</v>
      </c>
      <c r="J30" s="4" t="s">
        <v>217</v>
      </c>
      <c r="K30" s="13" t="s">
        <v>514</v>
      </c>
      <c r="L30" s="91"/>
      <c r="M30" s="15" t="s">
        <v>231</v>
      </c>
      <c r="N30" s="15" t="s">
        <v>236</v>
      </c>
      <c r="O30" s="15" t="s">
        <v>604</v>
      </c>
      <c r="P30" s="15"/>
      <c r="Q30" s="22"/>
      <c r="R30" s="22"/>
      <c r="S30" s="13" t="s">
        <v>443</v>
      </c>
      <c r="T30" s="22"/>
      <c r="V30" s="15"/>
      <c r="X30" s="15" t="s">
        <v>614</v>
      </c>
      <c r="Y30" s="23" t="s">
        <v>424</v>
      </c>
      <c r="Z30" s="19" t="s">
        <v>0</v>
      </c>
      <c r="AA30" s="92" t="s">
        <v>0</v>
      </c>
      <c r="AB30" s="92" t="s">
        <v>0</v>
      </c>
      <c r="AC30" s="92"/>
      <c r="AD30" s="99" t="s">
        <v>0</v>
      </c>
    </row>
    <row r="31" spans="1:30" ht="45" customHeight="1" x14ac:dyDescent="0.2">
      <c r="A31" s="30">
        <f t="shared" si="2"/>
        <v>28</v>
      </c>
      <c r="B31" s="30">
        <f t="shared" si="3"/>
        <v>28</v>
      </c>
      <c r="C31" s="7" t="s">
        <v>493</v>
      </c>
      <c r="D31" s="7" t="s">
        <v>494</v>
      </c>
      <c r="E31" s="5" t="s">
        <v>79</v>
      </c>
      <c r="F31" s="10" t="s">
        <v>492</v>
      </c>
      <c r="G31" s="21">
        <v>37105</v>
      </c>
      <c r="H31" s="12">
        <f t="shared" si="0"/>
        <v>17</v>
      </c>
      <c r="I31" s="4" t="str">
        <f t="shared" si="1"/>
        <v>Sr</v>
      </c>
      <c r="J31" s="4" t="s">
        <v>217</v>
      </c>
      <c r="K31" s="86" t="s">
        <v>589</v>
      </c>
      <c r="L31" s="91"/>
      <c r="M31" s="22"/>
      <c r="N31" s="22"/>
      <c r="O31" s="87" t="s">
        <v>605</v>
      </c>
      <c r="Q31" s="23" t="s">
        <v>578</v>
      </c>
      <c r="R31" s="22"/>
      <c r="S31" s="25" t="s">
        <v>441</v>
      </c>
      <c r="T31" s="22"/>
      <c r="U31" s="22"/>
      <c r="V31" s="18"/>
      <c r="W31" s="15"/>
      <c r="X31" s="18"/>
      <c r="Y31" s="23"/>
      <c r="Z31" s="19" t="s">
        <v>0</v>
      </c>
      <c r="AA31" s="92"/>
      <c r="AB31" s="92" t="s">
        <v>0</v>
      </c>
      <c r="AC31" s="92"/>
      <c r="AD31" s="99" t="s">
        <v>0</v>
      </c>
    </row>
    <row r="32" spans="1:30" ht="45" customHeight="1" x14ac:dyDescent="0.2">
      <c r="A32" s="30">
        <f t="shared" si="2"/>
        <v>29</v>
      </c>
      <c r="B32" s="30">
        <f t="shared" si="3"/>
        <v>29</v>
      </c>
      <c r="C32" s="7" t="s">
        <v>177</v>
      </c>
      <c r="D32" s="7" t="s">
        <v>321</v>
      </c>
      <c r="E32" s="5" t="s">
        <v>79</v>
      </c>
      <c r="F32" s="20" t="s">
        <v>194</v>
      </c>
      <c r="G32" s="21">
        <v>39086</v>
      </c>
      <c r="H32" s="12">
        <f t="shared" si="0"/>
        <v>11</v>
      </c>
      <c r="I32" s="4" t="str">
        <f t="shared" si="1"/>
        <v>Jr</v>
      </c>
      <c r="J32" s="4" t="s">
        <v>217</v>
      </c>
      <c r="K32" s="13" t="s">
        <v>514</v>
      </c>
      <c r="L32" s="23"/>
      <c r="O32" s="15" t="s">
        <v>604</v>
      </c>
      <c r="Q32" s="15" t="s">
        <v>580</v>
      </c>
      <c r="R32" s="5" t="s">
        <v>0</v>
      </c>
      <c r="U32" s="15" t="s">
        <v>423</v>
      </c>
      <c r="W32" s="24" t="s">
        <v>260</v>
      </c>
      <c r="Z32" s="19" t="s">
        <v>0</v>
      </c>
      <c r="AA32" s="92"/>
      <c r="AB32" s="92" t="s">
        <v>0</v>
      </c>
      <c r="AC32" s="92" t="s">
        <v>0</v>
      </c>
      <c r="AD32" s="103" t="s">
        <v>0</v>
      </c>
    </row>
    <row r="33" spans="1:30" ht="45" customHeight="1" x14ac:dyDescent="0.2">
      <c r="A33" s="30">
        <f t="shared" si="2"/>
        <v>30</v>
      </c>
      <c r="B33" s="30">
        <f t="shared" si="3"/>
        <v>30</v>
      </c>
      <c r="C33" s="7" t="s">
        <v>177</v>
      </c>
      <c r="D33" s="7" t="s">
        <v>36</v>
      </c>
      <c r="E33" s="5" t="s">
        <v>80</v>
      </c>
      <c r="F33" s="20" t="s">
        <v>194</v>
      </c>
      <c r="G33" s="21">
        <v>38421</v>
      </c>
      <c r="H33" s="12">
        <f t="shared" si="0"/>
        <v>13</v>
      </c>
      <c r="I33" s="4" t="str">
        <f t="shared" si="1"/>
        <v>Jr</v>
      </c>
      <c r="J33" s="4" t="s">
        <v>217</v>
      </c>
      <c r="K33" s="13" t="s">
        <v>544</v>
      </c>
      <c r="M33" s="15" t="s">
        <v>239</v>
      </c>
      <c r="N33" s="15" t="s">
        <v>229</v>
      </c>
      <c r="Q33" s="15" t="s">
        <v>590</v>
      </c>
      <c r="R33" s="5" t="s">
        <v>0</v>
      </c>
      <c r="S33" s="13" t="s">
        <v>501</v>
      </c>
      <c r="W33" s="15" t="s">
        <v>262</v>
      </c>
      <c r="Z33" s="19" t="s">
        <v>0</v>
      </c>
      <c r="AA33" s="92"/>
      <c r="AB33" s="92" t="s">
        <v>0</v>
      </c>
      <c r="AC33" s="92" t="s">
        <v>0</v>
      </c>
      <c r="AD33" s="99" t="s">
        <v>0</v>
      </c>
    </row>
    <row r="34" spans="1:30" ht="45" customHeight="1" x14ac:dyDescent="0.2">
      <c r="A34" s="30">
        <f t="shared" si="2"/>
        <v>31</v>
      </c>
      <c r="B34" s="30">
        <f t="shared" si="3"/>
        <v>31</v>
      </c>
      <c r="C34" s="7" t="s">
        <v>180</v>
      </c>
      <c r="D34" s="7" t="s">
        <v>386</v>
      </c>
      <c r="E34" s="5" t="s">
        <v>79</v>
      </c>
      <c r="F34" s="20" t="s">
        <v>194</v>
      </c>
      <c r="G34" s="21">
        <v>37816</v>
      </c>
      <c r="H34" s="12">
        <f t="shared" si="0"/>
        <v>15</v>
      </c>
      <c r="I34" s="4" t="str">
        <f t="shared" si="1"/>
        <v>Sr</v>
      </c>
      <c r="J34" s="4" t="s">
        <v>217</v>
      </c>
      <c r="K34" s="13" t="s">
        <v>514</v>
      </c>
      <c r="L34" s="23"/>
      <c r="O34" s="15" t="s">
        <v>329</v>
      </c>
      <c r="R34" s="22" t="s">
        <v>0</v>
      </c>
      <c r="S34" s="13" t="s">
        <v>457</v>
      </c>
      <c r="W34" s="24"/>
      <c r="Z34" s="19" t="s">
        <v>0</v>
      </c>
      <c r="AA34" s="92"/>
      <c r="AB34" s="92" t="s">
        <v>0</v>
      </c>
      <c r="AC34" s="92"/>
      <c r="AD34" s="99" t="s">
        <v>0</v>
      </c>
    </row>
    <row r="35" spans="1:30" ht="45" customHeight="1" x14ac:dyDescent="0.2">
      <c r="A35" s="30">
        <f t="shared" si="2"/>
        <v>32</v>
      </c>
      <c r="B35" s="30">
        <f t="shared" si="3"/>
        <v>32</v>
      </c>
      <c r="C35" s="7" t="s">
        <v>392</v>
      </c>
      <c r="D35" s="7" t="s">
        <v>138</v>
      </c>
      <c r="E35" s="5" t="s">
        <v>79</v>
      </c>
      <c r="F35" s="20" t="s">
        <v>194</v>
      </c>
      <c r="G35" s="21">
        <v>39521</v>
      </c>
      <c r="H35" s="12">
        <f t="shared" si="0"/>
        <v>10</v>
      </c>
      <c r="I35" s="4" t="str">
        <f t="shared" si="1"/>
        <v>Jr</v>
      </c>
      <c r="J35" s="4" t="s">
        <v>217</v>
      </c>
      <c r="L35" s="23" t="s">
        <v>224</v>
      </c>
      <c r="O35" s="15" t="s">
        <v>332</v>
      </c>
      <c r="R35" s="22" t="s">
        <v>0</v>
      </c>
      <c r="W35" s="24" t="s">
        <v>260</v>
      </c>
      <c r="Z35" s="19"/>
      <c r="AA35" s="92"/>
      <c r="AB35" s="92" t="s">
        <v>0</v>
      </c>
      <c r="AC35" s="92" t="s">
        <v>0</v>
      </c>
      <c r="AD35" s="103" t="s">
        <v>0</v>
      </c>
    </row>
    <row r="36" spans="1:30" ht="45" customHeight="1" x14ac:dyDescent="0.2">
      <c r="A36" s="30">
        <f t="shared" si="2"/>
        <v>33</v>
      </c>
      <c r="B36" s="30">
        <f t="shared" si="3"/>
        <v>33</v>
      </c>
      <c r="C36" s="7" t="s">
        <v>392</v>
      </c>
      <c r="D36" s="7" t="s">
        <v>391</v>
      </c>
      <c r="E36" s="5" t="s">
        <v>79</v>
      </c>
      <c r="F36" s="20" t="s">
        <v>194</v>
      </c>
      <c r="G36" s="21">
        <v>38243</v>
      </c>
      <c r="H36" s="12">
        <f t="shared" ref="H36:H67" si="4">IF(G36="",0,IF(MONTH(G36)&lt;13,YEAR($H$3)-YEAR(G36),YEAR($H$3)-YEAR(G36)-1))</f>
        <v>14</v>
      </c>
      <c r="I36" s="4" t="str">
        <f t="shared" ref="I36:I67" si="5">IF(G36="","",IF(H36&lt;14,"Jr","Sr"))</f>
        <v>Sr</v>
      </c>
      <c r="J36" s="4" t="s">
        <v>217</v>
      </c>
      <c r="K36" s="13" t="s">
        <v>599</v>
      </c>
      <c r="L36" s="23" t="s">
        <v>228</v>
      </c>
      <c r="O36" s="15" t="s">
        <v>329</v>
      </c>
      <c r="R36" s="22" t="s">
        <v>0</v>
      </c>
      <c r="W36" s="15" t="s">
        <v>334</v>
      </c>
      <c r="Y36" s="74" t="s">
        <v>424</v>
      </c>
      <c r="Z36" s="19" t="s">
        <v>0</v>
      </c>
      <c r="AA36" s="92" t="s">
        <v>0</v>
      </c>
      <c r="AB36" s="92" t="s">
        <v>0</v>
      </c>
      <c r="AC36" s="92" t="s">
        <v>0</v>
      </c>
      <c r="AD36" s="103" t="s">
        <v>0</v>
      </c>
    </row>
    <row r="37" spans="1:30" ht="45" customHeight="1" x14ac:dyDescent="0.2">
      <c r="A37" s="30">
        <f t="shared" si="2"/>
        <v>34</v>
      </c>
      <c r="B37" s="30">
        <f t="shared" si="3"/>
        <v>34</v>
      </c>
      <c r="C37" s="7" t="s">
        <v>388</v>
      </c>
      <c r="D37" s="7" t="s">
        <v>389</v>
      </c>
      <c r="E37" s="5" t="s">
        <v>80</v>
      </c>
      <c r="F37" s="20" t="s">
        <v>194</v>
      </c>
      <c r="G37" s="21">
        <v>38635</v>
      </c>
      <c r="H37" s="12">
        <f t="shared" si="4"/>
        <v>13</v>
      </c>
      <c r="I37" s="4" t="str">
        <f t="shared" si="5"/>
        <v>Jr</v>
      </c>
      <c r="J37" s="4" t="s">
        <v>217</v>
      </c>
      <c r="K37" s="13" t="s">
        <v>599</v>
      </c>
      <c r="L37" s="23" t="s">
        <v>242</v>
      </c>
      <c r="O37" s="15" t="s">
        <v>330</v>
      </c>
      <c r="Q37" s="15"/>
      <c r="R37" s="22"/>
      <c r="U37" s="15" t="s">
        <v>422</v>
      </c>
      <c r="W37" s="15" t="s">
        <v>335</v>
      </c>
      <c r="Y37" s="9"/>
      <c r="Z37" s="19" t="s">
        <v>0</v>
      </c>
      <c r="AA37" s="92"/>
      <c r="AB37" s="92" t="s">
        <v>0</v>
      </c>
      <c r="AC37" s="92" t="s">
        <v>0</v>
      </c>
      <c r="AD37" s="103" t="s">
        <v>0</v>
      </c>
    </row>
    <row r="38" spans="1:30" ht="45" customHeight="1" x14ac:dyDescent="0.2">
      <c r="A38" s="30">
        <f t="shared" si="2"/>
        <v>35</v>
      </c>
      <c r="B38" s="30">
        <f t="shared" si="3"/>
        <v>35</v>
      </c>
      <c r="C38" s="7" t="s">
        <v>559</v>
      </c>
      <c r="D38" s="7" t="s">
        <v>629</v>
      </c>
      <c r="E38" s="5" t="s">
        <v>79</v>
      </c>
      <c r="F38" s="20" t="s">
        <v>194</v>
      </c>
      <c r="G38" s="21">
        <v>37469</v>
      </c>
      <c r="H38" s="12">
        <f t="shared" si="4"/>
        <v>16</v>
      </c>
      <c r="I38" s="4" t="str">
        <f t="shared" si="5"/>
        <v>Sr</v>
      </c>
      <c r="J38" s="4" t="s">
        <v>217</v>
      </c>
      <c r="O38" s="15" t="s">
        <v>330</v>
      </c>
      <c r="Q38" s="15"/>
      <c r="R38" s="22" t="s">
        <v>0</v>
      </c>
      <c r="W38" s="15" t="s">
        <v>261</v>
      </c>
      <c r="Y38" s="9"/>
      <c r="Z38" s="19"/>
      <c r="AA38" s="92"/>
      <c r="AB38" s="92" t="s">
        <v>0</v>
      </c>
      <c r="AC38" s="92" t="s">
        <v>0</v>
      </c>
      <c r="AD38" s="99" t="s">
        <v>0</v>
      </c>
    </row>
    <row r="39" spans="1:30" ht="45" customHeight="1" x14ac:dyDescent="0.2">
      <c r="A39" s="30">
        <f t="shared" si="2"/>
        <v>36</v>
      </c>
      <c r="B39" s="30">
        <f t="shared" si="3"/>
        <v>36</v>
      </c>
      <c r="C39" s="7" t="s">
        <v>183</v>
      </c>
      <c r="D39" s="7" t="s">
        <v>184</v>
      </c>
      <c r="E39" s="5" t="s">
        <v>80</v>
      </c>
      <c r="F39" s="20" t="s">
        <v>194</v>
      </c>
      <c r="G39" s="21">
        <v>37348</v>
      </c>
      <c r="H39" s="12">
        <f t="shared" si="4"/>
        <v>16</v>
      </c>
      <c r="I39" s="4" t="str">
        <f t="shared" si="5"/>
        <v>Sr</v>
      </c>
      <c r="J39" s="4" t="s">
        <v>217</v>
      </c>
      <c r="K39" s="13" t="s">
        <v>544</v>
      </c>
      <c r="N39" s="15" t="s">
        <v>230</v>
      </c>
      <c r="O39" s="15" t="s">
        <v>328</v>
      </c>
      <c r="P39" s="15" t="s">
        <v>248</v>
      </c>
      <c r="Q39" s="15"/>
      <c r="R39" s="22" t="s">
        <v>0</v>
      </c>
      <c r="S39" s="13" t="s">
        <v>457</v>
      </c>
      <c r="W39" s="24"/>
      <c r="Y39" s="23" t="s">
        <v>424</v>
      </c>
      <c r="Z39" s="19" t="s">
        <v>0</v>
      </c>
      <c r="AA39" s="92" t="s">
        <v>0</v>
      </c>
      <c r="AB39" s="92" t="s">
        <v>0</v>
      </c>
      <c r="AC39" s="92"/>
      <c r="AD39" s="99" t="s">
        <v>0</v>
      </c>
    </row>
    <row r="40" spans="1:30" ht="45" customHeight="1" x14ac:dyDescent="0.2">
      <c r="A40" s="30">
        <f t="shared" si="2"/>
        <v>37</v>
      </c>
      <c r="B40" s="30">
        <f t="shared" si="3"/>
        <v>37</v>
      </c>
      <c r="C40" s="7" t="s">
        <v>21</v>
      </c>
      <c r="D40" s="7" t="s">
        <v>35</v>
      </c>
      <c r="E40" s="5" t="s">
        <v>80</v>
      </c>
      <c r="F40" s="20" t="s">
        <v>194</v>
      </c>
      <c r="G40" s="21">
        <v>38950</v>
      </c>
      <c r="H40" s="12">
        <f t="shared" si="4"/>
        <v>12</v>
      </c>
      <c r="I40" s="4" t="str">
        <f t="shared" si="5"/>
        <v>Jr</v>
      </c>
      <c r="J40" s="4" t="s">
        <v>216</v>
      </c>
      <c r="K40" s="13" t="s">
        <v>630</v>
      </c>
      <c r="L40" s="23" t="s">
        <v>244</v>
      </c>
      <c r="O40" s="15" t="s">
        <v>330</v>
      </c>
      <c r="R40" s="22" t="s">
        <v>0</v>
      </c>
      <c r="W40" s="24" t="s">
        <v>260</v>
      </c>
      <c r="Z40" s="19" t="s">
        <v>0</v>
      </c>
      <c r="AA40" s="92"/>
      <c r="AB40" s="92" t="s">
        <v>0</v>
      </c>
      <c r="AC40" s="92" t="s">
        <v>0</v>
      </c>
      <c r="AD40" s="99" t="s">
        <v>0</v>
      </c>
    </row>
    <row r="41" spans="1:30" ht="45" customHeight="1" x14ac:dyDescent="0.2">
      <c r="A41" s="30">
        <f t="shared" si="2"/>
        <v>38</v>
      </c>
      <c r="B41" s="30">
        <f t="shared" si="3"/>
        <v>38</v>
      </c>
      <c r="C41" s="7" t="s">
        <v>187</v>
      </c>
      <c r="D41" s="7" t="s">
        <v>280</v>
      </c>
      <c r="E41" s="5" t="s">
        <v>80</v>
      </c>
      <c r="F41" s="20" t="s">
        <v>194</v>
      </c>
      <c r="G41" s="21">
        <v>38459</v>
      </c>
      <c r="H41" s="12">
        <f t="shared" si="4"/>
        <v>13</v>
      </c>
      <c r="I41" s="4" t="str">
        <f t="shared" si="5"/>
        <v>Jr</v>
      </c>
      <c r="J41" s="4" t="s">
        <v>217</v>
      </c>
      <c r="L41" s="23" t="s">
        <v>242</v>
      </c>
      <c r="O41" s="15" t="s">
        <v>331</v>
      </c>
      <c r="R41" s="22" t="s">
        <v>0</v>
      </c>
      <c r="W41" s="15" t="s">
        <v>263</v>
      </c>
      <c r="Z41" s="19"/>
      <c r="AA41" s="92"/>
      <c r="AB41" s="92" t="s">
        <v>0</v>
      </c>
      <c r="AC41" s="92" t="s">
        <v>0</v>
      </c>
      <c r="AD41" s="99" t="s">
        <v>0</v>
      </c>
    </row>
    <row r="42" spans="1:30" ht="45" customHeight="1" x14ac:dyDescent="0.2">
      <c r="A42" s="30">
        <f t="shared" si="2"/>
        <v>39</v>
      </c>
      <c r="B42" s="30">
        <f t="shared" si="3"/>
        <v>39</v>
      </c>
      <c r="C42" s="7" t="s">
        <v>387</v>
      </c>
      <c r="D42" s="7" t="s">
        <v>14</v>
      </c>
      <c r="E42" s="5" t="s">
        <v>80</v>
      </c>
      <c r="F42" s="20" t="s">
        <v>194</v>
      </c>
      <c r="G42" s="21">
        <v>38767</v>
      </c>
      <c r="H42" s="12">
        <f t="shared" si="4"/>
        <v>12</v>
      </c>
      <c r="I42" s="4" t="str">
        <f t="shared" si="5"/>
        <v>Jr</v>
      </c>
      <c r="J42" s="4" t="s">
        <v>217</v>
      </c>
      <c r="L42" s="23" t="s">
        <v>225</v>
      </c>
      <c r="O42" s="15" t="s">
        <v>328</v>
      </c>
      <c r="Q42" s="15" t="s">
        <v>590</v>
      </c>
      <c r="R42" s="22" t="s">
        <v>0</v>
      </c>
      <c r="U42" s="15" t="s">
        <v>427</v>
      </c>
      <c r="W42" s="24" t="s">
        <v>260</v>
      </c>
      <c r="Z42" s="19"/>
      <c r="AA42" s="92"/>
      <c r="AB42" s="92" t="s">
        <v>0</v>
      </c>
      <c r="AC42" s="92" t="s">
        <v>0</v>
      </c>
      <c r="AD42" s="99" t="s">
        <v>0</v>
      </c>
    </row>
    <row r="43" spans="1:30" ht="45" customHeight="1" x14ac:dyDescent="0.2">
      <c r="A43" s="30">
        <f t="shared" si="2"/>
        <v>40</v>
      </c>
      <c r="B43" s="30">
        <f t="shared" si="3"/>
        <v>40</v>
      </c>
      <c r="C43" s="7" t="s">
        <v>186</v>
      </c>
      <c r="D43" s="7" t="s">
        <v>93</v>
      </c>
      <c r="E43" s="5" t="s">
        <v>80</v>
      </c>
      <c r="F43" s="20" t="s">
        <v>194</v>
      </c>
      <c r="G43" s="21">
        <v>36233</v>
      </c>
      <c r="H43" s="12">
        <f t="shared" si="4"/>
        <v>19</v>
      </c>
      <c r="I43" s="4" t="str">
        <f t="shared" si="5"/>
        <v>Sr</v>
      </c>
      <c r="J43" s="4" t="s">
        <v>217</v>
      </c>
      <c r="K43" s="13" t="s">
        <v>544</v>
      </c>
      <c r="L43" s="22"/>
      <c r="M43" s="18"/>
      <c r="N43" s="15"/>
      <c r="O43" s="15" t="s">
        <v>331</v>
      </c>
      <c r="Q43" s="15"/>
      <c r="R43" s="22" t="s">
        <v>0</v>
      </c>
      <c r="S43" s="17"/>
      <c r="T43" s="18"/>
      <c r="U43" s="18"/>
      <c r="W43" s="15" t="s">
        <v>334</v>
      </c>
      <c r="X43" s="18"/>
      <c r="Y43" s="22"/>
      <c r="Z43" s="19" t="s">
        <v>0</v>
      </c>
      <c r="AA43" s="92"/>
      <c r="AB43" s="92" t="s">
        <v>0</v>
      </c>
      <c r="AC43" s="92" t="s">
        <v>0</v>
      </c>
      <c r="AD43" s="99" t="s">
        <v>0</v>
      </c>
    </row>
    <row r="44" spans="1:30" ht="45" customHeight="1" x14ac:dyDescent="0.2">
      <c r="A44" s="30">
        <f t="shared" si="2"/>
        <v>41</v>
      </c>
      <c r="B44" s="30">
        <f t="shared" si="3"/>
        <v>41</v>
      </c>
      <c r="C44" s="7" t="s">
        <v>400</v>
      </c>
      <c r="D44" s="7" t="s">
        <v>401</v>
      </c>
      <c r="E44" s="5" t="s">
        <v>79</v>
      </c>
      <c r="F44" s="20" t="s">
        <v>404</v>
      </c>
      <c r="G44" s="21">
        <v>36877</v>
      </c>
      <c r="H44" s="12">
        <f t="shared" si="4"/>
        <v>18</v>
      </c>
      <c r="I44" s="4" t="str">
        <f t="shared" si="5"/>
        <v>Sr</v>
      </c>
      <c r="J44" s="4" t="s">
        <v>216</v>
      </c>
      <c r="K44" s="17"/>
      <c r="L44" s="22"/>
      <c r="M44" s="15"/>
      <c r="N44" s="15"/>
      <c r="O44" s="18"/>
      <c r="P44" s="15"/>
      <c r="Q44" s="15" t="s">
        <v>581</v>
      </c>
      <c r="R44" s="22"/>
      <c r="S44" s="19"/>
      <c r="T44" s="23"/>
      <c r="U44" s="15"/>
      <c r="V44" s="15"/>
      <c r="W44" s="15"/>
      <c r="X44" s="22"/>
      <c r="Y44" s="22"/>
      <c r="Z44" s="19"/>
      <c r="AA44" s="92"/>
      <c r="AB44" s="92"/>
      <c r="AC44" s="92"/>
      <c r="AD44" s="99" t="s">
        <v>0</v>
      </c>
    </row>
    <row r="45" spans="1:30" ht="45" customHeight="1" x14ac:dyDescent="0.2">
      <c r="A45" s="30">
        <f t="shared" si="2"/>
        <v>42</v>
      </c>
      <c r="B45" s="30">
        <f t="shared" si="3"/>
        <v>42</v>
      </c>
      <c r="C45" s="7" t="s">
        <v>565</v>
      </c>
      <c r="D45" s="7" t="s">
        <v>128</v>
      </c>
      <c r="E45" s="5" t="s">
        <v>80</v>
      </c>
      <c r="F45" s="10" t="s">
        <v>44</v>
      </c>
      <c r="G45" s="21">
        <v>37285</v>
      </c>
      <c r="H45" s="12">
        <f t="shared" si="4"/>
        <v>16</v>
      </c>
      <c r="I45" s="4" t="str">
        <f t="shared" si="5"/>
        <v>Sr</v>
      </c>
      <c r="J45" s="4" t="s">
        <v>218</v>
      </c>
      <c r="K45" s="13"/>
      <c r="L45" s="22"/>
      <c r="M45" s="15"/>
      <c r="N45" s="15"/>
      <c r="O45" s="18"/>
      <c r="P45" s="15"/>
      <c r="Q45" s="15"/>
      <c r="R45" s="22" t="s">
        <v>0</v>
      </c>
      <c r="S45" s="25"/>
      <c r="T45" s="15" t="s">
        <v>256</v>
      </c>
      <c r="U45" s="15" t="s">
        <v>615</v>
      </c>
      <c r="V45" s="22"/>
      <c r="W45" s="90"/>
      <c r="Y45" s="18"/>
      <c r="Z45" s="19" t="s">
        <v>0</v>
      </c>
      <c r="AA45" s="92" t="s">
        <v>0</v>
      </c>
      <c r="AB45" s="92" t="s">
        <v>0</v>
      </c>
      <c r="AC45" s="92" t="s">
        <v>0</v>
      </c>
      <c r="AD45" s="99" t="s">
        <v>0</v>
      </c>
    </row>
    <row r="46" spans="1:30" ht="45" customHeight="1" x14ac:dyDescent="0.2">
      <c r="A46" s="30">
        <f t="shared" si="2"/>
        <v>43</v>
      </c>
      <c r="B46" s="30">
        <f t="shared" si="3"/>
        <v>43</v>
      </c>
      <c r="C46" s="7" t="s">
        <v>305</v>
      </c>
      <c r="D46" s="7" t="s">
        <v>8</v>
      </c>
      <c r="E46" s="5" t="s">
        <v>80</v>
      </c>
      <c r="F46" s="10" t="s">
        <v>44</v>
      </c>
      <c r="G46" s="21">
        <v>37294</v>
      </c>
      <c r="H46" s="12">
        <f t="shared" si="4"/>
        <v>16</v>
      </c>
      <c r="I46" s="4" t="str">
        <f t="shared" si="5"/>
        <v>Sr</v>
      </c>
      <c r="J46" s="4" t="s">
        <v>217</v>
      </c>
      <c r="K46" s="13"/>
      <c r="L46" s="22"/>
      <c r="M46" s="15" t="s">
        <v>241</v>
      </c>
      <c r="N46" s="15" t="s">
        <v>414</v>
      </c>
      <c r="O46" s="18"/>
      <c r="P46" s="15"/>
      <c r="Q46" s="15"/>
      <c r="R46" s="22" t="s">
        <v>0</v>
      </c>
      <c r="S46" s="25" t="s">
        <v>515</v>
      </c>
      <c r="T46" s="18"/>
      <c r="U46" s="18"/>
      <c r="V46" s="22"/>
      <c r="W46" s="90"/>
      <c r="Y46" s="23" t="s">
        <v>424</v>
      </c>
      <c r="Z46" s="19" t="s">
        <v>0</v>
      </c>
      <c r="AA46" s="92" t="s">
        <v>0</v>
      </c>
      <c r="AB46" s="92" t="s">
        <v>0</v>
      </c>
      <c r="AC46" s="92" t="s">
        <v>0</v>
      </c>
      <c r="AD46" s="99" t="s">
        <v>0</v>
      </c>
    </row>
    <row r="47" spans="1:30" ht="45" customHeight="1" x14ac:dyDescent="0.2">
      <c r="A47" s="30">
        <f t="shared" si="2"/>
        <v>44</v>
      </c>
      <c r="B47" s="30">
        <f t="shared" si="3"/>
        <v>44</v>
      </c>
      <c r="C47" s="7" t="s">
        <v>68</v>
      </c>
      <c r="D47" s="7" t="s">
        <v>93</v>
      </c>
      <c r="E47" s="5" t="s">
        <v>80</v>
      </c>
      <c r="F47" s="10" t="s">
        <v>44</v>
      </c>
      <c r="G47" s="21">
        <v>37152</v>
      </c>
      <c r="H47" s="12">
        <f t="shared" si="4"/>
        <v>17</v>
      </c>
      <c r="I47" s="4" t="str">
        <f t="shared" si="5"/>
        <v>Sr</v>
      </c>
      <c r="J47" s="4" t="s">
        <v>217</v>
      </c>
      <c r="K47" s="19"/>
      <c r="L47" s="22"/>
      <c r="M47" s="15"/>
      <c r="N47" s="15" t="s">
        <v>415</v>
      </c>
      <c r="O47" s="22"/>
      <c r="P47" s="15"/>
      <c r="Q47" s="22"/>
      <c r="R47" s="22" t="s">
        <v>0</v>
      </c>
      <c r="S47" s="13"/>
      <c r="T47" s="15" t="s">
        <v>257</v>
      </c>
      <c r="U47" s="15"/>
      <c r="V47" s="22"/>
      <c r="W47" s="24" t="s">
        <v>337</v>
      </c>
      <c r="Y47" s="22"/>
      <c r="Z47" s="19" t="s">
        <v>0</v>
      </c>
      <c r="AA47" s="92" t="s">
        <v>0</v>
      </c>
      <c r="AB47" s="92" t="s">
        <v>0</v>
      </c>
      <c r="AC47" s="92" t="s">
        <v>0</v>
      </c>
      <c r="AD47" s="99" t="s">
        <v>0</v>
      </c>
    </row>
    <row r="48" spans="1:30" ht="45" customHeight="1" x14ac:dyDescent="0.2">
      <c r="A48" s="30">
        <f t="shared" si="2"/>
        <v>45</v>
      </c>
      <c r="B48" s="30">
        <f t="shared" si="3"/>
        <v>45</v>
      </c>
      <c r="C48" s="7" t="s">
        <v>566</v>
      </c>
      <c r="D48" s="7" t="s">
        <v>19</v>
      </c>
      <c r="E48" s="5" t="s">
        <v>80</v>
      </c>
      <c r="F48" s="10" t="s">
        <v>44</v>
      </c>
      <c r="G48" s="21">
        <v>39779</v>
      </c>
      <c r="H48" s="12">
        <f t="shared" si="4"/>
        <v>10</v>
      </c>
      <c r="I48" s="4" t="str">
        <f t="shared" si="5"/>
        <v>Jr</v>
      </c>
      <c r="J48" s="4" t="s">
        <v>216</v>
      </c>
      <c r="K48" s="19"/>
      <c r="L48" s="23" t="s">
        <v>228</v>
      </c>
      <c r="M48" s="15"/>
      <c r="N48" s="15"/>
      <c r="O48" s="22"/>
      <c r="P48" s="15"/>
      <c r="Q48" s="22"/>
      <c r="R48" s="22" t="s">
        <v>0</v>
      </c>
      <c r="S48" s="13"/>
      <c r="T48" s="15"/>
      <c r="U48" s="15"/>
      <c r="V48" s="22"/>
      <c r="W48" s="24"/>
      <c r="Y48" s="22"/>
      <c r="Z48" s="19"/>
      <c r="AA48" s="92"/>
      <c r="AB48" s="92" t="s">
        <v>0</v>
      </c>
      <c r="AC48" s="92" t="s">
        <v>0</v>
      </c>
      <c r="AD48" s="99" t="s">
        <v>0</v>
      </c>
    </row>
    <row r="49" spans="1:30" ht="45" customHeight="1" x14ac:dyDescent="0.2">
      <c r="A49" s="30">
        <f t="shared" si="2"/>
        <v>46</v>
      </c>
      <c r="B49" s="30">
        <f t="shared" si="3"/>
        <v>46</v>
      </c>
      <c r="C49" s="7" t="s">
        <v>566</v>
      </c>
      <c r="D49" s="7" t="s">
        <v>6</v>
      </c>
      <c r="E49" s="5" t="s">
        <v>80</v>
      </c>
      <c r="F49" s="10" t="s">
        <v>44</v>
      </c>
      <c r="G49" s="21">
        <v>38782</v>
      </c>
      <c r="H49" s="12">
        <f t="shared" si="4"/>
        <v>12</v>
      </c>
      <c r="I49" s="4" t="str">
        <f t="shared" si="5"/>
        <v>Jr</v>
      </c>
      <c r="J49" s="4" t="s">
        <v>216</v>
      </c>
      <c r="K49" s="19"/>
      <c r="L49" s="23" t="s">
        <v>225</v>
      </c>
      <c r="M49" s="15"/>
      <c r="N49" s="15"/>
      <c r="O49" s="22"/>
      <c r="P49" s="15" t="s">
        <v>251</v>
      </c>
      <c r="Q49" s="15" t="s">
        <v>591</v>
      </c>
      <c r="R49" s="22" t="s">
        <v>0</v>
      </c>
      <c r="S49" s="13"/>
      <c r="T49" s="15"/>
      <c r="U49" s="15"/>
      <c r="V49" s="22"/>
      <c r="W49" s="24"/>
      <c r="Y49" s="22"/>
      <c r="Z49" s="19" t="s">
        <v>0</v>
      </c>
      <c r="AA49" s="92"/>
      <c r="AB49" s="92" t="s">
        <v>0</v>
      </c>
      <c r="AC49" s="92" t="s">
        <v>0</v>
      </c>
      <c r="AD49" s="99" t="s">
        <v>0</v>
      </c>
    </row>
    <row r="50" spans="1:30" ht="45" customHeight="1" x14ac:dyDescent="0.2">
      <c r="A50" s="30">
        <f t="shared" si="2"/>
        <v>47</v>
      </c>
      <c r="B50" s="30">
        <f t="shared" si="3"/>
        <v>47</v>
      </c>
      <c r="C50" s="7" t="s">
        <v>306</v>
      </c>
      <c r="D50" s="7" t="s">
        <v>307</v>
      </c>
      <c r="E50" s="5" t="s">
        <v>80</v>
      </c>
      <c r="F50" s="10" t="s">
        <v>44</v>
      </c>
      <c r="G50" s="21">
        <v>37647</v>
      </c>
      <c r="H50" s="12">
        <f t="shared" si="4"/>
        <v>15</v>
      </c>
      <c r="I50" s="4" t="str">
        <f t="shared" si="5"/>
        <v>Sr</v>
      </c>
      <c r="J50" s="4" t="s">
        <v>217</v>
      </c>
      <c r="K50" s="13" t="s">
        <v>630</v>
      </c>
      <c r="L50" s="91"/>
      <c r="M50" s="15" t="s">
        <v>247</v>
      </c>
      <c r="O50" s="15" t="s">
        <v>330</v>
      </c>
      <c r="P50" s="47"/>
      <c r="Q50" s="15"/>
      <c r="R50" s="22" t="s">
        <v>0</v>
      </c>
      <c r="S50" s="13" t="s">
        <v>515</v>
      </c>
      <c r="T50" s="18"/>
      <c r="U50" s="15" t="s">
        <v>423</v>
      </c>
      <c r="X50" s="22"/>
      <c r="Y50" s="23" t="s">
        <v>424</v>
      </c>
      <c r="Z50" s="19" t="s">
        <v>0</v>
      </c>
      <c r="AA50" s="92" t="s">
        <v>0</v>
      </c>
      <c r="AB50" s="92" t="s">
        <v>0</v>
      </c>
      <c r="AC50" s="92" t="s">
        <v>0</v>
      </c>
      <c r="AD50" s="99" t="s">
        <v>0</v>
      </c>
    </row>
    <row r="51" spans="1:30" ht="45" customHeight="1" x14ac:dyDescent="0.2">
      <c r="A51" s="30">
        <f t="shared" si="2"/>
        <v>48</v>
      </c>
      <c r="B51" s="30">
        <f t="shared" si="3"/>
        <v>48</v>
      </c>
      <c r="C51" s="7" t="s">
        <v>406</v>
      </c>
      <c r="D51" s="7" t="s">
        <v>53</v>
      </c>
      <c r="E51" s="5" t="s">
        <v>80</v>
      </c>
      <c r="F51" s="10" t="s">
        <v>44</v>
      </c>
      <c r="G51" s="21">
        <v>38144</v>
      </c>
      <c r="H51" s="12">
        <f t="shared" si="4"/>
        <v>14</v>
      </c>
      <c r="I51" s="4" t="str">
        <f t="shared" si="5"/>
        <v>Sr</v>
      </c>
      <c r="J51" s="4" t="s">
        <v>217</v>
      </c>
      <c r="L51" s="91"/>
      <c r="M51" s="22"/>
      <c r="N51" s="15"/>
      <c r="O51" s="15" t="s">
        <v>331</v>
      </c>
      <c r="P51" s="15" t="s">
        <v>420</v>
      </c>
      <c r="Q51" s="15" t="s">
        <v>587</v>
      </c>
      <c r="R51" s="22" t="s">
        <v>0</v>
      </c>
      <c r="S51" s="13" t="s">
        <v>442</v>
      </c>
      <c r="T51" s="15"/>
      <c r="V51" s="22"/>
      <c r="W51" s="90"/>
      <c r="X51" s="22"/>
      <c r="Y51" s="74" t="s">
        <v>424</v>
      </c>
      <c r="Z51" s="19" t="s">
        <v>0</v>
      </c>
      <c r="AA51" s="92" t="s">
        <v>0</v>
      </c>
      <c r="AB51" s="92" t="s">
        <v>0</v>
      </c>
      <c r="AC51" s="92" t="s">
        <v>0</v>
      </c>
      <c r="AD51" s="99" t="s">
        <v>0</v>
      </c>
    </row>
    <row r="52" spans="1:30" ht="45" customHeight="1" x14ac:dyDescent="0.2">
      <c r="A52" s="30">
        <f t="shared" si="2"/>
        <v>49</v>
      </c>
      <c r="B52" s="30">
        <f t="shared" si="3"/>
        <v>49</v>
      </c>
      <c r="C52" s="7" t="s">
        <v>529</v>
      </c>
      <c r="D52" s="7" t="s">
        <v>567</v>
      </c>
      <c r="E52" s="5" t="s">
        <v>79</v>
      </c>
      <c r="F52" s="10" t="s">
        <v>44</v>
      </c>
      <c r="G52" s="21">
        <v>37767</v>
      </c>
      <c r="H52" s="12">
        <f t="shared" si="4"/>
        <v>15</v>
      </c>
      <c r="I52" s="4" t="str">
        <f t="shared" si="5"/>
        <v>Sr</v>
      </c>
      <c r="J52" s="4" t="s">
        <v>217</v>
      </c>
      <c r="K52" s="13" t="s">
        <v>630</v>
      </c>
      <c r="L52" s="91"/>
      <c r="O52" s="18"/>
      <c r="P52" s="15" t="s">
        <v>249</v>
      </c>
      <c r="Q52" s="15" t="s">
        <v>592</v>
      </c>
      <c r="R52" s="22" t="s">
        <v>0</v>
      </c>
      <c r="S52" s="13" t="s">
        <v>515</v>
      </c>
      <c r="T52" s="15"/>
      <c r="V52" s="22"/>
      <c r="W52" s="90"/>
      <c r="X52" s="22"/>
      <c r="Y52" s="23" t="s">
        <v>424</v>
      </c>
      <c r="Z52" s="19" t="s">
        <v>0</v>
      </c>
      <c r="AA52" s="92" t="s">
        <v>0</v>
      </c>
      <c r="AB52" s="92" t="s">
        <v>0</v>
      </c>
      <c r="AC52" s="92" t="s">
        <v>0</v>
      </c>
      <c r="AD52" s="99" t="s">
        <v>0</v>
      </c>
    </row>
    <row r="53" spans="1:30" ht="45" customHeight="1" x14ac:dyDescent="0.2">
      <c r="A53" s="30">
        <f t="shared" si="2"/>
        <v>50</v>
      </c>
      <c r="B53" s="30">
        <f t="shared" si="3"/>
        <v>50</v>
      </c>
      <c r="C53" s="7" t="s">
        <v>529</v>
      </c>
      <c r="D53" s="7" t="s">
        <v>568</v>
      </c>
      <c r="E53" s="5" t="s">
        <v>79</v>
      </c>
      <c r="F53" s="10" t="s">
        <v>44</v>
      </c>
      <c r="G53" s="21">
        <v>37064</v>
      </c>
      <c r="H53" s="12">
        <f t="shared" si="4"/>
        <v>17</v>
      </c>
      <c r="I53" s="4" t="str">
        <f t="shared" si="5"/>
        <v>Sr</v>
      </c>
      <c r="J53" s="4" t="s">
        <v>217</v>
      </c>
      <c r="K53" s="13" t="s">
        <v>599</v>
      </c>
      <c r="L53" s="91"/>
      <c r="M53" s="15" t="s">
        <v>233</v>
      </c>
      <c r="N53" s="15"/>
      <c r="O53" s="18"/>
      <c r="P53" s="15" t="s">
        <v>250</v>
      </c>
      <c r="Q53" s="15" t="s">
        <v>593</v>
      </c>
      <c r="R53" s="22" t="s">
        <v>0</v>
      </c>
      <c r="S53" s="13" t="s">
        <v>515</v>
      </c>
      <c r="T53" s="15"/>
      <c r="U53" s="15" t="s">
        <v>427</v>
      </c>
      <c r="V53" s="22"/>
      <c r="W53" s="90"/>
      <c r="X53" s="22"/>
      <c r="Y53" s="23" t="s">
        <v>424</v>
      </c>
      <c r="Z53" s="19" t="s">
        <v>0</v>
      </c>
      <c r="AA53" s="92" t="s">
        <v>0</v>
      </c>
      <c r="AB53" s="92" t="s">
        <v>0</v>
      </c>
      <c r="AC53" s="92" t="s">
        <v>0</v>
      </c>
      <c r="AD53" s="99" t="s">
        <v>0</v>
      </c>
    </row>
    <row r="54" spans="1:30" ht="45" customHeight="1" x14ac:dyDescent="0.2">
      <c r="A54" s="30">
        <f t="shared" si="2"/>
        <v>51</v>
      </c>
      <c r="B54" s="30">
        <f t="shared" si="3"/>
        <v>51</v>
      </c>
      <c r="C54" s="7" t="s">
        <v>529</v>
      </c>
      <c r="D54" s="7" t="s">
        <v>485</v>
      </c>
      <c r="E54" s="5" t="s">
        <v>80</v>
      </c>
      <c r="F54" s="10" t="s">
        <v>44</v>
      </c>
      <c r="G54" s="21">
        <v>38781</v>
      </c>
      <c r="H54" s="12">
        <f t="shared" si="4"/>
        <v>12</v>
      </c>
      <c r="I54" s="4" t="str">
        <f t="shared" si="5"/>
        <v>Jr</v>
      </c>
      <c r="J54" s="4" t="s">
        <v>217</v>
      </c>
      <c r="K54" s="17"/>
      <c r="L54" s="23" t="s">
        <v>227</v>
      </c>
      <c r="M54" s="15"/>
      <c r="N54" s="15"/>
      <c r="O54" s="18"/>
      <c r="P54" s="15"/>
      <c r="Q54" s="15" t="s">
        <v>597</v>
      </c>
      <c r="R54" s="22" t="s">
        <v>0</v>
      </c>
      <c r="S54" s="13" t="s">
        <v>443</v>
      </c>
      <c r="T54" s="15"/>
      <c r="V54" s="22"/>
      <c r="W54" s="90"/>
      <c r="X54" s="22"/>
      <c r="Y54" s="18"/>
      <c r="Z54" s="19" t="s">
        <v>0</v>
      </c>
      <c r="AA54" s="92" t="s">
        <v>0</v>
      </c>
      <c r="AB54" s="92" t="s">
        <v>0</v>
      </c>
      <c r="AC54" s="92" t="s">
        <v>0</v>
      </c>
      <c r="AD54" s="99" t="s">
        <v>0</v>
      </c>
    </row>
    <row r="55" spans="1:30" ht="45" customHeight="1" x14ac:dyDescent="0.2">
      <c r="A55" s="30">
        <f t="shared" si="2"/>
        <v>52</v>
      </c>
      <c r="B55" s="30">
        <f t="shared" si="3"/>
        <v>52</v>
      </c>
      <c r="C55" s="7" t="s">
        <v>529</v>
      </c>
      <c r="D55" s="7" t="s">
        <v>569</v>
      </c>
      <c r="E55" s="5" t="s">
        <v>80</v>
      </c>
      <c r="F55" s="10" t="s">
        <v>44</v>
      </c>
      <c r="G55" s="21">
        <v>39692</v>
      </c>
      <c r="H55" s="12">
        <f t="shared" si="4"/>
        <v>10</v>
      </c>
      <c r="I55" s="4" t="str">
        <f t="shared" si="5"/>
        <v>Jr</v>
      </c>
      <c r="J55" s="4" t="s">
        <v>217</v>
      </c>
      <c r="K55" s="17"/>
      <c r="L55" s="23" t="s">
        <v>223</v>
      </c>
      <c r="M55" s="15"/>
      <c r="N55" s="15"/>
      <c r="O55" s="18"/>
      <c r="P55" s="15"/>
      <c r="Q55" s="23" t="s">
        <v>595</v>
      </c>
      <c r="R55" s="22" t="s">
        <v>0</v>
      </c>
      <c r="S55" s="25" t="s">
        <v>441</v>
      </c>
      <c r="T55" s="15"/>
      <c r="V55" s="22"/>
      <c r="W55" s="90"/>
      <c r="X55" s="22"/>
      <c r="Y55" s="18"/>
      <c r="Z55" s="19"/>
      <c r="AA55" s="92"/>
      <c r="AB55" s="92" t="s">
        <v>0</v>
      </c>
      <c r="AC55" s="92" t="s">
        <v>0</v>
      </c>
      <c r="AD55" s="99" t="s">
        <v>0</v>
      </c>
    </row>
    <row r="56" spans="1:30" ht="45" customHeight="1" x14ac:dyDescent="0.2">
      <c r="A56" s="30">
        <f t="shared" si="2"/>
        <v>53</v>
      </c>
      <c r="B56" s="30">
        <f t="shared" si="3"/>
        <v>53</v>
      </c>
      <c r="C56" s="7" t="s">
        <v>66</v>
      </c>
      <c r="D56" s="7" t="s">
        <v>67</v>
      </c>
      <c r="E56" s="5" t="s">
        <v>79</v>
      </c>
      <c r="F56" s="10" t="s">
        <v>44</v>
      </c>
      <c r="G56" s="21">
        <v>36427</v>
      </c>
      <c r="H56" s="12">
        <f t="shared" si="4"/>
        <v>19</v>
      </c>
      <c r="I56" s="4" t="str">
        <f t="shared" si="5"/>
        <v>Sr</v>
      </c>
      <c r="J56" s="4" t="s">
        <v>217</v>
      </c>
      <c r="K56" s="13" t="s">
        <v>544</v>
      </c>
      <c r="L56" s="91"/>
      <c r="M56" s="22"/>
      <c r="O56" s="18"/>
      <c r="Q56" s="15"/>
      <c r="R56" s="22" t="s">
        <v>0</v>
      </c>
      <c r="S56" s="17"/>
      <c r="T56" s="22"/>
      <c r="U56" s="22"/>
      <c r="V56" s="22"/>
      <c r="W56" s="15"/>
      <c r="X56" s="22"/>
      <c r="Y56" s="23"/>
      <c r="Z56" s="19" t="s">
        <v>0</v>
      </c>
      <c r="AA56" s="92" t="s">
        <v>0</v>
      </c>
      <c r="AB56" s="92" t="s">
        <v>0</v>
      </c>
      <c r="AC56" s="92" t="s">
        <v>0</v>
      </c>
      <c r="AD56" s="99" t="s">
        <v>0</v>
      </c>
    </row>
    <row r="57" spans="1:30" ht="45" customHeight="1" x14ac:dyDescent="0.2">
      <c r="A57" s="30">
        <f t="shared" si="2"/>
        <v>54</v>
      </c>
      <c r="B57" s="30">
        <f t="shared" si="3"/>
        <v>54</v>
      </c>
      <c r="C57" s="7" t="s">
        <v>66</v>
      </c>
      <c r="D57" s="7" t="s">
        <v>195</v>
      </c>
      <c r="E57" s="5" t="s">
        <v>79</v>
      </c>
      <c r="F57" s="10" t="s">
        <v>44</v>
      </c>
      <c r="G57" s="21">
        <v>38674</v>
      </c>
      <c r="H57" s="12">
        <f t="shared" si="4"/>
        <v>13</v>
      </c>
      <c r="I57" s="4" t="str">
        <f t="shared" si="5"/>
        <v>Jr</v>
      </c>
      <c r="J57" s="4" t="s">
        <v>217</v>
      </c>
      <c r="K57" s="13" t="s">
        <v>544</v>
      </c>
      <c r="L57" s="23"/>
      <c r="M57" s="22"/>
      <c r="N57" s="18"/>
      <c r="P57" s="15" t="s">
        <v>308</v>
      </c>
      <c r="Q57" s="15" t="s">
        <v>591</v>
      </c>
      <c r="R57" s="22" t="s">
        <v>0</v>
      </c>
      <c r="S57" s="17"/>
      <c r="T57" s="18"/>
      <c r="U57" s="18"/>
      <c r="V57" s="15" t="s">
        <v>429</v>
      </c>
      <c r="W57" s="24"/>
      <c r="Y57" s="18"/>
      <c r="Z57" s="19" t="s">
        <v>0</v>
      </c>
      <c r="AA57" s="92" t="s">
        <v>0</v>
      </c>
      <c r="AB57" s="92" t="s">
        <v>0</v>
      </c>
      <c r="AC57" s="92" t="s">
        <v>0</v>
      </c>
      <c r="AD57" s="99" t="s">
        <v>0</v>
      </c>
    </row>
    <row r="58" spans="1:30" ht="45" customHeight="1" x14ac:dyDescent="0.2">
      <c r="A58" s="30">
        <f t="shared" si="2"/>
        <v>55</v>
      </c>
      <c r="B58" s="30">
        <f t="shared" si="3"/>
        <v>55</v>
      </c>
      <c r="C58" s="7" t="s">
        <v>405</v>
      </c>
      <c r="D58" s="7" t="s">
        <v>69</v>
      </c>
      <c r="E58" s="5" t="s">
        <v>80</v>
      </c>
      <c r="F58" s="10" t="s">
        <v>44</v>
      </c>
      <c r="G58" s="21">
        <v>37459</v>
      </c>
      <c r="H58" s="12">
        <f t="shared" si="4"/>
        <v>16</v>
      </c>
      <c r="I58" s="4" t="str">
        <f t="shared" si="5"/>
        <v>Sr</v>
      </c>
      <c r="J58" s="4" t="s">
        <v>217</v>
      </c>
      <c r="K58" s="13"/>
      <c r="L58" s="22"/>
      <c r="M58" s="15" t="s">
        <v>245</v>
      </c>
      <c r="N58" s="15" t="s">
        <v>236</v>
      </c>
      <c r="O58" s="15"/>
      <c r="R58" s="22" t="s">
        <v>0</v>
      </c>
      <c r="S58" s="13" t="s">
        <v>267</v>
      </c>
      <c r="U58" s="18"/>
      <c r="V58" s="15"/>
      <c r="W58" s="90"/>
      <c r="X58" s="22"/>
      <c r="Y58" s="18"/>
      <c r="Z58" s="19" t="s">
        <v>0</v>
      </c>
      <c r="AA58" s="92" t="s">
        <v>0</v>
      </c>
      <c r="AB58" s="92" t="s">
        <v>0</v>
      </c>
      <c r="AC58" s="92" t="s">
        <v>0</v>
      </c>
      <c r="AD58" s="99" t="s">
        <v>0</v>
      </c>
    </row>
    <row r="59" spans="1:30" ht="45" customHeight="1" x14ac:dyDescent="0.2">
      <c r="A59" s="30"/>
      <c r="C59" s="7"/>
      <c r="D59" s="7"/>
      <c r="E59" s="5"/>
      <c r="F59" s="10"/>
      <c r="G59" s="21"/>
      <c r="H59" s="12"/>
      <c r="I59" s="4"/>
      <c r="J59" s="4"/>
      <c r="K59" s="13"/>
      <c r="L59" s="22"/>
      <c r="M59" s="15"/>
      <c r="N59" s="15"/>
      <c r="O59" s="15"/>
      <c r="R59" s="22"/>
      <c r="S59" s="13"/>
      <c r="U59" s="18"/>
      <c r="V59" s="15"/>
      <c r="W59" s="90"/>
      <c r="X59" s="22"/>
      <c r="Y59" s="18"/>
      <c r="Z59" s="19"/>
      <c r="AA59" s="92"/>
      <c r="AB59" s="92"/>
      <c r="AC59" s="92"/>
      <c r="AD59" s="22"/>
    </row>
    <row r="60" spans="1:30" ht="45" customHeight="1" x14ac:dyDescent="0.2">
      <c r="A60" s="30"/>
      <c r="C60" s="7"/>
      <c r="D60" s="7"/>
      <c r="E60" s="5"/>
      <c r="F60" s="10"/>
      <c r="G60" s="21"/>
      <c r="H60" s="12"/>
      <c r="I60" s="4"/>
      <c r="J60" s="4"/>
      <c r="K60" s="13"/>
      <c r="L60" s="22"/>
      <c r="M60" s="15"/>
      <c r="N60" s="15"/>
      <c r="O60" s="15"/>
      <c r="R60" s="22"/>
      <c r="S60" s="13"/>
      <c r="U60" s="18"/>
      <c r="V60" s="15"/>
      <c r="W60" s="90"/>
      <c r="X60" s="22"/>
      <c r="Y60" s="18"/>
      <c r="Z60" s="19"/>
      <c r="AA60" s="92"/>
      <c r="AB60" s="92"/>
      <c r="AC60" s="92"/>
      <c r="AD60" s="22"/>
    </row>
    <row r="61" spans="1:30" ht="45" customHeight="1" x14ac:dyDescent="0.2">
      <c r="A61" s="30">
        <v>1</v>
      </c>
      <c r="B61" s="30">
        <f>SUM(B58+1)</f>
        <v>56</v>
      </c>
      <c r="C61" s="7" t="s">
        <v>518</v>
      </c>
      <c r="D61" s="7" t="s">
        <v>519</v>
      </c>
      <c r="E61" s="5" t="s">
        <v>80</v>
      </c>
      <c r="F61" s="20" t="s">
        <v>214</v>
      </c>
      <c r="G61" s="21">
        <v>37048</v>
      </c>
      <c r="H61" s="12">
        <f t="shared" ref="H61:H124" si="6">IF(G61="",0,IF(MONTH(G61)&lt;13,YEAR($H$3)-YEAR(G61),YEAR($H$3)-YEAR(G61)-1))</f>
        <v>17</v>
      </c>
      <c r="I61" s="4" t="str">
        <f t="shared" ref="I61:I124" si="7">IF(G61="","",IF(H61&lt;14,"Jr","Sr"))</f>
        <v>Sr</v>
      </c>
      <c r="J61" s="32" t="s">
        <v>216</v>
      </c>
      <c r="K61" s="13"/>
      <c r="L61" s="22"/>
      <c r="M61" s="15" t="s">
        <v>237</v>
      </c>
      <c r="N61" s="15" t="s">
        <v>414</v>
      </c>
      <c r="O61" s="22"/>
      <c r="P61" s="15"/>
      <c r="Q61" s="91"/>
      <c r="R61" s="22"/>
      <c r="S61" s="19"/>
      <c r="T61" s="2"/>
      <c r="U61" s="2"/>
      <c r="V61" s="22"/>
      <c r="W61" s="15"/>
      <c r="X61" s="22"/>
      <c r="Y61" s="92"/>
      <c r="Z61" s="19"/>
      <c r="AA61" s="92"/>
      <c r="AB61" s="92"/>
      <c r="AC61" s="92"/>
      <c r="AD61" s="22"/>
    </row>
    <row r="62" spans="1:30" ht="45" customHeight="1" x14ac:dyDescent="0.2">
      <c r="A62" s="30">
        <f>SUM(A61+1)</f>
        <v>2</v>
      </c>
      <c r="B62" s="30">
        <f>SUM(B61+1)</f>
        <v>57</v>
      </c>
      <c r="C62" s="7" t="s">
        <v>64</v>
      </c>
      <c r="D62" s="7" t="s">
        <v>146</v>
      </c>
      <c r="E62" s="5" t="s">
        <v>80</v>
      </c>
      <c r="F62" s="20" t="s">
        <v>214</v>
      </c>
      <c r="G62" s="21">
        <v>37297</v>
      </c>
      <c r="H62" s="12">
        <f t="shared" si="6"/>
        <v>16</v>
      </c>
      <c r="I62" s="4" t="str">
        <f t="shared" si="7"/>
        <v>Sr</v>
      </c>
      <c r="J62" s="32" t="s">
        <v>216</v>
      </c>
      <c r="K62" s="13"/>
      <c r="L62" s="22"/>
      <c r="M62" s="15" t="s">
        <v>246</v>
      </c>
      <c r="N62" s="15" t="s">
        <v>235</v>
      </c>
      <c r="O62" s="22"/>
      <c r="P62" s="15"/>
      <c r="Q62" s="91"/>
      <c r="R62" s="22"/>
      <c r="S62" s="19"/>
      <c r="T62" s="15"/>
      <c r="U62" s="15"/>
      <c r="V62" s="22"/>
      <c r="W62" s="15"/>
      <c r="X62" s="22"/>
      <c r="Y62" s="92"/>
      <c r="Z62" s="19"/>
      <c r="AA62" s="92"/>
      <c r="AB62" s="92"/>
      <c r="AC62" s="92"/>
      <c r="AD62" s="22"/>
    </row>
    <row r="63" spans="1:30" ht="45" customHeight="1" x14ac:dyDescent="0.2">
      <c r="A63" s="30">
        <f t="shared" ref="A63:A126" si="8">SUM(A62+1)</f>
        <v>3</v>
      </c>
      <c r="B63" s="30">
        <f t="shared" ref="B63:B126" si="9">SUM(B62+1)</f>
        <v>58</v>
      </c>
      <c r="C63" s="7" t="s">
        <v>282</v>
      </c>
      <c r="D63" s="7" t="s">
        <v>521</v>
      </c>
      <c r="E63" s="5" t="s">
        <v>80</v>
      </c>
      <c r="F63" s="20" t="s">
        <v>214</v>
      </c>
      <c r="G63" s="21">
        <v>37445</v>
      </c>
      <c r="H63" s="12">
        <f t="shared" si="6"/>
        <v>16</v>
      </c>
      <c r="I63" s="4" t="str">
        <f t="shared" si="7"/>
        <v>Sr</v>
      </c>
      <c r="J63" s="32" t="s">
        <v>218</v>
      </c>
      <c r="K63" s="13"/>
      <c r="L63" s="22"/>
      <c r="M63" s="18"/>
      <c r="N63" s="18"/>
      <c r="O63" s="22"/>
      <c r="P63" s="15"/>
      <c r="Q63" s="91"/>
      <c r="R63" s="22"/>
      <c r="S63" s="19"/>
      <c r="T63" s="23" t="s">
        <v>258</v>
      </c>
      <c r="U63" s="15" t="s">
        <v>422</v>
      </c>
      <c r="V63" s="22"/>
      <c r="W63" s="15"/>
      <c r="X63" s="22"/>
      <c r="Y63" s="22"/>
      <c r="Z63" s="19"/>
      <c r="AA63" s="92"/>
      <c r="AB63" s="92"/>
      <c r="AC63" s="92"/>
      <c r="AD63" s="22"/>
    </row>
    <row r="64" spans="1:30" s="3" customFormat="1" ht="45" customHeight="1" x14ac:dyDescent="0.2">
      <c r="A64" s="30">
        <f t="shared" si="8"/>
        <v>4</v>
      </c>
      <c r="B64" s="30">
        <f t="shared" si="9"/>
        <v>59</v>
      </c>
      <c r="C64" s="7" t="s">
        <v>162</v>
      </c>
      <c r="D64" s="7" t="s">
        <v>1</v>
      </c>
      <c r="E64" s="5" t="s">
        <v>80</v>
      </c>
      <c r="F64" s="20" t="s">
        <v>214</v>
      </c>
      <c r="G64" s="21">
        <v>37470</v>
      </c>
      <c r="H64" s="12">
        <f t="shared" si="6"/>
        <v>16</v>
      </c>
      <c r="I64" s="4" t="str">
        <f t="shared" si="7"/>
        <v>Sr</v>
      </c>
      <c r="J64" s="32" t="s">
        <v>216</v>
      </c>
      <c r="K64" s="13"/>
      <c r="L64" s="22"/>
      <c r="M64" s="15" t="s">
        <v>245</v>
      </c>
      <c r="N64" s="15" t="s">
        <v>230</v>
      </c>
      <c r="O64" s="22"/>
      <c r="P64" s="15"/>
      <c r="Q64" s="91"/>
      <c r="R64" s="22"/>
      <c r="S64" s="19"/>
      <c r="T64" s="23"/>
      <c r="U64" s="15"/>
      <c r="V64" s="22"/>
      <c r="W64" s="15"/>
      <c r="X64" s="22"/>
      <c r="Y64" s="22"/>
      <c r="Z64" s="19"/>
      <c r="AA64" s="92"/>
      <c r="AB64" s="92"/>
      <c r="AC64" s="92"/>
      <c r="AD64" s="22"/>
    </row>
    <row r="65" spans="1:30" ht="45" customHeight="1" x14ac:dyDescent="0.2">
      <c r="A65" s="30">
        <f t="shared" si="8"/>
        <v>5</v>
      </c>
      <c r="B65" s="30">
        <f t="shared" si="9"/>
        <v>60</v>
      </c>
      <c r="C65" s="7" t="s">
        <v>162</v>
      </c>
      <c r="D65" s="7" t="s">
        <v>11</v>
      </c>
      <c r="E65" s="5" t="s">
        <v>80</v>
      </c>
      <c r="F65" s="20" t="s">
        <v>214</v>
      </c>
      <c r="G65" s="21">
        <v>38655</v>
      </c>
      <c r="H65" s="12">
        <f t="shared" si="6"/>
        <v>13</v>
      </c>
      <c r="I65" s="4" t="str">
        <f t="shared" si="7"/>
        <v>Jr</v>
      </c>
      <c r="J65" s="32" t="s">
        <v>216</v>
      </c>
      <c r="K65" s="13"/>
      <c r="L65" s="22"/>
      <c r="M65" s="18"/>
      <c r="N65" s="18"/>
      <c r="O65" s="22"/>
      <c r="P65" s="15"/>
      <c r="Q65" s="91"/>
      <c r="R65" s="22"/>
      <c r="S65" s="19"/>
      <c r="T65" s="15"/>
      <c r="U65" s="15"/>
      <c r="V65" s="22"/>
      <c r="W65" s="15"/>
      <c r="X65" s="22"/>
      <c r="Y65" s="92"/>
      <c r="Z65" s="19" t="s">
        <v>0</v>
      </c>
      <c r="AA65" s="92"/>
      <c r="AB65" s="92"/>
      <c r="AC65" s="92"/>
      <c r="AD65" s="22"/>
    </row>
    <row r="66" spans="1:30" s="3" customFormat="1" ht="45" customHeight="1" x14ac:dyDescent="0.2">
      <c r="A66" s="30">
        <f t="shared" si="8"/>
        <v>6</v>
      </c>
      <c r="B66" s="30">
        <f t="shared" si="9"/>
        <v>61</v>
      </c>
      <c r="C66" s="8" t="s">
        <v>522</v>
      </c>
      <c r="D66" s="8" t="s">
        <v>466</v>
      </c>
      <c r="E66" s="9" t="s">
        <v>80</v>
      </c>
      <c r="F66" s="10" t="s">
        <v>209</v>
      </c>
      <c r="G66" s="11">
        <v>39359</v>
      </c>
      <c r="H66" s="12">
        <f t="shared" si="6"/>
        <v>11</v>
      </c>
      <c r="I66" s="4" t="str">
        <f t="shared" si="7"/>
        <v>Jr</v>
      </c>
      <c r="J66" s="4"/>
      <c r="K66" s="17"/>
      <c r="L66" s="23" t="s">
        <v>228</v>
      </c>
      <c r="M66" s="92"/>
      <c r="N66" s="92"/>
      <c r="O66" s="5"/>
      <c r="P66" s="15"/>
      <c r="Q66" s="15"/>
      <c r="R66" s="92"/>
      <c r="S66" s="19"/>
      <c r="T66" s="91"/>
      <c r="U66" s="91"/>
      <c r="V66" s="18"/>
      <c r="W66" s="15"/>
      <c r="X66" s="18"/>
      <c r="Y66" s="23"/>
      <c r="Z66" s="19"/>
      <c r="AA66" s="92"/>
      <c r="AB66" s="92"/>
      <c r="AC66" s="92"/>
      <c r="AD66" s="92"/>
    </row>
    <row r="67" spans="1:30" ht="45" customHeight="1" x14ac:dyDescent="0.2">
      <c r="A67" s="30">
        <f t="shared" si="8"/>
        <v>7</v>
      </c>
      <c r="B67" s="30">
        <f t="shared" si="9"/>
        <v>62</v>
      </c>
      <c r="C67" s="7" t="s">
        <v>38</v>
      </c>
      <c r="D67" s="7" t="s">
        <v>59</v>
      </c>
      <c r="E67" s="5" t="s">
        <v>79</v>
      </c>
      <c r="F67" s="10" t="s">
        <v>209</v>
      </c>
      <c r="G67" s="21">
        <v>36499</v>
      </c>
      <c r="H67" s="12">
        <f t="shared" si="6"/>
        <v>19</v>
      </c>
      <c r="I67" s="4" t="str">
        <f t="shared" si="7"/>
        <v>Sr</v>
      </c>
      <c r="J67" s="4"/>
      <c r="K67" s="86" t="s">
        <v>589</v>
      </c>
      <c r="M67" s="22"/>
      <c r="N67" s="22"/>
      <c r="O67" s="87" t="s">
        <v>605</v>
      </c>
      <c r="P67" s="15" t="s">
        <v>333</v>
      </c>
      <c r="Q67" s="22"/>
      <c r="R67" s="22" t="s">
        <v>0</v>
      </c>
      <c r="S67" s="19"/>
      <c r="T67" s="22"/>
      <c r="U67" s="22"/>
      <c r="W67" s="24"/>
      <c r="X67" s="22"/>
      <c r="Y67" s="22"/>
      <c r="Z67" s="19"/>
      <c r="AA67" s="92"/>
      <c r="AB67" s="92"/>
      <c r="AC67" s="92"/>
      <c r="AD67" s="22"/>
    </row>
    <row r="68" spans="1:30" ht="45" customHeight="1" x14ac:dyDescent="0.2">
      <c r="A68" s="30">
        <f t="shared" si="8"/>
        <v>8</v>
      </c>
      <c r="B68" s="30">
        <f t="shared" si="9"/>
        <v>63</v>
      </c>
      <c r="C68" s="7" t="s">
        <v>63</v>
      </c>
      <c r="D68" s="7" t="s">
        <v>164</v>
      </c>
      <c r="E68" s="5" t="s">
        <v>79</v>
      </c>
      <c r="F68" s="10" t="s">
        <v>210</v>
      </c>
      <c r="G68" s="21">
        <v>38450</v>
      </c>
      <c r="H68" s="12">
        <f t="shared" si="6"/>
        <v>13</v>
      </c>
      <c r="I68" s="4" t="str">
        <f t="shared" si="7"/>
        <v>Jr</v>
      </c>
      <c r="J68" s="4" t="s">
        <v>217</v>
      </c>
      <c r="K68" s="17"/>
      <c r="L68" s="23" t="s">
        <v>227</v>
      </c>
      <c r="M68" s="15" t="s">
        <v>240</v>
      </c>
      <c r="N68" s="15" t="s">
        <v>235</v>
      </c>
      <c r="P68" s="90"/>
      <c r="Q68" s="18"/>
      <c r="R68" s="22"/>
      <c r="S68" s="13" t="s">
        <v>436</v>
      </c>
      <c r="T68" s="18"/>
      <c r="U68" s="18"/>
      <c r="V68" s="22"/>
      <c r="W68" s="90"/>
      <c r="X68" s="22"/>
      <c r="Y68" s="91"/>
      <c r="Z68" s="19" t="s">
        <v>0</v>
      </c>
      <c r="AA68" s="92"/>
      <c r="AB68" s="92"/>
      <c r="AC68" s="92"/>
      <c r="AD68" s="92"/>
    </row>
    <row r="69" spans="1:30" ht="45" customHeight="1" x14ac:dyDescent="0.2">
      <c r="A69" s="30">
        <f t="shared" si="8"/>
        <v>9</v>
      </c>
      <c r="B69" s="30">
        <f t="shared" si="9"/>
        <v>64</v>
      </c>
      <c r="C69" s="7" t="s">
        <v>119</v>
      </c>
      <c r="D69" s="7" t="s">
        <v>45</v>
      </c>
      <c r="E69" s="5" t="s">
        <v>80</v>
      </c>
      <c r="F69" s="10" t="s">
        <v>210</v>
      </c>
      <c r="G69" s="21">
        <v>37813</v>
      </c>
      <c r="H69" s="12">
        <f t="shared" si="6"/>
        <v>15</v>
      </c>
      <c r="I69" s="4" t="str">
        <f t="shared" si="7"/>
        <v>Sr</v>
      </c>
      <c r="J69" s="4" t="s">
        <v>217</v>
      </c>
      <c r="K69" s="17"/>
      <c r="L69" s="23"/>
      <c r="M69" s="15" t="s">
        <v>241</v>
      </c>
      <c r="N69" s="15" t="s">
        <v>236</v>
      </c>
      <c r="O69" s="18"/>
      <c r="P69" s="90"/>
      <c r="R69" s="22" t="s">
        <v>0</v>
      </c>
      <c r="S69" s="25" t="s">
        <v>441</v>
      </c>
      <c r="T69" s="22"/>
      <c r="U69" s="22"/>
      <c r="V69" s="18"/>
      <c r="X69" s="15"/>
      <c r="Y69" s="91"/>
      <c r="Z69" s="19" t="s">
        <v>0</v>
      </c>
      <c r="AA69" s="92"/>
      <c r="AB69" s="92" t="s">
        <v>0</v>
      </c>
      <c r="AC69" s="92"/>
      <c r="AD69" s="22"/>
    </row>
    <row r="70" spans="1:30" ht="45" customHeight="1" x14ac:dyDescent="0.2">
      <c r="A70" s="30">
        <f t="shared" si="8"/>
        <v>10</v>
      </c>
      <c r="B70" s="30">
        <f t="shared" si="9"/>
        <v>65</v>
      </c>
      <c r="C70" s="7" t="s">
        <v>165</v>
      </c>
      <c r="D70" s="7" t="s">
        <v>148</v>
      </c>
      <c r="E70" s="5" t="s">
        <v>79</v>
      </c>
      <c r="F70" s="10" t="s">
        <v>210</v>
      </c>
      <c r="G70" s="21">
        <v>36529</v>
      </c>
      <c r="H70" s="12">
        <f t="shared" si="6"/>
        <v>18</v>
      </c>
      <c r="I70" s="4" t="str">
        <f t="shared" si="7"/>
        <v>Sr</v>
      </c>
      <c r="J70" s="4" t="s">
        <v>218</v>
      </c>
      <c r="K70" s="19"/>
      <c r="L70" s="91"/>
      <c r="M70" s="18"/>
      <c r="N70" s="18"/>
      <c r="O70" s="18"/>
      <c r="P70" s="24"/>
      <c r="Q70" s="18"/>
      <c r="R70" s="22"/>
      <c r="S70" s="13" t="s">
        <v>515</v>
      </c>
      <c r="T70" s="18"/>
      <c r="U70" s="15" t="s">
        <v>425</v>
      </c>
      <c r="V70" s="22"/>
      <c r="W70" s="90"/>
      <c r="X70" s="22"/>
      <c r="Y70" s="23"/>
      <c r="Z70" s="19" t="s">
        <v>0</v>
      </c>
      <c r="AA70" s="92"/>
      <c r="AB70" s="92" t="s">
        <v>0</v>
      </c>
      <c r="AC70" s="92"/>
      <c r="AD70" s="22"/>
    </row>
    <row r="71" spans="1:30" ht="45" customHeight="1" x14ac:dyDescent="0.2">
      <c r="A71" s="30">
        <f t="shared" si="8"/>
        <v>11</v>
      </c>
      <c r="B71" s="30">
        <f t="shared" si="9"/>
        <v>66</v>
      </c>
      <c r="C71" s="7" t="s">
        <v>527</v>
      </c>
      <c r="D71" s="7" t="s">
        <v>353</v>
      </c>
      <c r="E71" s="5" t="s">
        <v>80</v>
      </c>
      <c r="F71" s="10" t="s">
        <v>106</v>
      </c>
      <c r="G71" s="21">
        <v>38799</v>
      </c>
      <c r="H71" s="12">
        <f t="shared" si="6"/>
        <v>12</v>
      </c>
      <c r="I71" s="4" t="str">
        <f t="shared" si="7"/>
        <v>Jr</v>
      </c>
      <c r="J71" s="4" t="s">
        <v>218</v>
      </c>
      <c r="K71" s="19"/>
      <c r="L71" s="22"/>
      <c r="M71" s="22"/>
      <c r="N71" s="22"/>
      <c r="O71" s="22"/>
      <c r="P71" s="90"/>
      <c r="Q71" s="15"/>
      <c r="R71" s="22"/>
      <c r="S71" s="19"/>
      <c r="T71" s="22"/>
      <c r="U71" s="22"/>
      <c r="V71" s="22"/>
      <c r="W71" s="90"/>
      <c r="X71" s="15" t="s">
        <v>610</v>
      </c>
      <c r="Y71" s="22"/>
      <c r="Z71" s="19"/>
      <c r="AA71" s="92"/>
      <c r="AB71" s="92"/>
      <c r="AC71" s="92"/>
      <c r="AD71" s="22"/>
    </row>
    <row r="72" spans="1:30" ht="45" customHeight="1" x14ac:dyDescent="0.2">
      <c r="A72" s="30">
        <f t="shared" si="8"/>
        <v>12</v>
      </c>
      <c r="B72" s="30">
        <f t="shared" si="9"/>
        <v>67</v>
      </c>
      <c r="C72" s="7" t="s">
        <v>526</v>
      </c>
      <c r="D72" s="7" t="s">
        <v>146</v>
      </c>
      <c r="E72" s="5" t="s">
        <v>80</v>
      </c>
      <c r="F72" s="10" t="s">
        <v>106</v>
      </c>
      <c r="G72" s="21">
        <v>39201</v>
      </c>
      <c r="H72" s="12">
        <f t="shared" si="6"/>
        <v>11</v>
      </c>
      <c r="I72" s="4" t="str">
        <f t="shared" si="7"/>
        <v>Jr</v>
      </c>
      <c r="J72" s="4" t="s">
        <v>218</v>
      </c>
      <c r="K72" s="19"/>
      <c r="L72" s="22"/>
      <c r="M72" s="22"/>
      <c r="N72" s="22"/>
      <c r="O72" s="22"/>
      <c r="P72" s="90"/>
      <c r="Q72" s="15"/>
      <c r="R72" s="22"/>
      <c r="S72" s="19"/>
      <c r="T72" s="22"/>
      <c r="U72" s="22"/>
      <c r="V72" s="22"/>
      <c r="W72" s="90"/>
      <c r="X72" s="15" t="s">
        <v>606</v>
      </c>
      <c r="Y72" s="22"/>
      <c r="Z72" s="19"/>
      <c r="AA72" s="92"/>
      <c r="AB72" s="92"/>
      <c r="AC72" s="92"/>
      <c r="AD72" s="22"/>
    </row>
    <row r="73" spans="1:30" ht="45" customHeight="1" x14ac:dyDescent="0.2">
      <c r="A73" s="30">
        <f t="shared" si="8"/>
        <v>13</v>
      </c>
      <c r="B73" s="30">
        <f t="shared" si="9"/>
        <v>68</v>
      </c>
      <c r="C73" s="7" t="s">
        <v>107</v>
      </c>
      <c r="D73" s="7" t="s">
        <v>82</v>
      </c>
      <c r="E73" s="5" t="s">
        <v>80</v>
      </c>
      <c r="F73" s="10" t="s">
        <v>106</v>
      </c>
      <c r="G73" s="21">
        <v>38071</v>
      </c>
      <c r="H73" s="12">
        <f t="shared" si="6"/>
        <v>14</v>
      </c>
      <c r="I73" s="4" t="str">
        <f t="shared" si="7"/>
        <v>Sr</v>
      </c>
      <c r="J73" s="4" t="s">
        <v>218</v>
      </c>
      <c r="K73" s="19"/>
      <c r="L73" s="22"/>
      <c r="M73" s="22"/>
      <c r="N73" s="22"/>
      <c r="O73" s="22"/>
      <c r="P73" s="90"/>
      <c r="Q73" s="15"/>
      <c r="R73" s="22"/>
      <c r="S73" s="19"/>
      <c r="T73" s="22"/>
      <c r="U73" s="22"/>
      <c r="V73" s="22"/>
      <c r="W73" s="90"/>
      <c r="X73" s="15" t="s">
        <v>607</v>
      </c>
      <c r="Y73" s="22"/>
      <c r="Z73" s="19"/>
      <c r="AA73" s="92"/>
      <c r="AB73" s="92"/>
      <c r="AC73" s="92"/>
      <c r="AD73" s="22"/>
    </row>
    <row r="74" spans="1:30" ht="45" customHeight="1" x14ac:dyDescent="0.2">
      <c r="A74" s="30">
        <f t="shared" si="8"/>
        <v>14</v>
      </c>
      <c r="B74" s="30">
        <f t="shared" si="9"/>
        <v>69</v>
      </c>
      <c r="C74" s="7" t="s">
        <v>104</v>
      </c>
      <c r="D74" s="7" t="s">
        <v>14</v>
      </c>
      <c r="E74" s="5" t="s">
        <v>80</v>
      </c>
      <c r="F74" s="10" t="s">
        <v>106</v>
      </c>
      <c r="G74" s="21">
        <v>37830</v>
      </c>
      <c r="H74" s="12">
        <f t="shared" si="6"/>
        <v>15</v>
      </c>
      <c r="I74" s="4" t="str">
        <f t="shared" si="7"/>
        <v>Sr</v>
      </c>
      <c r="J74" s="4" t="s">
        <v>218</v>
      </c>
      <c r="K74" s="19"/>
      <c r="L74" s="22"/>
      <c r="M74" s="22"/>
      <c r="N74" s="22"/>
      <c r="O74" s="22"/>
      <c r="P74" s="90"/>
      <c r="Q74" s="15"/>
      <c r="R74" s="22"/>
      <c r="S74" s="19"/>
      <c r="T74" s="22"/>
      <c r="U74" s="22"/>
      <c r="V74" s="22"/>
      <c r="W74" s="90"/>
      <c r="X74" s="15" t="s">
        <v>607</v>
      </c>
      <c r="Y74" s="22"/>
      <c r="Z74" s="19"/>
      <c r="AA74" s="92"/>
      <c r="AB74" s="92"/>
      <c r="AC74" s="92"/>
      <c r="AD74" s="22"/>
    </row>
    <row r="75" spans="1:30" ht="45" customHeight="1" x14ac:dyDescent="0.2">
      <c r="A75" s="30">
        <f t="shared" si="8"/>
        <v>15</v>
      </c>
      <c r="B75" s="30">
        <f t="shared" si="9"/>
        <v>70</v>
      </c>
      <c r="C75" s="7" t="s">
        <v>104</v>
      </c>
      <c r="D75" s="7" t="s">
        <v>391</v>
      </c>
      <c r="E75" s="5" t="s">
        <v>79</v>
      </c>
      <c r="F75" s="10" t="s">
        <v>106</v>
      </c>
      <c r="G75" s="21">
        <v>39344</v>
      </c>
      <c r="H75" s="12">
        <f t="shared" si="6"/>
        <v>11</v>
      </c>
      <c r="I75" s="4" t="str">
        <f t="shared" si="7"/>
        <v>Jr</v>
      </c>
      <c r="J75" s="4" t="s">
        <v>218</v>
      </c>
      <c r="K75" s="19"/>
      <c r="L75" s="22"/>
      <c r="M75" s="22"/>
      <c r="N75" s="22"/>
      <c r="O75" s="22"/>
      <c r="P75" s="90"/>
      <c r="Q75" s="15"/>
      <c r="R75" s="22"/>
      <c r="S75" s="19"/>
      <c r="T75" s="22"/>
      <c r="U75" s="22"/>
      <c r="V75" s="22"/>
      <c r="W75" s="90"/>
      <c r="X75" s="15" t="s">
        <v>608</v>
      </c>
      <c r="Y75" s="22"/>
      <c r="Z75" s="19"/>
      <c r="AA75" s="92"/>
      <c r="AB75" s="92"/>
      <c r="AC75" s="92"/>
      <c r="AD75" s="22"/>
    </row>
    <row r="76" spans="1:30" ht="45" customHeight="1" x14ac:dyDescent="0.2">
      <c r="A76" s="30">
        <f t="shared" si="8"/>
        <v>16</v>
      </c>
      <c r="B76" s="30">
        <f t="shared" si="9"/>
        <v>71</v>
      </c>
      <c r="C76" s="7" t="s">
        <v>344</v>
      </c>
      <c r="D76" s="7" t="s">
        <v>345</v>
      </c>
      <c r="E76" s="5" t="s">
        <v>79</v>
      </c>
      <c r="F76" s="10" t="s">
        <v>106</v>
      </c>
      <c r="G76" s="21">
        <v>39344</v>
      </c>
      <c r="H76" s="12">
        <f t="shared" si="6"/>
        <v>11</v>
      </c>
      <c r="I76" s="4" t="str">
        <f t="shared" si="7"/>
        <v>Jr</v>
      </c>
      <c r="J76" s="4" t="s">
        <v>218</v>
      </c>
      <c r="K76" s="19"/>
      <c r="L76" s="22"/>
      <c r="M76" s="22"/>
      <c r="N76" s="22"/>
      <c r="O76" s="15"/>
      <c r="P76" s="90"/>
      <c r="Q76" s="15"/>
      <c r="R76" s="22"/>
      <c r="S76" s="19"/>
      <c r="T76" s="22"/>
      <c r="U76" s="22"/>
      <c r="V76" s="22"/>
      <c r="W76" s="90"/>
      <c r="X76" s="15" t="s">
        <v>610</v>
      </c>
      <c r="Y76" s="22"/>
      <c r="Z76" s="19"/>
      <c r="AA76" s="92"/>
      <c r="AB76" s="92"/>
      <c r="AC76" s="92"/>
      <c r="AD76" s="22"/>
    </row>
    <row r="77" spans="1:30" ht="45" customHeight="1" x14ac:dyDescent="0.2">
      <c r="A77" s="30">
        <f t="shared" si="8"/>
        <v>17</v>
      </c>
      <c r="B77" s="30">
        <f t="shared" si="9"/>
        <v>72</v>
      </c>
      <c r="C77" s="7" t="s">
        <v>344</v>
      </c>
      <c r="D77" s="7" t="s">
        <v>528</v>
      </c>
      <c r="E77" s="5" t="s">
        <v>80</v>
      </c>
      <c r="F77" s="10" t="s">
        <v>106</v>
      </c>
      <c r="G77" s="21">
        <v>39871</v>
      </c>
      <c r="H77" s="12">
        <f t="shared" si="6"/>
        <v>9</v>
      </c>
      <c r="I77" s="4" t="str">
        <f t="shared" si="7"/>
        <v>Jr</v>
      </c>
      <c r="J77" s="4" t="s">
        <v>218</v>
      </c>
      <c r="K77" s="19"/>
      <c r="L77" s="22"/>
      <c r="M77" s="22"/>
      <c r="N77" s="22"/>
      <c r="O77" s="15"/>
      <c r="P77" s="90"/>
      <c r="Q77" s="15"/>
      <c r="R77" s="22"/>
      <c r="S77" s="19"/>
      <c r="T77" s="22"/>
      <c r="U77" s="22"/>
      <c r="V77" s="22"/>
      <c r="W77" s="90"/>
      <c r="X77" s="15" t="s">
        <v>611</v>
      </c>
      <c r="Y77" s="22"/>
      <c r="Z77" s="19"/>
      <c r="AA77" s="92"/>
      <c r="AB77" s="92"/>
      <c r="AC77" s="92"/>
      <c r="AD77" s="22"/>
    </row>
    <row r="78" spans="1:30" ht="45" customHeight="1" x14ac:dyDescent="0.2">
      <c r="A78" s="30">
        <f t="shared" si="8"/>
        <v>18</v>
      </c>
      <c r="B78" s="30">
        <f t="shared" si="9"/>
        <v>73</v>
      </c>
      <c r="C78" s="7" t="s">
        <v>284</v>
      </c>
      <c r="D78" s="7" t="s">
        <v>285</v>
      </c>
      <c r="E78" s="5" t="s">
        <v>80</v>
      </c>
      <c r="F78" s="10" t="s">
        <v>106</v>
      </c>
      <c r="G78" s="21">
        <v>38507</v>
      </c>
      <c r="H78" s="12">
        <f t="shared" si="6"/>
        <v>13</v>
      </c>
      <c r="I78" s="4" t="str">
        <f t="shared" si="7"/>
        <v>Jr</v>
      </c>
      <c r="J78" s="4" t="s">
        <v>218</v>
      </c>
      <c r="K78" s="19"/>
      <c r="L78" s="22"/>
      <c r="M78" s="22"/>
      <c r="N78" s="22"/>
      <c r="O78" s="22"/>
      <c r="P78" s="90"/>
      <c r="Q78" s="15"/>
      <c r="R78" s="22"/>
      <c r="S78" s="19"/>
      <c r="T78" s="22"/>
      <c r="U78" s="22"/>
      <c r="V78" s="22"/>
      <c r="W78" s="90"/>
      <c r="X78" s="15" t="s">
        <v>610</v>
      </c>
      <c r="Y78" s="22"/>
      <c r="Z78" s="19"/>
      <c r="AA78" s="92"/>
      <c r="AB78" s="92"/>
      <c r="AC78" s="92"/>
      <c r="AD78" s="22"/>
    </row>
    <row r="79" spans="1:30" ht="45" customHeight="1" x14ac:dyDescent="0.2">
      <c r="A79" s="30">
        <f t="shared" si="8"/>
        <v>19</v>
      </c>
      <c r="B79" s="30">
        <f t="shared" si="9"/>
        <v>74</v>
      </c>
      <c r="C79" s="7" t="s">
        <v>524</v>
      </c>
      <c r="D79" s="7" t="s">
        <v>525</v>
      </c>
      <c r="E79" s="5" t="s">
        <v>80</v>
      </c>
      <c r="F79" s="10" t="s">
        <v>106</v>
      </c>
      <c r="G79" s="21">
        <v>38706</v>
      </c>
      <c r="H79" s="12">
        <f t="shared" si="6"/>
        <v>13</v>
      </c>
      <c r="I79" s="4" t="str">
        <f t="shared" si="7"/>
        <v>Jr</v>
      </c>
      <c r="J79" s="4" t="s">
        <v>218</v>
      </c>
      <c r="K79" s="19"/>
      <c r="L79" s="22"/>
      <c r="M79" s="22"/>
      <c r="N79" s="22"/>
      <c r="O79" s="15"/>
      <c r="P79" s="90"/>
      <c r="Q79" s="15"/>
      <c r="R79" s="22"/>
      <c r="S79" s="19"/>
      <c r="T79" s="22"/>
      <c r="U79" s="22"/>
      <c r="V79" s="22"/>
      <c r="W79" s="90"/>
      <c r="X79" s="15" t="s">
        <v>606</v>
      </c>
      <c r="Y79" s="22"/>
      <c r="Z79" s="19"/>
      <c r="AA79" s="92"/>
      <c r="AB79" s="92"/>
      <c r="AC79" s="92"/>
      <c r="AD79" s="22"/>
    </row>
    <row r="80" spans="1:30" ht="45" customHeight="1" x14ac:dyDescent="0.2">
      <c r="A80" s="30">
        <f t="shared" si="8"/>
        <v>20</v>
      </c>
      <c r="B80" s="30">
        <f t="shared" si="9"/>
        <v>75</v>
      </c>
      <c r="C80" s="7" t="s">
        <v>111</v>
      </c>
      <c r="D80" s="7" t="s">
        <v>67</v>
      </c>
      <c r="E80" s="5" t="s">
        <v>79</v>
      </c>
      <c r="F80" s="10" t="s">
        <v>106</v>
      </c>
      <c r="G80" s="21">
        <v>38193</v>
      </c>
      <c r="H80" s="12">
        <f t="shared" si="6"/>
        <v>14</v>
      </c>
      <c r="I80" s="4" t="str">
        <f t="shared" si="7"/>
        <v>Sr</v>
      </c>
      <c r="J80" s="4" t="s">
        <v>218</v>
      </c>
      <c r="K80" s="19"/>
      <c r="L80" s="22"/>
      <c r="M80" s="22"/>
      <c r="N80" s="22"/>
      <c r="O80" s="15"/>
      <c r="P80" s="90"/>
      <c r="Q80" s="15"/>
      <c r="R80" s="22"/>
      <c r="S80" s="19"/>
      <c r="T80" s="22"/>
      <c r="U80" s="22"/>
      <c r="V80" s="22"/>
      <c r="W80" s="90"/>
      <c r="X80" s="15" t="s">
        <v>607</v>
      </c>
      <c r="Y80" s="22"/>
      <c r="Z80" s="19"/>
      <c r="AA80" s="92"/>
      <c r="AB80" s="92"/>
      <c r="AC80" s="92"/>
      <c r="AD80" s="22"/>
    </row>
    <row r="81" spans="1:30" ht="45" customHeight="1" x14ac:dyDescent="0.2">
      <c r="A81" s="30">
        <f t="shared" si="8"/>
        <v>21</v>
      </c>
      <c r="B81" s="30">
        <f t="shared" si="9"/>
        <v>76</v>
      </c>
      <c r="C81" s="7" t="s">
        <v>529</v>
      </c>
      <c r="D81" s="7" t="s">
        <v>355</v>
      </c>
      <c r="E81" s="5" t="s">
        <v>80</v>
      </c>
      <c r="F81" s="10" t="s">
        <v>106</v>
      </c>
      <c r="G81" s="21">
        <v>39570</v>
      </c>
      <c r="H81" s="12">
        <f t="shared" si="6"/>
        <v>10</v>
      </c>
      <c r="I81" s="4" t="str">
        <f t="shared" si="7"/>
        <v>Jr</v>
      </c>
      <c r="J81" s="4" t="s">
        <v>218</v>
      </c>
      <c r="K81" s="19"/>
      <c r="L81" s="22"/>
      <c r="M81" s="22"/>
      <c r="N81" s="22"/>
      <c r="O81" s="15"/>
      <c r="P81" s="90"/>
      <c r="Q81" s="15"/>
      <c r="R81" s="22"/>
      <c r="S81" s="19"/>
      <c r="T81" s="22"/>
      <c r="U81" s="22"/>
      <c r="V81" s="22"/>
      <c r="W81" s="90"/>
      <c r="X81" s="15" t="s">
        <v>606</v>
      </c>
      <c r="Y81" s="22"/>
      <c r="Z81" s="19"/>
      <c r="AA81" s="92"/>
      <c r="AB81" s="92"/>
      <c r="AC81" s="92"/>
      <c r="AD81" s="22"/>
    </row>
    <row r="82" spans="1:30" ht="45" customHeight="1" x14ac:dyDescent="0.2">
      <c r="A82" s="30">
        <f t="shared" si="8"/>
        <v>22</v>
      </c>
      <c r="B82" s="30">
        <f t="shared" si="9"/>
        <v>77</v>
      </c>
      <c r="C82" s="7" t="s">
        <v>346</v>
      </c>
      <c r="D82" s="7" t="s">
        <v>347</v>
      </c>
      <c r="E82" s="5" t="s">
        <v>79</v>
      </c>
      <c r="F82" s="10" t="s">
        <v>106</v>
      </c>
      <c r="G82" s="21">
        <v>38033</v>
      </c>
      <c r="H82" s="12">
        <f t="shared" si="6"/>
        <v>14</v>
      </c>
      <c r="I82" s="4" t="str">
        <f t="shared" si="7"/>
        <v>Sr</v>
      </c>
      <c r="J82" s="4" t="s">
        <v>218</v>
      </c>
      <c r="K82" s="19"/>
      <c r="L82" s="22"/>
      <c r="M82" s="22"/>
      <c r="N82" s="22"/>
      <c r="O82" s="15"/>
      <c r="P82" s="90"/>
      <c r="Q82" s="15"/>
      <c r="R82" s="22"/>
      <c r="S82" s="19"/>
      <c r="T82" s="22"/>
      <c r="U82" s="22"/>
      <c r="V82" s="22"/>
      <c r="W82" s="90"/>
      <c r="X82" s="15" t="s">
        <v>607</v>
      </c>
      <c r="Y82" s="22"/>
      <c r="Z82" s="19"/>
      <c r="AA82" s="92"/>
      <c r="AB82" s="92"/>
      <c r="AC82" s="92"/>
      <c r="AD82" s="22"/>
    </row>
    <row r="83" spans="1:30" ht="45" customHeight="1" x14ac:dyDescent="0.2">
      <c r="A83" s="30">
        <f t="shared" si="8"/>
        <v>23</v>
      </c>
      <c r="B83" s="30">
        <f t="shared" si="9"/>
        <v>78</v>
      </c>
      <c r="C83" s="7" t="s">
        <v>346</v>
      </c>
      <c r="D83" s="7" t="s">
        <v>348</v>
      </c>
      <c r="E83" s="5" t="s">
        <v>79</v>
      </c>
      <c r="F83" s="10" t="s">
        <v>106</v>
      </c>
      <c r="G83" s="21">
        <v>36866</v>
      </c>
      <c r="H83" s="12">
        <f t="shared" si="6"/>
        <v>18</v>
      </c>
      <c r="I83" s="4" t="str">
        <f t="shared" si="7"/>
        <v>Sr</v>
      </c>
      <c r="J83" s="4" t="s">
        <v>218</v>
      </c>
      <c r="K83" s="19"/>
      <c r="L83" s="22"/>
      <c r="M83" s="22"/>
      <c r="N83" s="22"/>
      <c r="O83" s="22"/>
      <c r="P83" s="90"/>
      <c r="Q83" s="15"/>
      <c r="R83" s="22"/>
      <c r="S83" s="19"/>
      <c r="T83" s="22"/>
      <c r="U83" s="22"/>
      <c r="V83" s="22"/>
      <c r="W83" s="90"/>
      <c r="X83" s="15" t="s">
        <v>609</v>
      </c>
      <c r="Y83" s="22"/>
      <c r="Z83" s="19"/>
      <c r="AA83" s="92"/>
      <c r="AB83" s="92"/>
      <c r="AC83" s="92"/>
      <c r="AD83" s="22"/>
    </row>
    <row r="84" spans="1:30" ht="45" customHeight="1" x14ac:dyDescent="0.2">
      <c r="A84" s="30">
        <f t="shared" si="8"/>
        <v>24</v>
      </c>
      <c r="B84" s="30">
        <f t="shared" si="9"/>
        <v>79</v>
      </c>
      <c r="C84" s="7" t="s">
        <v>349</v>
      </c>
      <c r="D84" s="7" t="s">
        <v>350</v>
      </c>
      <c r="E84" s="5" t="s">
        <v>79</v>
      </c>
      <c r="F84" s="10" t="s">
        <v>211</v>
      </c>
      <c r="G84" s="21">
        <v>37755</v>
      </c>
      <c r="H84" s="12">
        <f t="shared" si="6"/>
        <v>15</v>
      </c>
      <c r="I84" s="4" t="str">
        <f t="shared" si="7"/>
        <v>Sr</v>
      </c>
      <c r="J84" s="4" t="s">
        <v>216</v>
      </c>
      <c r="K84" s="13" t="s">
        <v>514</v>
      </c>
      <c r="L84" s="22"/>
      <c r="M84" s="15" t="s">
        <v>237</v>
      </c>
      <c r="N84" s="15" t="s">
        <v>236</v>
      </c>
      <c r="O84" s="18"/>
      <c r="P84" s="15"/>
      <c r="Q84" s="15" t="s">
        <v>576</v>
      </c>
      <c r="R84" s="22"/>
      <c r="S84" s="13"/>
      <c r="T84" s="18"/>
      <c r="U84" s="22"/>
      <c r="V84" s="18"/>
      <c r="W84" s="90"/>
      <c r="X84" s="22"/>
      <c r="Y84" s="18"/>
      <c r="Z84" s="19" t="s">
        <v>0</v>
      </c>
      <c r="AA84" s="92"/>
      <c r="AB84" s="92"/>
      <c r="AC84" s="92"/>
      <c r="AD84" s="22"/>
    </row>
    <row r="85" spans="1:30" s="3" customFormat="1" ht="45" customHeight="1" x14ac:dyDescent="0.2">
      <c r="A85" s="30">
        <f t="shared" si="8"/>
        <v>25</v>
      </c>
      <c r="B85" s="30">
        <f t="shared" si="9"/>
        <v>80</v>
      </c>
      <c r="C85" s="7" t="s">
        <v>349</v>
      </c>
      <c r="D85" s="7" t="s">
        <v>434</v>
      </c>
      <c r="E85" s="5" t="s">
        <v>79</v>
      </c>
      <c r="F85" s="10" t="s">
        <v>211</v>
      </c>
      <c r="G85" s="21">
        <v>39997</v>
      </c>
      <c r="H85" s="12">
        <f t="shared" si="6"/>
        <v>9</v>
      </c>
      <c r="I85" s="4" t="str">
        <f t="shared" si="7"/>
        <v>Jr</v>
      </c>
      <c r="J85" s="31" t="s">
        <v>216</v>
      </c>
      <c r="K85" s="13" t="s">
        <v>585</v>
      </c>
      <c r="L85" s="22"/>
      <c r="M85" s="15"/>
      <c r="N85" s="15"/>
      <c r="O85" s="18"/>
      <c r="P85" s="15"/>
      <c r="Q85" s="15" t="s">
        <v>580</v>
      </c>
      <c r="R85" s="22"/>
      <c r="S85" s="13"/>
      <c r="T85" s="18"/>
      <c r="U85" s="22"/>
      <c r="V85" s="18"/>
      <c r="W85" s="90"/>
      <c r="X85" s="22"/>
      <c r="Y85" s="18"/>
      <c r="Z85" s="19" t="s">
        <v>435</v>
      </c>
      <c r="AA85" s="92"/>
      <c r="AB85" s="92"/>
      <c r="AC85" s="92"/>
      <c r="AD85" s="22"/>
    </row>
    <row r="86" spans="1:30" s="3" customFormat="1" ht="45" customHeight="1" x14ac:dyDescent="0.2">
      <c r="A86" s="30">
        <f t="shared" si="8"/>
        <v>26</v>
      </c>
      <c r="B86" s="30">
        <f t="shared" si="9"/>
        <v>81</v>
      </c>
      <c r="C86" s="7" t="s">
        <v>349</v>
      </c>
      <c r="D86" s="7" t="s">
        <v>195</v>
      </c>
      <c r="E86" s="5" t="s">
        <v>79</v>
      </c>
      <c r="F86" s="10" t="s">
        <v>211</v>
      </c>
      <c r="G86" s="21">
        <v>39178</v>
      </c>
      <c r="H86" s="12">
        <f t="shared" si="6"/>
        <v>11</v>
      </c>
      <c r="I86" s="4" t="str">
        <f t="shared" si="7"/>
        <v>Jr</v>
      </c>
      <c r="J86" s="31" t="s">
        <v>216</v>
      </c>
      <c r="K86" s="13" t="s">
        <v>631</v>
      </c>
      <c r="L86" s="22"/>
      <c r="M86" s="15"/>
      <c r="N86" s="15"/>
      <c r="O86" s="18"/>
      <c r="P86" s="15"/>
      <c r="Q86" s="15" t="s">
        <v>577</v>
      </c>
      <c r="R86" s="22"/>
      <c r="S86" s="13"/>
      <c r="T86" s="18"/>
      <c r="U86" s="22"/>
      <c r="V86" s="18"/>
      <c r="W86" s="90"/>
      <c r="X86" s="22"/>
      <c r="Y86" s="18"/>
      <c r="Z86" s="19" t="s">
        <v>0</v>
      </c>
      <c r="AA86" s="92"/>
      <c r="AB86" s="92"/>
      <c r="AC86" s="92"/>
      <c r="AD86" s="22"/>
    </row>
    <row r="87" spans="1:30" s="3" customFormat="1" ht="45" customHeight="1" x14ac:dyDescent="0.2">
      <c r="A87" s="30">
        <f t="shared" si="8"/>
        <v>27</v>
      </c>
      <c r="B87" s="30">
        <f t="shared" si="9"/>
        <v>82</v>
      </c>
      <c r="C87" s="7" t="s">
        <v>95</v>
      </c>
      <c r="D87" s="7" t="s">
        <v>53</v>
      </c>
      <c r="E87" s="5" t="s">
        <v>80</v>
      </c>
      <c r="F87" s="10" t="s">
        <v>211</v>
      </c>
      <c r="G87" s="21">
        <v>37018</v>
      </c>
      <c r="H87" s="12">
        <f t="shared" si="6"/>
        <v>17</v>
      </c>
      <c r="I87" s="4" t="str">
        <f t="shared" si="7"/>
        <v>Sr</v>
      </c>
      <c r="J87" s="4" t="s">
        <v>217</v>
      </c>
      <c r="K87" s="13" t="s">
        <v>632</v>
      </c>
      <c r="L87" s="22"/>
      <c r="M87" s="15" t="s">
        <v>233</v>
      </c>
      <c r="N87" s="15" t="s">
        <v>235</v>
      </c>
      <c r="O87" s="18"/>
      <c r="P87" s="15"/>
      <c r="Q87" s="15" t="s">
        <v>576</v>
      </c>
      <c r="R87" s="22"/>
      <c r="S87" s="13" t="s">
        <v>436</v>
      </c>
      <c r="T87" s="18"/>
      <c r="U87" s="22"/>
      <c r="V87" s="18"/>
      <c r="W87" s="90"/>
      <c r="X87" s="15"/>
      <c r="Y87" s="18"/>
      <c r="Z87" s="19" t="s">
        <v>0</v>
      </c>
      <c r="AA87" s="92"/>
      <c r="AB87" s="92"/>
      <c r="AC87" s="92"/>
      <c r="AD87" s="22"/>
    </row>
    <row r="88" spans="1:30" ht="45" customHeight="1" x14ac:dyDescent="0.2">
      <c r="A88" s="30">
        <f t="shared" si="8"/>
        <v>28</v>
      </c>
      <c r="B88" s="30">
        <f t="shared" si="9"/>
        <v>83</v>
      </c>
      <c r="C88" s="7" t="s">
        <v>272</v>
      </c>
      <c r="D88" s="7" t="s">
        <v>273</v>
      </c>
      <c r="E88" s="5" t="s">
        <v>80</v>
      </c>
      <c r="F88" s="10" t="s">
        <v>211</v>
      </c>
      <c r="G88" s="21">
        <v>37559</v>
      </c>
      <c r="H88" s="12">
        <f t="shared" si="6"/>
        <v>16</v>
      </c>
      <c r="I88" s="4" t="str">
        <f t="shared" si="7"/>
        <v>Sr</v>
      </c>
      <c r="J88" s="4" t="s">
        <v>216</v>
      </c>
      <c r="K88" s="13" t="s">
        <v>585</v>
      </c>
      <c r="L88" s="22"/>
      <c r="M88" s="15" t="s">
        <v>236</v>
      </c>
      <c r="N88" s="15" t="s">
        <v>230</v>
      </c>
      <c r="O88" s="18"/>
      <c r="P88" s="15"/>
      <c r="Q88" s="15" t="s">
        <v>576</v>
      </c>
      <c r="R88" s="22"/>
      <c r="S88" s="13"/>
      <c r="T88" s="18"/>
      <c r="U88" s="22"/>
      <c r="V88" s="18"/>
      <c r="W88" s="90"/>
      <c r="X88" s="22"/>
      <c r="Y88" s="18"/>
      <c r="Z88" s="19" t="s">
        <v>0</v>
      </c>
      <c r="AA88" s="92"/>
      <c r="AB88" s="92"/>
      <c r="AC88" s="92"/>
      <c r="AD88" s="22"/>
    </row>
    <row r="89" spans="1:30" ht="45" customHeight="1" x14ac:dyDescent="0.2">
      <c r="A89" s="30">
        <f t="shared" si="8"/>
        <v>29</v>
      </c>
      <c r="B89" s="30">
        <f t="shared" si="9"/>
        <v>84</v>
      </c>
      <c r="C89" s="7" t="s">
        <v>274</v>
      </c>
      <c r="D89" s="7" t="s">
        <v>275</v>
      </c>
      <c r="E89" s="5" t="s">
        <v>80</v>
      </c>
      <c r="F89" s="10" t="s">
        <v>211</v>
      </c>
      <c r="G89" s="21">
        <v>38121</v>
      </c>
      <c r="H89" s="12">
        <f t="shared" si="6"/>
        <v>14</v>
      </c>
      <c r="I89" s="4" t="str">
        <f t="shared" si="7"/>
        <v>Sr</v>
      </c>
      <c r="J89" s="4" t="s">
        <v>216</v>
      </c>
      <c r="K89" s="13" t="s">
        <v>633</v>
      </c>
      <c r="L89" s="22"/>
      <c r="M89" s="15" t="s">
        <v>238</v>
      </c>
      <c r="N89" s="15" t="s">
        <v>413</v>
      </c>
      <c r="O89" s="18"/>
      <c r="P89" s="15"/>
      <c r="Q89" s="23" t="s">
        <v>578</v>
      </c>
      <c r="R89" s="22"/>
      <c r="S89" s="13"/>
      <c r="T89" s="18"/>
      <c r="U89" s="22"/>
      <c r="V89" s="18"/>
      <c r="W89" s="90"/>
      <c r="X89" s="22"/>
      <c r="Y89" s="18"/>
      <c r="Z89" s="19" t="s">
        <v>0</v>
      </c>
      <c r="AA89" s="92"/>
      <c r="AB89" s="92"/>
      <c r="AC89" s="92"/>
      <c r="AD89" s="22"/>
    </row>
    <row r="90" spans="1:30" s="3" customFormat="1" ht="45" customHeight="1" x14ac:dyDescent="0.2">
      <c r="A90" s="30">
        <f t="shared" si="8"/>
        <v>30</v>
      </c>
      <c r="B90" s="30">
        <f t="shared" si="9"/>
        <v>85</v>
      </c>
      <c r="C90" s="7" t="s">
        <v>94</v>
      </c>
      <c r="D90" s="7" t="s">
        <v>437</v>
      </c>
      <c r="E90" s="5" t="s">
        <v>79</v>
      </c>
      <c r="F90" s="10" t="s">
        <v>211</v>
      </c>
      <c r="G90" s="21">
        <v>37174</v>
      </c>
      <c r="H90" s="12">
        <f t="shared" si="6"/>
        <v>17</v>
      </c>
      <c r="I90" s="4" t="str">
        <f t="shared" si="7"/>
        <v>Sr</v>
      </c>
      <c r="J90" s="31" t="s">
        <v>216</v>
      </c>
      <c r="K90" s="13" t="s">
        <v>634</v>
      </c>
      <c r="L90" s="22"/>
      <c r="M90" s="15" t="s">
        <v>231</v>
      </c>
      <c r="N90" s="15" t="s">
        <v>413</v>
      </c>
      <c r="O90" s="18"/>
      <c r="P90" s="15"/>
      <c r="Q90" s="15" t="s">
        <v>579</v>
      </c>
      <c r="R90" s="22"/>
      <c r="S90" s="13"/>
      <c r="T90" s="5"/>
      <c r="U90" s="22"/>
      <c r="V90" s="18"/>
      <c r="W90" s="90"/>
      <c r="X90" s="22"/>
      <c r="Y90" s="18"/>
      <c r="Z90" s="19" t="s">
        <v>0</v>
      </c>
      <c r="AA90" s="92"/>
      <c r="AB90" s="92"/>
      <c r="AC90" s="92"/>
      <c r="AD90" s="22"/>
    </row>
    <row r="91" spans="1:30" s="3" customFormat="1" ht="45" customHeight="1" x14ac:dyDescent="0.2">
      <c r="A91" s="30">
        <f t="shared" si="8"/>
        <v>31</v>
      </c>
      <c r="B91" s="30">
        <f t="shared" si="9"/>
        <v>86</v>
      </c>
      <c r="C91" s="7" t="s">
        <v>351</v>
      </c>
      <c r="D91" s="7" t="s">
        <v>352</v>
      </c>
      <c r="E91" s="5" t="s">
        <v>80</v>
      </c>
      <c r="F91" s="10" t="s">
        <v>211</v>
      </c>
      <c r="G91" s="21">
        <v>38263</v>
      </c>
      <c r="H91" s="12">
        <f t="shared" si="6"/>
        <v>14</v>
      </c>
      <c r="I91" s="4" t="str">
        <f t="shared" si="7"/>
        <v>Sr</v>
      </c>
      <c r="J91" s="31" t="s">
        <v>216</v>
      </c>
      <c r="K91" s="13" t="s">
        <v>634</v>
      </c>
      <c r="L91" s="22"/>
      <c r="M91" s="15" t="s">
        <v>237</v>
      </c>
      <c r="N91" s="15" t="s">
        <v>412</v>
      </c>
      <c r="O91" s="18"/>
      <c r="P91" s="15"/>
      <c r="Q91" s="15" t="s">
        <v>579</v>
      </c>
      <c r="R91" s="22"/>
      <c r="S91" s="17"/>
      <c r="T91" s="18"/>
      <c r="U91" s="22"/>
      <c r="V91" s="18"/>
      <c r="W91" s="90"/>
      <c r="X91" s="22"/>
      <c r="Y91" s="18"/>
      <c r="Z91" s="19" t="s">
        <v>0</v>
      </c>
      <c r="AA91" s="92"/>
      <c r="AB91" s="92"/>
      <c r="AC91" s="92"/>
      <c r="AD91" s="22"/>
    </row>
    <row r="92" spans="1:30" s="3" customFormat="1" ht="45" customHeight="1" x14ac:dyDescent="0.2">
      <c r="A92" s="30">
        <f t="shared" si="8"/>
        <v>32</v>
      </c>
      <c r="B92" s="30">
        <f t="shared" si="9"/>
        <v>87</v>
      </c>
      <c r="C92" s="7" t="s">
        <v>438</v>
      </c>
      <c r="D92" s="7" t="s">
        <v>108</v>
      </c>
      <c r="E92" s="5" t="s">
        <v>80</v>
      </c>
      <c r="F92" s="10" t="s">
        <v>211</v>
      </c>
      <c r="G92" s="21">
        <v>39961</v>
      </c>
      <c r="H92" s="12">
        <f t="shared" si="6"/>
        <v>9</v>
      </c>
      <c r="I92" s="4" t="str">
        <f t="shared" si="7"/>
        <v>Jr</v>
      </c>
      <c r="J92" s="31" t="s">
        <v>216</v>
      </c>
      <c r="K92" s="13" t="s">
        <v>633</v>
      </c>
      <c r="L92" s="22"/>
      <c r="M92" s="15"/>
      <c r="N92" s="15" t="s">
        <v>417</v>
      </c>
      <c r="O92" s="18"/>
      <c r="P92" s="15"/>
      <c r="Q92" s="15" t="s">
        <v>586</v>
      </c>
      <c r="R92" s="22"/>
      <c r="S92" s="13"/>
      <c r="T92" s="5"/>
      <c r="U92" s="22"/>
      <c r="V92" s="18"/>
      <c r="W92" s="90"/>
      <c r="X92" s="22"/>
      <c r="Y92" s="18"/>
      <c r="Z92" s="19" t="s">
        <v>0</v>
      </c>
      <c r="AA92" s="92"/>
      <c r="AB92" s="92"/>
      <c r="AC92" s="92"/>
      <c r="AD92" s="22"/>
    </row>
    <row r="93" spans="1:30" s="3" customFormat="1" ht="45" customHeight="1" x14ac:dyDescent="0.2">
      <c r="A93" s="30">
        <f t="shared" si="8"/>
        <v>33</v>
      </c>
      <c r="B93" s="30">
        <f t="shared" si="9"/>
        <v>88</v>
      </c>
      <c r="C93" s="7" t="s">
        <v>438</v>
      </c>
      <c r="D93" s="7" t="s">
        <v>439</v>
      </c>
      <c r="E93" s="5" t="s">
        <v>79</v>
      </c>
      <c r="F93" s="10" t="s">
        <v>211</v>
      </c>
      <c r="G93" s="21">
        <v>37978</v>
      </c>
      <c r="H93" s="12">
        <f t="shared" si="6"/>
        <v>15</v>
      </c>
      <c r="I93" s="4" t="str">
        <f t="shared" si="7"/>
        <v>Sr</v>
      </c>
      <c r="J93" s="31" t="s">
        <v>216</v>
      </c>
      <c r="K93" s="13" t="s">
        <v>585</v>
      </c>
      <c r="L93" s="22"/>
      <c r="M93" s="15"/>
      <c r="N93" s="15" t="s">
        <v>229</v>
      </c>
      <c r="O93" s="18"/>
      <c r="P93" s="15"/>
      <c r="Q93" s="15" t="s">
        <v>576</v>
      </c>
      <c r="R93" s="22"/>
      <c r="S93" s="17"/>
      <c r="T93" s="18"/>
      <c r="U93" s="22"/>
      <c r="V93" s="18"/>
      <c r="W93" s="90"/>
      <c r="X93" s="22"/>
      <c r="Y93" s="18"/>
      <c r="Z93" s="19" t="s">
        <v>0</v>
      </c>
      <c r="AA93" s="92"/>
      <c r="AB93" s="92"/>
      <c r="AC93" s="92"/>
      <c r="AD93" s="22"/>
    </row>
    <row r="94" spans="1:30" ht="45" customHeight="1" x14ac:dyDescent="0.2">
      <c r="A94" s="30">
        <f t="shared" si="8"/>
        <v>34</v>
      </c>
      <c r="B94" s="30">
        <f t="shared" si="9"/>
        <v>89</v>
      </c>
      <c r="C94" s="7" t="s">
        <v>62</v>
      </c>
      <c r="D94" s="7" t="s">
        <v>370</v>
      </c>
      <c r="E94" s="5" t="s">
        <v>80</v>
      </c>
      <c r="F94" s="10" t="s">
        <v>211</v>
      </c>
      <c r="G94" s="21">
        <v>38106</v>
      </c>
      <c r="H94" s="12">
        <f t="shared" si="6"/>
        <v>14</v>
      </c>
      <c r="I94" s="4" t="str">
        <f t="shared" si="7"/>
        <v>Sr</v>
      </c>
      <c r="J94" s="4" t="s">
        <v>216</v>
      </c>
      <c r="K94" s="13" t="s">
        <v>634</v>
      </c>
      <c r="L94" s="22"/>
      <c r="M94" s="15" t="s">
        <v>234</v>
      </c>
      <c r="N94" s="15" t="s">
        <v>418</v>
      </c>
      <c r="O94" s="18"/>
      <c r="P94" s="15"/>
      <c r="Q94" s="15" t="s">
        <v>581</v>
      </c>
      <c r="R94" s="22"/>
      <c r="S94" s="17"/>
      <c r="T94" s="18"/>
      <c r="U94" s="22"/>
      <c r="V94" s="18"/>
      <c r="W94" s="90"/>
      <c r="X94" s="22"/>
      <c r="Y94" s="18"/>
      <c r="Z94" s="19" t="s">
        <v>0</v>
      </c>
      <c r="AA94" s="92"/>
      <c r="AB94" s="92"/>
      <c r="AC94" s="92"/>
      <c r="AD94" s="22"/>
    </row>
    <row r="95" spans="1:30" s="3" customFormat="1" ht="45" customHeight="1" x14ac:dyDescent="0.2">
      <c r="A95" s="30">
        <f t="shared" si="8"/>
        <v>35</v>
      </c>
      <c r="B95" s="30">
        <f t="shared" si="9"/>
        <v>90</v>
      </c>
      <c r="C95" s="7" t="s">
        <v>276</v>
      </c>
      <c r="D95" s="7" t="s">
        <v>37</v>
      </c>
      <c r="E95" s="5" t="s">
        <v>80</v>
      </c>
      <c r="F95" s="10" t="s">
        <v>211</v>
      </c>
      <c r="G95" s="21">
        <v>38400</v>
      </c>
      <c r="H95" s="12">
        <f t="shared" si="6"/>
        <v>13</v>
      </c>
      <c r="I95" s="4" t="str">
        <f t="shared" si="7"/>
        <v>Jr</v>
      </c>
      <c r="J95" s="4" t="s">
        <v>216</v>
      </c>
      <c r="K95" s="13" t="s">
        <v>585</v>
      </c>
      <c r="L95" s="22"/>
      <c r="M95" s="15" t="s">
        <v>229</v>
      </c>
      <c r="N95" s="15" t="s">
        <v>231</v>
      </c>
      <c r="O95" s="18"/>
      <c r="P95" s="15"/>
      <c r="Q95" s="15" t="s">
        <v>586</v>
      </c>
      <c r="R95" s="22"/>
      <c r="S95" s="17"/>
      <c r="T95" s="22"/>
      <c r="U95" s="18"/>
      <c r="V95" s="18"/>
      <c r="W95" s="90"/>
      <c r="X95" s="22"/>
      <c r="Y95" s="18"/>
      <c r="Z95" s="19" t="s">
        <v>0</v>
      </c>
      <c r="AA95" s="92"/>
      <c r="AB95" s="92"/>
      <c r="AC95" s="92"/>
      <c r="AD95" s="22"/>
    </row>
    <row r="96" spans="1:30" s="3" customFormat="1" ht="45" customHeight="1" x14ac:dyDescent="0.2">
      <c r="A96" s="30">
        <f t="shared" si="8"/>
        <v>36</v>
      </c>
      <c r="B96" s="30">
        <f t="shared" si="9"/>
        <v>91</v>
      </c>
      <c r="C96" s="7" t="s">
        <v>276</v>
      </c>
      <c r="D96" s="7" t="s">
        <v>440</v>
      </c>
      <c r="E96" s="5" t="s">
        <v>79</v>
      </c>
      <c r="F96" s="10" t="s">
        <v>211</v>
      </c>
      <c r="G96" s="21">
        <v>39177</v>
      </c>
      <c r="H96" s="12">
        <f t="shared" si="6"/>
        <v>11</v>
      </c>
      <c r="I96" s="4" t="str">
        <f t="shared" si="7"/>
        <v>Jr</v>
      </c>
      <c r="J96" s="4" t="s">
        <v>216</v>
      </c>
      <c r="K96" s="13" t="s">
        <v>631</v>
      </c>
      <c r="L96" s="22"/>
      <c r="M96" s="15" t="s">
        <v>239</v>
      </c>
      <c r="N96" s="15" t="s">
        <v>417</v>
      </c>
      <c r="O96" s="18"/>
      <c r="P96" s="15"/>
      <c r="Q96" s="15" t="s">
        <v>590</v>
      </c>
      <c r="R96" s="22"/>
      <c r="S96" s="17"/>
      <c r="T96" s="18"/>
      <c r="U96" s="22"/>
      <c r="V96" s="18"/>
      <c r="W96" s="90"/>
      <c r="X96" s="22"/>
      <c r="Y96" s="18"/>
      <c r="Z96" s="19" t="s">
        <v>0</v>
      </c>
      <c r="AA96" s="92"/>
      <c r="AB96" s="92"/>
      <c r="AC96" s="92"/>
      <c r="AD96" s="22"/>
    </row>
    <row r="97" spans="1:30" ht="45" customHeight="1" x14ac:dyDescent="0.2">
      <c r="A97" s="30">
        <f t="shared" si="8"/>
        <v>37</v>
      </c>
      <c r="B97" s="30">
        <f t="shared" si="9"/>
        <v>92</v>
      </c>
      <c r="C97" s="7" t="s">
        <v>46</v>
      </c>
      <c r="D97" s="7" t="s">
        <v>83</v>
      </c>
      <c r="E97" s="5" t="s">
        <v>79</v>
      </c>
      <c r="F97" s="10" t="s">
        <v>211</v>
      </c>
      <c r="G97" s="21">
        <v>36419</v>
      </c>
      <c r="H97" s="12">
        <f t="shared" si="6"/>
        <v>19</v>
      </c>
      <c r="I97" s="4" t="str">
        <f t="shared" si="7"/>
        <v>Sr</v>
      </c>
      <c r="J97" s="4" t="s">
        <v>217</v>
      </c>
      <c r="K97" s="13" t="s">
        <v>585</v>
      </c>
      <c r="L97" s="22"/>
      <c r="M97" s="15" t="s">
        <v>601</v>
      </c>
      <c r="N97" s="15" t="s">
        <v>237</v>
      </c>
      <c r="O97" s="18"/>
      <c r="P97" s="15"/>
      <c r="Q97" s="15"/>
      <c r="R97" s="22"/>
      <c r="S97" s="25" t="s">
        <v>441</v>
      </c>
      <c r="T97" s="18"/>
      <c r="U97" s="22"/>
      <c r="V97" s="18"/>
      <c r="W97" s="90"/>
      <c r="X97" s="15"/>
      <c r="Y97" s="18"/>
      <c r="Z97" s="19" t="s">
        <v>0</v>
      </c>
      <c r="AA97" s="92"/>
      <c r="AB97" s="92"/>
      <c r="AC97" s="92"/>
      <c r="AD97" s="22"/>
    </row>
    <row r="98" spans="1:30" ht="45" customHeight="1" x14ac:dyDescent="0.2">
      <c r="A98" s="30">
        <f t="shared" si="8"/>
        <v>38</v>
      </c>
      <c r="B98" s="30">
        <f t="shared" si="9"/>
        <v>93</v>
      </c>
      <c r="C98" s="7" t="s">
        <v>46</v>
      </c>
      <c r="D98" s="7" t="s">
        <v>277</v>
      </c>
      <c r="E98" s="5" t="s">
        <v>80</v>
      </c>
      <c r="F98" s="10" t="s">
        <v>211</v>
      </c>
      <c r="G98" s="21">
        <v>37667</v>
      </c>
      <c r="H98" s="12">
        <f t="shared" si="6"/>
        <v>15</v>
      </c>
      <c r="I98" s="4" t="str">
        <f t="shared" si="7"/>
        <v>Sr</v>
      </c>
      <c r="J98" s="4" t="s">
        <v>216</v>
      </c>
      <c r="K98" s="13" t="s">
        <v>635</v>
      </c>
      <c r="L98" s="22"/>
      <c r="M98" s="15" t="s">
        <v>230</v>
      </c>
      <c r="N98" s="15" t="s">
        <v>412</v>
      </c>
      <c r="O98" s="18"/>
      <c r="P98" s="15"/>
      <c r="Q98" s="15" t="s">
        <v>579</v>
      </c>
      <c r="R98" s="22"/>
      <c r="S98" s="17"/>
      <c r="T98" s="18"/>
      <c r="U98" s="18"/>
      <c r="V98" s="18"/>
      <c r="W98" s="90"/>
      <c r="X98" s="22"/>
      <c r="Y98" s="18"/>
      <c r="Z98" s="19" t="s">
        <v>0</v>
      </c>
      <c r="AA98" s="92"/>
      <c r="AB98" s="92"/>
      <c r="AC98" s="92"/>
      <c r="AD98" s="22"/>
    </row>
    <row r="99" spans="1:30" ht="45" customHeight="1" x14ac:dyDescent="0.2">
      <c r="A99" s="30">
        <f t="shared" si="8"/>
        <v>39</v>
      </c>
      <c r="B99" s="30">
        <f t="shared" si="9"/>
        <v>94</v>
      </c>
      <c r="C99" s="7" t="s">
        <v>46</v>
      </c>
      <c r="D99" s="7" t="s">
        <v>265</v>
      </c>
      <c r="E99" s="5" t="s">
        <v>80</v>
      </c>
      <c r="F99" s="10" t="s">
        <v>211</v>
      </c>
      <c r="G99" s="21">
        <v>39770</v>
      </c>
      <c r="H99" s="12">
        <f t="shared" si="6"/>
        <v>10</v>
      </c>
      <c r="I99" s="4" t="str">
        <f t="shared" si="7"/>
        <v>Jr</v>
      </c>
      <c r="J99" s="4" t="s">
        <v>216</v>
      </c>
      <c r="K99" s="13" t="s">
        <v>632</v>
      </c>
      <c r="L99" s="22"/>
      <c r="M99" s="15"/>
      <c r="N99" s="15" t="s">
        <v>236</v>
      </c>
      <c r="O99" s="18"/>
      <c r="P99" s="15"/>
      <c r="Q99" s="15" t="s">
        <v>590</v>
      </c>
      <c r="R99" s="22"/>
      <c r="S99" s="17"/>
      <c r="T99" s="22"/>
      <c r="U99" s="18"/>
      <c r="V99" s="18"/>
      <c r="W99" s="90"/>
      <c r="X99" s="22"/>
      <c r="Y99" s="18"/>
      <c r="Z99" s="19" t="s">
        <v>0</v>
      </c>
      <c r="AA99" s="92"/>
      <c r="AB99" s="92"/>
      <c r="AC99" s="92"/>
      <c r="AD99" s="22"/>
    </row>
    <row r="100" spans="1:30" ht="45" customHeight="1" x14ac:dyDescent="0.2">
      <c r="A100" s="30">
        <f t="shared" si="8"/>
        <v>40</v>
      </c>
      <c r="B100" s="30">
        <f t="shared" si="9"/>
        <v>95</v>
      </c>
      <c r="C100" s="7" t="s">
        <v>278</v>
      </c>
      <c r="D100" s="7" t="s">
        <v>65</v>
      </c>
      <c r="E100" s="5" t="s">
        <v>80</v>
      </c>
      <c r="F100" s="10" t="s">
        <v>211</v>
      </c>
      <c r="G100" s="21">
        <v>37419</v>
      </c>
      <c r="H100" s="12">
        <f t="shared" si="6"/>
        <v>16</v>
      </c>
      <c r="I100" s="4" t="str">
        <f t="shared" si="7"/>
        <v>Sr</v>
      </c>
      <c r="J100" s="4" t="s">
        <v>216</v>
      </c>
      <c r="K100" s="13" t="s">
        <v>585</v>
      </c>
      <c r="L100" s="22"/>
      <c r="M100" s="15" t="s">
        <v>236</v>
      </c>
      <c r="N100" s="15" t="s">
        <v>416</v>
      </c>
      <c r="O100" s="18"/>
      <c r="P100" s="15"/>
      <c r="Q100" s="15" t="s">
        <v>581</v>
      </c>
      <c r="R100" s="22"/>
      <c r="S100" s="13"/>
      <c r="T100" s="18"/>
      <c r="U100" s="22"/>
      <c r="V100" s="18"/>
      <c r="W100" s="90"/>
      <c r="X100" s="15"/>
      <c r="Y100" s="18"/>
      <c r="Z100" s="19" t="s">
        <v>0</v>
      </c>
      <c r="AA100" s="92"/>
      <c r="AB100" s="92"/>
      <c r="AC100" s="92"/>
      <c r="AD100" s="22"/>
    </row>
    <row r="101" spans="1:30" ht="45" customHeight="1" x14ac:dyDescent="0.2">
      <c r="A101" s="30">
        <f t="shared" si="8"/>
        <v>41</v>
      </c>
      <c r="B101" s="30">
        <f t="shared" si="9"/>
        <v>96</v>
      </c>
      <c r="C101" s="7" t="s">
        <v>84</v>
      </c>
      <c r="D101" s="7" t="s">
        <v>85</v>
      </c>
      <c r="E101" s="5" t="s">
        <v>80</v>
      </c>
      <c r="F101" s="10" t="s">
        <v>211</v>
      </c>
      <c r="G101" s="21">
        <v>36467</v>
      </c>
      <c r="H101" s="12">
        <f t="shared" si="6"/>
        <v>19</v>
      </c>
      <c r="I101" s="4" t="str">
        <f t="shared" si="7"/>
        <v>Sr</v>
      </c>
      <c r="J101" s="4" t="s">
        <v>217</v>
      </c>
      <c r="K101" s="13" t="s">
        <v>635</v>
      </c>
      <c r="L101" s="22"/>
      <c r="M101" s="15" t="s">
        <v>241</v>
      </c>
      <c r="N101" s="15" t="s">
        <v>233</v>
      </c>
      <c r="O101" s="18"/>
      <c r="P101" s="15"/>
      <c r="Q101" s="15" t="s">
        <v>581</v>
      </c>
      <c r="R101" s="22"/>
      <c r="S101" s="13" t="s">
        <v>442</v>
      </c>
      <c r="T101" s="18"/>
      <c r="U101" s="18"/>
      <c r="V101" s="18"/>
      <c r="W101" s="90"/>
      <c r="X101" s="15"/>
      <c r="Y101" s="18"/>
      <c r="Z101" s="19" t="s">
        <v>0</v>
      </c>
      <c r="AA101" s="92"/>
      <c r="AB101" s="92"/>
      <c r="AC101" s="92"/>
      <c r="AD101" s="22"/>
    </row>
    <row r="102" spans="1:30" ht="45" customHeight="1" x14ac:dyDescent="0.2">
      <c r="A102" s="30">
        <f t="shared" si="8"/>
        <v>42</v>
      </c>
      <c r="B102" s="30">
        <f t="shared" si="9"/>
        <v>97</v>
      </c>
      <c r="C102" s="7" t="s">
        <v>84</v>
      </c>
      <c r="D102" s="7" t="s">
        <v>159</v>
      </c>
      <c r="E102" s="5" t="s">
        <v>80</v>
      </c>
      <c r="F102" s="10" t="s">
        <v>211</v>
      </c>
      <c r="G102" s="21">
        <v>38381</v>
      </c>
      <c r="H102" s="12">
        <f t="shared" si="6"/>
        <v>13</v>
      </c>
      <c r="I102" s="4" t="str">
        <f t="shared" si="7"/>
        <v>Jr</v>
      </c>
      <c r="J102" s="4" t="s">
        <v>217</v>
      </c>
      <c r="K102" s="13" t="s">
        <v>585</v>
      </c>
      <c r="L102" s="22"/>
      <c r="M102" s="15" t="s">
        <v>236</v>
      </c>
      <c r="N102" s="15" t="s">
        <v>237</v>
      </c>
      <c r="O102" s="18"/>
      <c r="P102" s="15"/>
      <c r="Q102" s="15" t="s">
        <v>586</v>
      </c>
      <c r="R102" s="22"/>
      <c r="S102" s="13" t="s">
        <v>443</v>
      </c>
      <c r="T102" s="18"/>
      <c r="U102" s="18"/>
      <c r="V102" s="18"/>
      <c r="W102" s="90"/>
      <c r="X102" s="15"/>
      <c r="Y102" s="18"/>
      <c r="Z102" s="19" t="s">
        <v>0</v>
      </c>
      <c r="AA102" s="92"/>
      <c r="AB102" s="92"/>
      <c r="AC102" s="92"/>
      <c r="AD102" s="22"/>
    </row>
    <row r="103" spans="1:30" ht="45" customHeight="1" x14ac:dyDescent="0.2">
      <c r="A103" s="30">
        <f t="shared" si="8"/>
        <v>43</v>
      </c>
      <c r="B103" s="30">
        <f t="shared" si="9"/>
        <v>98</v>
      </c>
      <c r="C103" s="7" t="s">
        <v>112</v>
      </c>
      <c r="D103" s="7" t="s">
        <v>41</v>
      </c>
      <c r="E103" s="5" t="s">
        <v>80</v>
      </c>
      <c r="F103" s="10" t="s">
        <v>211</v>
      </c>
      <c r="G103" s="21">
        <v>36736</v>
      </c>
      <c r="H103" s="12">
        <f t="shared" si="6"/>
        <v>18</v>
      </c>
      <c r="I103" s="4" t="str">
        <f t="shared" si="7"/>
        <v>Sr</v>
      </c>
      <c r="J103" s="4" t="s">
        <v>216</v>
      </c>
      <c r="K103" s="13" t="s">
        <v>585</v>
      </c>
      <c r="L103" s="22"/>
      <c r="M103" s="15" t="s">
        <v>235</v>
      </c>
      <c r="N103" s="15" t="s">
        <v>231</v>
      </c>
      <c r="P103" s="15"/>
      <c r="Q103" s="15" t="s">
        <v>576</v>
      </c>
      <c r="R103" s="22"/>
      <c r="S103" s="17"/>
      <c r="T103" s="18"/>
      <c r="U103" s="22"/>
      <c r="V103" s="18"/>
      <c r="W103" s="90"/>
      <c r="X103" s="22"/>
      <c r="Y103" s="18"/>
      <c r="Z103" s="19" t="s">
        <v>0</v>
      </c>
      <c r="AA103" s="92"/>
      <c r="AB103" s="92"/>
      <c r="AC103" s="92"/>
      <c r="AD103" s="22"/>
    </row>
    <row r="104" spans="1:30" ht="45" customHeight="1" x14ac:dyDescent="0.2">
      <c r="A104" s="30">
        <f t="shared" si="8"/>
        <v>44</v>
      </c>
      <c r="B104" s="30">
        <f t="shared" si="9"/>
        <v>99</v>
      </c>
      <c r="C104" s="7" t="s">
        <v>112</v>
      </c>
      <c r="D104" s="7" t="s">
        <v>48</v>
      </c>
      <c r="E104" s="5" t="s">
        <v>80</v>
      </c>
      <c r="F104" s="10" t="s">
        <v>211</v>
      </c>
      <c r="G104" s="21">
        <v>36185</v>
      </c>
      <c r="H104" s="12">
        <f t="shared" si="6"/>
        <v>19</v>
      </c>
      <c r="I104" s="4" t="str">
        <f t="shared" si="7"/>
        <v>Sr</v>
      </c>
      <c r="J104" s="4" t="s">
        <v>216</v>
      </c>
      <c r="K104" s="13" t="s">
        <v>635</v>
      </c>
      <c r="L104" s="22"/>
      <c r="M104" s="15" t="s">
        <v>602</v>
      </c>
      <c r="N104" s="15" t="s">
        <v>230</v>
      </c>
      <c r="O104" s="18"/>
      <c r="P104" s="15"/>
      <c r="Q104" s="15" t="s">
        <v>579</v>
      </c>
      <c r="R104" s="22"/>
      <c r="S104" s="17"/>
      <c r="T104" s="18"/>
      <c r="U104" s="22"/>
      <c r="V104" s="18"/>
      <c r="W104" s="90"/>
      <c r="X104" s="15"/>
      <c r="Y104" s="18"/>
      <c r="Z104" s="19" t="s">
        <v>0</v>
      </c>
      <c r="AA104" s="92"/>
      <c r="AB104" s="92"/>
      <c r="AC104" s="92"/>
      <c r="AD104" s="22"/>
    </row>
    <row r="105" spans="1:30" ht="45" customHeight="1" x14ac:dyDescent="0.2">
      <c r="A105" s="30">
        <f t="shared" si="8"/>
        <v>45</v>
      </c>
      <c r="B105" s="30">
        <f t="shared" si="9"/>
        <v>100</v>
      </c>
      <c r="C105" s="7" t="s">
        <v>444</v>
      </c>
      <c r="D105" s="7" t="s">
        <v>380</v>
      </c>
      <c r="E105" s="5" t="s">
        <v>80</v>
      </c>
      <c r="F105" s="10" t="s">
        <v>211</v>
      </c>
      <c r="G105" s="21">
        <v>37753</v>
      </c>
      <c r="H105" s="12">
        <f t="shared" si="6"/>
        <v>15</v>
      </c>
      <c r="I105" s="4" t="str">
        <f t="shared" si="7"/>
        <v>Sr</v>
      </c>
      <c r="J105" s="4" t="s">
        <v>216</v>
      </c>
      <c r="K105" s="13" t="s">
        <v>634</v>
      </c>
      <c r="L105" s="22"/>
      <c r="M105" s="15" t="s">
        <v>234</v>
      </c>
      <c r="N105" s="15" t="s">
        <v>236</v>
      </c>
      <c r="O105" s="18"/>
      <c r="P105" s="15"/>
      <c r="Q105" s="15" t="s">
        <v>581</v>
      </c>
      <c r="R105" s="22"/>
      <c r="S105" s="25"/>
      <c r="T105" s="18"/>
      <c r="U105" s="22"/>
      <c r="V105" s="18"/>
      <c r="W105" s="90"/>
      <c r="X105" s="15"/>
      <c r="Y105" s="18"/>
      <c r="Z105" s="19" t="s">
        <v>0</v>
      </c>
      <c r="AA105" s="92"/>
      <c r="AB105" s="92"/>
      <c r="AC105" s="92"/>
      <c r="AD105" s="22"/>
    </row>
    <row r="106" spans="1:30" ht="45" customHeight="1" x14ac:dyDescent="0.2">
      <c r="A106" s="30">
        <f t="shared" si="8"/>
        <v>46</v>
      </c>
      <c r="B106" s="30">
        <f t="shared" si="9"/>
        <v>101</v>
      </c>
      <c r="C106" s="7" t="s">
        <v>156</v>
      </c>
      <c r="D106" s="7" t="s">
        <v>97</v>
      </c>
      <c r="E106" s="5" t="s">
        <v>80</v>
      </c>
      <c r="F106" s="10" t="s">
        <v>211</v>
      </c>
      <c r="G106" s="21">
        <v>37847</v>
      </c>
      <c r="H106" s="12">
        <f t="shared" si="6"/>
        <v>15</v>
      </c>
      <c r="I106" s="4" t="str">
        <f t="shared" si="7"/>
        <v>Sr</v>
      </c>
      <c r="J106" s="4" t="s">
        <v>216</v>
      </c>
      <c r="K106" s="13" t="s">
        <v>633</v>
      </c>
      <c r="L106" s="22"/>
      <c r="M106" s="15" t="s">
        <v>246</v>
      </c>
      <c r="N106" s="15" t="s">
        <v>415</v>
      </c>
      <c r="O106" s="18"/>
      <c r="P106" s="15"/>
      <c r="Q106" s="23" t="s">
        <v>578</v>
      </c>
      <c r="R106" s="22"/>
      <c r="S106" s="48"/>
      <c r="T106" s="18"/>
      <c r="U106" s="22"/>
      <c r="V106" s="18"/>
      <c r="W106" s="90"/>
      <c r="X106" s="22"/>
      <c r="Y106" s="18"/>
      <c r="Z106" s="19" t="s">
        <v>0</v>
      </c>
      <c r="AA106" s="92"/>
      <c r="AB106" s="92"/>
      <c r="AC106" s="92"/>
      <c r="AD106" s="22"/>
    </row>
    <row r="107" spans="1:30" ht="45" customHeight="1" x14ac:dyDescent="0.2">
      <c r="A107" s="30">
        <f t="shared" si="8"/>
        <v>47</v>
      </c>
      <c r="B107" s="30">
        <f t="shared" si="9"/>
        <v>102</v>
      </c>
      <c r="C107" s="7" t="s">
        <v>157</v>
      </c>
      <c r="D107" s="7" t="s">
        <v>620</v>
      </c>
      <c r="E107" s="5" t="s">
        <v>80</v>
      </c>
      <c r="F107" s="10" t="s">
        <v>211</v>
      </c>
      <c r="G107" s="21">
        <v>39835</v>
      </c>
      <c r="H107" s="12">
        <f t="shared" si="6"/>
        <v>9</v>
      </c>
      <c r="I107" s="4" t="str">
        <f t="shared" si="7"/>
        <v>Jr</v>
      </c>
      <c r="J107" s="4" t="s">
        <v>216</v>
      </c>
      <c r="K107" s="13" t="s">
        <v>632</v>
      </c>
      <c r="L107" s="22"/>
      <c r="M107" s="15"/>
      <c r="N107" s="15" t="s">
        <v>229</v>
      </c>
      <c r="O107" s="18"/>
      <c r="P107" s="15"/>
      <c r="Q107" s="15" t="s">
        <v>590</v>
      </c>
      <c r="R107" s="22"/>
      <c r="S107" s="19"/>
      <c r="T107" s="18"/>
      <c r="U107" s="22"/>
      <c r="V107" s="18"/>
      <c r="W107" s="90"/>
      <c r="X107" s="22"/>
      <c r="Y107" s="18"/>
      <c r="Z107" s="19" t="s">
        <v>0</v>
      </c>
      <c r="AA107" s="92"/>
      <c r="AB107" s="92"/>
      <c r="AC107" s="92"/>
      <c r="AD107" s="22"/>
    </row>
    <row r="108" spans="1:30" ht="45" customHeight="1" x14ac:dyDescent="0.2">
      <c r="A108" s="30">
        <f t="shared" si="8"/>
        <v>48</v>
      </c>
      <c r="B108" s="30">
        <f t="shared" si="9"/>
        <v>103</v>
      </c>
      <c r="C108" s="7" t="s">
        <v>157</v>
      </c>
      <c r="D108" s="7" t="s">
        <v>158</v>
      </c>
      <c r="E108" s="5" t="s">
        <v>79</v>
      </c>
      <c r="F108" s="10" t="s">
        <v>211</v>
      </c>
      <c r="G108" s="21">
        <v>37140</v>
      </c>
      <c r="H108" s="12">
        <f t="shared" si="6"/>
        <v>17</v>
      </c>
      <c r="I108" s="4" t="str">
        <f t="shared" si="7"/>
        <v>Sr</v>
      </c>
      <c r="J108" s="4" t="s">
        <v>216</v>
      </c>
      <c r="K108" s="13" t="s">
        <v>633</v>
      </c>
      <c r="L108" s="22"/>
      <c r="M108" s="15" t="s">
        <v>240</v>
      </c>
      <c r="N108" s="15" t="s">
        <v>415</v>
      </c>
      <c r="O108" s="18"/>
      <c r="P108" s="15"/>
      <c r="Q108" s="23" t="s">
        <v>578</v>
      </c>
      <c r="R108" s="22"/>
      <c r="S108" s="19"/>
      <c r="T108" s="18"/>
      <c r="U108" s="22"/>
      <c r="V108" s="18"/>
      <c r="W108" s="90"/>
      <c r="X108" s="22"/>
      <c r="Y108" s="18"/>
      <c r="Z108" s="19" t="s">
        <v>0</v>
      </c>
      <c r="AA108" s="92"/>
      <c r="AB108" s="92"/>
      <c r="AC108" s="92"/>
      <c r="AD108" s="22"/>
    </row>
    <row r="109" spans="1:30" ht="45" customHeight="1" x14ac:dyDescent="0.2">
      <c r="A109" s="30">
        <f t="shared" si="8"/>
        <v>49</v>
      </c>
      <c r="B109" s="30">
        <f t="shared" si="9"/>
        <v>104</v>
      </c>
      <c r="C109" s="7" t="s">
        <v>185</v>
      </c>
      <c r="D109" s="7" t="s">
        <v>354</v>
      </c>
      <c r="E109" s="5" t="s">
        <v>80</v>
      </c>
      <c r="F109" s="10" t="s">
        <v>212</v>
      </c>
      <c r="G109" s="21">
        <v>38762</v>
      </c>
      <c r="H109" s="12">
        <f t="shared" si="6"/>
        <v>12</v>
      </c>
      <c r="I109" s="4" t="str">
        <f t="shared" si="7"/>
        <v>Jr</v>
      </c>
      <c r="J109" s="4" t="s">
        <v>218</v>
      </c>
      <c r="K109" s="19"/>
      <c r="L109" s="22"/>
      <c r="M109" s="18"/>
      <c r="N109" s="18"/>
      <c r="O109" s="22"/>
      <c r="P109" s="90"/>
      <c r="Q109" s="3"/>
      <c r="R109" s="22"/>
      <c r="S109" s="19"/>
      <c r="T109" s="22"/>
      <c r="U109" s="22"/>
      <c r="V109" s="22"/>
      <c r="W109" s="15"/>
      <c r="X109" s="15" t="s">
        <v>608</v>
      </c>
      <c r="Y109" s="18"/>
      <c r="Z109" s="19"/>
      <c r="AA109" s="92"/>
      <c r="AB109" s="92"/>
      <c r="AC109" s="92"/>
      <c r="AD109" s="22"/>
    </row>
    <row r="110" spans="1:30" ht="45" customHeight="1" x14ac:dyDescent="0.2">
      <c r="A110" s="30">
        <f t="shared" si="8"/>
        <v>50</v>
      </c>
      <c r="B110" s="30">
        <f t="shared" si="9"/>
        <v>105</v>
      </c>
      <c r="C110" s="7" t="s">
        <v>166</v>
      </c>
      <c r="D110" s="7" t="s">
        <v>87</v>
      </c>
      <c r="E110" s="5" t="s">
        <v>79</v>
      </c>
      <c r="F110" s="10" t="s">
        <v>212</v>
      </c>
      <c r="G110" s="21">
        <v>37200</v>
      </c>
      <c r="H110" s="12">
        <f t="shared" si="6"/>
        <v>17</v>
      </c>
      <c r="I110" s="4" t="str">
        <f t="shared" si="7"/>
        <v>Sr</v>
      </c>
      <c r="J110" s="4" t="s">
        <v>216</v>
      </c>
      <c r="K110" s="17"/>
      <c r="L110" s="22"/>
      <c r="M110" s="15" t="s">
        <v>234</v>
      </c>
      <c r="N110" s="15" t="s">
        <v>229</v>
      </c>
      <c r="O110" s="18"/>
      <c r="P110" s="90"/>
      <c r="Q110" s="23"/>
      <c r="R110" s="22"/>
      <c r="S110" s="19"/>
      <c r="T110" s="18"/>
      <c r="U110" s="18"/>
      <c r="V110" s="18"/>
      <c r="W110" s="90"/>
      <c r="X110" s="22"/>
      <c r="Y110" s="18"/>
      <c r="Z110" s="19"/>
      <c r="AA110" s="92"/>
      <c r="AB110" s="92"/>
      <c r="AC110" s="92"/>
      <c r="AD110" s="22"/>
    </row>
    <row r="111" spans="1:30" ht="45" customHeight="1" x14ac:dyDescent="0.2">
      <c r="A111" s="30">
        <f t="shared" si="8"/>
        <v>51</v>
      </c>
      <c r="B111" s="30">
        <f t="shared" si="9"/>
        <v>106</v>
      </c>
      <c r="C111" s="7" t="s">
        <v>530</v>
      </c>
      <c r="D111" s="7" t="s">
        <v>7</v>
      </c>
      <c r="E111" s="5" t="s">
        <v>80</v>
      </c>
      <c r="F111" s="10" t="s">
        <v>212</v>
      </c>
      <c r="G111" s="21">
        <v>37833</v>
      </c>
      <c r="H111" s="12">
        <f t="shared" si="6"/>
        <v>15</v>
      </c>
      <c r="I111" s="4" t="str">
        <f t="shared" si="7"/>
        <v>Sr</v>
      </c>
      <c r="J111" s="4" t="s">
        <v>216</v>
      </c>
      <c r="K111" s="17"/>
      <c r="L111" s="22"/>
      <c r="M111" s="15" t="s">
        <v>601</v>
      </c>
      <c r="N111" s="15" t="s">
        <v>414</v>
      </c>
      <c r="O111" s="22"/>
      <c r="P111" s="15"/>
      <c r="Q111" s="15" t="s">
        <v>579</v>
      </c>
      <c r="R111" s="22"/>
      <c r="S111" s="17"/>
      <c r="T111" s="18"/>
      <c r="U111" s="18"/>
      <c r="V111" s="18"/>
      <c r="W111" s="90"/>
      <c r="X111" s="22"/>
      <c r="Y111" s="22"/>
      <c r="Z111" s="19" t="s">
        <v>0</v>
      </c>
      <c r="AA111" s="92"/>
      <c r="AB111" s="92"/>
      <c r="AC111" s="92"/>
      <c r="AD111" s="22"/>
    </row>
    <row r="112" spans="1:30" ht="45" customHeight="1" x14ac:dyDescent="0.2">
      <c r="A112" s="30">
        <f t="shared" si="8"/>
        <v>52</v>
      </c>
      <c r="B112" s="30">
        <f t="shared" si="9"/>
        <v>107</v>
      </c>
      <c r="C112" s="7" t="s">
        <v>167</v>
      </c>
      <c r="D112" s="7" t="s">
        <v>18</v>
      </c>
      <c r="E112" s="5" t="s">
        <v>79</v>
      </c>
      <c r="F112" s="10" t="s">
        <v>212</v>
      </c>
      <c r="G112" s="21">
        <v>36984</v>
      </c>
      <c r="H112" s="12">
        <f t="shared" si="6"/>
        <v>17</v>
      </c>
      <c r="I112" s="4" t="str">
        <f t="shared" si="7"/>
        <v>Sr</v>
      </c>
      <c r="J112" s="4" t="s">
        <v>216</v>
      </c>
      <c r="K112" s="17"/>
      <c r="L112" s="22"/>
      <c r="M112" s="15" t="s">
        <v>236</v>
      </c>
      <c r="N112" s="15" t="s">
        <v>230</v>
      </c>
      <c r="O112" s="18"/>
      <c r="P112" s="15"/>
      <c r="Q112" s="15"/>
      <c r="R112" s="22"/>
      <c r="S112" s="19"/>
      <c r="V112" s="18"/>
      <c r="W112" s="90"/>
      <c r="X112" s="22"/>
      <c r="Y112" s="91"/>
      <c r="Z112" s="19"/>
      <c r="AA112" s="92"/>
      <c r="AB112" s="92"/>
      <c r="AC112" s="92"/>
      <c r="AD112" s="22"/>
    </row>
    <row r="113" spans="1:30" ht="45" customHeight="1" x14ac:dyDescent="0.2">
      <c r="A113" s="30">
        <f t="shared" si="8"/>
        <v>53</v>
      </c>
      <c r="B113" s="30">
        <f t="shared" si="9"/>
        <v>108</v>
      </c>
      <c r="C113" s="7" t="s">
        <v>167</v>
      </c>
      <c r="D113" s="7" t="s">
        <v>16</v>
      </c>
      <c r="E113" s="5" t="s">
        <v>79</v>
      </c>
      <c r="F113" s="10" t="s">
        <v>212</v>
      </c>
      <c r="G113" s="21">
        <v>38971</v>
      </c>
      <c r="H113" s="12">
        <f t="shared" si="6"/>
        <v>12</v>
      </c>
      <c r="I113" s="4" t="str">
        <f t="shared" si="7"/>
        <v>Jr</v>
      </c>
      <c r="J113" s="4" t="s">
        <v>218</v>
      </c>
      <c r="K113" s="17"/>
      <c r="L113" s="22"/>
      <c r="M113" s="15"/>
      <c r="N113" s="15"/>
      <c r="O113" s="18"/>
      <c r="P113" s="15"/>
      <c r="Q113" s="15" t="s">
        <v>583</v>
      </c>
      <c r="R113" s="22"/>
      <c r="S113" s="19"/>
      <c r="V113" s="18"/>
      <c r="W113" s="90"/>
      <c r="X113" s="22"/>
      <c r="Y113" s="91"/>
      <c r="Z113" s="19"/>
      <c r="AA113" s="92"/>
      <c r="AB113" s="92"/>
      <c r="AC113" s="92"/>
      <c r="AD113" s="22"/>
    </row>
    <row r="114" spans="1:30" ht="45" customHeight="1" x14ac:dyDescent="0.2">
      <c r="A114" s="30">
        <f t="shared" si="8"/>
        <v>54</v>
      </c>
      <c r="B114" s="30">
        <f t="shared" si="9"/>
        <v>109</v>
      </c>
      <c r="C114" s="7" t="s">
        <v>190</v>
      </c>
      <c r="D114" s="7" t="s">
        <v>35</v>
      </c>
      <c r="E114" s="5" t="s">
        <v>80</v>
      </c>
      <c r="F114" s="10" t="s">
        <v>213</v>
      </c>
      <c r="G114" s="21">
        <v>37735</v>
      </c>
      <c r="H114" s="12">
        <f t="shared" si="6"/>
        <v>15</v>
      </c>
      <c r="I114" s="4" t="str">
        <f t="shared" si="7"/>
        <v>Sr</v>
      </c>
      <c r="J114" s="4" t="s">
        <v>218</v>
      </c>
      <c r="K114" s="19"/>
      <c r="L114" s="22"/>
      <c r="M114" s="15"/>
      <c r="N114" s="15"/>
      <c r="O114" s="15"/>
      <c r="P114" s="15"/>
      <c r="Q114" s="15"/>
      <c r="R114" s="22"/>
      <c r="S114" s="17"/>
      <c r="T114" s="15" t="s">
        <v>255</v>
      </c>
      <c r="U114" s="15" t="s">
        <v>423</v>
      </c>
      <c r="V114" s="22"/>
      <c r="W114" s="90"/>
      <c r="X114" s="15"/>
      <c r="Y114" s="22"/>
      <c r="Z114" s="19"/>
      <c r="AA114" s="92"/>
      <c r="AB114" s="92"/>
      <c r="AC114" s="92"/>
      <c r="AD114" s="22"/>
    </row>
    <row r="115" spans="1:30" ht="45" customHeight="1" x14ac:dyDescent="0.2">
      <c r="A115" s="30">
        <f t="shared" si="8"/>
        <v>55</v>
      </c>
      <c r="B115" s="30">
        <f t="shared" si="9"/>
        <v>110</v>
      </c>
      <c r="C115" s="7" t="s">
        <v>623</v>
      </c>
      <c r="D115" s="7" t="s">
        <v>531</v>
      </c>
      <c r="E115" s="5" t="s">
        <v>80</v>
      </c>
      <c r="F115" s="10" t="s">
        <v>213</v>
      </c>
      <c r="G115" s="21">
        <v>39462</v>
      </c>
      <c r="H115" s="12">
        <f t="shared" si="6"/>
        <v>10</v>
      </c>
      <c r="I115" s="4" t="str">
        <f t="shared" si="7"/>
        <v>Jr</v>
      </c>
      <c r="J115" s="4" t="s">
        <v>218</v>
      </c>
      <c r="K115" s="75"/>
      <c r="L115" s="76"/>
      <c r="M115" s="77"/>
      <c r="N115" s="77"/>
      <c r="O115" s="79"/>
      <c r="P115" s="80"/>
      <c r="Q115" s="73"/>
      <c r="R115" s="76"/>
      <c r="S115" s="78"/>
      <c r="T115" s="79"/>
      <c r="U115" s="76"/>
      <c r="V115" s="79"/>
      <c r="W115" s="15" t="s">
        <v>263</v>
      </c>
      <c r="X115" s="15" t="s">
        <v>614</v>
      </c>
      <c r="Y115" s="76"/>
      <c r="Z115" s="19" t="s">
        <v>0</v>
      </c>
      <c r="AA115" s="92"/>
      <c r="AB115" s="92"/>
      <c r="AC115" s="92" t="s">
        <v>0</v>
      </c>
      <c r="AD115" s="22"/>
    </row>
    <row r="116" spans="1:30" ht="45" customHeight="1" x14ac:dyDescent="0.2">
      <c r="A116" s="30">
        <f t="shared" si="8"/>
        <v>56</v>
      </c>
      <c r="B116" s="30">
        <f t="shared" si="9"/>
        <v>111</v>
      </c>
      <c r="C116" s="7" t="s">
        <v>310</v>
      </c>
      <c r="D116" s="7" t="s">
        <v>60</v>
      </c>
      <c r="E116" s="5" t="s">
        <v>79</v>
      </c>
      <c r="F116" s="10" t="s">
        <v>213</v>
      </c>
      <c r="G116" s="21">
        <v>38887</v>
      </c>
      <c r="H116" s="12">
        <f t="shared" si="6"/>
        <v>12</v>
      </c>
      <c r="I116" s="4" t="str">
        <f t="shared" si="7"/>
        <v>Jr</v>
      </c>
      <c r="J116" s="4" t="s">
        <v>216</v>
      </c>
      <c r="K116" s="17"/>
      <c r="L116" s="23"/>
      <c r="M116" s="18"/>
      <c r="N116" s="18"/>
      <c r="O116" s="22"/>
      <c r="P116" s="15" t="s">
        <v>243</v>
      </c>
      <c r="Q116" s="15" t="s">
        <v>584</v>
      </c>
      <c r="R116" s="22"/>
      <c r="S116" s="17"/>
      <c r="T116" s="18"/>
      <c r="U116" s="18"/>
      <c r="V116" s="18"/>
      <c r="X116" s="18"/>
      <c r="Y116" s="92"/>
      <c r="Z116" s="19" t="s">
        <v>0</v>
      </c>
      <c r="AA116" s="92"/>
      <c r="AB116" s="92"/>
      <c r="AC116" s="92"/>
      <c r="AD116" s="22"/>
    </row>
    <row r="117" spans="1:30" ht="45" customHeight="1" x14ac:dyDescent="0.2">
      <c r="A117" s="30">
        <f t="shared" si="8"/>
        <v>57</v>
      </c>
      <c r="B117" s="30">
        <f t="shared" si="9"/>
        <v>112</v>
      </c>
      <c r="C117" s="7" t="s">
        <v>191</v>
      </c>
      <c r="D117" s="7" t="s">
        <v>65</v>
      </c>
      <c r="E117" s="5" t="s">
        <v>80</v>
      </c>
      <c r="F117" s="10" t="s">
        <v>213</v>
      </c>
      <c r="G117" s="21">
        <v>39220</v>
      </c>
      <c r="H117" s="12">
        <f t="shared" si="6"/>
        <v>11</v>
      </c>
      <c r="I117" s="4" t="str">
        <f t="shared" si="7"/>
        <v>Jr</v>
      </c>
      <c r="J117" s="4" t="s">
        <v>218</v>
      </c>
      <c r="K117" s="17"/>
      <c r="L117" s="23"/>
      <c r="M117" s="18"/>
      <c r="N117" s="18"/>
      <c r="O117" s="22"/>
      <c r="P117" s="15"/>
      <c r="Q117" s="15"/>
      <c r="R117" s="22"/>
      <c r="S117" s="17"/>
      <c r="T117" s="18"/>
      <c r="U117" s="18"/>
      <c r="V117" s="18"/>
      <c r="X117" s="18"/>
      <c r="Y117" s="92"/>
      <c r="Z117" s="19" t="s">
        <v>0</v>
      </c>
      <c r="AA117" s="92"/>
      <c r="AB117" s="92"/>
      <c r="AC117" s="92"/>
      <c r="AD117" s="22"/>
    </row>
    <row r="118" spans="1:30" ht="45" customHeight="1" x14ac:dyDescent="0.2">
      <c r="A118" s="30">
        <f t="shared" si="8"/>
        <v>58</v>
      </c>
      <c r="B118" s="30">
        <f t="shared" si="9"/>
        <v>113</v>
      </c>
      <c r="C118" s="7" t="s">
        <v>191</v>
      </c>
      <c r="D118" s="7" t="s">
        <v>309</v>
      </c>
      <c r="E118" s="5" t="s">
        <v>80</v>
      </c>
      <c r="F118" s="10" t="s">
        <v>213</v>
      </c>
      <c r="G118" s="21">
        <v>37593</v>
      </c>
      <c r="H118" s="12">
        <f t="shared" si="6"/>
        <v>16</v>
      </c>
      <c r="I118" s="4" t="str">
        <f t="shared" si="7"/>
        <v>Sr</v>
      </c>
      <c r="J118" s="4" t="s">
        <v>218</v>
      </c>
      <c r="K118" s="19"/>
      <c r="L118" s="22"/>
      <c r="M118" s="15"/>
      <c r="N118" s="15"/>
      <c r="O118" s="18"/>
      <c r="Q118" s="18"/>
      <c r="R118" s="22"/>
      <c r="S118" s="17"/>
      <c r="T118" s="23" t="s">
        <v>258</v>
      </c>
      <c r="U118" s="15" t="s">
        <v>425</v>
      </c>
      <c r="V118" s="18"/>
      <c r="W118" s="90"/>
      <c r="X118" s="15"/>
      <c r="Y118" s="18"/>
      <c r="Z118" s="19"/>
      <c r="AA118" s="92"/>
      <c r="AB118" s="92"/>
      <c r="AC118" s="92"/>
      <c r="AD118" s="22"/>
    </row>
    <row r="119" spans="1:30" ht="45" customHeight="1" x14ac:dyDescent="0.2">
      <c r="A119" s="30">
        <f t="shared" si="8"/>
        <v>59</v>
      </c>
      <c r="B119" s="30">
        <f t="shared" si="9"/>
        <v>114</v>
      </c>
      <c r="C119" s="7" t="s">
        <v>311</v>
      </c>
      <c r="D119" s="7" t="s">
        <v>19</v>
      </c>
      <c r="E119" s="5" t="s">
        <v>80</v>
      </c>
      <c r="F119" s="10" t="s">
        <v>213</v>
      </c>
      <c r="G119" s="21">
        <v>38297</v>
      </c>
      <c r="H119" s="12">
        <f t="shared" si="6"/>
        <v>14</v>
      </c>
      <c r="I119" s="4" t="str">
        <f t="shared" si="7"/>
        <v>Sr</v>
      </c>
      <c r="J119" s="4" t="s">
        <v>218</v>
      </c>
      <c r="K119" s="19"/>
      <c r="L119" s="91"/>
      <c r="O119" s="15"/>
      <c r="Q119" s="15"/>
      <c r="R119" s="22"/>
      <c r="S119" s="17"/>
      <c r="T119" s="23" t="s">
        <v>616</v>
      </c>
      <c r="U119" s="15" t="s">
        <v>422</v>
      </c>
      <c r="V119" s="18"/>
      <c r="W119" s="24"/>
      <c r="X119" s="22"/>
      <c r="Y119" s="22"/>
      <c r="Z119" s="19" t="s">
        <v>0</v>
      </c>
      <c r="AA119" s="92"/>
      <c r="AB119" s="92"/>
      <c r="AC119" s="92"/>
      <c r="AD119" s="22"/>
    </row>
    <row r="120" spans="1:30" ht="45" customHeight="1" x14ac:dyDescent="0.2">
      <c r="A120" s="30">
        <f t="shared" si="8"/>
        <v>60</v>
      </c>
      <c r="B120" s="30">
        <f t="shared" si="9"/>
        <v>115</v>
      </c>
      <c r="C120" s="7" t="s">
        <v>311</v>
      </c>
      <c r="D120" s="7" t="s">
        <v>312</v>
      </c>
      <c r="E120" s="5" t="s">
        <v>80</v>
      </c>
      <c r="F120" s="10" t="s">
        <v>213</v>
      </c>
      <c r="G120" s="21">
        <v>37674</v>
      </c>
      <c r="H120" s="12">
        <f t="shared" si="6"/>
        <v>15</v>
      </c>
      <c r="I120" s="4" t="str">
        <f t="shared" si="7"/>
        <v>Sr</v>
      </c>
      <c r="J120" s="4" t="s">
        <v>218</v>
      </c>
      <c r="K120" s="19"/>
      <c r="L120" s="22"/>
      <c r="O120" s="22"/>
      <c r="Q120" s="15"/>
      <c r="R120" s="22"/>
      <c r="S120" s="19"/>
      <c r="T120" s="23" t="s">
        <v>617</v>
      </c>
      <c r="U120" s="15" t="s">
        <v>421</v>
      </c>
      <c r="V120" s="22"/>
      <c r="W120" s="90"/>
      <c r="X120" s="22"/>
      <c r="Y120" s="22"/>
      <c r="Z120" s="19" t="s">
        <v>0</v>
      </c>
      <c r="AA120" s="92"/>
      <c r="AB120" s="92"/>
      <c r="AC120" s="92"/>
      <c r="AD120" s="22"/>
    </row>
    <row r="121" spans="1:30" ht="45" customHeight="1" x14ac:dyDescent="0.2">
      <c r="A121" s="30">
        <f t="shared" si="8"/>
        <v>61</v>
      </c>
      <c r="B121" s="30">
        <f t="shared" si="9"/>
        <v>116</v>
      </c>
      <c r="C121" s="7" t="s">
        <v>532</v>
      </c>
      <c r="D121" s="7" t="s">
        <v>60</v>
      </c>
      <c r="E121" s="5" t="s">
        <v>79</v>
      </c>
      <c r="F121" s="10" t="s">
        <v>213</v>
      </c>
      <c r="G121" s="21">
        <v>39048</v>
      </c>
      <c r="H121" s="12">
        <f t="shared" si="6"/>
        <v>12</v>
      </c>
      <c r="I121" s="4" t="str">
        <f t="shared" si="7"/>
        <v>Jr</v>
      </c>
      <c r="J121" s="4" t="s">
        <v>216</v>
      </c>
      <c r="K121" s="75"/>
      <c r="L121" s="76"/>
      <c r="M121" s="73"/>
      <c r="N121" s="77"/>
      <c r="O121" s="76"/>
      <c r="P121" s="15" t="s">
        <v>252</v>
      </c>
      <c r="Q121" s="15" t="s">
        <v>584</v>
      </c>
      <c r="R121" s="76"/>
      <c r="S121" s="78"/>
      <c r="V121" s="22"/>
      <c r="W121" s="15"/>
      <c r="X121" s="15"/>
      <c r="Y121" s="18"/>
      <c r="Z121" s="19" t="s">
        <v>0</v>
      </c>
      <c r="AA121" s="92"/>
      <c r="AB121" s="92"/>
      <c r="AC121" s="92"/>
      <c r="AD121" s="22"/>
    </row>
    <row r="122" spans="1:30" ht="45" customHeight="1" x14ac:dyDescent="0.2">
      <c r="A122" s="30">
        <f t="shared" si="8"/>
        <v>62</v>
      </c>
      <c r="B122" s="30">
        <f t="shared" si="9"/>
        <v>117</v>
      </c>
      <c r="C122" s="7" t="s">
        <v>325</v>
      </c>
      <c r="D122" s="7" t="s">
        <v>54</v>
      </c>
      <c r="E122" s="5" t="s">
        <v>80</v>
      </c>
      <c r="F122" s="10" t="s">
        <v>213</v>
      </c>
      <c r="G122" s="21">
        <v>37204</v>
      </c>
      <c r="H122" s="12">
        <f t="shared" si="6"/>
        <v>17</v>
      </c>
      <c r="I122" s="4" t="str">
        <f t="shared" si="7"/>
        <v>Sr</v>
      </c>
      <c r="J122" s="4" t="s">
        <v>218</v>
      </c>
      <c r="K122" s="19"/>
      <c r="L122" s="22"/>
      <c r="M122" s="15"/>
      <c r="N122" s="15"/>
      <c r="O122" s="22"/>
      <c r="Q122" s="15"/>
      <c r="R122" s="22"/>
      <c r="S122" s="19"/>
      <c r="T122" s="15" t="s">
        <v>256</v>
      </c>
      <c r="U122" s="15" t="s">
        <v>423</v>
      </c>
      <c r="V122" s="22"/>
      <c r="W122" s="90"/>
      <c r="X122" s="22"/>
      <c r="Y122" s="22"/>
      <c r="Z122" s="19"/>
      <c r="AA122" s="92"/>
      <c r="AB122" s="92"/>
      <c r="AC122" s="92"/>
      <c r="AD122" s="22"/>
    </row>
    <row r="123" spans="1:30" ht="45" customHeight="1" x14ac:dyDescent="0.2">
      <c r="A123" s="30">
        <f t="shared" si="8"/>
        <v>63</v>
      </c>
      <c r="B123" s="30">
        <f t="shared" si="9"/>
        <v>118</v>
      </c>
      <c r="C123" s="7" t="s">
        <v>533</v>
      </c>
      <c r="D123" s="7" t="s">
        <v>110</v>
      </c>
      <c r="E123" s="5" t="s">
        <v>80</v>
      </c>
      <c r="F123" s="10" t="s">
        <v>213</v>
      </c>
      <c r="G123" s="21">
        <v>38544</v>
      </c>
      <c r="H123" s="12">
        <f t="shared" si="6"/>
        <v>13</v>
      </c>
      <c r="I123" s="4" t="str">
        <f t="shared" si="7"/>
        <v>Jr</v>
      </c>
      <c r="J123" s="4" t="s">
        <v>218</v>
      </c>
      <c r="K123" s="75"/>
      <c r="L123" s="76"/>
      <c r="M123" s="73"/>
      <c r="N123" s="77"/>
      <c r="O123" s="76"/>
      <c r="P123" s="77"/>
      <c r="Q123" s="77"/>
      <c r="R123" s="76"/>
      <c r="S123" s="78"/>
      <c r="T123" s="74"/>
      <c r="U123" s="77"/>
      <c r="V123" s="22"/>
      <c r="W123" s="15"/>
      <c r="X123" s="15" t="s">
        <v>614</v>
      </c>
      <c r="Y123" s="18"/>
      <c r="Z123" s="19"/>
      <c r="AA123" s="92"/>
      <c r="AB123" s="92"/>
      <c r="AC123" s="92"/>
      <c r="AD123" s="22"/>
    </row>
    <row r="124" spans="1:30" ht="45" customHeight="1" x14ac:dyDescent="0.2">
      <c r="A124" s="30">
        <f t="shared" si="8"/>
        <v>64</v>
      </c>
      <c r="B124" s="30">
        <f t="shared" si="9"/>
        <v>119</v>
      </c>
      <c r="C124" s="7" t="s">
        <v>533</v>
      </c>
      <c r="D124" s="7" t="s">
        <v>536</v>
      </c>
      <c r="E124" s="5" t="s">
        <v>80</v>
      </c>
      <c r="F124" s="10" t="s">
        <v>213</v>
      </c>
      <c r="G124" s="21">
        <v>38131</v>
      </c>
      <c r="H124" s="12">
        <f t="shared" si="6"/>
        <v>14</v>
      </c>
      <c r="I124" s="4" t="str">
        <f t="shared" si="7"/>
        <v>Sr</v>
      </c>
      <c r="J124" s="4" t="s">
        <v>218</v>
      </c>
      <c r="K124" s="75"/>
      <c r="L124" s="76"/>
      <c r="M124" s="73"/>
      <c r="N124" s="77"/>
      <c r="O124" s="76"/>
      <c r="P124" s="77"/>
      <c r="Q124" s="77"/>
      <c r="R124" s="76"/>
      <c r="S124" s="78"/>
      <c r="T124" s="15" t="s">
        <v>257</v>
      </c>
      <c r="U124" s="15" t="s">
        <v>421</v>
      </c>
      <c r="V124" s="22"/>
      <c r="W124" s="15"/>
      <c r="X124" s="15"/>
      <c r="Y124" s="18"/>
      <c r="Z124" s="19"/>
      <c r="AA124" s="92"/>
      <c r="AB124" s="92"/>
      <c r="AC124" s="92"/>
      <c r="AD124" s="22"/>
    </row>
    <row r="125" spans="1:30" ht="45" customHeight="1" x14ac:dyDescent="0.2">
      <c r="A125" s="30">
        <f t="shared" si="8"/>
        <v>65</v>
      </c>
      <c r="B125" s="30">
        <f t="shared" si="9"/>
        <v>120</v>
      </c>
      <c r="C125" s="37" t="s">
        <v>534</v>
      </c>
      <c r="D125" s="37" t="s">
        <v>535</v>
      </c>
      <c r="E125" s="5" t="s">
        <v>80</v>
      </c>
      <c r="F125" s="10" t="s">
        <v>213</v>
      </c>
      <c r="G125" s="21">
        <v>36423</v>
      </c>
      <c r="H125" s="12">
        <f t="shared" ref="H125:H188" si="10">IF(G125="",0,IF(MONTH(G125)&lt;13,YEAR($H$3)-YEAR(G125),YEAR($H$3)-YEAR(G125)-1))</f>
        <v>19</v>
      </c>
      <c r="I125" s="4" t="str">
        <f t="shared" ref="I125:I188" si="11">IF(G125="","",IF(H125&lt;14,"Jr","Sr"))</f>
        <v>Sr</v>
      </c>
      <c r="J125" s="4" t="s">
        <v>218</v>
      </c>
      <c r="T125" s="15" t="s">
        <v>256</v>
      </c>
      <c r="U125" s="15" t="s">
        <v>428</v>
      </c>
    </row>
    <row r="126" spans="1:30" ht="45" customHeight="1" x14ac:dyDescent="0.2">
      <c r="A126" s="30">
        <f t="shared" si="8"/>
        <v>66</v>
      </c>
      <c r="B126" s="30">
        <f t="shared" si="9"/>
        <v>121</v>
      </c>
      <c r="C126" s="7" t="s">
        <v>356</v>
      </c>
      <c r="D126" s="7" t="s">
        <v>3</v>
      </c>
      <c r="E126" s="5" t="s">
        <v>80</v>
      </c>
      <c r="F126" s="20" t="s">
        <v>385</v>
      </c>
      <c r="G126" s="21">
        <v>36830</v>
      </c>
      <c r="H126" s="12">
        <f t="shared" si="10"/>
        <v>18</v>
      </c>
      <c r="I126" s="4" t="str">
        <f t="shared" si="11"/>
        <v>Sr</v>
      </c>
      <c r="J126" s="4" t="s">
        <v>216</v>
      </c>
      <c r="K126" s="19"/>
      <c r="L126" s="22"/>
      <c r="M126" s="15"/>
      <c r="N126" s="15"/>
      <c r="O126" s="22"/>
      <c r="Q126" s="15" t="s">
        <v>587</v>
      </c>
      <c r="R126" s="22"/>
      <c r="S126" s="19"/>
      <c r="T126" s="15"/>
      <c r="U126" s="15"/>
      <c r="V126" s="22"/>
      <c r="W126" s="90"/>
      <c r="X126" s="22"/>
      <c r="Y126" s="22"/>
      <c r="Z126" s="19"/>
      <c r="AA126" s="92"/>
      <c r="AB126" s="92"/>
      <c r="AC126" s="92"/>
      <c r="AD126" s="22"/>
    </row>
    <row r="127" spans="1:30" ht="45" customHeight="1" x14ac:dyDescent="0.2">
      <c r="A127" s="30">
        <f t="shared" ref="A127:A190" si="12">SUM(A126+1)</f>
        <v>67</v>
      </c>
      <c r="B127" s="30">
        <f t="shared" ref="B127:B190" si="13">SUM(B126+1)</f>
        <v>122</v>
      </c>
      <c r="C127" s="7" t="s">
        <v>542</v>
      </c>
      <c r="D127" s="7" t="s">
        <v>543</v>
      </c>
      <c r="E127" s="5" t="s">
        <v>80</v>
      </c>
      <c r="F127" s="20" t="s">
        <v>385</v>
      </c>
      <c r="G127" s="21">
        <v>38025</v>
      </c>
      <c r="H127" s="12">
        <f t="shared" si="10"/>
        <v>14</v>
      </c>
      <c r="I127" s="4" t="str">
        <f t="shared" si="11"/>
        <v>Sr</v>
      </c>
      <c r="J127" s="4" t="s">
        <v>218</v>
      </c>
      <c r="K127" s="19"/>
      <c r="L127" s="22"/>
      <c r="M127" s="15"/>
      <c r="N127" s="15"/>
      <c r="O127" s="22"/>
      <c r="Q127" s="15"/>
      <c r="R127" s="22"/>
      <c r="S127" s="19"/>
      <c r="T127" s="15"/>
      <c r="U127" s="15" t="s">
        <v>615</v>
      </c>
      <c r="V127" s="22"/>
      <c r="W127" s="90"/>
      <c r="X127" s="15" t="s">
        <v>611</v>
      </c>
      <c r="Y127" s="22"/>
      <c r="Z127" s="19"/>
      <c r="AA127" s="92"/>
      <c r="AB127" s="92"/>
      <c r="AC127" s="92"/>
      <c r="AD127" s="22"/>
    </row>
    <row r="128" spans="1:30" ht="45" customHeight="1" x14ac:dyDescent="0.25">
      <c r="A128" s="30">
        <f t="shared" si="12"/>
        <v>68</v>
      </c>
      <c r="B128" s="30">
        <f t="shared" si="13"/>
        <v>123</v>
      </c>
      <c r="C128" s="7" t="s">
        <v>288</v>
      </c>
      <c r="D128" s="7" t="s">
        <v>289</v>
      </c>
      <c r="E128" s="5" t="s">
        <v>79</v>
      </c>
      <c r="F128" s="20" t="s">
        <v>385</v>
      </c>
      <c r="G128" s="21">
        <v>37774</v>
      </c>
      <c r="H128" s="12">
        <f t="shared" si="10"/>
        <v>15</v>
      </c>
      <c r="I128" s="4" t="str">
        <f t="shared" si="11"/>
        <v>Sr</v>
      </c>
      <c r="J128" s="4" t="s">
        <v>217</v>
      </c>
      <c r="K128" s="13"/>
      <c r="L128" s="23"/>
      <c r="M128" s="15" t="s">
        <v>235</v>
      </c>
      <c r="N128" s="15" t="s">
        <v>417</v>
      </c>
      <c r="O128" s="52"/>
      <c r="P128" s="90"/>
      <c r="Q128" s="15" t="s">
        <v>588</v>
      </c>
      <c r="R128" s="22"/>
      <c r="S128" s="13"/>
      <c r="T128" s="52"/>
      <c r="U128" s="33"/>
      <c r="V128" s="15"/>
      <c r="W128" s="15"/>
      <c r="X128" s="3"/>
      <c r="Y128" s="22"/>
      <c r="Z128" s="19"/>
      <c r="AA128" s="92"/>
      <c r="AB128" s="92"/>
      <c r="AC128" s="92"/>
      <c r="AD128" s="22"/>
    </row>
    <row r="129" spans="1:30" ht="45" customHeight="1" x14ac:dyDescent="0.25">
      <c r="A129" s="30">
        <f t="shared" si="12"/>
        <v>69</v>
      </c>
      <c r="B129" s="30">
        <f t="shared" si="13"/>
        <v>124</v>
      </c>
      <c r="C129" s="7" t="s">
        <v>288</v>
      </c>
      <c r="D129" s="7" t="s">
        <v>176</v>
      </c>
      <c r="E129" s="5" t="s">
        <v>80</v>
      </c>
      <c r="F129" s="20" t="s">
        <v>385</v>
      </c>
      <c r="G129" s="21">
        <v>38159</v>
      </c>
      <c r="H129" s="12">
        <f t="shared" si="10"/>
        <v>14</v>
      </c>
      <c r="I129" s="4" t="str">
        <f t="shared" si="11"/>
        <v>Sr</v>
      </c>
      <c r="J129" s="4" t="s">
        <v>217</v>
      </c>
      <c r="K129" s="13"/>
      <c r="L129" s="23"/>
      <c r="M129" s="15" t="s">
        <v>229</v>
      </c>
      <c r="N129" s="15" t="s">
        <v>413</v>
      </c>
      <c r="O129" s="52"/>
      <c r="P129" s="90"/>
      <c r="Q129" s="52"/>
      <c r="R129" s="22"/>
      <c r="S129" s="13"/>
      <c r="T129" s="52"/>
      <c r="U129" s="33"/>
      <c r="V129" s="15"/>
      <c r="W129" s="15"/>
      <c r="X129" s="15" t="s">
        <v>612</v>
      </c>
      <c r="Y129" s="22"/>
      <c r="Z129" s="19"/>
      <c r="AA129" s="92"/>
      <c r="AB129" s="92"/>
      <c r="AC129" s="92"/>
      <c r="AD129" s="22"/>
    </row>
    <row r="130" spans="1:30" ht="45" customHeight="1" x14ac:dyDescent="0.25">
      <c r="A130" s="30">
        <f t="shared" si="12"/>
        <v>70</v>
      </c>
      <c r="B130" s="30">
        <f t="shared" si="13"/>
        <v>125</v>
      </c>
      <c r="C130" s="7" t="s">
        <v>491</v>
      </c>
      <c r="D130" s="7" t="s">
        <v>410</v>
      </c>
      <c r="E130" s="5" t="s">
        <v>79</v>
      </c>
      <c r="F130" s="10" t="s">
        <v>221</v>
      </c>
      <c r="G130" s="21">
        <v>37040</v>
      </c>
      <c r="H130" s="12">
        <f t="shared" si="10"/>
        <v>17</v>
      </c>
      <c r="I130" s="4" t="str">
        <f t="shared" si="11"/>
        <v>Sr</v>
      </c>
      <c r="J130" s="4" t="s">
        <v>216</v>
      </c>
      <c r="K130" s="13" t="s">
        <v>635</v>
      </c>
      <c r="L130" s="23"/>
      <c r="M130" s="18"/>
      <c r="N130" s="22"/>
      <c r="O130" s="15" t="s">
        <v>332</v>
      </c>
      <c r="P130" s="90"/>
      <c r="Q130" s="52"/>
      <c r="R130" s="22"/>
      <c r="S130" s="13"/>
      <c r="T130" s="52"/>
      <c r="U130" s="33"/>
      <c r="V130" s="15"/>
      <c r="W130" s="15"/>
      <c r="X130" s="22"/>
      <c r="Y130" s="22"/>
      <c r="Z130" s="19" t="s">
        <v>0</v>
      </c>
      <c r="AA130" s="92"/>
      <c r="AB130" s="92" t="s">
        <v>0</v>
      </c>
      <c r="AC130" s="92"/>
      <c r="AD130" s="22"/>
    </row>
    <row r="131" spans="1:30" ht="45" customHeight="1" x14ac:dyDescent="0.25">
      <c r="A131" s="30">
        <f t="shared" si="12"/>
        <v>71</v>
      </c>
      <c r="B131" s="30">
        <f t="shared" si="13"/>
        <v>126</v>
      </c>
      <c r="C131" s="7" t="s">
        <v>293</v>
      </c>
      <c r="D131" s="7" t="s">
        <v>15</v>
      </c>
      <c r="E131" s="5" t="s">
        <v>79</v>
      </c>
      <c r="F131" s="10" t="s">
        <v>221</v>
      </c>
      <c r="G131" s="21">
        <v>38724</v>
      </c>
      <c r="H131" s="12">
        <f t="shared" si="10"/>
        <v>12</v>
      </c>
      <c r="I131" s="4" t="str">
        <f t="shared" si="11"/>
        <v>Jr</v>
      </c>
      <c r="J131" s="4" t="s">
        <v>216</v>
      </c>
      <c r="K131" s="13" t="s">
        <v>632</v>
      </c>
      <c r="L131" s="23"/>
      <c r="M131" s="18"/>
      <c r="N131" s="22"/>
      <c r="O131" s="15" t="s">
        <v>329</v>
      </c>
      <c r="P131" s="90"/>
      <c r="Q131" s="52"/>
      <c r="R131" s="22"/>
      <c r="S131" s="13"/>
      <c r="T131" s="52"/>
      <c r="U131" s="33"/>
      <c r="V131" s="15"/>
      <c r="W131" s="15"/>
      <c r="X131" s="22"/>
      <c r="Y131" s="22"/>
      <c r="Z131" s="19" t="s">
        <v>0</v>
      </c>
      <c r="AA131" s="92"/>
      <c r="AB131" s="92" t="s">
        <v>0</v>
      </c>
      <c r="AC131" s="92"/>
      <c r="AD131" s="22"/>
    </row>
    <row r="132" spans="1:30" ht="45" customHeight="1" x14ac:dyDescent="0.25">
      <c r="A132" s="30">
        <f t="shared" si="12"/>
        <v>72</v>
      </c>
      <c r="B132" s="30">
        <f t="shared" si="13"/>
        <v>127</v>
      </c>
      <c r="C132" s="7" t="s">
        <v>295</v>
      </c>
      <c r="D132" s="7" t="s">
        <v>297</v>
      </c>
      <c r="E132" s="5" t="s">
        <v>79</v>
      </c>
      <c r="F132" s="10" t="s">
        <v>221</v>
      </c>
      <c r="G132" s="21">
        <v>38570</v>
      </c>
      <c r="H132" s="12">
        <f t="shared" si="10"/>
        <v>13</v>
      </c>
      <c r="I132" s="4" t="str">
        <f t="shared" si="11"/>
        <v>Jr</v>
      </c>
      <c r="J132" s="4" t="s">
        <v>216</v>
      </c>
      <c r="K132" s="13" t="s">
        <v>632</v>
      </c>
      <c r="L132" s="23"/>
      <c r="M132" s="18"/>
      <c r="N132" s="22"/>
      <c r="O132" s="15" t="s">
        <v>331</v>
      </c>
      <c r="P132" s="90"/>
      <c r="Q132" s="52"/>
      <c r="R132" s="22"/>
      <c r="S132" s="13"/>
      <c r="T132" s="52"/>
      <c r="U132" s="33"/>
      <c r="V132" s="15"/>
      <c r="W132" s="15"/>
      <c r="X132" s="22"/>
      <c r="Y132" s="22"/>
      <c r="Z132" s="19" t="s">
        <v>0</v>
      </c>
      <c r="AA132" s="92"/>
      <c r="AB132" s="92" t="s">
        <v>0</v>
      </c>
      <c r="AC132" s="92"/>
      <c r="AD132" s="22"/>
    </row>
    <row r="133" spans="1:30" ht="45" customHeight="1" x14ac:dyDescent="0.25">
      <c r="A133" s="30">
        <f t="shared" si="12"/>
        <v>73</v>
      </c>
      <c r="B133" s="30">
        <f t="shared" si="13"/>
        <v>128</v>
      </c>
      <c r="C133" s="7" t="s">
        <v>357</v>
      </c>
      <c r="D133" s="7" t="s">
        <v>53</v>
      </c>
      <c r="E133" s="5" t="s">
        <v>80</v>
      </c>
      <c r="F133" s="10" t="s">
        <v>221</v>
      </c>
      <c r="G133" s="21">
        <v>38545</v>
      </c>
      <c r="H133" s="12">
        <f t="shared" si="10"/>
        <v>13</v>
      </c>
      <c r="I133" s="4" t="str">
        <f t="shared" si="11"/>
        <v>Jr</v>
      </c>
      <c r="J133" s="4" t="s">
        <v>216</v>
      </c>
      <c r="K133" s="13"/>
      <c r="L133" s="23"/>
      <c r="M133" s="18"/>
      <c r="N133" s="22"/>
      <c r="O133" s="15" t="s">
        <v>328</v>
      </c>
      <c r="P133" s="90"/>
      <c r="Q133" s="52"/>
      <c r="R133" s="22"/>
      <c r="S133" s="13"/>
      <c r="T133" s="52"/>
      <c r="U133" s="33"/>
      <c r="V133" s="15"/>
      <c r="W133" s="15"/>
      <c r="X133" s="22"/>
      <c r="Y133" s="22"/>
      <c r="Z133" s="19"/>
      <c r="AA133" s="92"/>
      <c r="AB133" s="92" t="s">
        <v>0</v>
      </c>
      <c r="AC133" s="92"/>
      <c r="AD133" s="22"/>
    </row>
    <row r="134" spans="1:30" ht="45" customHeight="1" x14ac:dyDescent="0.2">
      <c r="A134" s="30">
        <f t="shared" si="12"/>
        <v>74</v>
      </c>
      <c r="B134" s="30">
        <f t="shared" si="13"/>
        <v>129</v>
      </c>
      <c r="C134" s="7" t="s">
        <v>445</v>
      </c>
      <c r="D134" s="7" t="s">
        <v>446</v>
      </c>
      <c r="E134" s="5" t="s">
        <v>80</v>
      </c>
      <c r="F134" s="20" t="s">
        <v>202</v>
      </c>
      <c r="G134" s="21">
        <v>38984</v>
      </c>
      <c r="H134" s="12">
        <f t="shared" si="10"/>
        <v>12</v>
      </c>
      <c r="I134" s="4" t="str">
        <f t="shared" si="11"/>
        <v>Jr</v>
      </c>
      <c r="J134" s="4" t="s">
        <v>216</v>
      </c>
      <c r="K134" s="13"/>
      <c r="L134" s="23"/>
      <c r="M134" s="18"/>
      <c r="N134" s="15"/>
      <c r="O134" s="15"/>
      <c r="P134" s="90"/>
      <c r="Q134" s="15" t="s">
        <v>584</v>
      </c>
      <c r="R134" s="22"/>
      <c r="S134" s="13"/>
      <c r="T134" s="22"/>
      <c r="U134" s="15"/>
      <c r="V134" s="15"/>
      <c r="W134" s="90"/>
      <c r="X134" s="15"/>
      <c r="Y134" s="23"/>
      <c r="Z134" s="19"/>
      <c r="AA134" s="92"/>
      <c r="AB134" s="92"/>
      <c r="AC134" s="92"/>
      <c r="AD134" s="22"/>
    </row>
    <row r="135" spans="1:30" ht="45" customHeight="1" x14ac:dyDescent="0.2">
      <c r="A135" s="30">
        <f t="shared" si="12"/>
        <v>75</v>
      </c>
      <c r="B135" s="30">
        <f t="shared" si="13"/>
        <v>130</v>
      </c>
      <c r="C135" s="7" t="s">
        <v>447</v>
      </c>
      <c r="D135" s="7" t="s">
        <v>292</v>
      </c>
      <c r="E135" s="5" t="s">
        <v>80</v>
      </c>
      <c r="F135" s="20" t="s">
        <v>202</v>
      </c>
      <c r="G135" s="21">
        <v>38475</v>
      </c>
      <c r="H135" s="12">
        <f t="shared" si="10"/>
        <v>13</v>
      </c>
      <c r="I135" s="4" t="str">
        <f t="shared" si="11"/>
        <v>Jr</v>
      </c>
      <c r="J135" s="4" t="s">
        <v>216</v>
      </c>
      <c r="K135" s="13"/>
      <c r="L135" s="23"/>
      <c r="M135" s="18"/>
      <c r="N135" s="15"/>
      <c r="O135" s="15" t="s">
        <v>329</v>
      </c>
      <c r="P135" s="15" t="s">
        <v>333</v>
      </c>
      <c r="Q135" s="15" t="s">
        <v>577</v>
      </c>
      <c r="R135" s="22" t="s">
        <v>0</v>
      </c>
      <c r="S135" s="13"/>
      <c r="T135" s="22"/>
      <c r="U135" s="15"/>
      <c r="V135" s="15"/>
      <c r="W135" s="90"/>
      <c r="X135" s="15"/>
      <c r="Y135" s="23"/>
      <c r="Z135" s="19"/>
      <c r="AA135" s="92"/>
      <c r="AB135" s="92" t="s">
        <v>0</v>
      </c>
      <c r="AC135" s="92" t="s">
        <v>0</v>
      </c>
      <c r="AD135" s="22"/>
    </row>
    <row r="136" spans="1:30" ht="45" customHeight="1" x14ac:dyDescent="0.2">
      <c r="A136" s="30">
        <f t="shared" si="12"/>
        <v>76</v>
      </c>
      <c r="B136" s="30">
        <f t="shared" si="13"/>
        <v>131</v>
      </c>
      <c r="C136" s="7" t="s">
        <v>430</v>
      </c>
      <c r="D136" s="7" t="s">
        <v>431</v>
      </c>
      <c r="E136" s="5" t="s">
        <v>79</v>
      </c>
      <c r="F136" s="20" t="s">
        <v>202</v>
      </c>
      <c r="G136" s="21">
        <v>36454</v>
      </c>
      <c r="H136" s="12">
        <f t="shared" si="10"/>
        <v>19</v>
      </c>
      <c r="I136" s="4" t="str">
        <f t="shared" si="11"/>
        <v>Sr</v>
      </c>
      <c r="J136" s="4" t="s">
        <v>216</v>
      </c>
      <c r="K136" s="13" t="s">
        <v>635</v>
      </c>
      <c r="L136" s="23"/>
      <c r="M136" s="18"/>
      <c r="N136" s="15"/>
      <c r="O136" s="15" t="s">
        <v>332</v>
      </c>
      <c r="P136" s="90"/>
      <c r="Q136" s="15"/>
      <c r="R136" s="22"/>
      <c r="S136" s="13"/>
      <c r="T136" s="22"/>
      <c r="U136" s="15"/>
      <c r="V136" s="15"/>
      <c r="W136" s="90"/>
      <c r="X136" s="15"/>
      <c r="Y136" s="23"/>
      <c r="Z136" s="19"/>
      <c r="AA136" s="92"/>
      <c r="AB136" s="92"/>
      <c r="AC136" s="92"/>
      <c r="AD136" s="22"/>
    </row>
    <row r="137" spans="1:30" ht="45" customHeight="1" x14ac:dyDescent="0.2">
      <c r="A137" s="30">
        <f t="shared" si="12"/>
        <v>77</v>
      </c>
      <c r="B137" s="30">
        <f t="shared" si="13"/>
        <v>132</v>
      </c>
      <c r="C137" s="7" t="s">
        <v>91</v>
      </c>
      <c r="D137" s="7" t="s">
        <v>448</v>
      </c>
      <c r="E137" s="5" t="s">
        <v>80</v>
      </c>
      <c r="F137" s="20" t="s">
        <v>202</v>
      </c>
      <c r="G137" s="21">
        <v>36923</v>
      </c>
      <c r="H137" s="12">
        <f t="shared" si="10"/>
        <v>17</v>
      </c>
      <c r="I137" s="4" t="str">
        <f t="shared" si="11"/>
        <v>Sr</v>
      </c>
      <c r="J137" s="4" t="s">
        <v>216</v>
      </c>
      <c r="K137" s="13" t="s">
        <v>635</v>
      </c>
      <c r="L137" s="23"/>
      <c r="M137" s="18"/>
      <c r="N137" s="15"/>
      <c r="O137" s="15" t="s">
        <v>332</v>
      </c>
      <c r="P137" s="15" t="s">
        <v>249</v>
      </c>
      <c r="Q137" s="15"/>
      <c r="R137" s="22" t="s">
        <v>0</v>
      </c>
      <c r="S137" s="13"/>
      <c r="T137" s="22"/>
      <c r="U137" s="15"/>
      <c r="V137" s="15"/>
      <c r="W137" s="90"/>
      <c r="X137" s="15"/>
      <c r="Y137" s="23"/>
      <c r="Z137" s="19"/>
      <c r="AA137" s="92"/>
      <c r="AB137" s="92" t="s">
        <v>0</v>
      </c>
      <c r="AC137" s="92" t="s">
        <v>0</v>
      </c>
      <c r="AD137" s="22"/>
    </row>
    <row r="138" spans="1:30" ht="45" customHeight="1" x14ac:dyDescent="0.2">
      <c r="A138" s="30">
        <f t="shared" si="12"/>
        <v>78</v>
      </c>
      <c r="B138" s="30">
        <f t="shared" si="13"/>
        <v>133</v>
      </c>
      <c r="C138" s="7" t="s">
        <v>449</v>
      </c>
      <c r="D138" s="7" t="s">
        <v>450</v>
      </c>
      <c r="E138" s="5" t="s">
        <v>79</v>
      </c>
      <c r="F138" s="20" t="s">
        <v>202</v>
      </c>
      <c r="G138" s="21">
        <v>39164</v>
      </c>
      <c r="H138" s="12">
        <f t="shared" si="10"/>
        <v>11</v>
      </c>
      <c r="I138" s="4" t="str">
        <f t="shared" si="11"/>
        <v>Jr</v>
      </c>
      <c r="J138" s="4" t="s">
        <v>216</v>
      </c>
      <c r="K138" s="13"/>
      <c r="L138" s="23"/>
      <c r="M138" s="18"/>
      <c r="N138" s="15"/>
      <c r="O138" s="15" t="s">
        <v>329</v>
      </c>
      <c r="P138" s="15" t="s">
        <v>243</v>
      </c>
      <c r="Q138" s="15" t="s">
        <v>594</v>
      </c>
      <c r="R138" s="22"/>
      <c r="S138" s="13"/>
      <c r="T138" s="22"/>
      <c r="U138" s="15"/>
      <c r="V138" s="15"/>
      <c r="W138" s="90"/>
      <c r="X138" s="18"/>
      <c r="Y138" s="23"/>
      <c r="Z138" s="19"/>
      <c r="AA138" s="92"/>
      <c r="AB138" s="92" t="s">
        <v>0</v>
      </c>
      <c r="AC138" s="92" t="s">
        <v>0</v>
      </c>
      <c r="AD138" s="22"/>
    </row>
    <row r="139" spans="1:30" ht="45" customHeight="1" x14ac:dyDescent="0.2">
      <c r="A139" s="30">
        <f t="shared" si="12"/>
        <v>79</v>
      </c>
      <c r="B139" s="30">
        <f t="shared" si="13"/>
        <v>134</v>
      </c>
      <c r="C139" s="7" t="s">
        <v>55</v>
      </c>
      <c r="D139" s="7" t="s">
        <v>364</v>
      </c>
      <c r="E139" s="5" t="s">
        <v>80</v>
      </c>
      <c r="F139" s="20" t="s">
        <v>201</v>
      </c>
      <c r="G139" s="21">
        <v>36636</v>
      </c>
      <c r="H139" s="12">
        <f t="shared" si="10"/>
        <v>18</v>
      </c>
      <c r="I139" s="4" t="str">
        <f t="shared" si="11"/>
        <v>Sr</v>
      </c>
      <c r="J139" s="4" t="s">
        <v>217</v>
      </c>
      <c r="K139" s="13" t="s">
        <v>633</v>
      </c>
      <c r="M139" s="18"/>
      <c r="N139" s="15" t="s">
        <v>233</v>
      </c>
      <c r="O139" s="15"/>
      <c r="P139" s="15" t="s">
        <v>249</v>
      </c>
      <c r="Q139" s="15" t="s">
        <v>576</v>
      </c>
      <c r="R139" s="22"/>
      <c r="S139" s="13" t="s">
        <v>501</v>
      </c>
      <c r="T139" s="22"/>
      <c r="U139" s="18"/>
      <c r="V139" s="18"/>
      <c r="W139" s="24"/>
      <c r="X139" s="15"/>
      <c r="Y139" s="23" t="s">
        <v>424</v>
      </c>
      <c r="Z139" s="19" t="s">
        <v>0</v>
      </c>
      <c r="AA139" s="92" t="s">
        <v>0</v>
      </c>
      <c r="AB139" s="92" t="s">
        <v>0</v>
      </c>
      <c r="AC139" s="92" t="s">
        <v>0</v>
      </c>
      <c r="AD139" s="22"/>
    </row>
    <row r="140" spans="1:30" ht="45" customHeight="1" x14ac:dyDescent="0.2">
      <c r="A140" s="30">
        <f t="shared" si="12"/>
        <v>80</v>
      </c>
      <c r="B140" s="30">
        <f t="shared" si="13"/>
        <v>135</v>
      </c>
      <c r="C140" s="7" t="s">
        <v>359</v>
      </c>
      <c r="D140" s="7" t="s">
        <v>360</v>
      </c>
      <c r="E140" s="5" t="s">
        <v>80</v>
      </c>
      <c r="F140" s="20" t="s">
        <v>200</v>
      </c>
      <c r="G140" s="21">
        <v>38426</v>
      </c>
      <c r="H140" s="12">
        <f t="shared" si="10"/>
        <v>13</v>
      </c>
      <c r="I140" s="4" t="str">
        <f t="shared" si="11"/>
        <v>Jr</v>
      </c>
      <c r="J140" s="4" t="s">
        <v>216</v>
      </c>
      <c r="K140" s="13" t="s">
        <v>544</v>
      </c>
      <c r="L140" s="22"/>
      <c r="M140" s="22"/>
      <c r="N140" s="22"/>
      <c r="O140" s="15" t="s">
        <v>330</v>
      </c>
      <c r="P140" s="15"/>
      <c r="Q140" s="18"/>
      <c r="R140" s="22"/>
      <c r="T140" s="15"/>
      <c r="U140" s="22"/>
      <c r="V140" s="18"/>
      <c r="W140" s="15"/>
      <c r="X140" s="15"/>
      <c r="Y140" s="18"/>
      <c r="Z140" s="19" t="s">
        <v>0</v>
      </c>
      <c r="AA140" s="92"/>
      <c r="AB140" s="92" t="s">
        <v>0</v>
      </c>
      <c r="AC140" s="92"/>
      <c r="AD140" s="22"/>
    </row>
    <row r="141" spans="1:30" ht="45" customHeight="1" x14ac:dyDescent="0.2">
      <c r="A141" s="30">
        <f t="shared" si="12"/>
        <v>81</v>
      </c>
      <c r="B141" s="30">
        <f t="shared" si="13"/>
        <v>136</v>
      </c>
      <c r="C141" s="7" t="s">
        <v>546</v>
      </c>
      <c r="D141" s="7" t="s">
        <v>547</v>
      </c>
      <c r="E141" s="5" t="s">
        <v>80</v>
      </c>
      <c r="F141" s="10" t="s">
        <v>73</v>
      </c>
      <c r="G141" s="21">
        <v>38545</v>
      </c>
      <c r="H141" s="12">
        <f t="shared" si="10"/>
        <v>13</v>
      </c>
      <c r="I141" s="4" t="str">
        <f t="shared" si="11"/>
        <v>Jr</v>
      </c>
      <c r="J141" s="4" t="s">
        <v>216</v>
      </c>
      <c r="K141" s="17"/>
      <c r="L141" s="22"/>
      <c r="M141" s="15" t="s">
        <v>230</v>
      </c>
      <c r="N141" s="15" t="s">
        <v>418</v>
      </c>
      <c r="O141" s="22"/>
      <c r="P141" s="90"/>
      <c r="Q141" s="18"/>
      <c r="R141" s="22"/>
      <c r="S141" s="19"/>
      <c r="T141" s="23"/>
      <c r="U141" s="22"/>
      <c r="V141" s="22"/>
      <c r="W141" s="90"/>
      <c r="X141" s="15"/>
      <c r="Y141" s="22"/>
      <c r="Z141" s="19"/>
      <c r="AA141" s="92"/>
      <c r="AB141" s="92"/>
      <c r="AC141" s="92"/>
      <c r="AD141" s="22"/>
    </row>
    <row r="142" spans="1:30" ht="45" customHeight="1" x14ac:dyDescent="0.2">
      <c r="A142" s="30">
        <f t="shared" si="12"/>
        <v>82</v>
      </c>
      <c r="B142" s="30">
        <f t="shared" si="13"/>
        <v>137</v>
      </c>
      <c r="C142" s="7" t="s">
        <v>192</v>
      </c>
      <c r="D142" s="7" t="s">
        <v>193</v>
      </c>
      <c r="E142" s="5" t="s">
        <v>80</v>
      </c>
      <c r="F142" s="10" t="s">
        <v>73</v>
      </c>
      <c r="G142" s="21">
        <v>38418</v>
      </c>
      <c r="H142" s="12">
        <f t="shared" si="10"/>
        <v>13</v>
      </c>
      <c r="I142" s="4" t="str">
        <f t="shared" si="11"/>
        <v>Jr</v>
      </c>
      <c r="J142" s="4" t="s">
        <v>216</v>
      </c>
      <c r="K142" s="17"/>
      <c r="L142" s="22"/>
      <c r="M142" s="15" t="s">
        <v>232</v>
      </c>
      <c r="N142" s="15" t="s">
        <v>231</v>
      </c>
      <c r="O142" s="22"/>
      <c r="P142" s="90"/>
      <c r="Q142" s="15" t="s">
        <v>590</v>
      </c>
      <c r="R142" s="22"/>
      <c r="S142" s="19"/>
      <c r="T142" s="15"/>
      <c r="U142" s="15"/>
      <c r="V142" s="22"/>
      <c r="W142" s="90"/>
      <c r="X142" s="18"/>
      <c r="Y142" s="22"/>
      <c r="Z142" s="19"/>
      <c r="AA142" s="92"/>
      <c r="AB142" s="92"/>
      <c r="AC142" s="92"/>
      <c r="AD142" s="22"/>
    </row>
    <row r="143" spans="1:30" ht="45" customHeight="1" x14ac:dyDescent="0.2">
      <c r="A143" s="30">
        <f t="shared" si="12"/>
        <v>83</v>
      </c>
      <c r="B143" s="30">
        <f t="shared" si="13"/>
        <v>138</v>
      </c>
      <c r="C143" s="7" t="s">
        <v>451</v>
      </c>
      <c r="D143" s="7" t="s">
        <v>452</v>
      </c>
      <c r="E143" s="5" t="s">
        <v>80</v>
      </c>
      <c r="F143" s="84" t="s">
        <v>203</v>
      </c>
      <c r="G143" s="21">
        <v>39575</v>
      </c>
      <c r="H143" s="12">
        <f t="shared" si="10"/>
        <v>10</v>
      </c>
      <c r="I143" s="4" t="str">
        <f t="shared" si="11"/>
        <v>Jr</v>
      </c>
      <c r="J143" s="4" t="s">
        <v>217</v>
      </c>
      <c r="K143" s="13"/>
      <c r="L143" s="22"/>
      <c r="M143" s="15"/>
      <c r="N143" s="15" t="s">
        <v>235</v>
      </c>
      <c r="O143" s="15"/>
      <c r="P143" s="15"/>
      <c r="Q143" s="15" t="s">
        <v>590</v>
      </c>
      <c r="R143" s="22" t="s">
        <v>0</v>
      </c>
      <c r="S143" s="13"/>
      <c r="T143" s="22"/>
      <c r="U143" s="15"/>
      <c r="V143" s="18"/>
      <c r="W143" s="15" t="s">
        <v>263</v>
      </c>
      <c r="X143" s="15"/>
      <c r="Y143" s="23"/>
      <c r="Z143" s="19"/>
      <c r="AA143" s="92"/>
      <c r="AB143" s="92"/>
      <c r="AC143" s="92" t="s">
        <v>0</v>
      </c>
      <c r="AD143" s="22"/>
    </row>
    <row r="144" spans="1:30" ht="45" customHeight="1" x14ac:dyDescent="0.2">
      <c r="A144" s="30">
        <f t="shared" si="12"/>
        <v>84</v>
      </c>
      <c r="B144" s="30">
        <f t="shared" si="13"/>
        <v>139</v>
      </c>
      <c r="C144" s="7" t="s">
        <v>454</v>
      </c>
      <c r="D144" s="7" t="s">
        <v>455</v>
      </c>
      <c r="E144" s="5" t="s">
        <v>80</v>
      </c>
      <c r="F144" s="10" t="s">
        <v>203</v>
      </c>
      <c r="G144" s="21">
        <v>39619</v>
      </c>
      <c r="H144" s="12">
        <f t="shared" si="10"/>
        <v>10</v>
      </c>
      <c r="I144" s="4" t="str">
        <f t="shared" si="11"/>
        <v>Jr</v>
      </c>
      <c r="J144" s="4" t="s">
        <v>217</v>
      </c>
      <c r="K144" s="13"/>
      <c r="L144" s="23" t="s">
        <v>223</v>
      </c>
      <c r="M144" s="15"/>
      <c r="N144" s="15" t="s">
        <v>603</v>
      </c>
      <c r="O144" s="15"/>
      <c r="P144" s="15"/>
      <c r="Q144" s="15"/>
      <c r="R144" s="22"/>
      <c r="S144" s="13"/>
      <c r="T144" s="22"/>
      <c r="U144" s="15"/>
      <c r="V144" s="18"/>
      <c r="W144" s="15" t="s">
        <v>263</v>
      </c>
      <c r="X144" s="15"/>
      <c r="Y144" s="23"/>
      <c r="Z144" s="19"/>
      <c r="AA144" s="92"/>
      <c r="AB144" s="92"/>
      <c r="AC144" s="92" t="s">
        <v>0</v>
      </c>
      <c r="AD144" s="22"/>
    </row>
    <row r="145" spans="1:30" ht="45" customHeight="1" x14ac:dyDescent="0.2">
      <c r="A145" s="30">
        <f t="shared" si="12"/>
        <v>85</v>
      </c>
      <c r="B145" s="30">
        <f t="shared" si="13"/>
        <v>140</v>
      </c>
      <c r="C145" s="7" t="s">
        <v>361</v>
      </c>
      <c r="D145" s="7" t="s">
        <v>283</v>
      </c>
      <c r="E145" s="5" t="s">
        <v>80</v>
      </c>
      <c r="F145" s="10" t="s">
        <v>203</v>
      </c>
      <c r="G145" s="21">
        <v>36620</v>
      </c>
      <c r="H145" s="12">
        <f t="shared" si="10"/>
        <v>18</v>
      </c>
      <c r="I145" s="4" t="str">
        <f t="shared" si="11"/>
        <v>Sr</v>
      </c>
      <c r="J145" s="4" t="s">
        <v>217</v>
      </c>
      <c r="K145" s="13"/>
      <c r="L145" s="22"/>
      <c r="M145" s="15"/>
      <c r="N145" s="15" t="s">
        <v>417</v>
      </c>
      <c r="O145" s="22"/>
      <c r="P145" s="15"/>
      <c r="Q145" s="15" t="s">
        <v>581</v>
      </c>
      <c r="R145" s="22" t="s">
        <v>0</v>
      </c>
      <c r="S145" s="25" t="s">
        <v>456</v>
      </c>
      <c r="T145" s="23" t="s">
        <v>616</v>
      </c>
      <c r="V145" s="18"/>
      <c r="W145" s="90"/>
      <c r="X145" s="15"/>
      <c r="Z145" s="19" t="s">
        <v>0</v>
      </c>
      <c r="AA145" s="92"/>
      <c r="AB145" s="92"/>
      <c r="AC145" s="92"/>
      <c r="AD145" s="22"/>
    </row>
    <row r="146" spans="1:30" ht="45" customHeight="1" x14ac:dyDescent="0.2">
      <c r="A146" s="30">
        <f t="shared" si="12"/>
        <v>86</v>
      </c>
      <c r="B146" s="30">
        <f t="shared" si="13"/>
        <v>141</v>
      </c>
      <c r="C146" s="7" t="s">
        <v>361</v>
      </c>
      <c r="D146" s="7" t="s">
        <v>90</v>
      </c>
      <c r="E146" s="5" t="s">
        <v>80</v>
      </c>
      <c r="F146" s="10" t="s">
        <v>203</v>
      </c>
      <c r="G146" s="21">
        <v>37646</v>
      </c>
      <c r="H146" s="12">
        <f t="shared" si="10"/>
        <v>15</v>
      </c>
      <c r="I146" s="4" t="str">
        <f t="shared" si="11"/>
        <v>Sr</v>
      </c>
      <c r="J146" s="4" t="s">
        <v>217</v>
      </c>
      <c r="K146" s="13"/>
      <c r="L146" s="22"/>
      <c r="N146" s="15" t="s">
        <v>231</v>
      </c>
      <c r="O146" s="22"/>
      <c r="P146" s="15"/>
      <c r="Q146" s="15"/>
      <c r="R146" s="22" t="s">
        <v>0</v>
      </c>
      <c r="S146" s="25" t="s">
        <v>456</v>
      </c>
      <c r="T146" s="23" t="s">
        <v>617</v>
      </c>
      <c r="V146" s="15"/>
      <c r="W146" s="24"/>
      <c r="X146" s="18"/>
      <c r="Y146" s="18"/>
      <c r="Z146" s="19" t="s">
        <v>0</v>
      </c>
      <c r="AA146" s="92"/>
      <c r="AB146" s="92"/>
      <c r="AC146" s="92"/>
      <c r="AD146" s="22"/>
    </row>
    <row r="147" spans="1:30" ht="45" customHeight="1" x14ac:dyDescent="0.2">
      <c r="A147" s="30">
        <f t="shared" si="12"/>
        <v>87</v>
      </c>
      <c r="B147" s="30">
        <f t="shared" si="13"/>
        <v>142</v>
      </c>
      <c r="C147" s="7" t="s">
        <v>362</v>
      </c>
      <c r="D147" s="7" t="s">
        <v>363</v>
      </c>
      <c r="E147" s="5" t="s">
        <v>80</v>
      </c>
      <c r="F147" s="10" t="s">
        <v>203</v>
      </c>
      <c r="G147" s="21">
        <v>37947</v>
      </c>
      <c r="H147" s="12">
        <f t="shared" si="10"/>
        <v>15</v>
      </c>
      <c r="I147" s="4" t="str">
        <f t="shared" si="11"/>
        <v>Sr</v>
      </c>
      <c r="J147" s="4" t="s">
        <v>217</v>
      </c>
      <c r="K147" s="13" t="s">
        <v>631</v>
      </c>
      <c r="L147" s="23"/>
      <c r="M147" s="15" t="s">
        <v>232</v>
      </c>
      <c r="N147" s="15" t="s">
        <v>416</v>
      </c>
      <c r="O147" s="22"/>
      <c r="P147" s="15" t="s">
        <v>333</v>
      </c>
      <c r="R147" s="22"/>
      <c r="S147" s="13" t="s">
        <v>460</v>
      </c>
      <c r="T147" s="15"/>
      <c r="V147" s="18"/>
      <c r="W147" s="24"/>
      <c r="X147" s="18"/>
      <c r="Y147" s="23" t="s">
        <v>424</v>
      </c>
      <c r="Z147" s="19" t="s">
        <v>0</v>
      </c>
      <c r="AA147" s="92" t="s">
        <v>0</v>
      </c>
      <c r="AB147" s="92" t="s">
        <v>0</v>
      </c>
      <c r="AC147" s="92" t="s">
        <v>0</v>
      </c>
      <c r="AD147" s="22"/>
    </row>
    <row r="148" spans="1:30" ht="45" customHeight="1" x14ac:dyDescent="0.2">
      <c r="A148" s="30">
        <f t="shared" si="12"/>
        <v>88</v>
      </c>
      <c r="B148" s="30">
        <f t="shared" si="13"/>
        <v>143</v>
      </c>
      <c r="C148" s="7" t="s">
        <v>220</v>
      </c>
      <c r="D148" s="7" t="s">
        <v>147</v>
      </c>
      <c r="E148" s="5" t="s">
        <v>80</v>
      </c>
      <c r="F148" s="10" t="s">
        <v>203</v>
      </c>
      <c r="G148" s="21">
        <v>37344</v>
      </c>
      <c r="H148" s="12">
        <f t="shared" si="10"/>
        <v>16</v>
      </c>
      <c r="I148" s="4" t="str">
        <f t="shared" si="11"/>
        <v>Sr</v>
      </c>
      <c r="J148" s="4" t="s">
        <v>217</v>
      </c>
      <c r="K148" s="13" t="s">
        <v>634</v>
      </c>
      <c r="L148" s="23"/>
      <c r="M148" s="15"/>
      <c r="N148" s="15" t="s">
        <v>413</v>
      </c>
      <c r="O148" s="15"/>
      <c r="P148" s="15" t="s">
        <v>268</v>
      </c>
      <c r="Q148" s="15" t="s">
        <v>581</v>
      </c>
      <c r="R148" s="22"/>
      <c r="S148" s="17"/>
      <c r="T148" s="22"/>
      <c r="X148" s="15"/>
      <c r="Y148" s="23" t="s">
        <v>424</v>
      </c>
      <c r="Z148" s="19" t="s">
        <v>0</v>
      </c>
      <c r="AA148" s="92" t="s">
        <v>0</v>
      </c>
      <c r="AB148" s="92" t="s">
        <v>0</v>
      </c>
      <c r="AC148" s="92" t="s">
        <v>0</v>
      </c>
      <c r="AD148" s="22"/>
    </row>
    <row r="149" spans="1:30" ht="45" customHeight="1" x14ac:dyDescent="0.2">
      <c r="A149" s="30">
        <f t="shared" si="12"/>
        <v>89</v>
      </c>
      <c r="B149" s="30">
        <f t="shared" si="13"/>
        <v>144</v>
      </c>
      <c r="C149" s="7" t="s">
        <v>326</v>
      </c>
      <c r="D149" s="7" t="s">
        <v>175</v>
      </c>
      <c r="E149" s="5" t="s">
        <v>80</v>
      </c>
      <c r="F149" s="10" t="s">
        <v>203</v>
      </c>
      <c r="G149" s="21">
        <v>37641</v>
      </c>
      <c r="H149" s="12">
        <f t="shared" si="10"/>
        <v>15</v>
      </c>
      <c r="I149" s="4" t="str">
        <f t="shared" si="11"/>
        <v>Sr</v>
      </c>
      <c r="J149" s="4" t="s">
        <v>217</v>
      </c>
      <c r="K149" s="13" t="s">
        <v>635</v>
      </c>
      <c r="L149" s="22"/>
      <c r="N149" s="15" t="s">
        <v>237</v>
      </c>
      <c r="O149" s="22"/>
      <c r="P149" s="15"/>
      <c r="Q149" s="18"/>
      <c r="R149" s="22"/>
      <c r="S149" s="13" t="s">
        <v>457</v>
      </c>
      <c r="T149" s="15" t="s">
        <v>253</v>
      </c>
      <c r="V149" s="15"/>
      <c r="W149" s="24"/>
      <c r="X149" s="18"/>
      <c r="Y149" s="18"/>
      <c r="Z149" s="19" t="s">
        <v>0</v>
      </c>
      <c r="AA149" s="92"/>
      <c r="AB149" s="92" t="s">
        <v>0</v>
      </c>
      <c r="AC149" s="92" t="s">
        <v>0</v>
      </c>
      <c r="AD149" s="22"/>
    </row>
    <row r="150" spans="1:30" ht="45" customHeight="1" x14ac:dyDescent="0.2">
      <c r="A150" s="30">
        <f t="shared" si="12"/>
        <v>90</v>
      </c>
      <c r="B150" s="30">
        <f t="shared" si="13"/>
        <v>145</v>
      </c>
      <c r="C150" s="7" t="s">
        <v>327</v>
      </c>
      <c r="D150" s="7" t="s">
        <v>283</v>
      </c>
      <c r="E150" s="5" t="s">
        <v>80</v>
      </c>
      <c r="F150" s="10" t="s">
        <v>203</v>
      </c>
      <c r="G150" s="21">
        <v>37671</v>
      </c>
      <c r="H150" s="12">
        <f t="shared" si="10"/>
        <v>15</v>
      </c>
      <c r="I150" s="4" t="str">
        <f t="shared" si="11"/>
        <v>Sr</v>
      </c>
      <c r="J150" s="4" t="s">
        <v>217</v>
      </c>
      <c r="K150" s="13"/>
      <c r="L150" s="23"/>
      <c r="M150" s="15" t="s">
        <v>602</v>
      </c>
      <c r="N150" s="15" t="s">
        <v>415</v>
      </c>
      <c r="O150" s="22"/>
      <c r="Q150" s="18"/>
      <c r="R150" s="22"/>
      <c r="S150" s="13" t="s">
        <v>457</v>
      </c>
      <c r="T150" s="15"/>
      <c r="U150" s="18"/>
      <c r="V150" s="18"/>
      <c r="W150" s="24"/>
      <c r="X150" s="18"/>
      <c r="Y150" s="23" t="s">
        <v>424</v>
      </c>
      <c r="Z150" s="19" t="s">
        <v>0</v>
      </c>
      <c r="AA150" s="92"/>
      <c r="AB150" s="92"/>
      <c r="AC150" s="92"/>
      <c r="AD150" s="22"/>
    </row>
    <row r="151" spans="1:30" ht="45" customHeight="1" x14ac:dyDescent="0.2">
      <c r="A151" s="30">
        <f t="shared" si="12"/>
        <v>91</v>
      </c>
      <c r="B151" s="30">
        <f t="shared" si="13"/>
        <v>146</v>
      </c>
      <c r="C151" s="7" t="s">
        <v>198</v>
      </c>
      <c r="D151" s="7" t="s">
        <v>4</v>
      </c>
      <c r="E151" s="5" t="s">
        <v>80</v>
      </c>
      <c r="F151" s="10" t="s">
        <v>203</v>
      </c>
      <c r="G151" s="21">
        <v>36564</v>
      </c>
      <c r="H151" s="12">
        <f t="shared" si="10"/>
        <v>18</v>
      </c>
      <c r="I151" s="4" t="str">
        <f t="shared" si="11"/>
        <v>Sr</v>
      </c>
      <c r="J151" s="4" t="s">
        <v>217</v>
      </c>
      <c r="K151" s="13" t="s">
        <v>632</v>
      </c>
      <c r="L151" s="22"/>
      <c r="M151" s="15" t="s">
        <v>419</v>
      </c>
      <c r="N151" s="15" t="s">
        <v>233</v>
      </c>
      <c r="O151" s="22"/>
      <c r="P151" s="15" t="s">
        <v>248</v>
      </c>
      <c r="Q151" s="18"/>
      <c r="R151" s="22"/>
      <c r="S151" s="13"/>
      <c r="T151" s="22"/>
      <c r="U151" s="22"/>
      <c r="V151" s="18"/>
      <c r="Z151" s="19" t="s">
        <v>0</v>
      </c>
      <c r="AA151" s="92"/>
      <c r="AB151" s="92"/>
      <c r="AC151" s="92"/>
      <c r="AD151" s="22"/>
    </row>
    <row r="152" spans="1:30" ht="45" customHeight="1" x14ac:dyDescent="0.2">
      <c r="A152" s="30">
        <f t="shared" si="12"/>
        <v>92</v>
      </c>
      <c r="B152" s="30">
        <f t="shared" si="13"/>
        <v>147</v>
      </c>
      <c r="C152" s="7" t="s">
        <v>197</v>
      </c>
      <c r="D152" s="7" t="s">
        <v>14</v>
      </c>
      <c r="E152" s="5" t="s">
        <v>80</v>
      </c>
      <c r="F152" s="10" t="s">
        <v>203</v>
      </c>
      <c r="G152" s="21">
        <v>36852</v>
      </c>
      <c r="H152" s="12">
        <f t="shared" si="10"/>
        <v>18</v>
      </c>
      <c r="I152" s="4" t="str">
        <f t="shared" si="11"/>
        <v>Sr</v>
      </c>
      <c r="J152" s="4" t="s">
        <v>217</v>
      </c>
      <c r="L152" s="22"/>
      <c r="M152" s="15" t="s">
        <v>245</v>
      </c>
      <c r="N152" s="15" t="s">
        <v>233</v>
      </c>
      <c r="O152" s="22"/>
      <c r="Q152" s="18"/>
      <c r="R152" s="22" t="s">
        <v>0</v>
      </c>
      <c r="T152" s="22"/>
      <c r="U152" s="22"/>
      <c r="V152" s="18"/>
      <c r="W152" s="90"/>
      <c r="X152" s="18"/>
      <c r="Z152" s="19" t="s">
        <v>0</v>
      </c>
      <c r="AA152" s="92" t="s">
        <v>0</v>
      </c>
      <c r="AB152" s="92" t="s">
        <v>0</v>
      </c>
      <c r="AC152" s="92" t="s">
        <v>0</v>
      </c>
      <c r="AD152" s="22"/>
    </row>
    <row r="153" spans="1:30" ht="45" customHeight="1" x14ac:dyDescent="0.2">
      <c r="A153" s="30">
        <f t="shared" si="12"/>
        <v>93</v>
      </c>
      <c r="B153" s="30">
        <f t="shared" si="13"/>
        <v>148</v>
      </c>
      <c r="C153" s="7" t="s">
        <v>222</v>
      </c>
      <c r="D153" s="7" t="s">
        <v>82</v>
      </c>
      <c r="E153" s="5" t="s">
        <v>80</v>
      </c>
      <c r="F153" s="10" t="s">
        <v>203</v>
      </c>
      <c r="G153" s="21">
        <v>37717</v>
      </c>
      <c r="H153" s="12">
        <f t="shared" si="10"/>
        <v>15</v>
      </c>
      <c r="I153" s="4" t="str">
        <f t="shared" si="11"/>
        <v>Sr</v>
      </c>
      <c r="J153" s="4" t="s">
        <v>217</v>
      </c>
      <c r="K153" s="13" t="s">
        <v>634</v>
      </c>
      <c r="L153" s="23"/>
      <c r="M153" s="18"/>
      <c r="N153" s="15" t="s">
        <v>233</v>
      </c>
      <c r="P153" s="15" t="s">
        <v>250</v>
      </c>
      <c r="Q153" s="23" t="s">
        <v>578</v>
      </c>
      <c r="R153" s="22" t="s">
        <v>0</v>
      </c>
      <c r="S153" s="17"/>
      <c r="T153" s="22"/>
      <c r="U153" s="22"/>
      <c r="V153" s="15"/>
      <c r="X153" s="15"/>
      <c r="Y153" s="23" t="s">
        <v>424</v>
      </c>
      <c r="Z153" s="19" t="s">
        <v>0</v>
      </c>
      <c r="AA153" s="92" t="s">
        <v>0</v>
      </c>
      <c r="AB153" s="92" t="s">
        <v>0</v>
      </c>
      <c r="AC153" s="92" t="s">
        <v>0</v>
      </c>
      <c r="AD153" s="22"/>
    </row>
    <row r="154" spans="1:30" ht="45" customHeight="1" x14ac:dyDescent="0.2">
      <c r="A154" s="30">
        <f t="shared" si="12"/>
        <v>94</v>
      </c>
      <c r="B154" s="30">
        <f t="shared" si="13"/>
        <v>149</v>
      </c>
      <c r="C154" s="7" t="s">
        <v>95</v>
      </c>
      <c r="D154" s="7" t="s">
        <v>163</v>
      </c>
      <c r="E154" s="5" t="s">
        <v>79</v>
      </c>
      <c r="F154" s="10" t="s">
        <v>204</v>
      </c>
      <c r="G154" s="21">
        <v>38787</v>
      </c>
      <c r="H154" s="12">
        <f t="shared" si="10"/>
        <v>12</v>
      </c>
      <c r="I154" s="4" t="str">
        <f t="shared" si="11"/>
        <v>Jr</v>
      </c>
      <c r="J154" s="4" t="s">
        <v>216</v>
      </c>
      <c r="K154" s="17"/>
      <c r="L154" s="23" t="s">
        <v>228</v>
      </c>
      <c r="M154" s="18"/>
      <c r="N154" s="18"/>
      <c r="O154" s="18"/>
      <c r="P154" s="90"/>
      <c r="Q154" s="15"/>
      <c r="R154" s="22"/>
      <c r="S154" s="19"/>
      <c r="T154" s="22"/>
      <c r="U154" s="22"/>
      <c r="V154" s="22"/>
      <c r="W154" s="90"/>
      <c r="X154" s="22"/>
      <c r="Y154" s="22"/>
      <c r="Z154" s="19"/>
      <c r="AA154" s="92"/>
      <c r="AB154" s="92"/>
      <c r="AC154" s="92"/>
      <c r="AD154" s="22"/>
    </row>
    <row r="155" spans="1:30" ht="45" customHeight="1" x14ac:dyDescent="0.2">
      <c r="A155" s="30">
        <f t="shared" si="12"/>
        <v>95</v>
      </c>
      <c r="B155" s="30">
        <f t="shared" si="13"/>
        <v>150</v>
      </c>
      <c r="C155" s="7" t="s">
        <v>34</v>
      </c>
      <c r="D155" s="7" t="s">
        <v>116</v>
      </c>
      <c r="E155" s="5" t="s">
        <v>79</v>
      </c>
      <c r="F155" s="10" t="s">
        <v>204</v>
      </c>
      <c r="G155" s="21">
        <v>37978</v>
      </c>
      <c r="H155" s="12">
        <f t="shared" si="10"/>
        <v>15</v>
      </c>
      <c r="I155" s="4" t="str">
        <f t="shared" si="11"/>
        <v>Sr</v>
      </c>
      <c r="J155" s="4" t="s">
        <v>217</v>
      </c>
      <c r="K155" s="17"/>
      <c r="L155" s="23"/>
      <c r="M155" s="18"/>
      <c r="N155" s="18"/>
      <c r="O155" s="15" t="s">
        <v>331</v>
      </c>
      <c r="P155" s="90"/>
      <c r="Q155" s="18"/>
      <c r="R155" s="22"/>
      <c r="S155" s="19"/>
      <c r="T155" s="22"/>
      <c r="U155" s="22"/>
      <c r="V155" s="22"/>
      <c r="W155" s="24" t="s">
        <v>337</v>
      </c>
      <c r="X155" s="22"/>
      <c r="Y155" s="22"/>
      <c r="Z155" s="19" t="s">
        <v>0</v>
      </c>
      <c r="AA155" s="92"/>
      <c r="AB155" s="92"/>
      <c r="AC155" s="92"/>
      <c r="AD155" s="22"/>
    </row>
    <row r="156" spans="1:30" ht="45" customHeight="1" x14ac:dyDescent="0.2">
      <c r="A156" s="30">
        <f t="shared" si="12"/>
        <v>96</v>
      </c>
      <c r="B156" s="30">
        <f t="shared" si="13"/>
        <v>151</v>
      </c>
      <c r="C156" s="7" t="s">
        <v>154</v>
      </c>
      <c r="D156" s="7" t="s">
        <v>97</v>
      </c>
      <c r="E156" s="5" t="s">
        <v>80</v>
      </c>
      <c r="F156" s="10" t="s">
        <v>204</v>
      </c>
      <c r="G156" s="21">
        <v>37519</v>
      </c>
      <c r="H156" s="12">
        <f t="shared" si="10"/>
        <v>16</v>
      </c>
      <c r="I156" s="4" t="str">
        <f t="shared" si="11"/>
        <v>Sr</v>
      </c>
      <c r="J156" s="4" t="s">
        <v>218</v>
      </c>
      <c r="K156" s="19"/>
      <c r="L156" s="91"/>
      <c r="M156" s="18"/>
      <c r="N156" s="18"/>
      <c r="P156" s="90"/>
      <c r="R156" s="22"/>
      <c r="S156" s="19"/>
      <c r="T156" s="23" t="s">
        <v>617</v>
      </c>
      <c r="U156" s="15" t="s">
        <v>427</v>
      </c>
      <c r="V156" s="15" t="s">
        <v>429</v>
      </c>
      <c r="W156" s="90"/>
      <c r="X156" s="22"/>
      <c r="Y156" s="22"/>
      <c r="Z156" s="19"/>
      <c r="AA156" s="92"/>
      <c r="AB156" s="92"/>
      <c r="AC156" s="92"/>
      <c r="AD156" s="22"/>
    </row>
    <row r="157" spans="1:30" ht="45" customHeight="1" x14ac:dyDescent="0.2">
      <c r="A157" s="30">
        <f t="shared" si="12"/>
        <v>97</v>
      </c>
      <c r="B157" s="30">
        <f t="shared" si="13"/>
        <v>152</v>
      </c>
      <c r="C157" s="7" t="s">
        <v>96</v>
      </c>
      <c r="D157" s="7" t="s">
        <v>12</v>
      </c>
      <c r="E157" s="5" t="s">
        <v>80</v>
      </c>
      <c r="F157" s="10" t="s">
        <v>204</v>
      </c>
      <c r="G157" s="21">
        <v>38329</v>
      </c>
      <c r="H157" s="12">
        <f t="shared" si="10"/>
        <v>14</v>
      </c>
      <c r="I157" s="4" t="str">
        <f t="shared" si="11"/>
        <v>Sr</v>
      </c>
      <c r="J157" s="4" t="s">
        <v>216</v>
      </c>
      <c r="K157" s="17"/>
      <c r="L157" s="23" t="s">
        <v>227</v>
      </c>
      <c r="M157" s="18"/>
      <c r="N157" s="18"/>
      <c r="O157" s="18"/>
      <c r="P157" s="90"/>
      <c r="R157" s="22"/>
      <c r="S157" s="19"/>
      <c r="T157" s="22"/>
      <c r="U157" s="22"/>
      <c r="V157" s="22"/>
      <c r="W157" s="90"/>
      <c r="X157" s="22"/>
      <c r="Y157" s="22"/>
      <c r="Z157" s="19" t="s">
        <v>0</v>
      </c>
      <c r="AA157" s="92"/>
      <c r="AB157" s="92"/>
      <c r="AC157" s="92"/>
      <c r="AD157" s="22"/>
    </row>
    <row r="158" spans="1:30" s="3" customFormat="1" ht="45" customHeight="1" x14ac:dyDescent="0.2">
      <c r="A158" s="30">
        <f t="shared" si="12"/>
        <v>98</v>
      </c>
      <c r="B158" s="30">
        <f t="shared" si="13"/>
        <v>153</v>
      </c>
      <c r="C158" s="7" t="s">
        <v>20</v>
      </c>
      <c r="D158" s="7" t="s">
        <v>155</v>
      </c>
      <c r="E158" s="5" t="s">
        <v>80</v>
      </c>
      <c r="F158" s="10" t="s">
        <v>204</v>
      </c>
      <c r="G158" s="21">
        <v>38080</v>
      </c>
      <c r="H158" s="12">
        <f t="shared" si="10"/>
        <v>14</v>
      </c>
      <c r="I158" s="4" t="str">
        <f t="shared" si="11"/>
        <v>Sr</v>
      </c>
      <c r="J158" s="4" t="s">
        <v>216</v>
      </c>
      <c r="K158" s="6"/>
      <c r="L158" s="5"/>
      <c r="M158" s="18"/>
      <c r="N158" s="18"/>
      <c r="O158" s="18"/>
      <c r="P158" s="90"/>
      <c r="Q158" s="15" t="s">
        <v>581</v>
      </c>
      <c r="R158" s="22"/>
      <c r="S158" s="19"/>
      <c r="T158" s="22"/>
      <c r="U158" s="22"/>
      <c r="V158" s="22"/>
      <c r="W158" s="90"/>
      <c r="X158" s="5"/>
      <c r="Y158" s="22"/>
      <c r="Z158" s="19" t="s">
        <v>0</v>
      </c>
      <c r="AA158" s="92"/>
      <c r="AB158" s="92"/>
      <c r="AC158" s="92"/>
      <c r="AD158" s="22"/>
    </row>
    <row r="159" spans="1:30" ht="45" customHeight="1" x14ac:dyDescent="0.2">
      <c r="A159" s="30">
        <f t="shared" si="12"/>
        <v>99</v>
      </c>
      <c r="B159" s="30">
        <f t="shared" si="13"/>
        <v>154</v>
      </c>
      <c r="C159" s="7" t="s">
        <v>461</v>
      </c>
      <c r="D159" s="7" t="s">
        <v>11</v>
      </c>
      <c r="E159" s="5" t="s">
        <v>80</v>
      </c>
      <c r="F159" s="10" t="s">
        <v>204</v>
      </c>
      <c r="G159" s="21">
        <v>38876</v>
      </c>
      <c r="H159" s="12">
        <f t="shared" si="10"/>
        <v>12</v>
      </c>
      <c r="I159" s="4" t="str">
        <f t="shared" si="11"/>
        <v>Jr</v>
      </c>
      <c r="J159" s="4" t="s">
        <v>216</v>
      </c>
      <c r="K159" s="13"/>
      <c r="L159" s="23" t="s">
        <v>244</v>
      </c>
      <c r="O159" s="18"/>
      <c r="P159" s="90"/>
      <c r="Q159" s="22"/>
      <c r="R159" s="22"/>
      <c r="S159" s="19"/>
      <c r="T159" s="22"/>
      <c r="U159" s="22"/>
      <c r="V159" s="22"/>
      <c r="W159" s="90"/>
      <c r="X159" s="22"/>
      <c r="Y159" s="22"/>
      <c r="Z159" s="19"/>
      <c r="AA159" s="92"/>
      <c r="AB159" s="92"/>
      <c r="AC159" s="92"/>
      <c r="AD159" s="22"/>
    </row>
    <row r="160" spans="1:30" ht="45" customHeight="1" x14ac:dyDescent="0.2">
      <c r="A160" s="30">
        <f t="shared" si="12"/>
        <v>100</v>
      </c>
      <c r="B160" s="30">
        <f t="shared" si="13"/>
        <v>155</v>
      </c>
      <c r="C160" s="7" t="s">
        <v>462</v>
      </c>
      <c r="D160" s="7" t="s">
        <v>146</v>
      </c>
      <c r="E160" s="5" t="s">
        <v>80</v>
      </c>
      <c r="F160" s="84" t="s">
        <v>204</v>
      </c>
      <c r="G160" s="21">
        <v>39512</v>
      </c>
      <c r="H160" s="12">
        <f t="shared" si="10"/>
        <v>10</v>
      </c>
      <c r="I160" s="4" t="str">
        <f t="shared" si="11"/>
        <v>Jr</v>
      </c>
      <c r="J160" s="4" t="s">
        <v>216</v>
      </c>
      <c r="K160" s="13"/>
      <c r="L160" s="23"/>
      <c r="O160" s="18"/>
      <c r="P160" s="90"/>
      <c r="Q160" s="15" t="s">
        <v>583</v>
      </c>
      <c r="R160" s="22"/>
      <c r="S160" s="19"/>
      <c r="T160" s="22"/>
      <c r="U160" s="22"/>
      <c r="V160" s="22"/>
      <c r="W160" s="90"/>
      <c r="X160" s="22"/>
      <c r="Y160" s="22"/>
      <c r="Z160" s="19"/>
      <c r="AA160" s="92"/>
      <c r="AB160" s="92"/>
      <c r="AC160" s="92"/>
      <c r="AD160" s="22"/>
    </row>
    <row r="161" spans="1:30" s="3" customFormat="1" ht="45" customHeight="1" x14ac:dyDescent="0.2">
      <c r="A161" s="30">
        <f t="shared" si="12"/>
        <v>101</v>
      </c>
      <c r="B161" s="30">
        <f t="shared" si="13"/>
        <v>156</v>
      </c>
      <c r="C161" s="7" t="s">
        <v>463</v>
      </c>
      <c r="D161" s="7" t="s">
        <v>8</v>
      </c>
      <c r="E161" s="5" t="s">
        <v>80</v>
      </c>
      <c r="F161" s="84" t="s">
        <v>204</v>
      </c>
      <c r="G161" s="21">
        <v>38521</v>
      </c>
      <c r="H161" s="12">
        <f t="shared" si="10"/>
        <v>13</v>
      </c>
      <c r="I161" s="4" t="str">
        <f t="shared" si="11"/>
        <v>Jr</v>
      </c>
      <c r="J161" s="4" t="s">
        <v>216</v>
      </c>
      <c r="K161" s="13"/>
      <c r="L161" s="23" t="s">
        <v>224</v>
      </c>
      <c r="M161" s="5"/>
      <c r="N161" s="5"/>
      <c r="O161" s="18"/>
      <c r="P161" s="90"/>
      <c r="Q161" s="22"/>
      <c r="R161" s="22"/>
      <c r="S161" s="19"/>
      <c r="T161" s="22"/>
      <c r="U161" s="22"/>
      <c r="V161" s="22"/>
      <c r="W161" s="90"/>
      <c r="X161" s="22"/>
      <c r="Y161" s="22"/>
      <c r="Z161" s="19"/>
      <c r="AA161" s="92"/>
      <c r="AB161" s="92"/>
      <c r="AC161" s="92"/>
      <c r="AD161" s="22"/>
    </row>
    <row r="162" spans="1:30" s="3" customFormat="1" ht="45" customHeight="1" x14ac:dyDescent="0.2">
      <c r="A162" s="30">
        <f t="shared" si="12"/>
        <v>102</v>
      </c>
      <c r="B162" s="30">
        <f t="shared" si="13"/>
        <v>157</v>
      </c>
      <c r="C162" s="7" t="s">
        <v>463</v>
      </c>
      <c r="D162" s="7" t="s">
        <v>11</v>
      </c>
      <c r="E162" s="5" t="s">
        <v>80</v>
      </c>
      <c r="F162" s="84" t="s">
        <v>204</v>
      </c>
      <c r="G162" s="21">
        <v>39182</v>
      </c>
      <c r="H162" s="12">
        <f t="shared" si="10"/>
        <v>11</v>
      </c>
      <c r="I162" s="4" t="str">
        <f t="shared" si="11"/>
        <v>Jr</v>
      </c>
      <c r="J162" s="4" t="s">
        <v>216</v>
      </c>
      <c r="K162" s="13"/>
      <c r="L162" s="23" t="s">
        <v>244</v>
      </c>
      <c r="M162" s="5"/>
      <c r="N162" s="5"/>
      <c r="O162" s="18"/>
      <c r="P162" s="90"/>
      <c r="Q162" s="22"/>
      <c r="R162" s="22"/>
      <c r="S162" s="19"/>
      <c r="T162" s="22"/>
      <c r="U162" s="22"/>
      <c r="V162" s="22"/>
      <c r="W162" s="90"/>
      <c r="X162" s="22"/>
      <c r="Y162" s="22"/>
      <c r="Z162" s="19"/>
      <c r="AA162" s="92"/>
      <c r="AB162" s="92"/>
      <c r="AC162" s="92"/>
      <c r="AD162" s="22"/>
    </row>
    <row r="163" spans="1:30" s="3" customFormat="1" ht="45" customHeight="1" x14ac:dyDescent="0.2">
      <c r="A163" s="30">
        <f t="shared" si="12"/>
        <v>103</v>
      </c>
      <c r="B163" s="30">
        <f t="shared" si="13"/>
        <v>158</v>
      </c>
      <c r="C163" s="7" t="s">
        <v>464</v>
      </c>
      <c r="D163" s="7" t="s">
        <v>446</v>
      </c>
      <c r="E163" s="5" t="s">
        <v>80</v>
      </c>
      <c r="F163" s="84" t="s">
        <v>204</v>
      </c>
      <c r="G163" s="21">
        <v>39604</v>
      </c>
      <c r="H163" s="12">
        <f t="shared" si="10"/>
        <v>10</v>
      </c>
      <c r="I163" s="4" t="str">
        <f t="shared" si="11"/>
        <v>Jr</v>
      </c>
      <c r="J163" s="4" t="s">
        <v>216</v>
      </c>
      <c r="K163" s="13"/>
      <c r="L163" s="23" t="s">
        <v>224</v>
      </c>
      <c r="M163" s="5"/>
      <c r="N163" s="5"/>
      <c r="O163" s="18"/>
      <c r="P163" s="90"/>
      <c r="Q163" s="22"/>
      <c r="R163" s="22"/>
      <c r="S163" s="19"/>
      <c r="T163" s="22"/>
      <c r="U163" s="22"/>
      <c r="V163" s="22"/>
      <c r="W163" s="90"/>
      <c r="X163" s="22"/>
      <c r="Y163" s="22"/>
      <c r="Z163" s="19"/>
      <c r="AA163" s="92"/>
      <c r="AB163" s="92"/>
      <c r="AC163" s="92"/>
      <c r="AD163" s="22"/>
    </row>
    <row r="164" spans="1:30" s="3" customFormat="1" ht="45" customHeight="1" x14ac:dyDescent="0.2">
      <c r="A164" s="30">
        <f t="shared" si="12"/>
        <v>104</v>
      </c>
      <c r="B164" s="30">
        <f t="shared" si="13"/>
        <v>159</v>
      </c>
      <c r="C164" s="7" t="s">
        <v>464</v>
      </c>
      <c r="D164" s="7" t="s">
        <v>90</v>
      </c>
      <c r="E164" s="5" t="s">
        <v>80</v>
      </c>
      <c r="F164" s="84" t="s">
        <v>204</v>
      </c>
      <c r="G164" s="21">
        <v>38482</v>
      </c>
      <c r="H164" s="12">
        <f t="shared" si="10"/>
        <v>13</v>
      </c>
      <c r="I164" s="4" t="str">
        <f t="shared" si="11"/>
        <v>Jr</v>
      </c>
      <c r="J164" s="4" t="s">
        <v>216</v>
      </c>
      <c r="K164" s="13"/>
      <c r="L164" s="23" t="s">
        <v>223</v>
      </c>
      <c r="M164" s="5"/>
      <c r="N164" s="5"/>
      <c r="O164" s="18"/>
      <c r="P164" s="90"/>
      <c r="Q164" s="15" t="s">
        <v>595</v>
      </c>
      <c r="R164" s="22"/>
      <c r="S164" s="19"/>
      <c r="T164" s="22"/>
      <c r="U164" s="22"/>
      <c r="V164" s="22"/>
      <c r="W164" s="90"/>
      <c r="X164" s="22"/>
      <c r="Y164" s="22"/>
      <c r="Z164" s="19"/>
      <c r="AA164" s="92"/>
      <c r="AB164" s="92"/>
      <c r="AC164" s="92"/>
      <c r="AD164" s="22"/>
    </row>
    <row r="165" spans="1:30" s="3" customFormat="1" ht="45" customHeight="1" x14ac:dyDescent="0.2">
      <c r="A165" s="30">
        <f t="shared" si="12"/>
        <v>105</v>
      </c>
      <c r="B165" s="30">
        <f t="shared" si="13"/>
        <v>160</v>
      </c>
      <c r="C165" s="7" t="s">
        <v>622</v>
      </c>
      <c r="D165" s="7" t="s">
        <v>146</v>
      </c>
      <c r="E165" s="5" t="s">
        <v>80</v>
      </c>
      <c r="F165" s="84" t="s">
        <v>204</v>
      </c>
      <c r="G165" s="21">
        <v>39367</v>
      </c>
      <c r="H165" s="12">
        <f t="shared" si="10"/>
        <v>11</v>
      </c>
      <c r="I165" s="4" t="str">
        <f t="shared" si="11"/>
        <v>Jr</v>
      </c>
      <c r="J165" s="4" t="s">
        <v>216</v>
      </c>
      <c r="K165" s="13"/>
      <c r="L165" s="23"/>
      <c r="M165" s="5"/>
      <c r="N165" s="5"/>
      <c r="O165" s="18"/>
      <c r="P165" s="90"/>
      <c r="Q165" s="15" t="s">
        <v>584</v>
      </c>
      <c r="R165" s="22"/>
      <c r="S165" s="19"/>
      <c r="T165" s="22"/>
      <c r="U165" s="22"/>
      <c r="V165" s="22"/>
      <c r="W165" s="90"/>
      <c r="X165" s="22"/>
      <c r="Y165" s="22"/>
      <c r="Z165" s="19"/>
      <c r="AA165" s="92"/>
      <c r="AB165" s="92"/>
      <c r="AC165" s="92"/>
      <c r="AD165" s="22"/>
    </row>
    <row r="166" spans="1:30" s="3" customFormat="1" ht="45" customHeight="1" x14ac:dyDescent="0.2">
      <c r="A166" s="30">
        <f t="shared" si="12"/>
        <v>106</v>
      </c>
      <c r="B166" s="30">
        <f t="shared" si="13"/>
        <v>161</v>
      </c>
      <c r="C166" s="7" t="s">
        <v>622</v>
      </c>
      <c r="D166" s="7" t="s">
        <v>65</v>
      </c>
      <c r="E166" s="5" t="s">
        <v>80</v>
      </c>
      <c r="F166" s="84" t="s">
        <v>204</v>
      </c>
      <c r="G166" s="21">
        <v>38751</v>
      </c>
      <c r="H166" s="12">
        <f t="shared" si="10"/>
        <v>12</v>
      </c>
      <c r="I166" s="4" t="str">
        <f t="shared" si="11"/>
        <v>Jr</v>
      </c>
      <c r="J166" s="4" t="s">
        <v>216</v>
      </c>
      <c r="K166" s="13"/>
      <c r="L166" s="23"/>
      <c r="M166" s="5"/>
      <c r="N166" s="5"/>
      <c r="O166" s="18"/>
      <c r="P166" s="90"/>
      <c r="Q166" s="15" t="s">
        <v>594</v>
      </c>
      <c r="R166" s="22"/>
      <c r="S166" s="19"/>
      <c r="T166" s="22"/>
      <c r="U166" s="22"/>
      <c r="V166" s="22"/>
      <c r="W166" s="90"/>
      <c r="X166" s="22"/>
      <c r="Y166" s="22"/>
      <c r="Z166" s="19"/>
      <c r="AA166" s="92"/>
      <c r="AB166" s="92"/>
      <c r="AC166" s="92"/>
      <c r="AD166" s="22"/>
    </row>
    <row r="167" spans="1:30" s="3" customFormat="1" ht="45" customHeight="1" x14ac:dyDescent="0.2">
      <c r="A167" s="30">
        <f t="shared" si="12"/>
        <v>107</v>
      </c>
      <c r="B167" s="30">
        <f t="shared" si="13"/>
        <v>162</v>
      </c>
      <c r="C167" s="7" t="s">
        <v>465</v>
      </c>
      <c r="D167" s="7" t="s">
        <v>41</v>
      </c>
      <c r="E167" s="5" t="s">
        <v>80</v>
      </c>
      <c r="F167" s="84" t="s">
        <v>204</v>
      </c>
      <c r="G167" s="21">
        <v>37298</v>
      </c>
      <c r="H167" s="12">
        <f t="shared" si="10"/>
        <v>16</v>
      </c>
      <c r="I167" s="4" t="str">
        <f t="shared" si="11"/>
        <v>Sr</v>
      </c>
      <c r="J167" s="4" t="s">
        <v>216</v>
      </c>
      <c r="K167" s="13"/>
      <c r="L167" s="23"/>
      <c r="M167" s="5"/>
      <c r="N167" s="5"/>
      <c r="O167" s="18"/>
      <c r="P167" s="90"/>
      <c r="Q167" s="23" t="s">
        <v>578</v>
      </c>
      <c r="R167" s="22"/>
      <c r="S167" s="19"/>
      <c r="T167" s="22"/>
      <c r="U167" s="22"/>
      <c r="V167" s="22"/>
      <c r="W167" s="90"/>
      <c r="X167" s="22"/>
      <c r="Y167" s="22"/>
      <c r="Z167" s="19"/>
      <c r="AA167" s="92"/>
      <c r="AB167" s="92"/>
      <c r="AC167" s="92"/>
      <c r="AD167" s="22"/>
    </row>
    <row r="168" spans="1:30" ht="45" customHeight="1" x14ac:dyDescent="0.2">
      <c r="A168" s="30">
        <f t="shared" si="12"/>
        <v>108</v>
      </c>
      <c r="B168" s="30">
        <f t="shared" si="13"/>
        <v>163</v>
      </c>
      <c r="C168" s="7" t="s">
        <v>270</v>
      </c>
      <c r="D168" s="7" t="s">
        <v>466</v>
      </c>
      <c r="E168" s="5" t="s">
        <v>80</v>
      </c>
      <c r="F168" s="84" t="s">
        <v>204</v>
      </c>
      <c r="G168" s="21">
        <v>37404</v>
      </c>
      <c r="H168" s="12">
        <f t="shared" si="10"/>
        <v>16</v>
      </c>
      <c r="I168" s="4" t="str">
        <f t="shared" si="11"/>
        <v>Sr</v>
      </c>
      <c r="J168" s="4" t="s">
        <v>216</v>
      </c>
      <c r="K168" s="13"/>
      <c r="L168" s="23"/>
      <c r="M168" s="15" t="s">
        <v>231</v>
      </c>
      <c r="N168" s="15" t="s">
        <v>418</v>
      </c>
      <c r="O168" s="18"/>
      <c r="P168" s="90"/>
      <c r="Q168" s="15" t="s">
        <v>579</v>
      </c>
      <c r="R168" s="22"/>
      <c r="S168" s="19"/>
      <c r="T168" s="22"/>
      <c r="U168" s="22"/>
      <c r="V168" s="22"/>
      <c r="W168" s="90"/>
      <c r="X168" s="22"/>
      <c r="Y168" s="22"/>
      <c r="Z168" s="19"/>
      <c r="AA168" s="92"/>
      <c r="AB168" s="92"/>
      <c r="AC168" s="92"/>
      <c r="AD168" s="22"/>
    </row>
    <row r="169" spans="1:30" ht="45" customHeight="1" x14ac:dyDescent="0.2">
      <c r="A169" s="30">
        <f t="shared" si="12"/>
        <v>109</v>
      </c>
      <c r="B169" s="30">
        <f t="shared" si="13"/>
        <v>164</v>
      </c>
      <c r="C169" s="7" t="s">
        <v>270</v>
      </c>
      <c r="D169" s="7" t="s">
        <v>467</v>
      </c>
      <c r="E169" s="5" t="s">
        <v>79</v>
      </c>
      <c r="F169" s="84" t="s">
        <v>204</v>
      </c>
      <c r="G169" s="21">
        <v>38855</v>
      </c>
      <c r="H169" s="12">
        <f t="shared" si="10"/>
        <v>12</v>
      </c>
      <c r="I169" s="4" t="str">
        <f t="shared" si="11"/>
        <v>Jr</v>
      </c>
      <c r="J169" s="4" t="s">
        <v>216</v>
      </c>
      <c r="K169" s="13"/>
      <c r="L169" s="23" t="s">
        <v>223</v>
      </c>
      <c r="O169" s="18"/>
      <c r="P169" s="90"/>
      <c r="Q169" s="22"/>
      <c r="R169" s="22"/>
      <c r="S169" s="19"/>
      <c r="T169" s="22"/>
      <c r="U169" s="22"/>
      <c r="V169" s="22"/>
      <c r="W169" s="90"/>
      <c r="X169" s="22"/>
      <c r="Y169" s="22"/>
      <c r="Z169" s="19"/>
      <c r="AA169" s="92"/>
      <c r="AB169" s="92"/>
      <c r="AC169" s="92"/>
      <c r="AD169" s="22"/>
    </row>
    <row r="170" spans="1:30" ht="45" customHeight="1" x14ac:dyDescent="0.2">
      <c r="A170" s="30">
        <f t="shared" si="12"/>
        <v>110</v>
      </c>
      <c r="B170" s="30">
        <f t="shared" si="13"/>
        <v>165</v>
      </c>
      <c r="C170" s="7" t="s">
        <v>270</v>
      </c>
      <c r="D170" s="7" t="s">
        <v>195</v>
      </c>
      <c r="E170" s="5" t="s">
        <v>79</v>
      </c>
      <c r="F170" s="84" t="s">
        <v>204</v>
      </c>
      <c r="G170" s="21">
        <v>39643</v>
      </c>
      <c r="H170" s="12">
        <f t="shared" si="10"/>
        <v>10</v>
      </c>
      <c r="I170" s="4" t="str">
        <f t="shared" si="11"/>
        <v>Jr</v>
      </c>
      <c r="J170" s="4" t="s">
        <v>216</v>
      </c>
      <c r="K170" s="13"/>
      <c r="L170" s="23" t="s">
        <v>242</v>
      </c>
      <c r="O170" s="18"/>
      <c r="P170" s="90"/>
      <c r="Q170" s="15" t="s">
        <v>594</v>
      </c>
      <c r="R170" s="22"/>
      <c r="S170" s="19"/>
      <c r="T170" s="22"/>
      <c r="U170" s="22"/>
      <c r="V170" s="22"/>
      <c r="W170" s="90"/>
      <c r="X170" s="22"/>
      <c r="Y170" s="22"/>
      <c r="Z170" s="19"/>
      <c r="AA170" s="92"/>
      <c r="AB170" s="92"/>
      <c r="AC170" s="92"/>
      <c r="AD170" s="22"/>
    </row>
    <row r="171" spans="1:30" ht="45" customHeight="1" x14ac:dyDescent="0.2">
      <c r="A171" s="30">
        <f t="shared" si="12"/>
        <v>111</v>
      </c>
      <c r="B171" s="30">
        <f t="shared" si="13"/>
        <v>166</v>
      </c>
      <c r="C171" s="7" t="s">
        <v>270</v>
      </c>
      <c r="D171" s="7" t="s">
        <v>271</v>
      </c>
      <c r="E171" s="5" t="s">
        <v>80</v>
      </c>
      <c r="F171" s="10" t="s">
        <v>204</v>
      </c>
      <c r="G171" s="21">
        <v>38177</v>
      </c>
      <c r="H171" s="12">
        <f t="shared" si="10"/>
        <v>14</v>
      </c>
      <c r="I171" s="4" t="str">
        <f t="shared" si="11"/>
        <v>Sr</v>
      </c>
      <c r="J171" s="4" t="s">
        <v>216</v>
      </c>
      <c r="K171" s="19"/>
      <c r="M171" s="15" t="s">
        <v>233</v>
      </c>
      <c r="N171" s="15" t="s">
        <v>235</v>
      </c>
      <c r="O171" s="18"/>
      <c r="P171" s="90"/>
      <c r="Q171" s="23" t="s">
        <v>578</v>
      </c>
      <c r="R171" s="22"/>
      <c r="S171" s="19"/>
      <c r="T171" s="22"/>
      <c r="U171" s="22"/>
      <c r="V171" s="22"/>
      <c r="W171" s="90"/>
      <c r="X171" s="22"/>
      <c r="Y171" s="22"/>
      <c r="Z171" s="19"/>
      <c r="AA171" s="92"/>
      <c r="AB171" s="92"/>
      <c r="AC171" s="92"/>
      <c r="AD171" s="22"/>
    </row>
    <row r="172" spans="1:30" ht="45" customHeight="1" x14ac:dyDescent="0.2">
      <c r="A172" s="30">
        <f t="shared" si="12"/>
        <v>112</v>
      </c>
      <c r="B172" s="30">
        <f t="shared" si="13"/>
        <v>167</v>
      </c>
      <c r="C172" s="7" t="s">
        <v>134</v>
      </c>
      <c r="D172" s="7" t="s">
        <v>81</v>
      </c>
      <c r="E172" s="5" t="s">
        <v>79</v>
      </c>
      <c r="F172" s="20" t="s">
        <v>133</v>
      </c>
      <c r="G172" s="21">
        <v>37821</v>
      </c>
      <c r="H172" s="12">
        <f t="shared" si="10"/>
        <v>15</v>
      </c>
      <c r="I172" s="4" t="str">
        <f t="shared" si="11"/>
        <v>Sr</v>
      </c>
      <c r="J172" s="4" t="s">
        <v>216</v>
      </c>
      <c r="K172" s="17"/>
      <c r="L172" s="22"/>
      <c r="M172" s="22"/>
      <c r="N172" s="22"/>
      <c r="O172" s="18"/>
      <c r="P172" s="90"/>
      <c r="Q172" s="15" t="s">
        <v>581</v>
      </c>
      <c r="R172" s="22"/>
      <c r="S172" s="19"/>
      <c r="T172" s="22"/>
      <c r="U172" s="22"/>
      <c r="V172" s="22"/>
      <c r="W172" s="90"/>
      <c r="X172" s="15"/>
      <c r="Y172" s="22"/>
      <c r="Z172" s="19"/>
      <c r="AA172" s="92"/>
      <c r="AB172" s="92"/>
      <c r="AC172" s="92"/>
      <c r="AD172" s="22"/>
    </row>
    <row r="173" spans="1:30" ht="45" customHeight="1" x14ac:dyDescent="0.2">
      <c r="A173" s="30">
        <f t="shared" si="12"/>
        <v>113</v>
      </c>
      <c r="B173" s="30">
        <f t="shared" si="13"/>
        <v>168</v>
      </c>
      <c r="C173" s="7" t="s">
        <v>365</v>
      </c>
      <c r="D173" s="7" t="s">
        <v>366</v>
      </c>
      <c r="E173" s="5" t="s">
        <v>80</v>
      </c>
      <c r="F173" s="20" t="s">
        <v>133</v>
      </c>
      <c r="G173" s="21">
        <v>39456</v>
      </c>
      <c r="H173" s="12">
        <f t="shared" si="10"/>
        <v>10</v>
      </c>
      <c r="I173" s="4" t="str">
        <f t="shared" si="11"/>
        <v>Jr</v>
      </c>
      <c r="J173" s="4" t="s">
        <v>218</v>
      </c>
      <c r="K173" s="17"/>
      <c r="L173" s="22"/>
      <c r="M173" s="22"/>
      <c r="N173" s="22"/>
      <c r="O173" s="18"/>
      <c r="P173" s="90"/>
      <c r="Q173" s="22"/>
      <c r="R173" s="22"/>
      <c r="S173" s="19"/>
      <c r="T173" s="22"/>
      <c r="U173" s="22"/>
      <c r="V173" s="22"/>
      <c r="W173" s="90"/>
      <c r="X173" s="15" t="s">
        <v>612</v>
      </c>
      <c r="Y173" s="22"/>
      <c r="Z173" s="19"/>
      <c r="AA173" s="92"/>
      <c r="AB173" s="92"/>
      <c r="AC173" s="92"/>
      <c r="AD173" s="22"/>
    </row>
    <row r="174" spans="1:30" ht="45" customHeight="1" x14ac:dyDescent="0.2">
      <c r="A174" s="30">
        <f t="shared" si="12"/>
        <v>114</v>
      </c>
      <c r="B174" s="30">
        <f t="shared" si="13"/>
        <v>169</v>
      </c>
      <c r="C174" s="7" t="s">
        <v>323</v>
      </c>
      <c r="D174" s="7" t="s">
        <v>108</v>
      </c>
      <c r="E174" s="5" t="s">
        <v>80</v>
      </c>
      <c r="F174" s="20" t="s">
        <v>133</v>
      </c>
      <c r="G174" s="21">
        <v>38742</v>
      </c>
      <c r="H174" s="12">
        <f t="shared" si="10"/>
        <v>12</v>
      </c>
      <c r="I174" s="4" t="str">
        <f t="shared" si="11"/>
        <v>Jr</v>
      </c>
      <c r="J174" s="4" t="s">
        <v>216</v>
      </c>
      <c r="K174" s="17"/>
      <c r="L174" s="22"/>
      <c r="M174" s="22"/>
      <c r="N174" s="22"/>
      <c r="O174" s="18"/>
      <c r="P174" s="90"/>
      <c r="Q174" s="15" t="s">
        <v>580</v>
      </c>
      <c r="R174" s="22"/>
      <c r="S174" s="19"/>
      <c r="T174" s="22"/>
      <c r="U174" s="22"/>
      <c r="V174" s="22"/>
      <c r="W174" s="90"/>
      <c r="X174" s="15"/>
      <c r="Y174" s="22"/>
      <c r="Z174" s="19"/>
      <c r="AA174" s="92"/>
      <c r="AB174" s="92"/>
      <c r="AC174" s="92"/>
      <c r="AD174" s="22"/>
    </row>
    <row r="175" spans="1:30" ht="45" customHeight="1" x14ac:dyDescent="0.2">
      <c r="A175" s="30">
        <f t="shared" si="12"/>
        <v>115</v>
      </c>
      <c r="B175" s="30">
        <f t="shared" si="13"/>
        <v>170</v>
      </c>
      <c r="C175" s="7" t="s">
        <v>368</v>
      </c>
      <c r="D175" s="7" t="s">
        <v>322</v>
      </c>
      <c r="E175" s="5" t="s">
        <v>79</v>
      </c>
      <c r="F175" s="20" t="s">
        <v>133</v>
      </c>
      <c r="G175" s="21">
        <v>37765</v>
      </c>
      <c r="H175" s="12">
        <f t="shared" si="10"/>
        <v>15</v>
      </c>
      <c r="I175" s="4" t="str">
        <f t="shared" si="11"/>
        <v>Sr</v>
      </c>
      <c r="J175" s="4" t="s">
        <v>216</v>
      </c>
      <c r="K175" s="17"/>
      <c r="L175" s="22"/>
      <c r="M175" s="22"/>
      <c r="N175" s="22"/>
      <c r="O175" s="18"/>
      <c r="P175" s="90"/>
      <c r="Q175" s="23" t="s">
        <v>578</v>
      </c>
      <c r="R175" s="22"/>
      <c r="S175" s="19"/>
      <c r="T175" s="22"/>
      <c r="U175" s="22"/>
      <c r="V175" s="22"/>
      <c r="W175" s="90"/>
      <c r="X175" s="15"/>
      <c r="Y175" s="92"/>
      <c r="Z175" s="19"/>
      <c r="AA175" s="92"/>
      <c r="AB175" s="92"/>
      <c r="AC175" s="92"/>
      <c r="AD175" s="22"/>
    </row>
    <row r="176" spans="1:30" ht="45" customHeight="1" x14ac:dyDescent="0.2">
      <c r="A176" s="30">
        <f t="shared" si="12"/>
        <v>116</v>
      </c>
      <c r="B176" s="30">
        <f t="shared" si="13"/>
        <v>171</v>
      </c>
      <c r="C176" s="7" t="s">
        <v>324</v>
      </c>
      <c r="D176" s="7" t="s">
        <v>367</v>
      </c>
      <c r="E176" s="5" t="s">
        <v>79</v>
      </c>
      <c r="F176" s="20" t="s">
        <v>133</v>
      </c>
      <c r="G176" s="21">
        <v>38337</v>
      </c>
      <c r="H176" s="12">
        <f t="shared" si="10"/>
        <v>14</v>
      </c>
      <c r="I176" s="4" t="str">
        <f t="shared" si="11"/>
        <v>Sr</v>
      </c>
      <c r="J176" s="4" t="s">
        <v>216</v>
      </c>
      <c r="K176" s="17"/>
      <c r="L176" s="22"/>
      <c r="M176" s="22"/>
      <c r="N176" s="22"/>
      <c r="O176" s="18"/>
      <c r="P176" s="90"/>
      <c r="Q176" s="15" t="s">
        <v>575</v>
      </c>
      <c r="R176" s="22"/>
      <c r="S176" s="19"/>
      <c r="T176" s="22"/>
      <c r="U176" s="22"/>
      <c r="V176" s="22"/>
      <c r="W176" s="90"/>
      <c r="X176" s="15"/>
      <c r="Y176" s="22"/>
      <c r="Z176" s="19"/>
      <c r="AA176" s="92"/>
      <c r="AB176" s="92"/>
      <c r="AC176" s="92"/>
      <c r="AD176" s="22"/>
    </row>
    <row r="177" spans="1:30" ht="45" customHeight="1" x14ac:dyDescent="0.2">
      <c r="A177" s="30">
        <f t="shared" si="12"/>
        <v>117</v>
      </c>
      <c r="B177" s="30">
        <f t="shared" si="13"/>
        <v>172</v>
      </c>
      <c r="C177" s="7" t="s">
        <v>324</v>
      </c>
      <c r="D177" s="7" t="s">
        <v>364</v>
      </c>
      <c r="E177" s="5" t="s">
        <v>80</v>
      </c>
      <c r="F177" s="20" t="s">
        <v>133</v>
      </c>
      <c r="G177" s="21">
        <v>39163</v>
      </c>
      <c r="H177" s="12">
        <f t="shared" si="10"/>
        <v>11</v>
      </c>
      <c r="I177" s="4" t="str">
        <f t="shared" si="11"/>
        <v>Jr</v>
      </c>
      <c r="J177" s="4" t="s">
        <v>216</v>
      </c>
      <c r="K177" s="17"/>
      <c r="L177" s="22"/>
      <c r="M177" s="22"/>
      <c r="N177" s="22"/>
      <c r="O177" s="18"/>
      <c r="P177" s="90"/>
      <c r="Q177" s="15" t="s">
        <v>580</v>
      </c>
      <c r="R177" s="22"/>
      <c r="S177" s="19"/>
      <c r="T177" s="22"/>
      <c r="U177" s="22"/>
      <c r="V177" s="22"/>
      <c r="W177" s="90"/>
      <c r="X177" s="15"/>
      <c r="Y177" s="22"/>
      <c r="Z177" s="19"/>
      <c r="AA177" s="92"/>
      <c r="AB177" s="92"/>
      <c r="AC177" s="92"/>
      <c r="AD177" s="22"/>
    </row>
    <row r="178" spans="1:30" ht="45" customHeight="1" x14ac:dyDescent="0.2">
      <c r="A178" s="30">
        <f t="shared" si="12"/>
        <v>118</v>
      </c>
      <c r="B178" s="30">
        <f t="shared" si="13"/>
        <v>173</v>
      </c>
      <c r="C178" s="7" t="s">
        <v>61</v>
      </c>
      <c r="D178" s="7" t="s">
        <v>315</v>
      </c>
      <c r="E178" s="5" t="s">
        <v>79</v>
      </c>
      <c r="F178" s="20" t="s">
        <v>133</v>
      </c>
      <c r="G178" s="21">
        <v>38455</v>
      </c>
      <c r="H178" s="12">
        <f t="shared" si="10"/>
        <v>13</v>
      </c>
      <c r="I178" s="4" t="str">
        <f t="shared" si="11"/>
        <v>Jr</v>
      </c>
      <c r="J178" s="4" t="s">
        <v>218</v>
      </c>
      <c r="K178" s="17"/>
      <c r="L178" s="22"/>
      <c r="M178" s="22"/>
      <c r="N178" s="22"/>
      <c r="O178" s="18"/>
      <c r="P178" s="90"/>
      <c r="Q178" s="15"/>
      <c r="R178" s="22"/>
      <c r="S178" s="19"/>
      <c r="T178" s="22"/>
      <c r="U178" s="22"/>
      <c r="V178" s="22"/>
      <c r="W178" s="90"/>
      <c r="X178" s="15" t="s">
        <v>610</v>
      </c>
      <c r="Y178" s="22"/>
      <c r="Z178" s="19"/>
      <c r="AA178" s="92"/>
      <c r="AB178" s="92"/>
      <c r="AC178" s="92"/>
      <c r="AD178" s="22"/>
    </row>
    <row r="179" spans="1:30" ht="45" customHeight="1" x14ac:dyDescent="0.2">
      <c r="A179" s="30">
        <f t="shared" si="12"/>
        <v>119</v>
      </c>
      <c r="B179" s="30">
        <f t="shared" si="13"/>
        <v>174</v>
      </c>
      <c r="C179" s="7" t="s">
        <v>469</v>
      </c>
      <c r="D179" s="7" t="s">
        <v>470</v>
      </c>
      <c r="E179" s="5" t="s">
        <v>79</v>
      </c>
      <c r="F179" s="10" t="s">
        <v>468</v>
      </c>
      <c r="G179" s="21">
        <v>39701</v>
      </c>
      <c r="H179" s="12">
        <f t="shared" si="10"/>
        <v>10</v>
      </c>
      <c r="I179" s="4" t="str">
        <f t="shared" si="11"/>
        <v>Jr</v>
      </c>
      <c r="J179" s="4" t="s">
        <v>217</v>
      </c>
      <c r="K179" s="13" t="s">
        <v>634</v>
      </c>
      <c r="L179" s="22"/>
      <c r="M179" s="22"/>
      <c r="N179" s="22"/>
      <c r="O179" s="15" t="s">
        <v>329</v>
      </c>
      <c r="P179" s="15"/>
      <c r="Q179" s="23"/>
      <c r="R179" s="22"/>
      <c r="S179" s="19"/>
      <c r="T179" s="22"/>
      <c r="U179" s="22"/>
      <c r="V179" s="22"/>
      <c r="W179" s="15"/>
      <c r="X179" s="15" t="s">
        <v>606</v>
      </c>
      <c r="Y179" s="22"/>
      <c r="Z179" s="19" t="s">
        <v>0</v>
      </c>
      <c r="AA179" s="92"/>
      <c r="AB179" s="92"/>
      <c r="AC179" s="92"/>
      <c r="AD179" s="22"/>
    </row>
    <row r="180" spans="1:30" ht="45" customHeight="1" x14ac:dyDescent="0.2">
      <c r="A180" s="30">
        <f t="shared" si="12"/>
        <v>120</v>
      </c>
      <c r="B180" s="30">
        <f t="shared" si="13"/>
        <v>175</v>
      </c>
      <c r="C180" s="7" t="s">
        <v>471</v>
      </c>
      <c r="D180" s="7" t="s">
        <v>472</v>
      </c>
      <c r="E180" s="5" t="s">
        <v>80</v>
      </c>
      <c r="F180" s="10" t="s">
        <v>468</v>
      </c>
      <c r="G180" s="21">
        <v>38658</v>
      </c>
      <c r="H180" s="12">
        <f t="shared" si="10"/>
        <v>13</v>
      </c>
      <c r="I180" s="4" t="str">
        <f t="shared" si="11"/>
        <v>Jr</v>
      </c>
      <c r="J180" s="4" t="s">
        <v>217</v>
      </c>
      <c r="K180" s="13" t="s">
        <v>635</v>
      </c>
      <c r="L180" s="22"/>
      <c r="M180" s="22"/>
      <c r="N180" s="15" t="s">
        <v>230</v>
      </c>
      <c r="O180" s="15"/>
      <c r="P180" s="15"/>
      <c r="Q180" s="23"/>
      <c r="R180" s="22"/>
      <c r="S180" s="19"/>
      <c r="T180" s="22"/>
      <c r="U180" s="22"/>
      <c r="V180" s="22"/>
      <c r="W180" s="15"/>
      <c r="X180" s="15" t="s">
        <v>608</v>
      </c>
      <c r="Y180" s="22"/>
      <c r="Z180" s="19" t="s">
        <v>0</v>
      </c>
      <c r="AA180" s="92"/>
      <c r="AB180" s="92"/>
      <c r="AC180" s="92"/>
      <c r="AD180" s="22"/>
    </row>
    <row r="181" spans="1:30" s="3" customFormat="1" ht="45" customHeight="1" x14ac:dyDescent="0.2">
      <c r="A181" s="30">
        <f t="shared" si="12"/>
        <v>121</v>
      </c>
      <c r="B181" s="30">
        <f t="shared" si="13"/>
        <v>176</v>
      </c>
      <c r="C181" s="7" t="s">
        <v>473</v>
      </c>
      <c r="D181" s="7" t="s">
        <v>65</v>
      </c>
      <c r="E181" s="5" t="s">
        <v>80</v>
      </c>
      <c r="F181" s="10" t="s">
        <v>468</v>
      </c>
      <c r="G181" s="85">
        <v>39521</v>
      </c>
      <c r="H181" s="12">
        <f t="shared" si="10"/>
        <v>10</v>
      </c>
      <c r="I181" s="4" t="str">
        <f t="shared" si="11"/>
        <v>Jr</v>
      </c>
      <c r="J181" s="4" t="s">
        <v>217</v>
      </c>
      <c r="K181" s="13" t="s">
        <v>634</v>
      </c>
      <c r="L181" s="22"/>
      <c r="M181" s="22"/>
      <c r="N181" s="15" t="s">
        <v>237</v>
      </c>
      <c r="O181" s="15"/>
      <c r="P181" s="15"/>
      <c r="Q181" s="23"/>
      <c r="R181" s="22"/>
      <c r="S181" s="19"/>
      <c r="T181" s="22"/>
      <c r="U181" s="22"/>
      <c r="V181" s="22"/>
      <c r="W181" s="15"/>
      <c r="X181" s="15" t="s">
        <v>610</v>
      </c>
      <c r="Y181" s="22"/>
      <c r="Z181" s="19" t="s">
        <v>0</v>
      </c>
      <c r="AA181" s="92"/>
      <c r="AB181" s="92"/>
      <c r="AC181" s="92"/>
      <c r="AD181" s="22"/>
    </row>
    <row r="182" spans="1:30" ht="45" customHeight="1" x14ac:dyDescent="0.2">
      <c r="A182" s="30">
        <f t="shared" si="12"/>
        <v>122</v>
      </c>
      <c r="B182" s="30">
        <f t="shared" si="13"/>
        <v>177</v>
      </c>
      <c r="C182" s="7" t="s">
        <v>473</v>
      </c>
      <c r="D182" s="7" t="s">
        <v>11</v>
      </c>
      <c r="E182" s="5" t="s">
        <v>80</v>
      </c>
      <c r="F182" s="10" t="s">
        <v>468</v>
      </c>
      <c r="G182" s="21">
        <v>38381</v>
      </c>
      <c r="H182" s="12">
        <f t="shared" si="10"/>
        <v>13</v>
      </c>
      <c r="I182" s="4" t="str">
        <f t="shared" si="11"/>
        <v>Jr</v>
      </c>
      <c r="J182" s="4" t="s">
        <v>217</v>
      </c>
      <c r="K182" s="13" t="s">
        <v>632</v>
      </c>
      <c r="L182" s="22"/>
      <c r="M182" s="22"/>
      <c r="N182" s="15" t="s">
        <v>415</v>
      </c>
      <c r="O182" s="15"/>
      <c r="P182" s="15"/>
      <c r="Q182" s="23"/>
      <c r="R182" s="22"/>
      <c r="S182" s="19"/>
      <c r="T182" s="22"/>
      <c r="U182" s="22"/>
      <c r="V182" s="22"/>
      <c r="W182" s="15"/>
      <c r="X182" s="15" t="s">
        <v>606</v>
      </c>
      <c r="Y182" s="22"/>
      <c r="Z182" s="19" t="s">
        <v>0</v>
      </c>
      <c r="AA182" s="92"/>
      <c r="AB182" s="92"/>
      <c r="AC182" s="92"/>
      <c r="AD182" s="22"/>
    </row>
    <row r="183" spans="1:30" ht="45" customHeight="1" x14ac:dyDescent="0.2">
      <c r="A183" s="30">
        <f t="shared" si="12"/>
        <v>123</v>
      </c>
      <c r="B183" s="30">
        <f t="shared" si="13"/>
        <v>178</v>
      </c>
      <c r="C183" s="7" t="s">
        <v>474</v>
      </c>
      <c r="D183" s="7" t="s">
        <v>475</v>
      </c>
      <c r="E183" s="5" t="s">
        <v>79</v>
      </c>
      <c r="F183" s="10" t="s">
        <v>468</v>
      </c>
      <c r="G183" s="21">
        <v>38987</v>
      </c>
      <c r="H183" s="12">
        <f t="shared" si="10"/>
        <v>12</v>
      </c>
      <c r="I183" s="4" t="str">
        <f t="shared" si="11"/>
        <v>Jr</v>
      </c>
      <c r="J183" s="4" t="s">
        <v>217</v>
      </c>
      <c r="K183" s="13" t="s">
        <v>585</v>
      </c>
      <c r="L183" s="22"/>
      <c r="M183" s="22"/>
      <c r="N183" s="15" t="s">
        <v>236</v>
      </c>
      <c r="O183" s="15"/>
      <c r="P183" s="15"/>
      <c r="Q183" s="23"/>
      <c r="R183" s="22"/>
      <c r="S183" s="19"/>
      <c r="T183" s="22"/>
      <c r="U183" s="22"/>
      <c r="V183" s="22"/>
      <c r="W183" s="15"/>
      <c r="X183" s="15" t="s">
        <v>608</v>
      </c>
      <c r="Y183" s="22"/>
      <c r="Z183" s="19" t="s">
        <v>0</v>
      </c>
      <c r="AA183" s="92"/>
      <c r="AB183" s="92"/>
      <c r="AC183" s="92"/>
      <c r="AD183" s="22"/>
    </row>
    <row r="184" spans="1:30" ht="45" customHeight="1" x14ac:dyDescent="0.2">
      <c r="A184" s="30">
        <f t="shared" si="12"/>
        <v>124</v>
      </c>
      <c r="B184" s="30">
        <f t="shared" si="13"/>
        <v>179</v>
      </c>
      <c r="C184" s="7" t="s">
        <v>21</v>
      </c>
      <c r="D184" s="7" t="s">
        <v>69</v>
      </c>
      <c r="E184" s="5" t="s">
        <v>80</v>
      </c>
      <c r="F184" s="10" t="s">
        <v>468</v>
      </c>
      <c r="G184" s="21">
        <v>39393</v>
      </c>
      <c r="H184" s="12">
        <f t="shared" si="10"/>
        <v>11</v>
      </c>
      <c r="I184" s="4" t="str">
        <f t="shared" si="11"/>
        <v>Jr</v>
      </c>
      <c r="J184" s="4" t="s">
        <v>217</v>
      </c>
      <c r="K184" s="13" t="s">
        <v>632</v>
      </c>
      <c r="L184" s="22"/>
      <c r="M184" s="22"/>
      <c r="N184" s="15" t="s">
        <v>416</v>
      </c>
      <c r="O184" s="15"/>
      <c r="P184" s="15"/>
      <c r="Q184" s="23"/>
      <c r="R184" s="22"/>
      <c r="S184" s="19"/>
      <c r="T184" s="22"/>
      <c r="U184" s="22"/>
      <c r="V184" s="22"/>
      <c r="W184" s="15"/>
      <c r="X184" s="15" t="s">
        <v>610</v>
      </c>
      <c r="Y184" s="22"/>
      <c r="Z184" s="19" t="s">
        <v>0</v>
      </c>
      <c r="AA184" s="92"/>
      <c r="AB184" s="92"/>
      <c r="AC184" s="92"/>
      <c r="AD184" s="22"/>
    </row>
    <row r="185" spans="1:30" ht="45" customHeight="1" x14ac:dyDescent="0.2">
      <c r="A185" s="30">
        <f t="shared" si="12"/>
        <v>125</v>
      </c>
      <c r="B185" s="30">
        <f t="shared" si="13"/>
        <v>180</v>
      </c>
      <c r="C185" s="7" t="s">
        <v>476</v>
      </c>
      <c r="D185" s="7" t="s">
        <v>195</v>
      </c>
      <c r="E185" s="5" t="s">
        <v>79</v>
      </c>
      <c r="F185" s="10" t="s">
        <v>468</v>
      </c>
      <c r="G185" s="21">
        <v>38648</v>
      </c>
      <c r="H185" s="12">
        <f t="shared" si="10"/>
        <v>13</v>
      </c>
      <c r="I185" s="4" t="str">
        <f t="shared" si="11"/>
        <v>Jr</v>
      </c>
      <c r="J185" s="4" t="s">
        <v>217</v>
      </c>
      <c r="K185" s="13" t="s">
        <v>633</v>
      </c>
      <c r="L185" s="22"/>
      <c r="M185" s="22"/>
      <c r="N185" s="15" t="s">
        <v>603</v>
      </c>
      <c r="O185" s="15"/>
      <c r="P185" s="15"/>
      <c r="Q185" s="23"/>
      <c r="R185" s="22"/>
      <c r="S185" s="19"/>
      <c r="T185" s="22"/>
      <c r="U185" s="22"/>
      <c r="V185" s="22"/>
      <c r="W185" s="15"/>
      <c r="X185" s="15" t="s">
        <v>606</v>
      </c>
      <c r="Y185" s="22"/>
      <c r="Z185" s="19" t="s">
        <v>0</v>
      </c>
      <c r="AA185" s="92"/>
      <c r="AB185" s="92"/>
      <c r="AC185" s="92"/>
      <c r="AD185" s="22"/>
    </row>
    <row r="186" spans="1:30" ht="45" customHeight="1" x14ac:dyDescent="0.2">
      <c r="A186" s="30">
        <f t="shared" si="12"/>
        <v>126</v>
      </c>
      <c r="B186" s="30">
        <f t="shared" si="13"/>
        <v>181</v>
      </c>
      <c r="C186" s="7" t="s">
        <v>477</v>
      </c>
      <c r="D186" s="7" t="s">
        <v>478</v>
      </c>
      <c r="E186" s="5" t="s">
        <v>79</v>
      </c>
      <c r="F186" s="10" t="s">
        <v>468</v>
      </c>
      <c r="G186" s="21">
        <v>39332</v>
      </c>
      <c r="H186" s="12">
        <f t="shared" si="10"/>
        <v>11</v>
      </c>
      <c r="I186" s="4" t="str">
        <f t="shared" si="11"/>
        <v>Jr</v>
      </c>
      <c r="J186" s="4" t="s">
        <v>217</v>
      </c>
      <c r="K186" s="13" t="s">
        <v>633</v>
      </c>
      <c r="L186" s="22"/>
      <c r="M186" s="15" t="s">
        <v>232</v>
      </c>
      <c r="N186" s="15" t="s">
        <v>416</v>
      </c>
      <c r="O186" s="15"/>
      <c r="P186" s="15"/>
      <c r="Q186" s="23"/>
      <c r="R186" s="22"/>
      <c r="S186" s="19"/>
      <c r="T186" s="22"/>
      <c r="U186" s="22"/>
      <c r="V186" s="22"/>
      <c r="W186" s="15"/>
      <c r="X186" s="15" t="s">
        <v>608</v>
      </c>
      <c r="Y186" s="22"/>
      <c r="Z186" s="19" t="s">
        <v>0</v>
      </c>
      <c r="AA186" s="92"/>
      <c r="AB186" s="92"/>
      <c r="AC186" s="92"/>
      <c r="AD186" s="22"/>
    </row>
    <row r="187" spans="1:30" ht="45" customHeight="1" x14ac:dyDescent="0.2">
      <c r="A187" s="30">
        <f t="shared" si="12"/>
        <v>127</v>
      </c>
      <c r="B187" s="30">
        <f t="shared" si="13"/>
        <v>182</v>
      </c>
      <c r="C187" s="7" t="s">
        <v>479</v>
      </c>
      <c r="D187" s="7" t="s">
        <v>13</v>
      </c>
      <c r="E187" s="5" t="s">
        <v>80</v>
      </c>
      <c r="F187" s="10" t="s">
        <v>468</v>
      </c>
      <c r="G187" s="21">
        <v>38180</v>
      </c>
      <c r="H187" s="12">
        <f t="shared" si="10"/>
        <v>14</v>
      </c>
      <c r="I187" s="4" t="str">
        <f t="shared" si="11"/>
        <v>Sr</v>
      </c>
      <c r="J187" s="4" t="s">
        <v>217</v>
      </c>
      <c r="K187" s="13" t="s">
        <v>635</v>
      </c>
      <c r="L187" s="22"/>
      <c r="M187" s="22"/>
      <c r="N187" s="15" t="s">
        <v>231</v>
      </c>
      <c r="O187" s="15"/>
      <c r="P187" s="15"/>
      <c r="Q187" s="23"/>
      <c r="R187" s="22"/>
      <c r="S187" s="19"/>
      <c r="T187" s="22"/>
      <c r="U187" s="22"/>
      <c r="V187" s="22"/>
      <c r="W187" s="15"/>
      <c r="X187" s="15" t="s">
        <v>609</v>
      </c>
      <c r="Y187" s="22"/>
      <c r="Z187" s="19" t="s">
        <v>0</v>
      </c>
      <c r="AA187" s="92"/>
      <c r="AB187" s="92"/>
      <c r="AC187" s="92"/>
      <c r="AD187" s="22"/>
    </row>
    <row r="188" spans="1:30" ht="45" customHeight="1" x14ac:dyDescent="0.2">
      <c r="A188" s="30">
        <f t="shared" si="12"/>
        <v>128</v>
      </c>
      <c r="B188" s="30">
        <f t="shared" si="13"/>
        <v>183</v>
      </c>
      <c r="C188" s="7" t="s">
        <v>480</v>
      </c>
      <c r="D188" s="7" t="s">
        <v>481</v>
      </c>
      <c r="E188" s="5" t="s">
        <v>80</v>
      </c>
      <c r="F188" s="10" t="s">
        <v>468</v>
      </c>
      <c r="G188" s="21">
        <v>38916</v>
      </c>
      <c r="H188" s="12">
        <f t="shared" si="10"/>
        <v>12</v>
      </c>
      <c r="I188" s="4" t="str">
        <f t="shared" si="11"/>
        <v>Jr</v>
      </c>
      <c r="J188" s="4" t="s">
        <v>217</v>
      </c>
      <c r="K188" s="13" t="s">
        <v>632</v>
      </c>
      <c r="L188" s="22"/>
      <c r="M188" s="22"/>
      <c r="N188" s="15" t="s">
        <v>603</v>
      </c>
      <c r="O188" s="15"/>
      <c r="P188" s="15"/>
      <c r="Q188" s="23"/>
      <c r="R188" s="22"/>
      <c r="S188" s="19"/>
      <c r="T188" s="22"/>
      <c r="U188" s="22"/>
      <c r="V188" s="22"/>
      <c r="W188" s="15"/>
      <c r="X188" s="15" t="s">
        <v>606</v>
      </c>
      <c r="Y188" s="22"/>
      <c r="Z188" s="19" t="s">
        <v>0</v>
      </c>
      <c r="AA188" s="92"/>
      <c r="AB188" s="92"/>
      <c r="AC188" s="92"/>
      <c r="AD188" s="22"/>
    </row>
    <row r="189" spans="1:30" ht="45" customHeight="1" x14ac:dyDescent="0.2">
      <c r="A189" s="30">
        <f t="shared" si="12"/>
        <v>129</v>
      </c>
      <c r="B189" s="30">
        <f t="shared" si="13"/>
        <v>184</v>
      </c>
      <c r="C189" s="7" t="s">
        <v>621</v>
      </c>
      <c r="D189" s="7" t="s">
        <v>15</v>
      </c>
      <c r="E189" s="5" t="s">
        <v>79</v>
      </c>
      <c r="F189" s="10" t="s">
        <v>468</v>
      </c>
      <c r="G189" s="21">
        <v>37529</v>
      </c>
      <c r="H189" s="12">
        <f t="shared" ref="H189:H252" si="14">IF(G189="",0,IF(MONTH(G189)&lt;13,YEAR($H$3)-YEAR(G189),YEAR($H$3)-YEAR(G189)-1))</f>
        <v>16</v>
      </c>
      <c r="I189" s="4" t="str">
        <f t="shared" ref="I189:I252" si="15">IF(G189="","",IF(H189&lt;14,"Jr","Sr"))</f>
        <v>Sr</v>
      </c>
      <c r="J189" s="4" t="s">
        <v>217</v>
      </c>
      <c r="K189" s="13" t="s">
        <v>632</v>
      </c>
      <c r="L189" s="22"/>
      <c r="M189" s="22"/>
      <c r="N189" s="15" t="s">
        <v>603</v>
      </c>
      <c r="O189" s="15"/>
      <c r="P189" s="15"/>
      <c r="Q189" s="23"/>
      <c r="R189" s="22"/>
      <c r="S189" s="19"/>
      <c r="T189" s="22"/>
      <c r="U189" s="22"/>
      <c r="V189" s="22"/>
      <c r="W189" s="15"/>
      <c r="X189" s="15" t="s">
        <v>614</v>
      </c>
      <c r="Y189" s="22"/>
      <c r="Z189" s="19" t="s">
        <v>0</v>
      </c>
      <c r="AA189" s="92"/>
      <c r="AB189" s="92"/>
      <c r="AC189" s="92"/>
      <c r="AD189" s="22"/>
    </row>
    <row r="190" spans="1:30" ht="45" customHeight="1" x14ac:dyDescent="0.2">
      <c r="A190" s="30">
        <f t="shared" si="12"/>
        <v>130</v>
      </c>
      <c r="B190" s="30">
        <f t="shared" si="13"/>
        <v>185</v>
      </c>
      <c r="C190" s="7" t="s">
        <v>621</v>
      </c>
      <c r="D190" s="7" t="s">
        <v>627</v>
      </c>
      <c r="E190" s="5" t="s">
        <v>79</v>
      </c>
      <c r="F190" s="10" t="s">
        <v>468</v>
      </c>
      <c r="G190" s="21">
        <v>36987</v>
      </c>
      <c r="H190" s="12">
        <f t="shared" si="14"/>
        <v>17</v>
      </c>
      <c r="I190" s="4" t="str">
        <f t="shared" si="15"/>
        <v>Sr</v>
      </c>
      <c r="J190" s="4" t="s">
        <v>217</v>
      </c>
      <c r="K190" s="13" t="s">
        <v>634</v>
      </c>
      <c r="L190" s="22"/>
      <c r="M190" s="22"/>
      <c r="N190" s="15" t="s">
        <v>414</v>
      </c>
      <c r="O190" s="15"/>
      <c r="P190" s="15"/>
      <c r="Q190" s="23"/>
      <c r="R190" s="22"/>
      <c r="S190" s="19"/>
      <c r="T190" s="22"/>
      <c r="U190" s="22"/>
      <c r="V190" s="22"/>
      <c r="W190" s="15"/>
      <c r="X190" s="15" t="s">
        <v>612</v>
      </c>
      <c r="Y190" s="22"/>
      <c r="Z190" s="19" t="s">
        <v>0</v>
      </c>
      <c r="AA190" s="92"/>
      <c r="AB190" s="92"/>
      <c r="AC190" s="92"/>
      <c r="AD190" s="22"/>
    </row>
    <row r="191" spans="1:30" ht="45" customHeight="1" x14ac:dyDescent="0.2">
      <c r="A191" s="30">
        <f t="shared" ref="A191:A254" si="16">SUM(A190+1)</f>
        <v>131</v>
      </c>
      <c r="B191" s="30">
        <f t="shared" ref="B191:B254" si="17">SUM(B190+1)</f>
        <v>186</v>
      </c>
      <c r="C191" s="7" t="s">
        <v>482</v>
      </c>
      <c r="D191" s="7" t="s">
        <v>163</v>
      </c>
      <c r="E191" s="5" t="s">
        <v>79</v>
      </c>
      <c r="F191" s="10" t="s">
        <v>468</v>
      </c>
      <c r="G191" s="21">
        <v>39101</v>
      </c>
      <c r="H191" s="12">
        <f t="shared" si="14"/>
        <v>11</v>
      </c>
      <c r="I191" s="4" t="str">
        <f t="shared" si="15"/>
        <v>Jr</v>
      </c>
      <c r="J191" s="4" t="s">
        <v>217</v>
      </c>
      <c r="K191" s="13" t="s">
        <v>633</v>
      </c>
      <c r="L191" s="22"/>
      <c r="M191" s="22"/>
      <c r="N191" s="15" t="s">
        <v>415</v>
      </c>
      <c r="O191" s="18"/>
      <c r="P191" s="90"/>
      <c r="Q191" s="15" t="s">
        <v>577</v>
      </c>
      <c r="R191" s="22"/>
      <c r="S191" s="19"/>
      <c r="T191" s="22"/>
      <c r="U191" s="22"/>
      <c r="V191" s="22"/>
      <c r="W191" s="90"/>
      <c r="X191" s="18"/>
      <c r="Y191" s="22"/>
      <c r="Z191" s="19" t="s">
        <v>0</v>
      </c>
      <c r="AA191" s="92"/>
      <c r="AB191" s="92"/>
      <c r="AC191" s="92"/>
      <c r="AD191" s="22"/>
    </row>
    <row r="192" spans="1:30" ht="45" customHeight="1" x14ac:dyDescent="0.2">
      <c r="A192" s="30">
        <f t="shared" si="16"/>
        <v>132</v>
      </c>
      <c r="B192" s="30">
        <f t="shared" si="17"/>
        <v>187</v>
      </c>
      <c r="C192" s="7" t="s">
        <v>372</v>
      </c>
      <c r="D192" s="7" t="s">
        <v>60</v>
      </c>
      <c r="E192" s="5" t="s">
        <v>79</v>
      </c>
      <c r="F192" s="20" t="s">
        <v>371</v>
      </c>
      <c r="G192" s="21">
        <v>38353</v>
      </c>
      <c r="H192" s="12">
        <f t="shared" si="14"/>
        <v>13</v>
      </c>
      <c r="I192" s="4" t="str">
        <f t="shared" si="15"/>
        <v>Jr</v>
      </c>
      <c r="J192" s="4" t="s">
        <v>216</v>
      </c>
      <c r="K192" s="19"/>
      <c r="L192" s="23"/>
      <c r="M192" s="18"/>
      <c r="N192" s="18"/>
      <c r="O192" s="22"/>
      <c r="P192" s="90"/>
      <c r="Q192" s="15" t="s">
        <v>580</v>
      </c>
      <c r="R192" s="22"/>
      <c r="S192" s="19"/>
      <c r="T192" s="15"/>
      <c r="U192" s="15"/>
      <c r="V192" s="22"/>
      <c r="W192" s="90"/>
      <c r="X192" s="18"/>
      <c r="Y192" s="22"/>
      <c r="Z192" s="19"/>
      <c r="AA192" s="92"/>
      <c r="AB192" s="92"/>
      <c r="AC192" s="92"/>
      <c r="AD192" s="22"/>
    </row>
    <row r="193" spans="1:30" ht="45" customHeight="1" x14ac:dyDescent="0.2">
      <c r="A193" s="30">
        <f t="shared" si="16"/>
        <v>133</v>
      </c>
      <c r="B193" s="30">
        <f t="shared" si="17"/>
        <v>188</v>
      </c>
      <c r="C193" s="7" t="s">
        <v>549</v>
      </c>
      <c r="D193" s="7" t="s">
        <v>168</v>
      </c>
      <c r="E193" s="5" t="s">
        <v>80</v>
      </c>
      <c r="F193" s="20" t="s">
        <v>371</v>
      </c>
      <c r="G193" s="21">
        <v>39789</v>
      </c>
      <c r="H193" s="12">
        <f t="shared" si="14"/>
        <v>10</v>
      </c>
      <c r="I193" s="4" t="str">
        <f t="shared" si="15"/>
        <v>Jr</v>
      </c>
      <c r="J193" s="4" t="s">
        <v>216</v>
      </c>
      <c r="K193" s="13"/>
      <c r="L193" s="22"/>
      <c r="M193" s="22"/>
      <c r="N193" s="22"/>
      <c r="O193" s="15"/>
      <c r="P193" s="15"/>
      <c r="Q193" s="15" t="s">
        <v>580</v>
      </c>
      <c r="R193" s="22"/>
      <c r="S193" s="19"/>
      <c r="T193" s="22"/>
      <c r="U193" s="22"/>
      <c r="V193" s="22"/>
      <c r="W193" s="15"/>
      <c r="X193" s="18"/>
      <c r="Y193" s="22"/>
      <c r="Z193" s="19"/>
      <c r="AA193" s="92"/>
      <c r="AB193" s="92"/>
      <c r="AC193" s="92"/>
      <c r="AD193" s="22"/>
    </row>
    <row r="194" spans="1:30" ht="45" customHeight="1" x14ac:dyDescent="0.2">
      <c r="A194" s="30">
        <f t="shared" si="16"/>
        <v>134</v>
      </c>
      <c r="B194" s="30">
        <f t="shared" si="17"/>
        <v>189</v>
      </c>
      <c r="C194" s="7" t="s">
        <v>548</v>
      </c>
      <c r="D194" s="7" t="s">
        <v>37</v>
      </c>
      <c r="E194" s="5" t="s">
        <v>80</v>
      </c>
      <c r="F194" s="20" t="s">
        <v>371</v>
      </c>
      <c r="G194" s="21">
        <v>39061</v>
      </c>
      <c r="H194" s="12">
        <f t="shared" si="14"/>
        <v>12</v>
      </c>
      <c r="I194" s="4" t="str">
        <f t="shared" si="15"/>
        <v>Jr</v>
      </c>
      <c r="J194" s="4" t="s">
        <v>216</v>
      </c>
      <c r="K194" s="13"/>
      <c r="L194" s="88"/>
      <c r="M194" s="22"/>
      <c r="N194" s="22"/>
      <c r="O194" s="15"/>
      <c r="P194" s="15"/>
      <c r="Q194" s="15" t="s">
        <v>580</v>
      </c>
      <c r="R194" s="22"/>
      <c r="S194" s="19"/>
      <c r="T194" s="22"/>
      <c r="U194" s="22"/>
      <c r="V194" s="22"/>
      <c r="W194" s="15"/>
      <c r="X194" s="18"/>
      <c r="Y194" s="22"/>
      <c r="Z194" s="19"/>
      <c r="AA194" s="92"/>
      <c r="AB194" s="92"/>
      <c r="AC194" s="92"/>
      <c r="AD194" s="22"/>
    </row>
    <row r="195" spans="1:30" ht="45" customHeight="1" x14ac:dyDescent="0.2">
      <c r="A195" s="30">
        <f t="shared" si="16"/>
        <v>135</v>
      </c>
      <c r="B195" s="30">
        <f t="shared" si="17"/>
        <v>190</v>
      </c>
      <c r="C195" s="7" t="s">
        <v>114</v>
      </c>
      <c r="D195" s="7" t="s">
        <v>99</v>
      </c>
      <c r="E195" s="5" t="s">
        <v>80</v>
      </c>
      <c r="F195" s="20" t="s">
        <v>369</v>
      </c>
      <c r="G195" s="21">
        <v>36910</v>
      </c>
      <c r="H195" s="12">
        <f t="shared" si="14"/>
        <v>17</v>
      </c>
      <c r="I195" s="4" t="str">
        <f t="shared" si="15"/>
        <v>Sr</v>
      </c>
      <c r="J195" s="4" t="s">
        <v>216</v>
      </c>
      <c r="K195" s="19"/>
      <c r="L195" s="22"/>
      <c r="M195" s="18"/>
      <c r="N195" s="18"/>
      <c r="O195" s="22"/>
      <c r="P195" s="90"/>
      <c r="Q195" s="23" t="s">
        <v>578</v>
      </c>
      <c r="R195" s="22"/>
      <c r="S195" s="19"/>
      <c r="T195" s="22"/>
      <c r="U195" s="18"/>
      <c r="V195" s="22"/>
      <c r="W195" s="90"/>
      <c r="X195" s="18"/>
      <c r="Y195" s="22"/>
      <c r="Z195" s="19" t="s">
        <v>0</v>
      </c>
      <c r="AA195" s="92"/>
      <c r="AB195" s="92" t="s">
        <v>0</v>
      </c>
      <c r="AC195" s="92"/>
      <c r="AD195" s="22"/>
    </row>
    <row r="196" spans="1:30" ht="45" customHeight="1" x14ac:dyDescent="0.2">
      <c r="A196" s="30">
        <f t="shared" si="16"/>
        <v>136</v>
      </c>
      <c r="B196" s="30">
        <f t="shared" si="17"/>
        <v>191</v>
      </c>
      <c r="C196" s="7" t="s">
        <v>373</v>
      </c>
      <c r="D196" s="7" t="s">
        <v>155</v>
      </c>
      <c r="E196" s="5" t="s">
        <v>80</v>
      </c>
      <c r="F196" s="20" t="s">
        <v>369</v>
      </c>
      <c r="G196" s="21">
        <v>38458</v>
      </c>
      <c r="H196" s="12">
        <f t="shared" si="14"/>
        <v>13</v>
      </c>
      <c r="I196" s="4" t="str">
        <f t="shared" si="15"/>
        <v>Jr</v>
      </c>
      <c r="J196" s="4" t="s">
        <v>216</v>
      </c>
      <c r="K196" s="19"/>
      <c r="L196" s="22"/>
      <c r="M196" s="18"/>
      <c r="O196" s="22"/>
      <c r="P196" s="90"/>
      <c r="Q196" s="15" t="s">
        <v>580</v>
      </c>
      <c r="R196" s="22"/>
      <c r="S196" s="19"/>
      <c r="T196" s="22"/>
      <c r="U196" s="18"/>
      <c r="V196" s="22"/>
      <c r="W196" s="90"/>
      <c r="X196" s="18"/>
      <c r="Y196" s="22"/>
      <c r="Z196" s="19" t="s">
        <v>0</v>
      </c>
      <c r="AA196" s="92"/>
      <c r="AB196" s="92" t="s">
        <v>0</v>
      </c>
      <c r="AC196" s="92"/>
      <c r="AD196" s="22"/>
    </row>
    <row r="197" spans="1:30" ht="45" customHeight="1" x14ac:dyDescent="0.2">
      <c r="A197" s="30">
        <f t="shared" si="16"/>
        <v>137</v>
      </c>
      <c r="B197" s="30">
        <f t="shared" si="17"/>
        <v>192</v>
      </c>
      <c r="C197" s="7" t="s">
        <v>552</v>
      </c>
      <c r="D197" s="7" t="s">
        <v>125</v>
      </c>
      <c r="E197" s="5" t="s">
        <v>80</v>
      </c>
      <c r="F197" s="20" t="s">
        <v>369</v>
      </c>
      <c r="G197" s="21">
        <v>39601</v>
      </c>
      <c r="H197" s="12">
        <f t="shared" si="14"/>
        <v>10</v>
      </c>
      <c r="I197" s="4" t="str">
        <f t="shared" si="15"/>
        <v>Jr</v>
      </c>
      <c r="J197" s="4" t="s">
        <v>216</v>
      </c>
      <c r="K197" s="19"/>
      <c r="L197" s="22"/>
      <c r="M197" s="18"/>
      <c r="N197" s="15" t="s">
        <v>235</v>
      </c>
      <c r="O197" s="22"/>
      <c r="P197" s="90"/>
      <c r="Q197" s="15" t="s">
        <v>580</v>
      </c>
      <c r="R197" s="22"/>
      <c r="S197" s="19"/>
      <c r="T197" s="22"/>
      <c r="U197" s="18"/>
      <c r="V197" s="22"/>
      <c r="W197" s="90"/>
      <c r="X197" s="18"/>
      <c r="Y197" s="22"/>
      <c r="Z197" s="19" t="s">
        <v>0</v>
      </c>
      <c r="AA197" s="92"/>
      <c r="AB197" s="92" t="s">
        <v>0</v>
      </c>
      <c r="AC197" s="92"/>
      <c r="AD197" s="22"/>
    </row>
    <row r="198" spans="1:30" ht="45" customHeight="1" x14ac:dyDescent="0.2">
      <c r="A198" s="30">
        <f t="shared" si="16"/>
        <v>138</v>
      </c>
      <c r="B198" s="30">
        <f t="shared" si="17"/>
        <v>193</v>
      </c>
      <c r="C198" s="7" t="s">
        <v>550</v>
      </c>
      <c r="D198" s="7" t="s">
        <v>551</v>
      </c>
      <c r="E198" s="5" t="s">
        <v>80</v>
      </c>
      <c r="F198" s="20" t="s">
        <v>369</v>
      </c>
      <c r="G198" s="21">
        <v>38005</v>
      </c>
      <c r="H198" s="12">
        <f t="shared" si="14"/>
        <v>14</v>
      </c>
      <c r="I198" s="4" t="str">
        <f t="shared" si="15"/>
        <v>Sr</v>
      </c>
      <c r="J198" s="4" t="s">
        <v>216</v>
      </c>
      <c r="K198" s="19"/>
      <c r="L198" s="22"/>
      <c r="M198" s="18"/>
      <c r="N198" s="15"/>
      <c r="O198" s="22"/>
      <c r="P198" s="90"/>
      <c r="Q198" s="23" t="s">
        <v>578</v>
      </c>
      <c r="R198" s="22"/>
      <c r="S198" s="19"/>
      <c r="T198" s="22"/>
      <c r="U198" s="18"/>
      <c r="V198" s="22"/>
      <c r="W198" s="90"/>
      <c r="X198" s="18"/>
      <c r="Y198" s="22"/>
      <c r="Z198" s="19" t="s">
        <v>0</v>
      </c>
      <c r="AA198" s="92"/>
      <c r="AB198" s="92" t="s">
        <v>0</v>
      </c>
      <c r="AC198" s="92"/>
      <c r="AD198" s="22"/>
    </row>
    <row r="199" spans="1:30" ht="45" customHeight="1" x14ac:dyDescent="0.2">
      <c r="A199" s="30">
        <f t="shared" si="16"/>
        <v>139</v>
      </c>
      <c r="B199" s="30">
        <f t="shared" si="17"/>
        <v>194</v>
      </c>
      <c r="C199" s="7" t="s">
        <v>374</v>
      </c>
      <c r="D199" s="7" t="s">
        <v>375</v>
      </c>
      <c r="E199" s="5" t="s">
        <v>79</v>
      </c>
      <c r="F199" s="20" t="s">
        <v>369</v>
      </c>
      <c r="G199" s="21">
        <v>37855</v>
      </c>
      <c r="H199" s="12">
        <f t="shared" si="14"/>
        <v>15</v>
      </c>
      <c r="I199" s="4" t="str">
        <f t="shared" si="15"/>
        <v>Sr</v>
      </c>
      <c r="J199" s="4" t="s">
        <v>216</v>
      </c>
      <c r="K199" s="19"/>
      <c r="L199" s="22"/>
      <c r="M199" s="18"/>
      <c r="N199" s="15"/>
      <c r="O199" s="22"/>
      <c r="P199" s="90"/>
      <c r="Q199" s="15" t="s">
        <v>581</v>
      </c>
      <c r="R199" s="22"/>
      <c r="S199" s="19"/>
      <c r="T199" s="22"/>
      <c r="U199" s="18"/>
      <c r="V199" s="22"/>
      <c r="W199" s="90"/>
      <c r="X199" s="18"/>
      <c r="Y199" s="22"/>
      <c r="Z199" s="19" t="s">
        <v>0</v>
      </c>
      <c r="AA199" s="92"/>
      <c r="AB199" s="92" t="s">
        <v>0</v>
      </c>
      <c r="AC199" s="92"/>
      <c r="AD199" s="22"/>
    </row>
    <row r="200" spans="1:30" ht="45" customHeight="1" x14ac:dyDescent="0.2">
      <c r="A200" s="30">
        <f t="shared" si="16"/>
        <v>140</v>
      </c>
      <c r="B200" s="30">
        <f t="shared" si="17"/>
        <v>195</v>
      </c>
      <c r="C200" s="7" t="s">
        <v>376</v>
      </c>
      <c r="D200" s="7" t="s">
        <v>377</v>
      </c>
      <c r="E200" s="5" t="s">
        <v>80</v>
      </c>
      <c r="F200" s="10" t="s">
        <v>205</v>
      </c>
      <c r="G200" s="21">
        <v>37663</v>
      </c>
      <c r="H200" s="12">
        <f t="shared" si="14"/>
        <v>15</v>
      </c>
      <c r="I200" s="4" t="str">
        <f t="shared" si="15"/>
        <v>Sr</v>
      </c>
      <c r="J200" s="4" t="s">
        <v>217</v>
      </c>
      <c r="K200" s="19"/>
      <c r="L200" s="23"/>
      <c r="O200" s="22"/>
      <c r="P200" s="90"/>
      <c r="Q200" s="15" t="s">
        <v>581</v>
      </c>
      <c r="R200" s="22"/>
      <c r="S200" s="19"/>
      <c r="T200" s="15" t="s">
        <v>254</v>
      </c>
      <c r="U200" s="15" t="s">
        <v>615</v>
      </c>
      <c r="V200" s="22"/>
      <c r="W200" s="90"/>
      <c r="Y200" s="22"/>
      <c r="Z200" s="19" t="s">
        <v>0</v>
      </c>
      <c r="AA200" s="92"/>
      <c r="AB200" s="92"/>
      <c r="AC200" s="92"/>
      <c r="AD200" s="22"/>
    </row>
    <row r="201" spans="1:30" ht="45" customHeight="1" x14ac:dyDescent="0.2">
      <c r="A201" s="30">
        <f t="shared" si="16"/>
        <v>141</v>
      </c>
      <c r="B201" s="30">
        <f t="shared" si="17"/>
        <v>196</v>
      </c>
      <c r="C201" s="7" t="s">
        <v>483</v>
      </c>
      <c r="D201" s="7" t="s">
        <v>101</v>
      </c>
      <c r="E201" s="5" t="s">
        <v>80</v>
      </c>
      <c r="F201" s="10" t="s">
        <v>205</v>
      </c>
      <c r="G201" s="21">
        <v>37878</v>
      </c>
      <c r="H201" s="12">
        <f t="shared" si="14"/>
        <v>15</v>
      </c>
      <c r="I201" s="4" t="str">
        <f t="shared" si="15"/>
        <v>Sr</v>
      </c>
      <c r="J201" s="4" t="s">
        <v>217</v>
      </c>
      <c r="K201" s="19"/>
      <c r="L201" s="23"/>
      <c r="M201" s="15" t="s">
        <v>239</v>
      </c>
      <c r="O201" s="22"/>
      <c r="P201" s="90"/>
      <c r="Q201" s="15"/>
      <c r="R201" s="22"/>
      <c r="S201" s="19"/>
      <c r="U201" s="15" t="s">
        <v>428</v>
      </c>
      <c r="V201" s="22"/>
      <c r="W201" s="90"/>
      <c r="X201" s="15" t="s">
        <v>607</v>
      </c>
      <c r="Y201" s="22"/>
      <c r="Z201" s="19" t="s">
        <v>0</v>
      </c>
      <c r="AA201" s="92"/>
      <c r="AB201" s="92"/>
      <c r="AC201" s="92"/>
      <c r="AD201" s="22"/>
    </row>
    <row r="202" spans="1:30" ht="45" customHeight="1" x14ac:dyDescent="0.2">
      <c r="A202" s="30">
        <f t="shared" si="16"/>
        <v>142</v>
      </c>
      <c r="B202" s="30">
        <f t="shared" si="17"/>
        <v>197</v>
      </c>
      <c r="C202" s="7" t="s">
        <v>378</v>
      </c>
      <c r="D202" s="7" t="s">
        <v>8</v>
      </c>
      <c r="E202" s="5" t="s">
        <v>80</v>
      </c>
      <c r="F202" s="10" t="s">
        <v>205</v>
      </c>
      <c r="G202" s="21">
        <v>39005</v>
      </c>
      <c r="H202" s="12">
        <f t="shared" si="14"/>
        <v>12</v>
      </c>
      <c r="I202" s="4" t="str">
        <f t="shared" si="15"/>
        <v>Jr</v>
      </c>
      <c r="J202" s="4" t="s">
        <v>216</v>
      </c>
      <c r="K202" s="19"/>
      <c r="M202" s="15" t="s">
        <v>246</v>
      </c>
      <c r="N202" s="18"/>
      <c r="O202" s="22"/>
      <c r="P202" s="90"/>
      <c r="R202" s="22"/>
      <c r="S202" s="19"/>
      <c r="T202" s="15"/>
      <c r="U202" s="15" t="s">
        <v>421</v>
      </c>
      <c r="V202" s="22"/>
      <c r="W202" s="90"/>
      <c r="X202" s="15" t="s">
        <v>610</v>
      </c>
      <c r="Y202" s="22"/>
      <c r="Z202" s="19" t="s">
        <v>0</v>
      </c>
      <c r="AA202" s="92"/>
      <c r="AB202" s="92"/>
      <c r="AC202" s="92"/>
      <c r="AD202" s="22"/>
    </row>
    <row r="203" spans="1:30" ht="45" customHeight="1" x14ac:dyDescent="0.2">
      <c r="A203" s="30">
        <f t="shared" si="16"/>
        <v>143</v>
      </c>
      <c r="B203" s="30">
        <f t="shared" si="17"/>
        <v>198</v>
      </c>
      <c r="C203" s="7" t="s">
        <v>39</v>
      </c>
      <c r="D203" s="7" t="s">
        <v>117</v>
      </c>
      <c r="E203" s="5" t="s">
        <v>79</v>
      </c>
      <c r="F203" s="10" t="s">
        <v>205</v>
      </c>
      <c r="G203" s="21">
        <v>38007</v>
      </c>
      <c r="H203" s="12">
        <f t="shared" si="14"/>
        <v>14</v>
      </c>
      <c r="I203" s="4" t="str">
        <f t="shared" si="15"/>
        <v>Sr</v>
      </c>
      <c r="J203" s="4" t="s">
        <v>217</v>
      </c>
      <c r="K203" s="19"/>
      <c r="L203" s="23"/>
      <c r="O203" s="22"/>
      <c r="P203" s="90"/>
      <c r="Q203" s="23" t="s">
        <v>578</v>
      </c>
      <c r="R203" s="22"/>
      <c r="S203" s="19"/>
      <c r="T203" s="15" t="s">
        <v>255</v>
      </c>
      <c r="U203" s="15" t="s">
        <v>615</v>
      </c>
      <c r="V203" s="22"/>
      <c r="W203" s="90"/>
      <c r="Y203" s="92"/>
      <c r="Z203" s="19" t="s">
        <v>0</v>
      </c>
      <c r="AA203" s="92"/>
      <c r="AB203" s="92"/>
      <c r="AC203" s="92"/>
      <c r="AD203" s="22"/>
    </row>
    <row r="204" spans="1:30" ht="45" customHeight="1" x14ac:dyDescent="0.2">
      <c r="A204" s="30">
        <f t="shared" si="16"/>
        <v>144</v>
      </c>
      <c r="B204" s="30">
        <f t="shared" si="17"/>
        <v>199</v>
      </c>
      <c r="C204" s="7" t="s">
        <v>39</v>
      </c>
      <c r="D204" s="7" t="s">
        <v>98</v>
      </c>
      <c r="E204" s="5" t="s">
        <v>80</v>
      </c>
      <c r="F204" s="10" t="s">
        <v>205</v>
      </c>
      <c r="G204" s="21">
        <v>37382</v>
      </c>
      <c r="H204" s="12">
        <f t="shared" si="14"/>
        <v>16</v>
      </c>
      <c r="I204" s="4" t="str">
        <f t="shared" si="15"/>
        <v>Sr</v>
      </c>
      <c r="J204" s="4" t="s">
        <v>217</v>
      </c>
      <c r="K204" s="17"/>
      <c r="L204" s="22"/>
      <c r="Q204" s="15" t="s">
        <v>576</v>
      </c>
      <c r="T204" s="23" t="s">
        <v>616</v>
      </c>
      <c r="U204" s="15" t="s">
        <v>422</v>
      </c>
      <c r="Y204" s="22"/>
      <c r="Z204" s="19" t="s">
        <v>0</v>
      </c>
      <c r="AA204" s="92"/>
      <c r="AB204" s="92"/>
      <c r="AC204" s="92"/>
      <c r="AD204" s="22"/>
    </row>
    <row r="205" spans="1:30" ht="45" customHeight="1" x14ac:dyDescent="0.2">
      <c r="A205" s="30">
        <f t="shared" si="16"/>
        <v>145</v>
      </c>
      <c r="B205" s="30">
        <f t="shared" si="17"/>
        <v>200</v>
      </c>
      <c r="C205" s="7" t="s">
        <v>484</v>
      </c>
      <c r="D205" s="7" t="s">
        <v>161</v>
      </c>
      <c r="E205" s="5" t="s">
        <v>80</v>
      </c>
      <c r="F205" s="10" t="s">
        <v>205</v>
      </c>
      <c r="G205" s="21">
        <v>38961</v>
      </c>
      <c r="H205" s="12">
        <f t="shared" si="14"/>
        <v>12</v>
      </c>
      <c r="I205" s="4" t="str">
        <f t="shared" si="15"/>
        <v>Jr</v>
      </c>
      <c r="J205" s="4" t="s">
        <v>217</v>
      </c>
      <c r="K205" s="17"/>
      <c r="L205" s="22"/>
      <c r="M205" s="15" t="s">
        <v>239</v>
      </c>
      <c r="Q205" s="15"/>
      <c r="U205" s="15" t="s">
        <v>428</v>
      </c>
      <c r="X205" s="15" t="s">
        <v>613</v>
      </c>
      <c r="Y205" s="22"/>
      <c r="Z205" s="19" t="s">
        <v>0</v>
      </c>
      <c r="AA205" s="92"/>
      <c r="AB205" s="92"/>
      <c r="AC205" s="92"/>
      <c r="AD205" s="22"/>
    </row>
    <row r="206" spans="1:30" ht="45" customHeight="1" x14ac:dyDescent="0.2">
      <c r="A206" s="30">
        <f t="shared" si="16"/>
        <v>146</v>
      </c>
      <c r="B206" s="30">
        <f t="shared" si="17"/>
        <v>201</v>
      </c>
      <c r="C206" s="7" t="s">
        <v>379</v>
      </c>
      <c r="D206" s="7" t="s">
        <v>219</v>
      </c>
      <c r="E206" s="5" t="s">
        <v>80</v>
      </c>
      <c r="F206" s="10" t="s">
        <v>205</v>
      </c>
      <c r="G206" s="21">
        <v>37900</v>
      </c>
      <c r="H206" s="12">
        <f t="shared" si="14"/>
        <v>15</v>
      </c>
      <c r="I206" s="4" t="str">
        <f t="shared" si="15"/>
        <v>Sr</v>
      </c>
      <c r="J206" s="4" t="s">
        <v>217</v>
      </c>
      <c r="K206" s="17"/>
      <c r="L206" s="22"/>
      <c r="M206" s="15"/>
      <c r="N206" s="15"/>
      <c r="O206" s="22"/>
      <c r="P206" s="90"/>
      <c r="Q206" s="23" t="s">
        <v>578</v>
      </c>
      <c r="R206" s="22"/>
      <c r="S206" s="17"/>
      <c r="T206" s="15" t="s">
        <v>255</v>
      </c>
      <c r="U206" s="15" t="s">
        <v>615</v>
      </c>
      <c r="V206" s="22"/>
      <c r="W206" s="90"/>
      <c r="X206" s="15"/>
      <c r="Y206" s="92"/>
      <c r="Z206" s="19" t="s">
        <v>0</v>
      </c>
      <c r="AA206" s="92"/>
      <c r="AB206" s="92"/>
      <c r="AC206" s="92"/>
      <c r="AD206" s="22"/>
    </row>
    <row r="207" spans="1:30" ht="45" customHeight="1" x14ac:dyDescent="0.2">
      <c r="A207" s="30">
        <f t="shared" si="16"/>
        <v>147</v>
      </c>
      <c r="B207" s="30">
        <f t="shared" si="17"/>
        <v>202</v>
      </c>
      <c r="C207" s="7" t="s">
        <v>118</v>
      </c>
      <c r="D207" s="7" t="s">
        <v>119</v>
      </c>
      <c r="E207" s="5" t="s">
        <v>80</v>
      </c>
      <c r="F207" s="10" t="s">
        <v>205</v>
      </c>
      <c r="G207" s="21">
        <v>38112</v>
      </c>
      <c r="H207" s="12">
        <f t="shared" si="14"/>
        <v>14</v>
      </c>
      <c r="I207" s="4" t="str">
        <f t="shared" si="15"/>
        <v>Sr</v>
      </c>
      <c r="J207" s="4" t="s">
        <v>216</v>
      </c>
      <c r="K207" s="19"/>
      <c r="L207" s="23"/>
      <c r="M207" s="15" t="s">
        <v>239</v>
      </c>
      <c r="N207" s="15" t="s">
        <v>235</v>
      </c>
      <c r="O207" s="22"/>
      <c r="P207" s="90"/>
      <c r="Q207" s="15" t="s">
        <v>576</v>
      </c>
      <c r="R207" s="22"/>
      <c r="S207" s="17"/>
      <c r="U207" s="15"/>
      <c r="V207" s="22"/>
      <c r="W207" s="90"/>
      <c r="X207" s="18"/>
      <c r="Y207" s="22"/>
      <c r="Z207" s="19" t="s">
        <v>0</v>
      </c>
      <c r="AA207" s="92"/>
      <c r="AB207" s="92"/>
      <c r="AC207" s="92"/>
      <c r="AD207" s="22"/>
    </row>
    <row r="208" spans="1:30" ht="45" customHeight="1" x14ac:dyDescent="0.2">
      <c r="A208" s="30">
        <f t="shared" si="16"/>
        <v>148</v>
      </c>
      <c r="B208" s="30">
        <f t="shared" si="17"/>
        <v>203</v>
      </c>
      <c r="C208" s="7" t="s">
        <v>135</v>
      </c>
      <c r="D208" s="7" t="s">
        <v>136</v>
      </c>
      <c r="E208" s="5" t="s">
        <v>80</v>
      </c>
      <c r="F208" s="10" t="s">
        <v>205</v>
      </c>
      <c r="G208" s="21">
        <v>38231</v>
      </c>
      <c r="H208" s="12">
        <f t="shared" si="14"/>
        <v>14</v>
      </c>
      <c r="I208" s="4" t="str">
        <f t="shared" si="15"/>
        <v>Sr</v>
      </c>
      <c r="J208" s="4" t="s">
        <v>217</v>
      </c>
      <c r="K208" s="17"/>
      <c r="L208" s="23" t="s">
        <v>224</v>
      </c>
      <c r="M208" s="15"/>
      <c r="N208" s="15"/>
      <c r="O208" s="22"/>
      <c r="P208" s="90"/>
      <c r="Q208" s="15" t="s">
        <v>579</v>
      </c>
      <c r="R208" s="22"/>
      <c r="S208" s="17"/>
      <c r="T208" s="23" t="s">
        <v>616</v>
      </c>
      <c r="U208" s="15" t="s">
        <v>421</v>
      </c>
      <c r="V208" s="22"/>
      <c r="W208" s="90"/>
      <c r="X208" s="15"/>
      <c r="Y208" s="22"/>
      <c r="Z208" s="19" t="s">
        <v>0</v>
      </c>
      <c r="AA208" s="92"/>
      <c r="AB208" s="92"/>
      <c r="AC208" s="92"/>
      <c r="AD208" s="22"/>
    </row>
    <row r="209" spans="1:30" ht="45" customHeight="1" x14ac:dyDescent="0.2">
      <c r="A209" s="30">
        <f t="shared" si="16"/>
        <v>149</v>
      </c>
      <c r="B209" s="30">
        <f t="shared" si="17"/>
        <v>204</v>
      </c>
      <c r="C209" s="7" t="s">
        <v>84</v>
      </c>
      <c r="D209" s="7" t="s">
        <v>17</v>
      </c>
      <c r="E209" s="5" t="s">
        <v>80</v>
      </c>
      <c r="F209" s="10" t="s">
        <v>205</v>
      </c>
      <c r="G209" s="21">
        <v>38037</v>
      </c>
      <c r="H209" s="12">
        <f t="shared" si="14"/>
        <v>14</v>
      </c>
      <c r="I209" s="4" t="str">
        <f t="shared" si="15"/>
        <v>Sr</v>
      </c>
      <c r="J209" s="4" t="s">
        <v>217</v>
      </c>
      <c r="K209" s="17"/>
      <c r="L209" s="22"/>
      <c r="Q209" s="15" t="s">
        <v>579</v>
      </c>
      <c r="T209" s="23" t="s">
        <v>617</v>
      </c>
      <c r="U209" s="15" t="s">
        <v>422</v>
      </c>
      <c r="Y209" s="92"/>
      <c r="Z209" s="19" t="s">
        <v>0</v>
      </c>
      <c r="AA209" s="92"/>
      <c r="AB209" s="92"/>
      <c r="AC209" s="92"/>
      <c r="AD209" s="22"/>
    </row>
    <row r="210" spans="1:30" ht="45" customHeight="1" x14ac:dyDescent="0.2">
      <c r="A210" s="30">
        <f t="shared" si="16"/>
        <v>150</v>
      </c>
      <c r="B210" s="30">
        <f t="shared" si="17"/>
        <v>205</v>
      </c>
      <c r="C210" s="7" t="s">
        <v>188</v>
      </c>
      <c r="D210" s="7" t="s">
        <v>485</v>
      </c>
      <c r="E210" s="5" t="s">
        <v>80</v>
      </c>
      <c r="F210" s="10" t="s">
        <v>205</v>
      </c>
      <c r="G210" s="21">
        <v>39197</v>
      </c>
      <c r="H210" s="12">
        <f t="shared" si="14"/>
        <v>11</v>
      </c>
      <c r="I210" s="4" t="str">
        <f t="shared" si="15"/>
        <v>Jr</v>
      </c>
      <c r="J210" s="4" t="s">
        <v>217</v>
      </c>
      <c r="K210" s="17"/>
      <c r="L210" s="22"/>
      <c r="M210" s="15" t="s">
        <v>241</v>
      </c>
      <c r="U210" s="15" t="s">
        <v>428</v>
      </c>
      <c r="X210" s="15" t="s">
        <v>613</v>
      </c>
      <c r="Y210" s="22"/>
      <c r="Z210" s="19" t="s">
        <v>0</v>
      </c>
      <c r="AA210" s="92"/>
      <c r="AB210" s="92"/>
      <c r="AC210" s="92"/>
      <c r="AD210" s="22"/>
    </row>
    <row r="211" spans="1:30" ht="45" customHeight="1" x14ac:dyDescent="0.2">
      <c r="A211" s="30">
        <f t="shared" si="16"/>
        <v>151</v>
      </c>
      <c r="B211" s="30">
        <f t="shared" si="17"/>
        <v>206</v>
      </c>
      <c r="C211" s="7" t="s">
        <v>146</v>
      </c>
      <c r="D211" s="7" t="s">
        <v>11</v>
      </c>
      <c r="E211" s="5" t="s">
        <v>80</v>
      </c>
      <c r="F211" s="20" t="s">
        <v>206</v>
      </c>
      <c r="G211" s="21">
        <v>37809</v>
      </c>
      <c r="H211" s="12">
        <f t="shared" si="14"/>
        <v>15</v>
      </c>
      <c r="I211" s="4" t="str">
        <f t="shared" si="15"/>
        <v>Sr</v>
      </c>
      <c r="J211" s="4" t="s">
        <v>216</v>
      </c>
      <c r="Q211" s="23" t="s">
        <v>578</v>
      </c>
    </row>
    <row r="212" spans="1:30" ht="45" customHeight="1" x14ac:dyDescent="0.2">
      <c r="A212" s="30">
        <f t="shared" si="16"/>
        <v>152</v>
      </c>
      <c r="B212" s="30">
        <f t="shared" si="17"/>
        <v>207</v>
      </c>
      <c r="C212" s="7" t="s">
        <v>140</v>
      </c>
      <c r="D212" s="7" t="s">
        <v>285</v>
      </c>
      <c r="E212" s="5" t="s">
        <v>80</v>
      </c>
      <c r="F212" s="20" t="s">
        <v>206</v>
      </c>
      <c r="G212" s="21">
        <v>40062</v>
      </c>
      <c r="H212" s="12">
        <f t="shared" si="14"/>
        <v>9</v>
      </c>
      <c r="I212" s="4" t="str">
        <f t="shared" si="15"/>
        <v>Jr</v>
      </c>
      <c r="J212" s="4" t="s">
        <v>216</v>
      </c>
      <c r="Q212" s="15" t="s">
        <v>584</v>
      </c>
    </row>
    <row r="213" spans="1:30" ht="45" customHeight="1" x14ac:dyDescent="0.2">
      <c r="A213" s="30">
        <f t="shared" si="16"/>
        <v>153</v>
      </c>
      <c r="B213" s="30">
        <f t="shared" si="17"/>
        <v>208</v>
      </c>
      <c r="C213" s="7" t="s">
        <v>488</v>
      </c>
      <c r="D213" s="7" t="s">
        <v>489</v>
      </c>
      <c r="E213" s="5" t="s">
        <v>80</v>
      </c>
      <c r="F213" s="20" t="s">
        <v>206</v>
      </c>
      <c r="G213" s="21">
        <v>37406</v>
      </c>
      <c r="H213" s="12">
        <f t="shared" si="14"/>
        <v>16</v>
      </c>
      <c r="I213" s="4" t="str">
        <f t="shared" si="15"/>
        <v>Sr</v>
      </c>
      <c r="J213" s="4" t="s">
        <v>216</v>
      </c>
      <c r="Q213" s="15" t="s">
        <v>581</v>
      </c>
    </row>
    <row r="214" spans="1:30" ht="45" customHeight="1" x14ac:dyDescent="0.2">
      <c r="A214" s="30">
        <f t="shared" si="16"/>
        <v>154</v>
      </c>
      <c r="B214" s="30">
        <f t="shared" si="17"/>
        <v>209</v>
      </c>
      <c r="C214" s="7" t="s">
        <v>290</v>
      </c>
      <c r="D214" s="7" t="s">
        <v>291</v>
      </c>
      <c r="E214" s="5" t="s">
        <v>80</v>
      </c>
      <c r="F214" s="20" t="s">
        <v>206</v>
      </c>
      <c r="G214" s="21">
        <v>38027</v>
      </c>
      <c r="H214" s="12">
        <f t="shared" si="14"/>
        <v>14</v>
      </c>
      <c r="I214" s="4" t="str">
        <f t="shared" si="15"/>
        <v>Sr</v>
      </c>
      <c r="J214" s="4" t="s">
        <v>216</v>
      </c>
      <c r="Q214" s="23" t="s">
        <v>578</v>
      </c>
    </row>
    <row r="215" spans="1:30" ht="45" customHeight="1" x14ac:dyDescent="0.2">
      <c r="A215" s="30">
        <f t="shared" si="16"/>
        <v>155</v>
      </c>
      <c r="B215" s="30">
        <f t="shared" si="17"/>
        <v>210</v>
      </c>
      <c r="C215" s="7" t="s">
        <v>486</v>
      </c>
      <c r="D215" s="7" t="s">
        <v>487</v>
      </c>
      <c r="E215" s="5" t="s">
        <v>80</v>
      </c>
      <c r="F215" s="20" t="s">
        <v>206</v>
      </c>
      <c r="G215" s="21">
        <v>37995</v>
      </c>
      <c r="H215" s="12">
        <f t="shared" si="14"/>
        <v>14</v>
      </c>
      <c r="I215" s="4" t="str">
        <f t="shared" si="15"/>
        <v>Sr</v>
      </c>
      <c r="J215" s="4" t="s">
        <v>216</v>
      </c>
      <c r="Q215" s="15" t="s">
        <v>581</v>
      </c>
    </row>
    <row r="216" spans="1:30" ht="45" customHeight="1" x14ac:dyDescent="0.2">
      <c r="A216" s="30">
        <f t="shared" si="16"/>
        <v>156</v>
      </c>
      <c r="B216" s="30">
        <f t="shared" si="17"/>
        <v>211</v>
      </c>
      <c r="C216" s="7" t="s">
        <v>189</v>
      </c>
      <c r="D216" s="7" t="s">
        <v>15</v>
      </c>
      <c r="E216" s="5" t="s">
        <v>79</v>
      </c>
      <c r="F216" s="10" t="s">
        <v>207</v>
      </c>
      <c r="G216" s="21">
        <v>36591</v>
      </c>
      <c r="H216" s="12">
        <f t="shared" si="14"/>
        <v>18</v>
      </c>
      <c r="I216" s="4" t="str">
        <f t="shared" si="15"/>
        <v>Sr</v>
      </c>
      <c r="J216" s="4" t="s">
        <v>217</v>
      </c>
      <c r="K216" s="13" t="s">
        <v>632</v>
      </c>
      <c r="L216" s="91"/>
      <c r="M216" s="22"/>
      <c r="N216" s="22"/>
      <c r="O216" s="15" t="s">
        <v>329</v>
      </c>
      <c r="P216" s="15"/>
      <c r="Q216" s="15" t="s">
        <v>594</v>
      </c>
      <c r="R216" s="22"/>
      <c r="S216" s="13" t="s">
        <v>442</v>
      </c>
      <c r="T216" s="22"/>
      <c r="U216" s="22"/>
      <c r="V216" s="18"/>
      <c r="W216" s="90"/>
      <c r="X216" s="22"/>
      <c r="Y216" s="23" t="s">
        <v>424</v>
      </c>
      <c r="Z216" s="19" t="s">
        <v>0</v>
      </c>
      <c r="AA216" s="92" t="s">
        <v>0</v>
      </c>
      <c r="AB216" s="92" t="s">
        <v>0</v>
      </c>
      <c r="AC216" s="92"/>
      <c r="AD216" s="22"/>
    </row>
    <row r="217" spans="1:30" ht="45" customHeight="1" x14ac:dyDescent="0.2">
      <c r="A217" s="30">
        <f t="shared" si="16"/>
        <v>157</v>
      </c>
      <c r="B217" s="30">
        <f t="shared" si="17"/>
        <v>212</v>
      </c>
      <c r="C217" s="7" t="s">
        <v>286</v>
      </c>
      <c r="D217" s="7" t="s">
        <v>101</v>
      </c>
      <c r="E217" s="5" t="s">
        <v>80</v>
      </c>
      <c r="F217" s="10" t="s">
        <v>207</v>
      </c>
      <c r="G217" s="21">
        <v>38995</v>
      </c>
      <c r="H217" s="12">
        <f t="shared" si="14"/>
        <v>12</v>
      </c>
      <c r="I217" s="4" t="str">
        <f t="shared" si="15"/>
        <v>Jr</v>
      </c>
      <c r="J217" s="4" t="s">
        <v>217</v>
      </c>
      <c r="K217" s="13" t="s">
        <v>633</v>
      </c>
      <c r="L217" s="23" t="s">
        <v>244</v>
      </c>
      <c r="M217" s="22"/>
      <c r="N217" s="22"/>
      <c r="P217" s="15"/>
      <c r="Q217" s="18"/>
      <c r="R217" s="22"/>
      <c r="S217" s="19"/>
      <c r="T217" s="22"/>
      <c r="U217" s="22"/>
      <c r="V217" s="15" t="s">
        <v>429</v>
      </c>
      <c r="X217" s="15" t="s">
        <v>613</v>
      </c>
      <c r="Y217" s="23"/>
      <c r="Z217" s="19" t="s">
        <v>0</v>
      </c>
      <c r="AA217" s="92"/>
      <c r="AB217" s="92" t="s">
        <v>0</v>
      </c>
      <c r="AC217" s="92" t="s">
        <v>0</v>
      </c>
      <c r="AD217" s="22"/>
    </row>
    <row r="218" spans="1:30" ht="45" customHeight="1" x14ac:dyDescent="0.2">
      <c r="A218" s="30">
        <f t="shared" si="16"/>
        <v>158</v>
      </c>
      <c r="B218" s="30">
        <f t="shared" si="17"/>
        <v>213</v>
      </c>
      <c r="C218" s="7" t="s">
        <v>70</v>
      </c>
      <c r="D218" s="7" t="s">
        <v>69</v>
      </c>
      <c r="E218" s="5" t="s">
        <v>80</v>
      </c>
      <c r="F218" s="10" t="s">
        <v>207</v>
      </c>
      <c r="G218" s="21">
        <v>36581</v>
      </c>
      <c r="H218" s="12">
        <f t="shared" si="14"/>
        <v>18</v>
      </c>
      <c r="I218" s="4" t="str">
        <f t="shared" si="15"/>
        <v>Sr</v>
      </c>
      <c r="J218" s="4" t="s">
        <v>217</v>
      </c>
      <c r="K218" s="13" t="s">
        <v>599</v>
      </c>
      <c r="L218" s="91"/>
      <c r="M218" s="22"/>
      <c r="N218" s="15" t="s">
        <v>413</v>
      </c>
      <c r="O218" s="15" t="s">
        <v>328</v>
      </c>
      <c r="P218" s="15"/>
      <c r="Q218" s="15" t="s">
        <v>583</v>
      </c>
      <c r="R218" s="22"/>
      <c r="S218" s="13" t="s">
        <v>443</v>
      </c>
      <c r="T218" s="15"/>
      <c r="U218" s="22"/>
      <c r="W218" s="15"/>
      <c r="X218" s="15"/>
      <c r="Y218" s="23" t="s">
        <v>424</v>
      </c>
      <c r="Z218" s="19" t="s">
        <v>0</v>
      </c>
      <c r="AA218" s="92" t="s">
        <v>0</v>
      </c>
      <c r="AB218" s="92" t="s">
        <v>0</v>
      </c>
      <c r="AC218" s="92"/>
      <c r="AD218" s="22"/>
    </row>
    <row r="219" spans="1:30" ht="45" customHeight="1" x14ac:dyDescent="0.2">
      <c r="A219" s="30">
        <f t="shared" si="16"/>
        <v>159</v>
      </c>
      <c r="B219" s="30">
        <f t="shared" si="17"/>
        <v>214</v>
      </c>
      <c r="C219" s="7" t="s">
        <v>490</v>
      </c>
      <c r="D219" s="7" t="s">
        <v>111</v>
      </c>
      <c r="E219" s="5" t="s">
        <v>80</v>
      </c>
      <c r="F219" s="10" t="s">
        <v>207</v>
      </c>
      <c r="G219" s="21">
        <v>38832</v>
      </c>
      <c r="H219" s="12">
        <f t="shared" si="14"/>
        <v>12</v>
      </c>
      <c r="I219" s="4" t="str">
        <f t="shared" si="15"/>
        <v>Jr</v>
      </c>
      <c r="J219" s="4" t="s">
        <v>216</v>
      </c>
      <c r="K219" s="13"/>
      <c r="L219" s="23" t="s">
        <v>225</v>
      </c>
      <c r="M219" s="22"/>
      <c r="N219" s="15"/>
      <c r="O219" s="15"/>
      <c r="P219" s="15"/>
      <c r="Q219" s="15" t="s">
        <v>584</v>
      </c>
      <c r="R219" s="22"/>
      <c r="S219" s="13"/>
      <c r="T219" s="15"/>
      <c r="U219" s="22"/>
      <c r="W219" s="15"/>
      <c r="X219" s="15"/>
      <c r="Y219" s="23"/>
      <c r="Z219" s="19" t="s">
        <v>0</v>
      </c>
      <c r="AA219" s="92"/>
      <c r="AB219" s="92" t="s">
        <v>0</v>
      </c>
      <c r="AC219" s="92"/>
      <c r="AD219" s="22"/>
    </row>
    <row r="220" spans="1:30" ht="45" customHeight="1" x14ac:dyDescent="0.2">
      <c r="A220" s="30">
        <f t="shared" si="16"/>
        <v>160</v>
      </c>
      <c r="B220" s="30">
        <f t="shared" si="17"/>
        <v>215</v>
      </c>
      <c r="C220" s="7" t="s">
        <v>127</v>
      </c>
      <c r="D220" s="7" t="s">
        <v>10</v>
      </c>
      <c r="E220" s="5" t="s">
        <v>80</v>
      </c>
      <c r="F220" s="10" t="s">
        <v>207</v>
      </c>
      <c r="G220" s="21">
        <v>37790</v>
      </c>
      <c r="H220" s="12">
        <f t="shared" si="14"/>
        <v>15</v>
      </c>
      <c r="I220" s="4" t="str">
        <f t="shared" si="15"/>
        <v>Sr</v>
      </c>
      <c r="J220" s="31" t="s">
        <v>217</v>
      </c>
      <c r="K220" s="13" t="s">
        <v>564</v>
      </c>
      <c r="L220" s="23"/>
      <c r="M220" s="15" t="s">
        <v>240</v>
      </c>
      <c r="N220" s="15" t="s">
        <v>416</v>
      </c>
      <c r="O220" s="15" t="s">
        <v>329</v>
      </c>
      <c r="P220" s="15"/>
      <c r="Q220" s="22"/>
      <c r="R220" s="22"/>
      <c r="S220" s="13" t="s">
        <v>515</v>
      </c>
      <c r="V220" s="18"/>
      <c r="W220" s="15"/>
      <c r="X220" s="15" t="s">
        <v>612</v>
      </c>
      <c r="Y220" s="23" t="s">
        <v>424</v>
      </c>
      <c r="Z220" s="19" t="s">
        <v>0</v>
      </c>
      <c r="AA220" s="92" t="s">
        <v>0</v>
      </c>
      <c r="AB220" s="92" t="s">
        <v>0</v>
      </c>
      <c r="AC220" s="92"/>
      <c r="AD220" s="22"/>
    </row>
    <row r="221" spans="1:30" ht="45" customHeight="1" x14ac:dyDescent="0.2">
      <c r="A221" s="30">
        <f t="shared" si="16"/>
        <v>161</v>
      </c>
      <c r="B221" s="30">
        <f t="shared" si="17"/>
        <v>216</v>
      </c>
      <c r="C221" s="7" t="s">
        <v>127</v>
      </c>
      <c r="D221" s="7" t="s">
        <v>87</v>
      </c>
      <c r="E221" s="5" t="s">
        <v>79</v>
      </c>
      <c r="F221" s="10" t="s">
        <v>207</v>
      </c>
      <c r="G221" s="21">
        <v>38555</v>
      </c>
      <c r="H221" s="12">
        <f t="shared" si="14"/>
        <v>13</v>
      </c>
      <c r="I221" s="4" t="str">
        <f t="shared" si="15"/>
        <v>Jr</v>
      </c>
      <c r="J221" s="4" t="s">
        <v>217</v>
      </c>
      <c r="K221" s="13" t="s">
        <v>600</v>
      </c>
      <c r="L221" s="23" t="s">
        <v>224</v>
      </c>
      <c r="M221" s="22"/>
      <c r="N221" s="15"/>
      <c r="O221" s="15"/>
      <c r="P221" s="15"/>
      <c r="Q221" s="22"/>
      <c r="R221" s="22"/>
      <c r="S221" s="13"/>
      <c r="T221" s="15"/>
      <c r="V221" s="18"/>
      <c r="W221" s="15"/>
      <c r="X221" s="15" t="s">
        <v>612</v>
      </c>
      <c r="Y221" s="23"/>
      <c r="Z221" s="19" t="s">
        <v>0</v>
      </c>
      <c r="AA221" s="92"/>
      <c r="AB221" s="92" t="s">
        <v>0</v>
      </c>
      <c r="AC221" s="92"/>
      <c r="AD221" s="22"/>
    </row>
    <row r="222" spans="1:30" ht="45" customHeight="1" x14ac:dyDescent="0.2">
      <c r="A222" s="30">
        <f t="shared" si="16"/>
        <v>162</v>
      </c>
      <c r="B222" s="30">
        <f t="shared" si="17"/>
        <v>217</v>
      </c>
      <c r="C222" s="7" t="s">
        <v>188</v>
      </c>
      <c r="D222" s="7" t="s">
        <v>8</v>
      </c>
      <c r="E222" s="5" t="s">
        <v>80</v>
      </c>
      <c r="F222" s="10" t="s">
        <v>207</v>
      </c>
      <c r="G222" s="21">
        <v>36669</v>
      </c>
      <c r="H222" s="12">
        <f t="shared" si="14"/>
        <v>18</v>
      </c>
      <c r="I222" s="4" t="str">
        <f t="shared" si="15"/>
        <v>Sr</v>
      </c>
      <c r="J222" s="4" t="s">
        <v>218</v>
      </c>
      <c r="L222" s="91"/>
      <c r="M222" s="22"/>
      <c r="N222" s="22"/>
      <c r="P222" s="15"/>
      <c r="Q222" s="18"/>
      <c r="R222" s="22"/>
      <c r="S222" s="19"/>
      <c r="T222" s="22"/>
      <c r="U222" s="22"/>
      <c r="V222" s="15" t="s">
        <v>429</v>
      </c>
      <c r="W222" s="15"/>
      <c r="X222" s="18"/>
      <c r="Y222" s="22"/>
      <c r="Z222" s="19" t="s">
        <v>0</v>
      </c>
      <c r="AA222" s="92"/>
      <c r="AB222" s="92" t="s">
        <v>0</v>
      </c>
      <c r="AC222" s="92"/>
      <c r="AD222" s="22"/>
    </row>
    <row r="223" spans="1:30" ht="45" customHeight="1" x14ac:dyDescent="0.2">
      <c r="A223" s="30">
        <f t="shared" si="16"/>
        <v>163</v>
      </c>
      <c r="B223" s="30">
        <f t="shared" si="17"/>
        <v>218</v>
      </c>
      <c r="C223" s="7" t="s">
        <v>50</v>
      </c>
      <c r="D223" s="7" t="s">
        <v>51</v>
      </c>
      <c r="E223" s="5" t="s">
        <v>79</v>
      </c>
      <c r="F223" s="10" t="s">
        <v>208</v>
      </c>
      <c r="G223" s="21">
        <v>36434</v>
      </c>
      <c r="H223" s="12">
        <f t="shared" si="14"/>
        <v>19</v>
      </c>
      <c r="I223" s="4" t="str">
        <f t="shared" si="15"/>
        <v>Sr</v>
      </c>
      <c r="J223" s="4" t="s">
        <v>217</v>
      </c>
      <c r="K223" s="13" t="s">
        <v>632</v>
      </c>
      <c r="L223" s="22"/>
      <c r="M223" s="15" t="s">
        <v>602</v>
      </c>
      <c r="N223" s="15" t="s">
        <v>229</v>
      </c>
      <c r="O223" s="15"/>
      <c r="P223" s="15"/>
      <c r="Q223" s="18"/>
      <c r="R223" s="22"/>
      <c r="S223" s="13" t="s">
        <v>501</v>
      </c>
      <c r="T223" s="22"/>
      <c r="U223" s="18"/>
      <c r="V223" s="22"/>
      <c r="W223" s="15"/>
      <c r="X223" s="15" t="s">
        <v>607</v>
      </c>
      <c r="Y223" s="23"/>
      <c r="Z223" s="19" t="s">
        <v>0</v>
      </c>
      <c r="AA223" s="92"/>
      <c r="AB223" s="92"/>
      <c r="AC223" s="92"/>
      <c r="AD223" s="22"/>
    </row>
    <row r="224" spans="1:30" ht="45" customHeight="1" x14ac:dyDescent="0.2">
      <c r="A224" s="30">
        <f t="shared" si="16"/>
        <v>164</v>
      </c>
      <c r="B224" s="30">
        <f t="shared" si="17"/>
        <v>219</v>
      </c>
      <c r="C224" s="7" t="s">
        <v>107</v>
      </c>
      <c r="D224" s="7" t="s">
        <v>148</v>
      </c>
      <c r="E224" s="5" t="s">
        <v>79</v>
      </c>
      <c r="F224" s="10" t="s">
        <v>208</v>
      </c>
      <c r="G224" s="21">
        <v>37771</v>
      </c>
      <c r="H224" s="12">
        <f t="shared" si="14"/>
        <v>15</v>
      </c>
      <c r="I224" s="4" t="str">
        <f t="shared" si="15"/>
        <v>Sr</v>
      </c>
      <c r="J224" s="4" t="s">
        <v>217</v>
      </c>
      <c r="K224" s="13"/>
      <c r="M224" s="15" t="s">
        <v>602</v>
      </c>
      <c r="N224" s="15" t="s">
        <v>233</v>
      </c>
      <c r="O224" s="22"/>
      <c r="P224" s="90"/>
      <c r="Q224" s="49"/>
      <c r="R224" s="22"/>
      <c r="S224" s="13"/>
      <c r="T224" s="22"/>
      <c r="U224" s="22"/>
      <c r="V224" s="50"/>
      <c r="W224" s="51"/>
      <c r="X224" s="15" t="s">
        <v>607</v>
      </c>
      <c r="Y224" s="22"/>
      <c r="Z224" s="19" t="s">
        <v>0</v>
      </c>
      <c r="AA224" s="92"/>
      <c r="AB224" s="92"/>
      <c r="AC224" s="92"/>
      <c r="AD224" s="22"/>
    </row>
    <row r="225" spans="1:30" ht="45" customHeight="1" x14ac:dyDescent="0.2">
      <c r="A225" s="30">
        <f t="shared" si="16"/>
        <v>165</v>
      </c>
      <c r="B225" s="30">
        <f t="shared" si="17"/>
        <v>220</v>
      </c>
      <c r="C225" s="7" t="s">
        <v>107</v>
      </c>
      <c r="D225" s="7" t="s">
        <v>149</v>
      </c>
      <c r="E225" s="5" t="s">
        <v>80</v>
      </c>
      <c r="F225" s="10" t="s">
        <v>208</v>
      </c>
      <c r="G225" s="21">
        <v>37068</v>
      </c>
      <c r="H225" s="12">
        <f t="shared" si="14"/>
        <v>17</v>
      </c>
      <c r="I225" s="4" t="str">
        <f t="shared" si="15"/>
        <v>Sr</v>
      </c>
      <c r="J225" s="4" t="s">
        <v>217</v>
      </c>
      <c r="K225" s="13"/>
      <c r="L225" s="22"/>
      <c r="M225" s="15" t="s">
        <v>247</v>
      </c>
      <c r="N225" s="15" t="s">
        <v>413</v>
      </c>
      <c r="O225" s="22"/>
      <c r="P225" s="15"/>
      <c r="Q225" s="49"/>
      <c r="R225" s="22"/>
      <c r="S225" s="13"/>
      <c r="T225" s="15"/>
      <c r="U225" s="22"/>
      <c r="V225" s="50"/>
      <c r="W225" s="51"/>
      <c r="X225" s="15" t="s">
        <v>607</v>
      </c>
      <c r="Y225" s="22"/>
      <c r="Z225" s="19" t="s">
        <v>0</v>
      </c>
      <c r="AA225" s="92"/>
      <c r="AB225" s="92"/>
      <c r="AC225" s="92"/>
      <c r="AD225" s="22"/>
    </row>
    <row r="226" spans="1:30" ht="45" customHeight="1" x14ac:dyDescent="0.2">
      <c r="A226" s="30">
        <f t="shared" si="16"/>
        <v>166</v>
      </c>
      <c r="B226" s="30">
        <f t="shared" si="17"/>
        <v>221</v>
      </c>
      <c r="C226" s="7" t="s">
        <v>495</v>
      </c>
      <c r="D226" s="7" t="s">
        <v>6</v>
      </c>
      <c r="E226" s="5" t="s">
        <v>80</v>
      </c>
      <c r="F226" s="10" t="s">
        <v>208</v>
      </c>
      <c r="G226" s="21">
        <v>38835</v>
      </c>
      <c r="H226" s="12">
        <f t="shared" si="14"/>
        <v>12</v>
      </c>
      <c r="I226" s="4" t="str">
        <f t="shared" si="15"/>
        <v>Jr</v>
      </c>
      <c r="J226" s="4" t="s">
        <v>217</v>
      </c>
      <c r="K226" s="13" t="s">
        <v>635</v>
      </c>
      <c r="L226" s="22"/>
      <c r="M226" s="15"/>
      <c r="N226" s="15"/>
      <c r="O226" s="22"/>
      <c r="P226" s="90"/>
      <c r="Q226" s="15" t="s">
        <v>580</v>
      </c>
      <c r="R226" s="22"/>
      <c r="S226" s="13"/>
      <c r="T226" s="22"/>
      <c r="U226" s="18"/>
      <c r="V226" s="22"/>
      <c r="W226" s="90"/>
      <c r="X226" s="15"/>
      <c r="Y226" s="22"/>
      <c r="Z226" s="19"/>
      <c r="AA226" s="92"/>
      <c r="AB226" s="92"/>
      <c r="AC226" s="92"/>
      <c r="AD226" s="22"/>
    </row>
    <row r="227" spans="1:30" ht="45" customHeight="1" x14ac:dyDescent="0.2">
      <c r="A227" s="30">
        <f t="shared" si="16"/>
        <v>167</v>
      </c>
      <c r="B227" s="30">
        <f t="shared" si="17"/>
        <v>222</v>
      </c>
      <c r="C227" s="7" t="s">
        <v>23</v>
      </c>
      <c r="D227" s="7" t="s">
        <v>138</v>
      </c>
      <c r="E227" s="5" t="s">
        <v>80</v>
      </c>
      <c r="F227" s="10" t="s">
        <v>208</v>
      </c>
      <c r="G227" s="21">
        <v>38807</v>
      </c>
      <c r="H227" s="12">
        <f t="shared" si="14"/>
        <v>12</v>
      </c>
      <c r="I227" s="4" t="str">
        <f t="shared" si="15"/>
        <v>Jr</v>
      </c>
      <c r="J227" s="4" t="s">
        <v>217</v>
      </c>
      <c r="K227" s="13" t="s">
        <v>633</v>
      </c>
      <c r="L227" s="22"/>
      <c r="M227" s="15" t="s">
        <v>238</v>
      </c>
      <c r="N227" s="15" t="s">
        <v>417</v>
      </c>
      <c r="O227" s="22"/>
      <c r="P227" s="15"/>
      <c r="Q227" s="18"/>
      <c r="R227" s="22"/>
      <c r="S227" s="17"/>
      <c r="T227" s="22"/>
      <c r="U227" s="22"/>
      <c r="V227" s="22"/>
      <c r="W227" s="15"/>
      <c r="X227" s="15" t="s">
        <v>606</v>
      </c>
      <c r="Y227" s="22"/>
      <c r="Z227" s="19" t="s">
        <v>0</v>
      </c>
      <c r="AA227" s="92"/>
      <c r="AB227" s="92"/>
      <c r="AC227" s="92"/>
      <c r="AD227" s="22"/>
    </row>
    <row r="228" spans="1:30" ht="45" customHeight="1" x14ac:dyDescent="0.2">
      <c r="A228" s="30">
        <f t="shared" si="16"/>
        <v>168</v>
      </c>
      <c r="B228" s="30">
        <f t="shared" si="17"/>
        <v>223</v>
      </c>
      <c r="C228" s="7" t="s">
        <v>121</v>
      </c>
      <c r="D228" s="7" t="s">
        <v>89</v>
      </c>
      <c r="E228" s="5" t="s">
        <v>79</v>
      </c>
      <c r="F228" s="10" t="s">
        <v>208</v>
      </c>
      <c r="G228" s="21">
        <v>36847</v>
      </c>
      <c r="H228" s="12">
        <f t="shared" si="14"/>
        <v>18</v>
      </c>
      <c r="I228" s="4" t="str">
        <f t="shared" si="15"/>
        <v>Sr</v>
      </c>
      <c r="J228" s="4" t="s">
        <v>217</v>
      </c>
      <c r="K228" s="13" t="s">
        <v>585</v>
      </c>
      <c r="L228" s="22"/>
      <c r="M228" s="15" t="s">
        <v>230</v>
      </c>
      <c r="N228" s="15" t="s">
        <v>236</v>
      </c>
      <c r="O228" s="22"/>
      <c r="P228" s="15"/>
      <c r="Q228" s="18"/>
      <c r="R228" s="22"/>
      <c r="S228" s="19"/>
      <c r="T228" s="22"/>
      <c r="U228" s="22"/>
      <c r="V228" s="22"/>
      <c r="W228" s="90"/>
      <c r="X228" s="15" t="s">
        <v>607</v>
      </c>
      <c r="Y228" s="22"/>
      <c r="Z228" s="19"/>
      <c r="AA228" s="92"/>
      <c r="AB228" s="92"/>
      <c r="AC228" s="92"/>
      <c r="AD228" s="22"/>
    </row>
    <row r="229" spans="1:30" ht="45" customHeight="1" x14ac:dyDescent="0.2">
      <c r="A229" s="30">
        <f t="shared" si="16"/>
        <v>169</v>
      </c>
      <c r="B229" s="30">
        <f t="shared" si="17"/>
        <v>224</v>
      </c>
      <c r="C229" s="7" t="s">
        <v>42</v>
      </c>
      <c r="D229" s="7" t="s">
        <v>47</v>
      </c>
      <c r="E229" s="5" t="s">
        <v>80</v>
      </c>
      <c r="F229" s="10" t="s">
        <v>208</v>
      </c>
      <c r="G229" s="21">
        <v>37524</v>
      </c>
      <c r="H229" s="12">
        <f t="shared" si="14"/>
        <v>16</v>
      </c>
      <c r="I229" s="4" t="str">
        <f t="shared" si="15"/>
        <v>Sr</v>
      </c>
      <c r="J229" s="4" t="s">
        <v>216</v>
      </c>
      <c r="K229" s="13" t="s">
        <v>635</v>
      </c>
      <c r="L229" s="22"/>
      <c r="M229" s="15" t="s">
        <v>237</v>
      </c>
      <c r="N229" s="15" t="s">
        <v>412</v>
      </c>
      <c r="O229" s="22"/>
      <c r="P229" s="90"/>
      <c r="Q229" s="15"/>
      <c r="R229" s="22"/>
      <c r="S229" s="13" t="s">
        <v>436</v>
      </c>
      <c r="T229" s="22"/>
      <c r="U229" s="18"/>
      <c r="V229" s="22"/>
      <c r="W229" s="90"/>
      <c r="X229" s="15" t="s">
        <v>609</v>
      </c>
      <c r="Y229" s="22"/>
      <c r="Z229" s="19"/>
      <c r="AA229" s="92"/>
      <c r="AB229" s="92"/>
      <c r="AC229" s="92"/>
      <c r="AD229" s="22"/>
    </row>
    <row r="230" spans="1:30" ht="45" customHeight="1" x14ac:dyDescent="0.2">
      <c r="A230" s="30">
        <f t="shared" si="16"/>
        <v>170</v>
      </c>
      <c r="B230" s="30">
        <f t="shared" si="17"/>
        <v>225</v>
      </c>
      <c r="C230" s="7" t="s">
        <v>42</v>
      </c>
      <c r="D230" s="7" t="s">
        <v>139</v>
      </c>
      <c r="E230" s="5" t="s">
        <v>79</v>
      </c>
      <c r="F230" s="10" t="s">
        <v>208</v>
      </c>
      <c r="G230" s="21">
        <v>38264</v>
      </c>
      <c r="H230" s="12">
        <f t="shared" si="14"/>
        <v>14</v>
      </c>
      <c r="I230" s="4" t="str">
        <f t="shared" si="15"/>
        <v>Sr</v>
      </c>
      <c r="J230" s="4" t="s">
        <v>217</v>
      </c>
      <c r="K230" s="13" t="s">
        <v>633</v>
      </c>
      <c r="L230" s="22"/>
      <c r="M230" s="15" t="s">
        <v>247</v>
      </c>
      <c r="N230" s="15" t="s">
        <v>418</v>
      </c>
      <c r="O230" s="18"/>
      <c r="P230" s="15"/>
      <c r="Q230" s="18"/>
      <c r="R230" s="22"/>
      <c r="S230" s="25" t="s">
        <v>441</v>
      </c>
      <c r="T230" s="15"/>
      <c r="U230" s="22"/>
      <c r="V230" s="22"/>
      <c r="W230" s="90"/>
      <c r="X230" s="15" t="s">
        <v>609</v>
      </c>
      <c r="Y230" s="22"/>
      <c r="Z230" s="19"/>
      <c r="AA230" s="92"/>
      <c r="AB230" s="92"/>
      <c r="AC230" s="92"/>
      <c r="AD230" s="22"/>
    </row>
    <row r="231" spans="1:30" ht="45" customHeight="1" x14ac:dyDescent="0.2">
      <c r="A231" s="30">
        <f t="shared" si="16"/>
        <v>171</v>
      </c>
      <c r="B231" s="30">
        <f t="shared" si="17"/>
        <v>226</v>
      </c>
      <c r="C231" s="7" t="s">
        <v>122</v>
      </c>
      <c r="D231" s="7" t="s">
        <v>123</v>
      </c>
      <c r="E231" s="5" t="s">
        <v>79</v>
      </c>
      <c r="F231" s="10" t="s">
        <v>208</v>
      </c>
      <c r="G231" s="21">
        <v>36646</v>
      </c>
      <c r="H231" s="12">
        <f t="shared" si="14"/>
        <v>18</v>
      </c>
      <c r="I231" s="4" t="str">
        <f t="shared" si="15"/>
        <v>Sr</v>
      </c>
      <c r="J231" s="4" t="s">
        <v>217</v>
      </c>
      <c r="K231" s="13" t="s">
        <v>634</v>
      </c>
      <c r="L231" s="22"/>
      <c r="M231" s="15" t="s">
        <v>245</v>
      </c>
      <c r="N231" s="15" t="s">
        <v>414</v>
      </c>
      <c r="O231" s="18"/>
      <c r="P231" s="15"/>
      <c r="Q231" s="18"/>
      <c r="R231" s="22"/>
      <c r="S231" s="25" t="s">
        <v>456</v>
      </c>
      <c r="T231" s="22"/>
      <c r="U231" s="22"/>
      <c r="V231" s="22"/>
      <c r="W231" s="90"/>
      <c r="X231" s="15" t="s">
        <v>609</v>
      </c>
      <c r="Y231" s="22"/>
      <c r="Z231" s="19" t="s">
        <v>0</v>
      </c>
      <c r="AA231" s="92"/>
      <c r="AB231" s="92"/>
      <c r="AC231" s="92"/>
      <c r="AD231" s="22"/>
    </row>
    <row r="232" spans="1:30" ht="45" customHeight="1" x14ac:dyDescent="0.2">
      <c r="A232" s="30">
        <f t="shared" si="16"/>
        <v>172</v>
      </c>
      <c r="B232" s="30">
        <f t="shared" si="17"/>
        <v>227</v>
      </c>
      <c r="C232" s="7" t="s">
        <v>122</v>
      </c>
      <c r="D232" s="7" t="s">
        <v>150</v>
      </c>
      <c r="E232" s="5" t="s">
        <v>80</v>
      </c>
      <c r="F232" s="10" t="s">
        <v>208</v>
      </c>
      <c r="G232" s="21">
        <v>37651</v>
      </c>
      <c r="H232" s="12">
        <f t="shared" si="14"/>
        <v>15</v>
      </c>
      <c r="I232" s="4" t="str">
        <f t="shared" si="15"/>
        <v>Sr</v>
      </c>
      <c r="J232" s="4" t="s">
        <v>217</v>
      </c>
      <c r="K232" s="13" t="s">
        <v>633</v>
      </c>
      <c r="L232" s="22"/>
      <c r="M232" s="15" t="s">
        <v>247</v>
      </c>
      <c r="N232" s="15" t="s">
        <v>414</v>
      </c>
      <c r="O232" s="22"/>
      <c r="P232" s="15"/>
      <c r="Q232" s="18"/>
      <c r="R232" s="22"/>
      <c r="S232" s="17"/>
      <c r="T232" s="22"/>
      <c r="U232" s="18"/>
      <c r="V232" s="22"/>
      <c r="W232" s="90"/>
      <c r="X232" s="15" t="s">
        <v>607</v>
      </c>
      <c r="Y232" s="22"/>
      <c r="Z232" s="19" t="s">
        <v>0</v>
      </c>
      <c r="AA232" s="92"/>
      <c r="AB232" s="92"/>
      <c r="AC232" s="92"/>
      <c r="AD232" s="22"/>
    </row>
    <row r="233" spans="1:30" ht="45" customHeight="1" x14ac:dyDescent="0.2">
      <c r="A233" s="30">
        <f t="shared" si="16"/>
        <v>173</v>
      </c>
      <c r="B233" s="30">
        <f t="shared" si="17"/>
        <v>228</v>
      </c>
      <c r="C233" s="7" t="s">
        <v>124</v>
      </c>
      <c r="D233" s="7" t="s">
        <v>82</v>
      </c>
      <c r="E233" s="5" t="s">
        <v>80</v>
      </c>
      <c r="F233" s="10" t="s">
        <v>208</v>
      </c>
      <c r="G233" s="21">
        <v>37624</v>
      </c>
      <c r="H233" s="12">
        <f t="shared" si="14"/>
        <v>15</v>
      </c>
      <c r="I233" s="4" t="str">
        <f t="shared" si="15"/>
        <v>Sr</v>
      </c>
      <c r="J233" s="4" t="s">
        <v>217</v>
      </c>
      <c r="K233" s="13" t="s">
        <v>632</v>
      </c>
      <c r="L233" s="22"/>
      <c r="M233" s="15" t="s">
        <v>235</v>
      </c>
      <c r="N233" s="15" t="s">
        <v>416</v>
      </c>
      <c r="O233" s="22"/>
      <c r="P233" s="15"/>
      <c r="Q233" s="18"/>
      <c r="R233" s="22"/>
      <c r="S233" s="13"/>
      <c r="T233" s="22"/>
      <c r="U233" s="18"/>
      <c r="V233" s="22"/>
      <c r="W233" s="90"/>
      <c r="X233" s="15" t="s">
        <v>607</v>
      </c>
      <c r="Y233" s="22"/>
      <c r="Z233" s="19" t="s">
        <v>0</v>
      </c>
      <c r="AA233" s="92"/>
      <c r="AB233" s="92"/>
      <c r="AC233" s="92"/>
      <c r="AD233" s="22"/>
    </row>
    <row r="234" spans="1:30" ht="45" customHeight="1" x14ac:dyDescent="0.2">
      <c r="A234" s="30">
        <f t="shared" si="16"/>
        <v>174</v>
      </c>
      <c r="B234" s="30">
        <f t="shared" si="17"/>
        <v>229</v>
      </c>
      <c r="C234" s="7" t="s">
        <v>502</v>
      </c>
      <c r="D234" s="7" t="s">
        <v>485</v>
      </c>
      <c r="E234" s="5" t="s">
        <v>80</v>
      </c>
      <c r="F234" s="10" t="s">
        <v>208</v>
      </c>
      <c r="G234" s="21">
        <v>39358</v>
      </c>
      <c r="H234" s="12">
        <f t="shared" si="14"/>
        <v>11</v>
      </c>
      <c r="I234" s="4" t="str">
        <f t="shared" si="15"/>
        <v>Jr</v>
      </c>
      <c r="J234" s="4" t="s">
        <v>217</v>
      </c>
      <c r="K234" s="13" t="s">
        <v>634</v>
      </c>
      <c r="L234" s="22"/>
      <c r="M234" s="15" t="s">
        <v>229</v>
      </c>
      <c r="N234" s="15"/>
      <c r="O234" s="22"/>
      <c r="P234" s="90"/>
      <c r="Q234" s="18"/>
      <c r="R234" s="22"/>
      <c r="S234" s="13"/>
      <c r="T234" s="22"/>
      <c r="U234" s="22"/>
      <c r="V234" s="18"/>
      <c r="W234" s="90"/>
      <c r="X234" s="15" t="s">
        <v>608</v>
      </c>
      <c r="Y234" s="22"/>
      <c r="Z234" s="19"/>
      <c r="AA234" s="92"/>
      <c r="AB234" s="92"/>
      <c r="AC234" s="92"/>
      <c r="AD234" s="22"/>
    </row>
    <row r="235" spans="1:30" ht="45" customHeight="1" x14ac:dyDescent="0.2">
      <c r="A235" s="30">
        <f t="shared" si="16"/>
        <v>175</v>
      </c>
      <c r="B235" s="30">
        <f t="shared" si="17"/>
        <v>230</v>
      </c>
      <c r="C235" s="7" t="s">
        <v>102</v>
      </c>
      <c r="D235" s="7" t="s">
        <v>120</v>
      </c>
      <c r="E235" s="5" t="s">
        <v>80</v>
      </c>
      <c r="F235" s="10" t="s">
        <v>208</v>
      </c>
      <c r="G235" s="21">
        <v>36808</v>
      </c>
      <c r="H235" s="12">
        <f t="shared" si="14"/>
        <v>18</v>
      </c>
      <c r="I235" s="4" t="str">
        <f t="shared" si="15"/>
        <v>Sr</v>
      </c>
      <c r="J235" s="4" t="s">
        <v>217</v>
      </c>
      <c r="K235" s="13" t="s">
        <v>631</v>
      </c>
      <c r="L235" s="22"/>
      <c r="M235" s="15" t="s">
        <v>238</v>
      </c>
      <c r="N235" s="15" t="s">
        <v>417</v>
      </c>
      <c r="O235" s="18"/>
      <c r="P235" s="15"/>
      <c r="Q235" s="18"/>
      <c r="R235" s="22"/>
      <c r="S235" s="13" t="s">
        <v>503</v>
      </c>
      <c r="T235" s="22"/>
      <c r="U235" s="22"/>
      <c r="V235" s="22"/>
      <c r="W235" s="90"/>
      <c r="X235" s="15" t="s">
        <v>609</v>
      </c>
      <c r="Y235" s="92"/>
      <c r="Z235" s="19" t="s">
        <v>0</v>
      </c>
      <c r="AA235" s="92"/>
      <c r="AB235" s="92"/>
      <c r="AC235" s="92"/>
      <c r="AD235" s="22"/>
    </row>
    <row r="236" spans="1:30" ht="45" customHeight="1" x14ac:dyDescent="0.2">
      <c r="A236" s="30">
        <f t="shared" si="16"/>
        <v>176</v>
      </c>
      <c r="B236" s="30">
        <f t="shared" si="17"/>
        <v>231</v>
      </c>
      <c r="C236" s="7" t="s">
        <v>91</v>
      </c>
      <c r="D236" s="7" t="s">
        <v>53</v>
      </c>
      <c r="E236" s="5" t="s">
        <v>80</v>
      </c>
      <c r="F236" s="10" t="s">
        <v>208</v>
      </c>
      <c r="G236" s="21">
        <v>36516</v>
      </c>
      <c r="H236" s="12">
        <f t="shared" si="14"/>
        <v>19</v>
      </c>
      <c r="I236" s="4" t="str">
        <f t="shared" si="15"/>
        <v>Sr</v>
      </c>
      <c r="J236" s="4" t="s">
        <v>217</v>
      </c>
      <c r="K236" s="13"/>
      <c r="L236" s="22"/>
      <c r="M236" s="15" t="s">
        <v>236</v>
      </c>
      <c r="N236" s="15" t="s">
        <v>417</v>
      </c>
      <c r="O236" s="22"/>
      <c r="P236" s="90"/>
      <c r="Q236" s="18"/>
      <c r="R236" s="22"/>
      <c r="S236" s="13" t="s">
        <v>442</v>
      </c>
      <c r="T236" s="22"/>
      <c r="U236" s="18"/>
      <c r="V236" s="22"/>
      <c r="W236" s="90"/>
      <c r="X236" s="15"/>
      <c r="Y236" s="22"/>
      <c r="Z236" s="19" t="s">
        <v>0</v>
      </c>
      <c r="AA236" s="92"/>
      <c r="AB236" s="92"/>
      <c r="AC236" s="92"/>
      <c r="AD236" s="22"/>
    </row>
    <row r="237" spans="1:30" ht="45" customHeight="1" x14ac:dyDescent="0.2">
      <c r="A237" s="30">
        <f t="shared" si="16"/>
        <v>177</v>
      </c>
      <c r="B237" s="30">
        <f t="shared" si="17"/>
        <v>232</v>
      </c>
      <c r="C237" s="7" t="s">
        <v>109</v>
      </c>
      <c r="D237" s="7" t="s">
        <v>13</v>
      </c>
      <c r="E237" s="5" t="s">
        <v>80</v>
      </c>
      <c r="F237" s="10" t="s">
        <v>208</v>
      </c>
      <c r="G237" s="21">
        <v>36316</v>
      </c>
      <c r="H237" s="12">
        <f t="shared" si="14"/>
        <v>19</v>
      </c>
      <c r="I237" s="4" t="str">
        <f t="shared" si="15"/>
        <v>Sr</v>
      </c>
      <c r="J237" s="4" t="s">
        <v>217</v>
      </c>
      <c r="K237" s="13" t="s">
        <v>633</v>
      </c>
      <c r="L237" s="22"/>
      <c r="M237" s="15" t="s">
        <v>234</v>
      </c>
      <c r="N237" s="15" t="s">
        <v>416</v>
      </c>
      <c r="O237" s="18"/>
      <c r="P237" s="15"/>
      <c r="Q237" s="18"/>
      <c r="R237" s="22"/>
      <c r="S237" s="25" t="s">
        <v>456</v>
      </c>
      <c r="T237" s="22"/>
      <c r="U237" s="22"/>
      <c r="V237" s="22"/>
      <c r="W237" s="90"/>
      <c r="X237" s="15" t="s">
        <v>609</v>
      </c>
      <c r="Y237" s="22"/>
      <c r="Z237" s="19" t="s">
        <v>0</v>
      </c>
      <c r="AA237" s="92"/>
      <c r="AB237" s="92"/>
      <c r="AC237" s="92"/>
      <c r="AD237" s="22"/>
    </row>
    <row r="238" spans="1:30" ht="45" customHeight="1" x14ac:dyDescent="0.2">
      <c r="A238" s="30">
        <f t="shared" si="16"/>
        <v>178</v>
      </c>
      <c r="B238" s="30">
        <f t="shared" si="17"/>
        <v>233</v>
      </c>
      <c r="C238" s="7" t="s">
        <v>500</v>
      </c>
      <c r="D238" s="7" t="s">
        <v>151</v>
      </c>
      <c r="E238" s="5" t="s">
        <v>80</v>
      </c>
      <c r="F238" s="10" t="s">
        <v>208</v>
      </c>
      <c r="G238" s="21">
        <v>37488</v>
      </c>
      <c r="H238" s="12">
        <f t="shared" si="14"/>
        <v>16</v>
      </c>
      <c r="I238" s="4" t="str">
        <f t="shared" si="15"/>
        <v>Sr</v>
      </c>
      <c r="J238" s="4" t="s">
        <v>217</v>
      </c>
      <c r="K238" s="13" t="s">
        <v>634</v>
      </c>
      <c r="L238" s="22"/>
      <c r="M238" s="15" t="s">
        <v>233</v>
      </c>
      <c r="N238" s="15" t="s">
        <v>229</v>
      </c>
      <c r="O238" s="18"/>
      <c r="P238" s="90"/>
      <c r="Q238" s="18"/>
      <c r="R238" s="22"/>
      <c r="S238" s="13" t="s">
        <v>503</v>
      </c>
      <c r="T238" s="22"/>
      <c r="U238" s="22"/>
      <c r="V238" s="22"/>
      <c r="W238" s="90"/>
      <c r="X238" s="15" t="s">
        <v>609</v>
      </c>
      <c r="Y238" s="22"/>
      <c r="Z238" s="19" t="s">
        <v>0</v>
      </c>
      <c r="AA238" s="92"/>
      <c r="AB238" s="92"/>
      <c r="AC238" s="92"/>
      <c r="AD238" s="22"/>
    </row>
    <row r="239" spans="1:30" ht="45" customHeight="1" x14ac:dyDescent="0.2">
      <c r="A239" s="30">
        <f t="shared" si="16"/>
        <v>179</v>
      </c>
      <c r="B239" s="30">
        <f t="shared" si="17"/>
        <v>234</v>
      </c>
      <c r="C239" s="7" t="s">
        <v>281</v>
      </c>
      <c r="D239" s="7" t="s">
        <v>496</v>
      </c>
      <c r="E239" s="5" t="s">
        <v>80</v>
      </c>
      <c r="F239" s="10" t="s">
        <v>208</v>
      </c>
      <c r="G239" s="21">
        <v>39764</v>
      </c>
      <c r="H239" s="12">
        <f t="shared" si="14"/>
        <v>10</v>
      </c>
      <c r="I239" s="4" t="str">
        <f t="shared" si="15"/>
        <v>Jr</v>
      </c>
      <c r="J239" s="4" t="s">
        <v>217</v>
      </c>
      <c r="K239" s="13" t="s">
        <v>633</v>
      </c>
      <c r="L239" s="22"/>
      <c r="M239" s="15"/>
      <c r="N239" s="15"/>
      <c r="O239" s="22"/>
      <c r="P239" s="15"/>
      <c r="Q239" s="15" t="s">
        <v>590</v>
      </c>
      <c r="R239" s="22"/>
      <c r="S239" s="13"/>
      <c r="T239" s="22"/>
      <c r="U239" s="18"/>
      <c r="V239" s="22"/>
      <c r="W239" s="15"/>
      <c r="X239" s="15"/>
      <c r="Y239" s="22"/>
      <c r="Z239" s="19"/>
      <c r="AA239" s="92"/>
      <c r="AB239" s="92"/>
      <c r="AC239" s="92"/>
      <c r="AD239" s="22"/>
    </row>
    <row r="240" spans="1:30" ht="45" customHeight="1" x14ac:dyDescent="0.2">
      <c r="A240" s="30">
        <f t="shared" si="16"/>
        <v>180</v>
      </c>
      <c r="B240" s="30">
        <f t="shared" si="17"/>
        <v>235</v>
      </c>
      <c r="C240" s="7" t="s">
        <v>281</v>
      </c>
      <c r="D240" s="7" t="s">
        <v>381</v>
      </c>
      <c r="E240" s="5" t="s">
        <v>79</v>
      </c>
      <c r="F240" s="10" t="s">
        <v>208</v>
      </c>
      <c r="G240" s="21">
        <v>38888</v>
      </c>
      <c r="H240" s="12">
        <f t="shared" si="14"/>
        <v>12</v>
      </c>
      <c r="I240" s="4" t="str">
        <f t="shared" si="15"/>
        <v>Jr</v>
      </c>
      <c r="J240" s="4" t="s">
        <v>217</v>
      </c>
      <c r="K240" s="13" t="s">
        <v>585</v>
      </c>
      <c r="L240" s="22"/>
      <c r="M240" s="15" t="s">
        <v>230</v>
      </c>
      <c r="N240" s="15" t="s">
        <v>415</v>
      </c>
      <c r="O240" s="22"/>
      <c r="P240" s="15"/>
      <c r="Q240" s="18"/>
      <c r="R240" s="22"/>
      <c r="S240" s="25"/>
      <c r="T240" s="22"/>
      <c r="U240" s="22"/>
      <c r="V240" s="22"/>
      <c r="W240" s="90"/>
      <c r="X240" s="15" t="s">
        <v>610</v>
      </c>
      <c r="Y240" s="22"/>
      <c r="Z240" s="19" t="s">
        <v>0</v>
      </c>
      <c r="AA240" s="92"/>
      <c r="AB240" s="92"/>
      <c r="AC240" s="92"/>
      <c r="AD240" s="22"/>
    </row>
    <row r="241" spans="1:30" ht="45" customHeight="1" x14ac:dyDescent="0.2">
      <c r="A241" s="30">
        <f t="shared" si="16"/>
        <v>181</v>
      </c>
      <c r="B241" s="30">
        <f t="shared" si="17"/>
        <v>236</v>
      </c>
      <c r="C241" s="7" t="s">
        <v>281</v>
      </c>
      <c r="D241" s="7" t="s">
        <v>497</v>
      </c>
      <c r="E241" s="5" t="s">
        <v>79</v>
      </c>
      <c r="F241" s="10" t="s">
        <v>208</v>
      </c>
      <c r="G241" s="21">
        <v>39764</v>
      </c>
      <c r="H241" s="12">
        <f t="shared" si="14"/>
        <v>10</v>
      </c>
      <c r="I241" s="4" t="str">
        <f t="shared" si="15"/>
        <v>Jr</v>
      </c>
      <c r="J241" s="4" t="s">
        <v>217</v>
      </c>
      <c r="K241" s="13" t="s">
        <v>632</v>
      </c>
      <c r="L241" s="22"/>
      <c r="M241" s="15"/>
      <c r="N241" s="15"/>
      <c r="O241" s="22"/>
      <c r="P241" s="15"/>
      <c r="Q241" s="15" t="s">
        <v>590</v>
      </c>
      <c r="R241" s="22"/>
      <c r="S241" s="25"/>
      <c r="T241" s="22"/>
      <c r="U241" s="22"/>
      <c r="V241" s="22"/>
      <c r="W241" s="90"/>
      <c r="X241" s="15"/>
      <c r="Y241" s="22"/>
      <c r="Z241" s="19"/>
      <c r="AA241" s="92"/>
      <c r="AB241" s="92"/>
      <c r="AC241" s="92"/>
      <c r="AD241" s="22"/>
    </row>
    <row r="242" spans="1:30" ht="45" customHeight="1" x14ac:dyDescent="0.2">
      <c r="A242" s="30">
        <f t="shared" si="16"/>
        <v>182</v>
      </c>
      <c r="B242" s="30">
        <f t="shared" si="17"/>
        <v>237</v>
      </c>
      <c r="C242" s="7" t="s">
        <v>382</v>
      </c>
      <c r="D242" s="7" t="s">
        <v>86</v>
      </c>
      <c r="E242" s="5" t="s">
        <v>80</v>
      </c>
      <c r="F242" s="10" t="s">
        <v>208</v>
      </c>
      <c r="G242" s="21">
        <v>37804</v>
      </c>
      <c r="H242" s="12">
        <f t="shared" si="14"/>
        <v>15</v>
      </c>
      <c r="I242" s="4" t="str">
        <f t="shared" si="15"/>
        <v>Sr</v>
      </c>
      <c r="J242" s="4" t="s">
        <v>217</v>
      </c>
      <c r="K242" s="13" t="s">
        <v>634</v>
      </c>
      <c r="L242" s="22"/>
      <c r="M242" s="15" t="s">
        <v>235</v>
      </c>
      <c r="N242" s="15" t="s">
        <v>231</v>
      </c>
      <c r="O242" s="22"/>
      <c r="P242" s="90"/>
      <c r="Q242" s="22"/>
      <c r="R242" s="22"/>
      <c r="T242" s="22"/>
      <c r="U242" s="22"/>
      <c r="V242" s="22"/>
      <c r="W242" s="15"/>
      <c r="X242" s="15" t="s">
        <v>607</v>
      </c>
      <c r="Y242" s="22"/>
      <c r="Z242" s="19" t="s">
        <v>0</v>
      </c>
      <c r="AA242" s="92"/>
      <c r="AB242" s="92"/>
      <c r="AC242" s="92"/>
      <c r="AD242" s="22"/>
    </row>
    <row r="243" spans="1:30" ht="45" customHeight="1" x14ac:dyDescent="0.2">
      <c r="A243" s="30">
        <f t="shared" si="16"/>
        <v>183</v>
      </c>
      <c r="B243" s="30">
        <f t="shared" si="17"/>
        <v>238</v>
      </c>
      <c r="C243" s="7" t="s">
        <v>152</v>
      </c>
      <c r="D243" s="7" t="s">
        <v>153</v>
      </c>
      <c r="E243" s="5" t="s">
        <v>80</v>
      </c>
      <c r="F243" s="10" t="s">
        <v>208</v>
      </c>
      <c r="G243" s="21">
        <v>36844</v>
      </c>
      <c r="H243" s="12">
        <f t="shared" si="14"/>
        <v>18</v>
      </c>
      <c r="I243" s="4" t="str">
        <f t="shared" si="15"/>
        <v>Sr</v>
      </c>
      <c r="J243" s="4" t="s">
        <v>217</v>
      </c>
      <c r="K243" s="13" t="s">
        <v>632</v>
      </c>
      <c r="L243" s="22"/>
      <c r="M243" s="15" t="s">
        <v>240</v>
      </c>
      <c r="N243" s="15" t="s">
        <v>233</v>
      </c>
      <c r="O243" s="18"/>
      <c r="P243" s="90"/>
      <c r="Q243" s="18"/>
      <c r="R243" s="22"/>
      <c r="S243" s="17"/>
      <c r="T243" s="22"/>
      <c r="U243" s="18"/>
      <c r="V243" s="22"/>
      <c r="W243" s="15"/>
      <c r="X243" s="15" t="s">
        <v>609</v>
      </c>
      <c r="Y243" s="22"/>
      <c r="Z243" s="19" t="s">
        <v>0</v>
      </c>
      <c r="AA243" s="92"/>
      <c r="AB243" s="92"/>
      <c r="AC243" s="92"/>
      <c r="AD243" s="22"/>
    </row>
    <row r="244" spans="1:30" ht="45" customHeight="1" x14ac:dyDescent="0.2">
      <c r="A244" s="30">
        <f t="shared" si="16"/>
        <v>184</v>
      </c>
      <c r="B244" s="30">
        <f t="shared" si="17"/>
        <v>239</v>
      </c>
      <c r="C244" s="7" t="s">
        <v>152</v>
      </c>
      <c r="D244" s="7" t="s">
        <v>266</v>
      </c>
      <c r="E244" s="5" t="s">
        <v>79</v>
      </c>
      <c r="F244" s="10" t="s">
        <v>208</v>
      </c>
      <c r="G244" s="21">
        <v>37343</v>
      </c>
      <c r="H244" s="12">
        <f t="shared" si="14"/>
        <v>16</v>
      </c>
      <c r="I244" s="4" t="str">
        <f t="shared" si="15"/>
        <v>Sr</v>
      </c>
      <c r="J244" s="4" t="s">
        <v>217</v>
      </c>
      <c r="K244" s="13" t="s">
        <v>633</v>
      </c>
      <c r="L244" s="22"/>
      <c r="M244" s="15" t="s">
        <v>234</v>
      </c>
      <c r="N244" s="15" t="s">
        <v>416</v>
      </c>
      <c r="O244" s="18"/>
      <c r="P244" s="90"/>
      <c r="Q244" s="18"/>
      <c r="R244" s="22"/>
      <c r="S244" s="13"/>
      <c r="T244" s="22"/>
      <c r="U244" s="18"/>
      <c r="V244" s="22"/>
      <c r="W244" s="15"/>
      <c r="X244" s="15" t="s">
        <v>607</v>
      </c>
      <c r="Y244" s="92"/>
      <c r="Z244" s="19" t="s">
        <v>0</v>
      </c>
      <c r="AA244" s="92"/>
      <c r="AB244" s="92"/>
      <c r="AC244" s="92"/>
      <c r="AD244" s="22"/>
    </row>
    <row r="245" spans="1:30" ht="45" customHeight="1" x14ac:dyDescent="0.2">
      <c r="A245" s="30">
        <f t="shared" si="16"/>
        <v>185</v>
      </c>
      <c r="B245" s="30">
        <f t="shared" si="17"/>
        <v>240</v>
      </c>
      <c r="C245" s="7" t="s">
        <v>498</v>
      </c>
      <c r="D245" s="7" t="s">
        <v>499</v>
      </c>
      <c r="E245" s="5" t="s">
        <v>80</v>
      </c>
      <c r="F245" s="10" t="s">
        <v>208</v>
      </c>
      <c r="G245" s="21">
        <v>39818</v>
      </c>
      <c r="H245" s="12">
        <f t="shared" si="14"/>
        <v>9</v>
      </c>
      <c r="I245" s="4" t="str">
        <f t="shared" si="15"/>
        <v>Jr</v>
      </c>
      <c r="J245" s="4" t="s">
        <v>217</v>
      </c>
      <c r="K245" s="13" t="s">
        <v>631</v>
      </c>
      <c r="L245" s="22"/>
      <c r="M245" s="15" t="s">
        <v>232</v>
      </c>
      <c r="N245" s="15" t="s">
        <v>230</v>
      </c>
      <c r="O245" s="22"/>
      <c r="P245" s="90"/>
      <c r="Q245" s="15"/>
      <c r="R245" s="22"/>
      <c r="S245" s="13"/>
      <c r="T245" s="22"/>
      <c r="U245" s="18"/>
      <c r="V245" s="22"/>
      <c r="W245" s="90"/>
      <c r="X245" s="15" t="s">
        <v>608</v>
      </c>
      <c r="Y245" s="22"/>
      <c r="Z245" s="19"/>
      <c r="AA245" s="92"/>
      <c r="AB245" s="92"/>
      <c r="AC245" s="92"/>
      <c r="AD245" s="22"/>
    </row>
    <row r="246" spans="1:30" ht="45" customHeight="1" x14ac:dyDescent="0.2">
      <c r="A246" s="30">
        <f t="shared" si="16"/>
        <v>186</v>
      </c>
      <c r="B246" s="30">
        <f t="shared" si="17"/>
        <v>241</v>
      </c>
      <c r="C246" s="7" t="s">
        <v>52</v>
      </c>
      <c r="D246" s="7" t="s">
        <v>2</v>
      </c>
      <c r="E246" s="5" t="s">
        <v>80</v>
      </c>
      <c r="F246" s="10" t="s">
        <v>208</v>
      </c>
      <c r="G246" s="21">
        <v>37210</v>
      </c>
      <c r="H246" s="12">
        <f t="shared" si="14"/>
        <v>17</v>
      </c>
      <c r="I246" s="4" t="str">
        <f t="shared" si="15"/>
        <v>Sr</v>
      </c>
      <c r="J246" s="4" t="s">
        <v>217</v>
      </c>
      <c r="K246" s="13" t="s">
        <v>634</v>
      </c>
      <c r="L246" s="22"/>
      <c r="M246" s="15" t="s">
        <v>237</v>
      </c>
      <c r="N246" s="15" t="s">
        <v>413</v>
      </c>
      <c r="O246" s="18"/>
      <c r="P246" s="90"/>
      <c r="Q246" s="18"/>
      <c r="R246" s="22"/>
      <c r="T246" s="22"/>
      <c r="U246" s="22"/>
      <c r="V246" s="22"/>
      <c r="W246" s="90"/>
      <c r="X246" s="15" t="s">
        <v>609</v>
      </c>
      <c r="Y246" s="22"/>
      <c r="Z246" s="19" t="s">
        <v>0</v>
      </c>
      <c r="AA246" s="92"/>
      <c r="AB246" s="92"/>
      <c r="AC246" s="92"/>
      <c r="AD246" s="22"/>
    </row>
    <row r="247" spans="1:30" ht="45" customHeight="1" x14ac:dyDescent="0.2">
      <c r="A247" s="30">
        <f t="shared" si="16"/>
        <v>187</v>
      </c>
      <c r="B247" s="30">
        <f t="shared" si="17"/>
        <v>242</v>
      </c>
      <c r="C247" s="7" t="s">
        <v>383</v>
      </c>
      <c r="D247" s="7" t="s">
        <v>384</v>
      </c>
      <c r="E247" s="5" t="s">
        <v>80</v>
      </c>
      <c r="F247" s="10" t="s">
        <v>103</v>
      </c>
      <c r="G247" s="21">
        <v>37762</v>
      </c>
      <c r="H247" s="12">
        <f t="shared" si="14"/>
        <v>15</v>
      </c>
      <c r="I247" s="4" t="str">
        <f t="shared" si="15"/>
        <v>Sr</v>
      </c>
      <c r="J247" s="4" t="s">
        <v>216</v>
      </c>
      <c r="K247" s="13" t="s">
        <v>633</v>
      </c>
      <c r="L247" s="23"/>
      <c r="M247" s="18"/>
      <c r="N247" s="18"/>
      <c r="O247" s="15"/>
      <c r="P247" s="90"/>
      <c r="Q247" s="15" t="s">
        <v>584</v>
      </c>
      <c r="R247" s="22"/>
      <c r="S247" s="17"/>
      <c r="T247" s="22"/>
      <c r="U247" s="22"/>
      <c r="V247" s="18"/>
      <c r="W247" s="90"/>
      <c r="X247" s="15"/>
      <c r="Y247" s="22"/>
      <c r="Z247" s="19" t="s">
        <v>0</v>
      </c>
      <c r="AA247" s="92"/>
      <c r="AB247" s="92" t="s">
        <v>0</v>
      </c>
      <c r="AC247" s="92"/>
      <c r="AD247" s="22"/>
    </row>
    <row r="248" spans="1:30" ht="45" customHeight="1" x14ac:dyDescent="0.2">
      <c r="A248" s="30">
        <f t="shared" si="16"/>
        <v>188</v>
      </c>
      <c r="B248" s="30">
        <f t="shared" si="17"/>
        <v>243</v>
      </c>
      <c r="C248" s="7" t="s">
        <v>137</v>
      </c>
      <c r="D248" s="7" t="s">
        <v>505</v>
      </c>
      <c r="E248" s="5" t="s">
        <v>80</v>
      </c>
      <c r="F248" s="10" t="s">
        <v>103</v>
      </c>
      <c r="G248" s="21">
        <v>38414</v>
      </c>
      <c r="H248" s="12">
        <f t="shared" si="14"/>
        <v>13</v>
      </c>
      <c r="I248" s="4" t="str">
        <f t="shared" si="15"/>
        <v>Jr</v>
      </c>
      <c r="J248" s="4" t="s">
        <v>216</v>
      </c>
      <c r="K248" s="17"/>
      <c r="L248" s="23" t="s">
        <v>227</v>
      </c>
      <c r="M248" s="15"/>
      <c r="N248" s="18"/>
      <c r="O248" s="18"/>
      <c r="P248" s="15"/>
      <c r="Q248" s="15" t="s">
        <v>582</v>
      </c>
      <c r="R248" s="22"/>
      <c r="S248" s="17"/>
      <c r="T248" s="22"/>
      <c r="U248" s="22"/>
      <c r="V248" s="18"/>
      <c r="W248" s="90"/>
      <c r="X248" s="18"/>
      <c r="Y248" s="22"/>
      <c r="Z248" s="19" t="s">
        <v>0</v>
      </c>
      <c r="AA248" s="92"/>
      <c r="AB248" s="92"/>
      <c r="AC248" s="92"/>
      <c r="AD248" s="22"/>
    </row>
    <row r="249" spans="1:30" ht="45" customHeight="1" x14ac:dyDescent="0.2">
      <c r="A249" s="30">
        <f t="shared" si="16"/>
        <v>189</v>
      </c>
      <c r="B249" s="30">
        <f t="shared" si="17"/>
        <v>244</v>
      </c>
      <c r="C249" s="7" t="s">
        <v>21</v>
      </c>
      <c r="D249" s="7" t="s">
        <v>506</v>
      </c>
      <c r="E249" s="5" t="s">
        <v>80</v>
      </c>
      <c r="F249" s="10" t="s">
        <v>103</v>
      </c>
      <c r="G249" s="21">
        <v>38673</v>
      </c>
      <c r="H249" s="12">
        <f t="shared" si="14"/>
        <v>13</v>
      </c>
      <c r="I249" s="4" t="str">
        <f t="shared" si="15"/>
        <v>Jr</v>
      </c>
      <c r="J249" s="4" t="s">
        <v>216</v>
      </c>
      <c r="K249" s="13" t="s">
        <v>630</v>
      </c>
      <c r="L249" s="23" t="s">
        <v>228</v>
      </c>
      <c r="M249" s="15"/>
      <c r="N249" s="15" t="s">
        <v>415</v>
      </c>
      <c r="O249" s="15"/>
      <c r="P249" s="15"/>
      <c r="Q249" s="18"/>
      <c r="R249" s="22"/>
      <c r="S249" s="17"/>
      <c r="T249" s="22"/>
      <c r="U249" s="22"/>
      <c r="V249" s="15"/>
      <c r="W249" s="90"/>
      <c r="X249" s="15"/>
      <c r="Y249" s="22"/>
      <c r="Z249" s="19"/>
      <c r="AA249" s="92"/>
      <c r="AB249" s="92"/>
      <c r="AC249" s="92"/>
      <c r="AD249" s="22"/>
    </row>
    <row r="250" spans="1:30" ht="45" customHeight="1" x14ac:dyDescent="0.2">
      <c r="A250" s="30">
        <f t="shared" si="16"/>
        <v>190</v>
      </c>
      <c r="B250" s="30">
        <f t="shared" si="17"/>
        <v>245</v>
      </c>
      <c r="C250" s="7" t="s">
        <v>507</v>
      </c>
      <c r="D250" s="7" t="s">
        <v>57</v>
      </c>
      <c r="E250" s="5" t="s">
        <v>80</v>
      </c>
      <c r="F250" s="10" t="s">
        <v>103</v>
      </c>
      <c r="G250" s="21">
        <v>37256</v>
      </c>
      <c r="H250" s="12">
        <f t="shared" si="14"/>
        <v>17</v>
      </c>
      <c r="I250" s="4" t="str">
        <f t="shared" si="15"/>
        <v>Sr</v>
      </c>
      <c r="J250" s="4" t="s">
        <v>216</v>
      </c>
      <c r="K250" s="13" t="s">
        <v>585</v>
      </c>
      <c r="L250" s="74"/>
      <c r="M250" s="15"/>
      <c r="N250" s="15" t="s">
        <v>235</v>
      </c>
      <c r="O250" s="15"/>
      <c r="P250" s="15"/>
      <c r="Q250" s="18"/>
      <c r="R250" s="22"/>
      <c r="S250" s="17"/>
      <c r="T250" s="22"/>
      <c r="U250" s="22"/>
      <c r="V250" s="15"/>
      <c r="W250" s="90"/>
      <c r="X250" s="15"/>
      <c r="Y250" s="22"/>
      <c r="Z250" s="19" t="s">
        <v>0</v>
      </c>
      <c r="AA250" s="92"/>
      <c r="AB250" s="92" t="s">
        <v>0</v>
      </c>
      <c r="AC250" s="92"/>
      <c r="AD250" s="22"/>
    </row>
    <row r="251" spans="1:30" ht="45" customHeight="1" x14ac:dyDescent="0.2">
      <c r="A251" s="30">
        <f t="shared" si="16"/>
        <v>191</v>
      </c>
      <c r="B251" s="30">
        <f t="shared" si="17"/>
        <v>246</v>
      </c>
      <c r="C251" s="7" t="s">
        <v>508</v>
      </c>
      <c r="D251" s="7" t="s">
        <v>11</v>
      </c>
      <c r="E251" s="5" t="s">
        <v>80</v>
      </c>
      <c r="F251" s="10" t="s">
        <v>103</v>
      </c>
      <c r="G251" s="21">
        <v>37187</v>
      </c>
      <c r="H251" s="12">
        <f t="shared" si="14"/>
        <v>17</v>
      </c>
      <c r="I251" s="4" t="str">
        <f t="shared" si="15"/>
        <v>Sr</v>
      </c>
      <c r="J251" s="4" t="s">
        <v>216</v>
      </c>
      <c r="K251" s="13" t="s">
        <v>600</v>
      </c>
      <c r="L251" s="23"/>
      <c r="M251" s="18"/>
      <c r="N251" s="15" t="s">
        <v>231</v>
      </c>
      <c r="O251" s="15"/>
      <c r="P251" s="90"/>
      <c r="Q251" s="15" t="s">
        <v>596</v>
      </c>
      <c r="R251" s="22"/>
      <c r="S251" s="17"/>
      <c r="T251" s="22"/>
      <c r="U251" s="22"/>
      <c r="V251" s="18"/>
      <c r="W251" s="90"/>
      <c r="X251" s="15"/>
      <c r="Y251" s="22"/>
      <c r="Z251" s="19" t="s">
        <v>0</v>
      </c>
      <c r="AA251" s="92"/>
      <c r="AB251" s="92"/>
      <c r="AC251" s="92"/>
      <c r="AD251" s="22"/>
    </row>
    <row r="252" spans="1:30" ht="45" customHeight="1" x14ac:dyDescent="0.2">
      <c r="A252" s="30">
        <f t="shared" si="16"/>
        <v>192</v>
      </c>
      <c r="B252" s="30">
        <f t="shared" si="17"/>
        <v>247</v>
      </c>
      <c r="C252" s="7" t="s">
        <v>169</v>
      </c>
      <c r="D252" s="7" t="s">
        <v>126</v>
      </c>
      <c r="E252" s="5" t="s">
        <v>79</v>
      </c>
      <c r="F252" s="10" t="s">
        <v>170</v>
      </c>
      <c r="G252" s="21">
        <v>38000</v>
      </c>
      <c r="H252" s="12">
        <f t="shared" si="14"/>
        <v>14</v>
      </c>
      <c r="I252" s="4" t="str">
        <f t="shared" si="15"/>
        <v>Sr</v>
      </c>
      <c r="J252" s="4" t="s">
        <v>216</v>
      </c>
      <c r="K252" s="13"/>
      <c r="L252" s="23" t="s">
        <v>223</v>
      </c>
      <c r="M252" s="18"/>
      <c r="N252" s="18"/>
      <c r="O252" s="15" t="s">
        <v>330</v>
      </c>
      <c r="P252" s="90"/>
      <c r="Q252" s="18"/>
      <c r="R252" s="22"/>
      <c r="S252" s="17"/>
      <c r="T252" s="22"/>
      <c r="U252" s="22"/>
      <c r="V252" s="18"/>
      <c r="W252" s="90"/>
      <c r="X252" s="22"/>
      <c r="Y252" s="22"/>
      <c r="Z252" s="19"/>
      <c r="AA252" s="92"/>
      <c r="AB252" s="92"/>
      <c r="AC252" s="92"/>
      <c r="AD252" s="22"/>
    </row>
    <row r="253" spans="1:30" ht="45" customHeight="1" x14ac:dyDescent="0.2">
      <c r="A253" s="30">
        <f t="shared" si="16"/>
        <v>193</v>
      </c>
      <c r="B253" s="30">
        <f t="shared" si="17"/>
        <v>248</v>
      </c>
      <c r="C253" s="7" t="s">
        <v>554</v>
      </c>
      <c r="D253" s="7" t="s">
        <v>555</v>
      </c>
      <c r="E253" s="5" t="s">
        <v>80</v>
      </c>
      <c r="F253" s="10" t="s">
        <v>171</v>
      </c>
      <c r="G253" s="21">
        <v>38949</v>
      </c>
      <c r="H253" s="12">
        <f t="shared" ref="H253:H316" si="18">IF(G253="",0,IF(MONTH(G253)&lt;13,YEAR($H$3)-YEAR(G253),YEAR($H$3)-YEAR(G253)-1))</f>
        <v>12</v>
      </c>
      <c r="I253" s="4" t="str">
        <f t="shared" ref="I253:I316" si="19">IF(G253="","",IF(H253&lt;14,"Jr","Sr"))</f>
        <v>Jr</v>
      </c>
      <c r="J253" s="4" t="s">
        <v>218</v>
      </c>
      <c r="X253" s="15" t="s">
        <v>606</v>
      </c>
      <c r="Z253" s="19"/>
      <c r="AA253" s="92"/>
      <c r="AB253" s="92"/>
      <c r="AC253" s="92"/>
      <c r="AD253" s="22"/>
    </row>
    <row r="254" spans="1:30" ht="45" customHeight="1" x14ac:dyDescent="0.2">
      <c r="A254" s="30">
        <f t="shared" si="16"/>
        <v>194</v>
      </c>
      <c r="B254" s="30">
        <f t="shared" si="17"/>
        <v>249</v>
      </c>
      <c r="C254" s="7" t="s">
        <v>172</v>
      </c>
      <c r="D254" s="7" t="s">
        <v>174</v>
      </c>
      <c r="E254" s="5" t="s">
        <v>80</v>
      </c>
      <c r="F254" s="10" t="s">
        <v>171</v>
      </c>
      <c r="G254" s="21">
        <v>38408</v>
      </c>
      <c r="H254" s="12">
        <f t="shared" si="18"/>
        <v>13</v>
      </c>
      <c r="I254" s="4" t="str">
        <f t="shared" si="19"/>
        <v>Jr</v>
      </c>
      <c r="J254" s="4" t="s">
        <v>218</v>
      </c>
      <c r="K254" s="13"/>
      <c r="L254" s="22"/>
      <c r="M254" s="18"/>
      <c r="N254" s="15"/>
      <c r="O254" s="18"/>
      <c r="P254" s="90"/>
      <c r="Q254" s="18"/>
      <c r="R254" s="22"/>
      <c r="S254" s="17"/>
      <c r="T254" s="18"/>
      <c r="U254" s="18"/>
      <c r="V254" s="18"/>
      <c r="W254" s="90"/>
      <c r="X254" s="15" t="s">
        <v>608</v>
      </c>
      <c r="Y254" s="22"/>
      <c r="Z254" s="19"/>
      <c r="AA254" s="92"/>
      <c r="AB254" s="92"/>
      <c r="AC254" s="92"/>
      <c r="AD254" s="22"/>
    </row>
    <row r="255" spans="1:30" ht="45" customHeight="1" x14ac:dyDescent="0.2">
      <c r="A255" s="30">
        <f t="shared" ref="A255:A300" si="20">SUM(A254+1)</f>
        <v>195</v>
      </c>
      <c r="B255" s="30">
        <f t="shared" ref="B255:B300" si="21">SUM(B254+1)</f>
        <v>250</v>
      </c>
      <c r="C255" s="7" t="s">
        <v>172</v>
      </c>
      <c r="D255" s="7" t="s">
        <v>36</v>
      </c>
      <c r="E255" s="5" t="s">
        <v>80</v>
      </c>
      <c r="F255" s="10" t="s">
        <v>171</v>
      </c>
      <c r="G255" s="21">
        <v>38408</v>
      </c>
      <c r="H255" s="12">
        <f t="shared" si="18"/>
        <v>13</v>
      </c>
      <c r="I255" s="4" t="str">
        <f t="shared" si="19"/>
        <v>Jr</v>
      </c>
      <c r="J255" s="4" t="s">
        <v>218</v>
      </c>
      <c r="K255" s="13"/>
      <c r="L255" s="22"/>
      <c r="M255" s="18"/>
      <c r="N255" s="15"/>
      <c r="O255" s="18"/>
      <c r="P255" s="90"/>
      <c r="Q255" s="18"/>
      <c r="R255" s="22"/>
      <c r="S255" s="17"/>
      <c r="T255" s="18"/>
      <c r="U255" s="18"/>
      <c r="V255" s="18"/>
      <c r="W255" s="90"/>
      <c r="X255" s="15" t="s">
        <v>610</v>
      </c>
      <c r="Y255" s="22"/>
      <c r="Z255" s="19"/>
      <c r="AA255" s="92"/>
      <c r="AB255" s="92"/>
      <c r="AC255" s="92"/>
      <c r="AD255" s="22"/>
    </row>
    <row r="256" spans="1:30" ht="45" customHeight="1" x14ac:dyDescent="0.2">
      <c r="A256" s="30">
        <f t="shared" si="20"/>
        <v>196</v>
      </c>
      <c r="B256" s="30">
        <f t="shared" si="21"/>
        <v>251</v>
      </c>
      <c r="C256" s="7" t="s">
        <v>287</v>
      </c>
      <c r="D256" s="7" t="s">
        <v>5</v>
      </c>
      <c r="E256" s="5" t="s">
        <v>80</v>
      </c>
      <c r="F256" s="10" t="s">
        <v>171</v>
      </c>
      <c r="G256" s="21">
        <v>38798</v>
      </c>
      <c r="H256" s="12">
        <f t="shared" si="18"/>
        <v>12</v>
      </c>
      <c r="I256" s="4" t="str">
        <f t="shared" si="19"/>
        <v>Jr</v>
      </c>
      <c r="J256" s="4" t="s">
        <v>218</v>
      </c>
      <c r="K256" s="13"/>
      <c r="L256" s="22"/>
      <c r="M256" s="18"/>
      <c r="N256" s="15"/>
      <c r="O256" s="18"/>
      <c r="P256" s="90"/>
      <c r="Q256" s="18"/>
      <c r="R256" s="22"/>
      <c r="S256" s="17"/>
      <c r="T256" s="18"/>
      <c r="U256" s="18"/>
      <c r="V256" s="18"/>
      <c r="W256" s="90"/>
      <c r="X256" s="15" t="s">
        <v>610</v>
      </c>
      <c r="Y256" s="22"/>
      <c r="Z256" s="19"/>
      <c r="AA256" s="92"/>
      <c r="AB256" s="92"/>
      <c r="AC256" s="92"/>
      <c r="AD256" s="22"/>
    </row>
    <row r="257" spans="1:30" ht="45" customHeight="1" x14ac:dyDescent="0.2">
      <c r="A257" s="30">
        <f t="shared" si="20"/>
        <v>197</v>
      </c>
      <c r="B257" s="30">
        <f t="shared" si="21"/>
        <v>252</v>
      </c>
      <c r="C257" s="7" t="s">
        <v>553</v>
      </c>
      <c r="D257" s="7" t="s">
        <v>146</v>
      </c>
      <c r="E257" s="5" t="s">
        <v>80</v>
      </c>
      <c r="F257" s="10" t="s">
        <v>171</v>
      </c>
      <c r="G257" s="21">
        <v>39028</v>
      </c>
      <c r="H257" s="12">
        <f t="shared" si="18"/>
        <v>12</v>
      </c>
      <c r="I257" s="4" t="str">
        <f t="shared" si="19"/>
        <v>Jr</v>
      </c>
      <c r="J257" s="4" t="s">
        <v>218</v>
      </c>
      <c r="K257" s="13"/>
      <c r="L257" s="22"/>
      <c r="M257" s="18"/>
      <c r="N257" s="15"/>
      <c r="O257" s="18"/>
      <c r="P257" s="90"/>
      <c r="Q257" s="18"/>
      <c r="R257" s="22"/>
      <c r="S257" s="17"/>
      <c r="T257" s="18"/>
      <c r="U257" s="18"/>
      <c r="V257" s="18"/>
      <c r="W257" s="90"/>
      <c r="X257" s="15" t="s">
        <v>608</v>
      </c>
      <c r="Y257" s="22"/>
      <c r="Z257" s="19"/>
      <c r="AA257" s="92"/>
      <c r="AB257" s="92"/>
      <c r="AC257" s="92"/>
      <c r="AD257" s="22"/>
    </row>
    <row r="258" spans="1:30" ht="45" customHeight="1" x14ac:dyDescent="0.2">
      <c r="A258" s="30">
        <f t="shared" si="20"/>
        <v>198</v>
      </c>
      <c r="B258" s="30">
        <f t="shared" si="21"/>
        <v>253</v>
      </c>
      <c r="C258" s="7" t="s">
        <v>173</v>
      </c>
      <c r="D258" s="7" t="s">
        <v>81</v>
      </c>
      <c r="E258" s="5" t="s">
        <v>79</v>
      </c>
      <c r="F258" s="10" t="s">
        <v>171</v>
      </c>
      <c r="G258" s="21">
        <v>38523</v>
      </c>
      <c r="H258" s="12">
        <f t="shared" si="18"/>
        <v>13</v>
      </c>
      <c r="I258" s="4" t="str">
        <f t="shared" si="19"/>
        <v>Jr</v>
      </c>
      <c r="J258" s="4" t="s">
        <v>218</v>
      </c>
      <c r="K258" s="13"/>
      <c r="L258" s="22"/>
      <c r="M258" s="18"/>
      <c r="N258" s="15"/>
      <c r="O258" s="18"/>
      <c r="P258" s="90"/>
      <c r="Q258" s="18"/>
      <c r="R258" s="22"/>
      <c r="S258" s="17"/>
      <c r="T258" s="18"/>
      <c r="U258" s="18"/>
      <c r="V258" s="18"/>
      <c r="W258" s="90"/>
      <c r="X258" s="15" t="s">
        <v>610</v>
      </c>
      <c r="Y258" s="22"/>
      <c r="Z258" s="19"/>
      <c r="AA258" s="92"/>
      <c r="AB258" s="92"/>
      <c r="AC258" s="92"/>
      <c r="AD258" s="22"/>
    </row>
    <row r="259" spans="1:30" ht="45" customHeight="1" x14ac:dyDescent="0.2">
      <c r="A259" s="30">
        <f t="shared" si="20"/>
        <v>199</v>
      </c>
      <c r="B259" s="30">
        <f t="shared" si="21"/>
        <v>254</v>
      </c>
      <c r="C259" s="7" t="s">
        <v>557</v>
      </c>
      <c r="D259" s="7" t="s">
        <v>558</v>
      </c>
      <c r="E259" s="5" t="s">
        <v>80</v>
      </c>
      <c r="F259" s="20" t="s">
        <v>194</v>
      </c>
      <c r="G259" s="21">
        <v>38889</v>
      </c>
      <c r="H259" s="12">
        <f t="shared" si="18"/>
        <v>12</v>
      </c>
      <c r="I259" s="4" t="str">
        <f t="shared" si="19"/>
        <v>Jr</v>
      </c>
      <c r="J259" s="4" t="s">
        <v>217</v>
      </c>
      <c r="K259" s="13"/>
      <c r="L259" s="23" t="s">
        <v>225</v>
      </c>
      <c r="N259" s="15" t="s">
        <v>414</v>
      </c>
      <c r="Q259" s="15"/>
      <c r="T259" s="23" t="s">
        <v>258</v>
      </c>
      <c r="U259" s="15"/>
      <c r="W259" s="24" t="s">
        <v>260</v>
      </c>
      <c r="Z259" s="19"/>
      <c r="AA259" s="92"/>
      <c r="AB259" s="92"/>
      <c r="AC259" s="92" t="s">
        <v>0</v>
      </c>
    </row>
    <row r="260" spans="1:30" ht="45" customHeight="1" x14ac:dyDescent="0.2">
      <c r="A260" s="30">
        <f t="shared" si="20"/>
        <v>200</v>
      </c>
      <c r="B260" s="30">
        <f t="shared" si="21"/>
        <v>255</v>
      </c>
      <c r="C260" s="7" t="s">
        <v>178</v>
      </c>
      <c r="D260" s="7" t="s">
        <v>7</v>
      </c>
      <c r="E260" s="5" t="s">
        <v>80</v>
      </c>
      <c r="F260" s="20" t="s">
        <v>194</v>
      </c>
      <c r="G260" s="21">
        <v>37427</v>
      </c>
      <c r="H260" s="12">
        <f t="shared" si="18"/>
        <v>16</v>
      </c>
      <c r="I260" s="4" t="str">
        <f t="shared" si="19"/>
        <v>Sr</v>
      </c>
      <c r="J260" s="4" t="s">
        <v>217</v>
      </c>
      <c r="L260" s="23"/>
      <c r="M260" s="15" t="s">
        <v>229</v>
      </c>
      <c r="N260" s="15" t="s">
        <v>233</v>
      </c>
      <c r="P260" s="15" t="s">
        <v>248</v>
      </c>
      <c r="R260" s="22"/>
      <c r="U260" s="15"/>
      <c r="X260" s="15" t="s">
        <v>609</v>
      </c>
      <c r="Y260" s="23" t="s">
        <v>424</v>
      </c>
      <c r="Z260" s="19"/>
      <c r="AA260" s="92" t="s">
        <v>0</v>
      </c>
      <c r="AB260" s="92"/>
      <c r="AC260" s="92" t="s">
        <v>0</v>
      </c>
    </row>
    <row r="261" spans="1:30" ht="45" customHeight="1" x14ac:dyDescent="0.2">
      <c r="A261" s="30">
        <f t="shared" si="20"/>
        <v>201</v>
      </c>
      <c r="B261" s="30">
        <f t="shared" si="21"/>
        <v>256</v>
      </c>
      <c r="C261" s="7" t="s">
        <v>178</v>
      </c>
      <c r="D261" s="7" t="s">
        <v>179</v>
      </c>
      <c r="E261" s="5" t="s">
        <v>80</v>
      </c>
      <c r="F261" s="20" t="s">
        <v>194</v>
      </c>
      <c r="G261" s="21">
        <v>36839</v>
      </c>
      <c r="H261" s="12">
        <f t="shared" si="18"/>
        <v>18</v>
      </c>
      <c r="I261" s="4" t="str">
        <f t="shared" si="19"/>
        <v>Sr</v>
      </c>
      <c r="J261" s="4" t="s">
        <v>217</v>
      </c>
      <c r="K261" s="13" t="s">
        <v>564</v>
      </c>
      <c r="M261" s="15" t="s">
        <v>238</v>
      </c>
      <c r="N261" s="15" t="s">
        <v>235</v>
      </c>
      <c r="R261" s="22"/>
      <c r="X261" s="15" t="s">
        <v>607</v>
      </c>
      <c r="Z261" s="19" t="s">
        <v>0</v>
      </c>
      <c r="AA261" s="92"/>
      <c r="AB261" s="92"/>
      <c r="AC261" s="92"/>
      <c r="AD261" s="22"/>
    </row>
    <row r="262" spans="1:30" ht="45" customHeight="1" x14ac:dyDescent="0.2">
      <c r="A262" s="30">
        <f t="shared" si="20"/>
        <v>202</v>
      </c>
      <c r="B262" s="30">
        <f t="shared" si="21"/>
        <v>257</v>
      </c>
      <c r="C262" s="7" t="s">
        <v>181</v>
      </c>
      <c r="D262" s="7" t="s">
        <v>182</v>
      </c>
      <c r="E262" s="5" t="s">
        <v>80</v>
      </c>
      <c r="F262" s="20" t="s">
        <v>194</v>
      </c>
      <c r="G262" s="21">
        <v>38049</v>
      </c>
      <c r="H262" s="12">
        <f t="shared" si="18"/>
        <v>14</v>
      </c>
      <c r="I262" s="4" t="str">
        <f t="shared" si="19"/>
        <v>Sr</v>
      </c>
      <c r="J262" s="4" t="s">
        <v>217</v>
      </c>
      <c r="L262" s="23" t="s">
        <v>244</v>
      </c>
      <c r="N262" s="15" t="s">
        <v>412</v>
      </c>
      <c r="Q262" s="15" t="s">
        <v>579</v>
      </c>
      <c r="R262" s="22"/>
      <c r="T262" s="23" t="s">
        <v>257</v>
      </c>
      <c r="W262" s="24" t="s">
        <v>619</v>
      </c>
      <c r="Y262" s="9"/>
      <c r="Z262" s="19"/>
      <c r="AA262" s="92"/>
      <c r="AB262" s="92"/>
      <c r="AC262" s="92" t="s">
        <v>0</v>
      </c>
    </row>
    <row r="263" spans="1:30" ht="45" customHeight="1" x14ac:dyDescent="0.2">
      <c r="A263" s="30">
        <f t="shared" si="20"/>
        <v>203</v>
      </c>
      <c r="B263" s="30">
        <f t="shared" si="21"/>
        <v>258</v>
      </c>
      <c r="C263" s="7" t="s">
        <v>388</v>
      </c>
      <c r="D263" s="7" t="s">
        <v>390</v>
      </c>
      <c r="E263" s="5" t="s">
        <v>80</v>
      </c>
      <c r="F263" s="20" t="s">
        <v>194</v>
      </c>
      <c r="G263" s="21">
        <v>39401</v>
      </c>
      <c r="H263" s="12">
        <f t="shared" si="18"/>
        <v>11</v>
      </c>
      <c r="I263" s="4" t="str">
        <f t="shared" si="19"/>
        <v>Jr</v>
      </c>
      <c r="J263" s="4" t="s">
        <v>217</v>
      </c>
      <c r="L263" s="23" t="s">
        <v>223</v>
      </c>
      <c r="Q263" s="15" t="s">
        <v>584</v>
      </c>
      <c r="R263" s="22"/>
      <c r="W263" s="15" t="s">
        <v>263</v>
      </c>
      <c r="Y263" s="9"/>
      <c r="Z263" s="19"/>
      <c r="AA263" s="92"/>
      <c r="AB263" s="92"/>
      <c r="AC263" s="92" t="s">
        <v>0</v>
      </c>
    </row>
    <row r="264" spans="1:30" ht="45" customHeight="1" x14ac:dyDescent="0.2">
      <c r="A264" s="30">
        <f t="shared" si="20"/>
        <v>204</v>
      </c>
      <c r="B264" s="30">
        <f t="shared" si="21"/>
        <v>259</v>
      </c>
      <c r="C264" s="7" t="s">
        <v>279</v>
      </c>
      <c r="D264" s="7" t="s">
        <v>560</v>
      </c>
      <c r="E264" s="5" t="s">
        <v>79</v>
      </c>
      <c r="F264" s="20" t="s">
        <v>194</v>
      </c>
      <c r="G264" s="21">
        <v>38604</v>
      </c>
      <c r="H264" s="12">
        <f t="shared" si="18"/>
        <v>13</v>
      </c>
      <c r="I264" s="4" t="str">
        <f t="shared" si="19"/>
        <v>Jr</v>
      </c>
      <c r="J264" s="4" t="s">
        <v>217</v>
      </c>
      <c r="Q264" s="15" t="s">
        <v>594</v>
      </c>
      <c r="R264" s="22"/>
      <c r="Y264" s="9"/>
      <c r="Z264" s="19"/>
      <c r="AA264" s="92"/>
      <c r="AB264" s="92"/>
      <c r="AC264" s="92"/>
    </row>
    <row r="265" spans="1:30" ht="45" customHeight="1" x14ac:dyDescent="0.2">
      <c r="A265" s="30">
        <f t="shared" si="20"/>
        <v>205</v>
      </c>
      <c r="B265" s="30">
        <f t="shared" si="21"/>
        <v>260</v>
      </c>
      <c r="C265" s="7" t="s">
        <v>21</v>
      </c>
      <c r="D265" s="7" t="s">
        <v>113</v>
      </c>
      <c r="E265" s="5" t="s">
        <v>79</v>
      </c>
      <c r="F265" s="20" t="s">
        <v>194</v>
      </c>
      <c r="G265" s="21">
        <v>37599</v>
      </c>
      <c r="H265" s="12">
        <f t="shared" si="18"/>
        <v>16</v>
      </c>
      <c r="I265" s="4" t="str">
        <f t="shared" si="19"/>
        <v>Sr</v>
      </c>
      <c r="J265" s="4" t="s">
        <v>217</v>
      </c>
      <c r="K265" s="13"/>
      <c r="O265" s="15"/>
      <c r="Q265" s="23" t="s">
        <v>578</v>
      </c>
      <c r="R265" s="22"/>
      <c r="W265" s="24"/>
      <c r="Y265" s="23"/>
      <c r="Z265" s="19"/>
      <c r="AA265" s="92"/>
      <c r="AB265" s="92"/>
      <c r="AC265" s="92"/>
      <c r="AD265" s="22"/>
    </row>
    <row r="266" spans="1:30" ht="45" customHeight="1" x14ac:dyDescent="0.2">
      <c r="A266" s="30">
        <f t="shared" si="20"/>
        <v>206</v>
      </c>
      <c r="B266" s="30">
        <f t="shared" si="21"/>
        <v>261</v>
      </c>
      <c r="C266" s="7" t="s">
        <v>91</v>
      </c>
      <c r="D266" s="7" t="s">
        <v>485</v>
      </c>
      <c r="E266" s="5" t="s">
        <v>80</v>
      </c>
      <c r="F266" s="20" t="s">
        <v>194</v>
      </c>
      <c r="G266" s="21">
        <v>38848</v>
      </c>
      <c r="H266" s="12">
        <f t="shared" si="18"/>
        <v>12</v>
      </c>
      <c r="I266" s="4" t="str">
        <f t="shared" si="19"/>
        <v>Jr</v>
      </c>
      <c r="J266" s="4" t="s">
        <v>217</v>
      </c>
      <c r="L266" s="23" t="s">
        <v>225</v>
      </c>
      <c r="N266" s="15" t="s">
        <v>412</v>
      </c>
      <c r="O266" s="15"/>
      <c r="P266" s="15"/>
      <c r="Q266" s="15" t="s">
        <v>590</v>
      </c>
      <c r="R266" s="22"/>
      <c r="S266" s="13" t="s">
        <v>503</v>
      </c>
      <c r="V266" s="15"/>
      <c r="W266" s="15" t="s">
        <v>618</v>
      </c>
      <c r="Z266" s="19"/>
      <c r="AA266" s="92"/>
      <c r="AB266" s="92"/>
      <c r="AC266" s="92" t="s">
        <v>0</v>
      </c>
      <c r="AD266" s="22"/>
    </row>
    <row r="267" spans="1:30" ht="45" customHeight="1" x14ac:dyDescent="0.2">
      <c r="A267" s="30">
        <f t="shared" si="20"/>
        <v>207</v>
      </c>
      <c r="B267" s="30">
        <f t="shared" si="21"/>
        <v>262</v>
      </c>
      <c r="C267" s="7" t="s">
        <v>561</v>
      </c>
      <c r="D267" s="7" t="s">
        <v>562</v>
      </c>
      <c r="E267" s="5" t="s">
        <v>80</v>
      </c>
      <c r="F267" s="20" t="s">
        <v>194</v>
      </c>
      <c r="G267" s="21">
        <v>38919</v>
      </c>
      <c r="H267" s="12">
        <f t="shared" si="18"/>
        <v>12</v>
      </c>
      <c r="I267" s="4" t="str">
        <f t="shared" si="19"/>
        <v>Jr</v>
      </c>
      <c r="J267" s="4" t="s">
        <v>217</v>
      </c>
      <c r="K267" s="13"/>
      <c r="L267" s="23" t="s">
        <v>227</v>
      </c>
      <c r="M267" s="18"/>
      <c r="N267" s="15" t="s">
        <v>418</v>
      </c>
      <c r="O267" s="15"/>
      <c r="P267" s="15"/>
      <c r="Q267" s="15"/>
      <c r="R267" s="22"/>
      <c r="S267" s="17"/>
      <c r="T267" s="18"/>
      <c r="U267" s="18"/>
      <c r="V267" s="15"/>
      <c r="W267" s="15" t="s">
        <v>263</v>
      </c>
      <c r="X267" s="18"/>
      <c r="Y267" s="22"/>
      <c r="Z267" s="19"/>
      <c r="AA267" s="92"/>
      <c r="AB267" s="92"/>
      <c r="AC267" s="92" t="s">
        <v>0</v>
      </c>
      <c r="AD267" s="22"/>
    </row>
    <row r="268" spans="1:30" ht="45" customHeight="1" x14ac:dyDescent="0.2">
      <c r="A268" s="30">
        <f t="shared" si="20"/>
        <v>208</v>
      </c>
      <c r="B268" s="30">
        <f t="shared" si="21"/>
        <v>263</v>
      </c>
      <c r="C268" s="7" t="s">
        <v>509</v>
      </c>
      <c r="D268" s="7" t="s">
        <v>510</v>
      </c>
      <c r="E268" s="5" t="s">
        <v>79</v>
      </c>
      <c r="F268" s="10" t="s">
        <v>92</v>
      </c>
      <c r="G268" s="21">
        <v>39199</v>
      </c>
      <c r="H268" s="12">
        <f t="shared" si="18"/>
        <v>11</v>
      </c>
      <c r="I268" s="4" t="str">
        <f t="shared" si="19"/>
        <v>Jr</v>
      </c>
      <c r="J268" s="4" t="s">
        <v>217</v>
      </c>
      <c r="K268" s="13" t="s">
        <v>634</v>
      </c>
      <c r="L268" s="22"/>
      <c r="M268" s="15"/>
      <c r="N268" s="15"/>
      <c r="O268" s="18"/>
      <c r="P268" s="90"/>
      <c r="Q268" s="23"/>
      <c r="R268" s="22"/>
      <c r="S268" s="13" t="s">
        <v>501</v>
      </c>
      <c r="T268" s="15"/>
      <c r="U268" s="18"/>
      <c r="V268" s="18"/>
      <c r="W268" s="90"/>
      <c r="X268" s="15" t="s">
        <v>606</v>
      </c>
      <c r="Y268" s="23"/>
      <c r="Z268" s="19" t="s">
        <v>0</v>
      </c>
      <c r="AA268" s="92"/>
      <c r="AB268" s="92"/>
      <c r="AC268" s="92"/>
      <c r="AD268" s="22"/>
    </row>
    <row r="269" spans="1:30" ht="45" customHeight="1" x14ac:dyDescent="0.2">
      <c r="A269" s="30">
        <f t="shared" si="20"/>
        <v>209</v>
      </c>
      <c r="B269" s="30">
        <f t="shared" si="21"/>
        <v>264</v>
      </c>
      <c r="C269" s="7" t="s">
        <v>395</v>
      </c>
      <c r="D269" s="7" t="s">
        <v>396</v>
      </c>
      <c r="E269" s="5" t="s">
        <v>79</v>
      </c>
      <c r="F269" s="10" t="s">
        <v>92</v>
      </c>
      <c r="G269" s="21">
        <v>38945</v>
      </c>
      <c r="H269" s="12">
        <f t="shared" si="18"/>
        <v>12</v>
      </c>
      <c r="I269" s="4" t="str">
        <f t="shared" si="19"/>
        <v>Jr</v>
      </c>
      <c r="J269" s="4" t="s">
        <v>217</v>
      </c>
      <c r="K269" s="13" t="s">
        <v>634</v>
      </c>
      <c r="L269" s="22"/>
      <c r="M269" s="15" t="s">
        <v>245</v>
      </c>
      <c r="N269" s="15" t="s">
        <v>230</v>
      </c>
      <c r="O269" s="18"/>
      <c r="P269" s="90"/>
      <c r="Q269" s="23"/>
      <c r="R269" s="22"/>
      <c r="S269" s="13" t="s">
        <v>515</v>
      </c>
      <c r="T269" s="15"/>
      <c r="U269" s="18"/>
      <c r="V269" s="18"/>
      <c r="W269" s="90"/>
      <c r="X269" s="15" t="s">
        <v>608</v>
      </c>
      <c r="Y269" s="23"/>
      <c r="Z269" s="19" t="s">
        <v>0</v>
      </c>
      <c r="AA269" s="92"/>
      <c r="AB269" s="92"/>
      <c r="AC269" s="92"/>
      <c r="AD269" s="22"/>
    </row>
    <row r="270" spans="1:30" ht="45" customHeight="1" x14ac:dyDescent="0.2">
      <c r="A270" s="30">
        <f t="shared" si="20"/>
        <v>210</v>
      </c>
      <c r="B270" s="30">
        <f t="shared" si="21"/>
        <v>265</v>
      </c>
      <c r="C270" s="7" t="s">
        <v>395</v>
      </c>
      <c r="D270" s="7" t="s">
        <v>397</v>
      </c>
      <c r="E270" s="5" t="s">
        <v>80</v>
      </c>
      <c r="F270" s="10" t="s">
        <v>92</v>
      </c>
      <c r="G270" s="21">
        <v>38313</v>
      </c>
      <c r="H270" s="12">
        <f t="shared" si="18"/>
        <v>14</v>
      </c>
      <c r="I270" s="4" t="str">
        <f t="shared" si="19"/>
        <v>Sr</v>
      </c>
      <c r="J270" s="4" t="s">
        <v>217</v>
      </c>
      <c r="K270" s="13" t="s">
        <v>631</v>
      </c>
      <c r="L270" s="22"/>
      <c r="M270" s="15" t="s">
        <v>419</v>
      </c>
      <c r="N270" s="15" t="s">
        <v>418</v>
      </c>
      <c r="O270" s="18"/>
      <c r="P270" s="90"/>
      <c r="Q270" s="23"/>
      <c r="R270" s="22"/>
      <c r="S270" s="25" t="s">
        <v>441</v>
      </c>
      <c r="T270" s="15"/>
      <c r="U270" s="18"/>
      <c r="V270" s="18"/>
      <c r="W270" s="90"/>
      <c r="X270" s="15" t="s">
        <v>609</v>
      </c>
      <c r="Y270" s="92"/>
      <c r="Z270" s="19" t="s">
        <v>0</v>
      </c>
      <c r="AA270" s="92"/>
      <c r="AB270" s="92"/>
      <c r="AC270" s="92"/>
      <c r="AD270" s="22"/>
    </row>
    <row r="271" spans="1:30" ht="45" customHeight="1" x14ac:dyDescent="0.2">
      <c r="A271" s="30">
        <f t="shared" si="20"/>
        <v>211</v>
      </c>
      <c r="B271" s="30">
        <f t="shared" si="21"/>
        <v>266</v>
      </c>
      <c r="C271" s="7" t="s">
        <v>302</v>
      </c>
      <c r="D271" s="7" t="s">
        <v>168</v>
      </c>
      <c r="E271" s="5" t="s">
        <v>80</v>
      </c>
      <c r="F271" s="10" t="s">
        <v>92</v>
      </c>
      <c r="G271" s="21">
        <v>38836</v>
      </c>
      <c r="H271" s="12">
        <f t="shared" si="18"/>
        <v>12</v>
      </c>
      <c r="I271" s="4" t="str">
        <f t="shared" si="19"/>
        <v>Jr</v>
      </c>
      <c r="J271" s="4" t="s">
        <v>217</v>
      </c>
      <c r="K271" s="13" t="s">
        <v>635</v>
      </c>
      <c r="L271" s="22"/>
      <c r="M271" s="15" t="s">
        <v>230</v>
      </c>
      <c r="N271" s="15" t="s">
        <v>233</v>
      </c>
      <c r="O271" s="18"/>
      <c r="P271" s="90"/>
      <c r="Q271" s="23"/>
      <c r="R271" s="22"/>
      <c r="S271" s="13" t="s">
        <v>436</v>
      </c>
      <c r="T271" s="23"/>
      <c r="U271" s="22"/>
      <c r="V271" s="18"/>
      <c r="W271" s="90"/>
      <c r="X271" s="15" t="s">
        <v>608</v>
      </c>
      <c r="Y271" s="22"/>
      <c r="Z271" s="19" t="s">
        <v>0</v>
      </c>
      <c r="AA271" s="92"/>
      <c r="AB271" s="92"/>
      <c r="AC271" s="92"/>
      <c r="AD271" s="22"/>
    </row>
    <row r="272" spans="1:30" ht="45" customHeight="1" x14ac:dyDescent="0.2">
      <c r="A272" s="30">
        <f t="shared" si="20"/>
        <v>212</v>
      </c>
      <c r="B272" s="30">
        <f t="shared" si="21"/>
        <v>267</v>
      </c>
      <c r="C272" s="7" t="s">
        <v>303</v>
      </c>
      <c r="D272" s="7" t="s">
        <v>304</v>
      </c>
      <c r="E272" s="5" t="s">
        <v>79</v>
      </c>
      <c r="F272" s="10" t="s">
        <v>92</v>
      </c>
      <c r="G272" s="21">
        <v>39304</v>
      </c>
      <c r="H272" s="12">
        <f t="shared" si="18"/>
        <v>11</v>
      </c>
      <c r="I272" s="4" t="str">
        <f t="shared" si="19"/>
        <v>Jr</v>
      </c>
      <c r="J272" s="4" t="s">
        <v>217</v>
      </c>
      <c r="K272" s="13" t="s">
        <v>633</v>
      </c>
      <c r="L272" s="22"/>
      <c r="M272" s="30"/>
      <c r="N272" s="15" t="s">
        <v>413</v>
      </c>
      <c r="O272" s="18"/>
      <c r="P272" s="90"/>
      <c r="Q272" s="15"/>
      <c r="R272" s="22"/>
      <c r="S272" s="13" t="s">
        <v>436</v>
      </c>
      <c r="T272" s="15"/>
      <c r="U272" s="18"/>
      <c r="V272" s="18"/>
      <c r="W272" s="90"/>
      <c r="X272" s="15" t="s">
        <v>608</v>
      </c>
      <c r="Y272" s="22"/>
      <c r="Z272" s="19" t="s">
        <v>0</v>
      </c>
      <c r="AA272" s="92"/>
      <c r="AB272" s="92"/>
      <c r="AC272" s="92"/>
      <c r="AD272" s="22"/>
    </row>
    <row r="273" spans="1:30" ht="45" customHeight="1" x14ac:dyDescent="0.2">
      <c r="A273" s="30">
        <f t="shared" si="20"/>
        <v>213</v>
      </c>
      <c r="B273" s="30">
        <f t="shared" si="21"/>
        <v>268</v>
      </c>
      <c r="C273" s="7" t="s">
        <v>393</v>
      </c>
      <c r="D273" s="7" t="s">
        <v>394</v>
      </c>
      <c r="E273" s="5" t="s">
        <v>80</v>
      </c>
      <c r="F273" s="10" t="s">
        <v>92</v>
      </c>
      <c r="G273" s="21">
        <v>38634</v>
      </c>
      <c r="H273" s="12">
        <f t="shared" si="18"/>
        <v>13</v>
      </c>
      <c r="I273" s="4" t="str">
        <f t="shared" si="19"/>
        <v>Jr</v>
      </c>
      <c r="J273" s="4" t="s">
        <v>217</v>
      </c>
      <c r="K273" s="13" t="s">
        <v>635</v>
      </c>
      <c r="L273" s="22"/>
      <c r="M273" s="15" t="s">
        <v>231</v>
      </c>
      <c r="N273" s="15" t="s">
        <v>229</v>
      </c>
      <c r="O273" s="18"/>
      <c r="P273" s="90"/>
      <c r="Q273" s="15"/>
      <c r="R273" s="22"/>
      <c r="S273" s="13" t="s">
        <v>460</v>
      </c>
      <c r="T273" s="15"/>
      <c r="U273" s="18"/>
      <c r="V273" s="18"/>
      <c r="W273" s="90"/>
      <c r="X273" s="15" t="s">
        <v>606</v>
      </c>
      <c r="Y273" s="22"/>
      <c r="Z273" s="19" t="s">
        <v>0</v>
      </c>
      <c r="AA273" s="92"/>
      <c r="AB273" s="92"/>
      <c r="AC273" s="92"/>
      <c r="AD273" s="22"/>
    </row>
    <row r="274" spans="1:30" ht="45" customHeight="1" x14ac:dyDescent="0.2">
      <c r="A274" s="30">
        <f t="shared" si="20"/>
        <v>214</v>
      </c>
      <c r="B274" s="30">
        <f t="shared" si="21"/>
        <v>269</v>
      </c>
      <c r="C274" s="7" t="s">
        <v>511</v>
      </c>
      <c r="D274" s="7" t="s">
        <v>470</v>
      </c>
      <c r="E274" s="5" t="s">
        <v>79</v>
      </c>
      <c r="F274" s="10" t="s">
        <v>92</v>
      </c>
      <c r="G274" s="21">
        <v>37592</v>
      </c>
      <c r="H274" s="12">
        <f t="shared" si="18"/>
        <v>16</v>
      </c>
      <c r="I274" s="4" t="str">
        <f t="shared" si="19"/>
        <v>Sr</v>
      </c>
      <c r="J274" s="4" t="s">
        <v>217</v>
      </c>
      <c r="K274" s="86" t="s">
        <v>589</v>
      </c>
      <c r="L274" s="22"/>
      <c r="M274" s="30"/>
      <c r="N274" s="15"/>
      <c r="O274" s="18"/>
      <c r="P274" s="90"/>
      <c r="Q274" s="15"/>
      <c r="R274" s="22"/>
      <c r="S274" s="13"/>
      <c r="T274" s="23"/>
      <c r="U274" s="18"/>
      <c r="V274" s="18"/>
      <c r="W274" s="90"/>
      <c r="X274" s="15"/>
      <c r="Y274" s="92"/>
      <c r="Z274" s="19" t="s">
        <v>0</v>
      </c>
      <c r="AA274" s="92"/>
      <c r="AB274" s="92"/>
      <c r="AC274" s="92"/>
      <c r="AD274" s="22"/>
    </row>
    <row r="275" spans="1:30" ht="45" customHeight="1" x14ac:dyDescent="0.2">
      <c r="A275" s="30">
        <f t="shared" si="20"/>
        <v>215</v>
      </c>
      <c r="B275" s="30">
        <f t="shared" si="21"/>
        <v>270</v>
      </c>
      <c r="C275" s="7" t="s">
        <v>513</v>
      </c>
      <c r="D275" s="7" t="s">
        <v>19</v>
      </c>
      <c r="E275" s="5" t="s">
        <v>80</v>
      </c>
      <c r="F275" s="10" t="s">
        <v>92</v>
      </c>
      <c r="G275" s="21">
        <v>37882</v>
      </c>
      <c r="H275" s="12">
        <f t="shared" si="18"/>
        <v>15</v>
      </c>
      <c r="I275" s="4" t="str">
        <f t="shared" si="19"/>
        <v>Sr</v>
      </c>
      <c r="J275" s="4" t="s">
        <v>217</v>
      </c>
      <c r="K275" s="13" t="s">
        <v>632</v>
      </c>
      <c r="L275" s="22"/>
      <c r="M275" s="15" t="s">
        <v>235</v>
      </c>
      <c r="N275" s="15" t="s">
        <v>414</v>
      </c>
      <c r="O275" s="18"/>
      <c r="P275" s="90"/>
      <c r="Q275" s="15"/>
      <c r="R275" s="22"/>
      <c r="S275" s="13" t="s">
        <v>443</v>
      </c>
      <c r="T275" s="15"/>
      <c r="U275" s="18"/>
      <c r="V275" s="18"/>
      <c r="W275" s="90"/>
      <c r="X275" s="15" t="s">
        <v>609</v>
      </c>
      <c r="Y275" s="23"/>
      <c r="Z275" s="19" t="s">
        <v>0</v>
      </c>
      <c r="AA275" s="92"/>
      <c r="AB275" s="92"/>
      <c r="AC275" s="92"/>
      <c r="AD275" s="22"/>
    </row>
    <row r="276" spans="1:30" ht="45" customHeight="1" x14ac:dyDescent="0.2">
      <c r="A276" s="30">
        <f t="shared" si="20"/>
        <v>216</v>
      </c>
      <c r="B276" s="30">
        <f t="shared" si="21"/>
        <v>271</v>
      </c>
      <c r="C276" s="7" t="s">
        <v>98</v>
      </c>
      <c r="D276" s="7" t="s">
        <v>48</v>
      </c>
      <c r="E276" s="5" t="s">
        <v>80</v>
      </c>
      <c r="F276" s="10" t="s">
        <v>92</v>
      </c>
      <c r="G276" s="21">
        <v>37775</v>
      </c>
      <c r="H276" s="12">
        <f t="shared" si="18"/>
        <v>15</v>
      </c>
      <c r="I276" s="4" t="str">
        <f t="shared" si="19"/>
        <v>Sr</v>
      </c>
      <c r="J276" s="4" t="s">
        <v>217</v>
      </c>
      <c r="K276" s="13" t="s">
        <v>635</v>
      </c>
      <c r="L276" s="22"/>
      <c r="M276" s="15" t="s">
        <v>231</v>
      </c>
      <c r="N276" s="15" t="s">
        <v>229</v>
      </c>
      <c r="O276" s="18"/>
      <c r="P276" s="90"/>
      <c r="Q276" s="15"/>
      <c r="R276" s="22"/>
      <c r="S276" s="13" t="s">
        <v>442</v>
      </c>
      <c r="T276" s="15"/>
      <c r="U276" s="18"/>
      <c r="V276" s="18"/>
      <c r="W276" s="90"/>
      <c r="X276" s="15" t="s">
        <v>607</v>
      </c>
      <c r="Y276" s="22"/>
      <c r="Z276" s="19" t="s">
        <v>0</v>
      </c>
      <c r="AA276" s="92"/>
      <c r="AB276" s="92"/>
      <c r="AC276" s="92"/>
      <c r="AD276" s="22"/>
    </row>
    <row r="277" spans="1:30" ht="45" customHeight="1" x14ac:dyDescent="0.2">
      <c r="A277" s="30">
        <f t="shared" si="20"/>
        <v>217</v>
      </c>
      <c r="B277" s="30">
        <f t="shared" si="21"/>
        <v>272</v>
      </c>
      <c r="C277" s="7" t="s">
        <v>98</v>
      </c>
      <c r="D277" s="7" t="s">
        <v>512</v>
      </c>
      <c r="E277" s="5" t="s">
        <v>80</v>
      </c>
      <c r="F277" s="10" t="s">
        <v>92</v>
      </c>
      <c r="G277" s="21">
        <v>38979</v>
      </c>
      <c r="H277" s="12">
        <f t="shared" si="18"/>
        <v>12</v>
      </c>
      <c r="I277" s="4" t="str">
        <f t="shared" si="19"/>
        <v>Jr</v>
      </c>
      <c r="J277" s="4" t="s">
        <v>217</v>
      </c>
      <c r="K277" s="13" t="s">
        <v>634</v>
      </c>
      <c r="L277" s="22"/>
      <c r="M277" s="15" t="s">
        <v>233</v>
      </c>
      <c r="N277" s="15" t="s">
        <v>237</v>
      </c>
      <c r="O277" s="18"/>
      <c r="P277" s="90"/>
      <c r="Q277" s="23"/>
      <c r="R277" s="22"/>
      <c r="S277" s="13" t="s">
        <v>515</v>
      </c>
      <c r="T277" s="15"/>
      <c r="U277" s="18"/>
      <c r="V277" s="18"/>
      <c r="W277" s="90"/>
      <c r="X277" s="15" t="s">
        <v>606</v>
      </c>
      <c r="Y277" s="22"/>
      <c r="Z277" s="19" t="s">
        <v>0</v>
      </c>
      <c r="AA277" s="92"/>
      <c r="AB277" s="92"/>
      <c r="AC277" s="92"/>
      <c r="AD277" s="22"/>
    </row>
    <row r="278" spans="1:30" ht="45" customHeight="1" x14ac:dyDescent="0.2">
      <c r="A278" s="30">
        <f t="shared" si="20"/>
        <v>218</v>
      </c>
      <c r="B278" s="30">
        <f t="shared" si="21"/>
        <v>273</v>
      </c>
      <c r="C278" s="7" t="s">
        <v>399</v>
      </c>
      <c r="D278" s="7" t="s">
        <v>563</v>
      </c>
      <c r="E278" s="5" t="s">
        <v>79</v>
      </c>
      <c r="F278" s="20" t="s">
        <v>298</v>
      </c>
      <c r="G278" s="21">
        <v>39426</v>
      </c>
      <c r="H278" s="12">
        <f t="shared" si="18"/>
        <v>11</v>
      </c>
      <c r="I278" s="4" t="str">
        <f t="shared" si="19"/>
        <v>Jr</v>
      </c>
      <c r="J278" s="4" t="s">
        <v>216</v>
      </c>
      <c r="L278" s="23" t="s">
        <v>242</v>
      </c>
      <c r="P278" s="15" t="s">
        <v>251</v>
      </c>
      <c r="Q278" s="15" t="s">
        <v>590</v>
      </c>
      <c r="R278" s="22"/>
      <c r="U278" s="18"/>
      <c r="V278" s="22"/>
      <c r="W278" s="15"/>
      <c r="X278" s="22"/>
      <c r="Y278" s="22"/>
      <c r="Z278" s="19"/>
      <c r="AA278" s="92"/>
      <c r="AB278" s="92"/>
      <c r="AC278" s="92"/>
      <c r="AD278" s="22"/>
    </row>
    <row r="279" spans="1:30" ht="45" customHeight="1" x14ac:dyDescent="0.2">
      <c r="A279" s="30">
        <f t="shared" si="20"/>
        <v>219</v>
      </c>
      <c r="B279" s="30">
        <f t="shared" si="21"/>
        <v>274</v>
      </c>
      <c r="C279" s="7" t="s">
        <v>399</v>
      </c>
      <c r="D279" s="7" t="s">
        <v>138</v>
      </c>
      <c r="E279" s="5" t="s">
        <v>80</v>
      </c>
      <c r="F279" s="20" t="s">
        <v>298</v>
      </c>
      <c r="G279" s="21">
        <v>38048</v>
      </c>
      <c r="H279" s="12">
        <f t="shared" si="18"/>
        <v>14</v>
      </c>
      <c r="I279" s="4" t="str">
        <f t="shared" si="19"/>
        <v>Sr</v>
      </c>
      <c r="J279" s="4" t="s">
        <v>216</v>
      </c>
      <c r="L279" s="23" t="s">
        <v>242</v>
      </c>
      <c r="P279" s="15" t="s">
        <v>248</v>
      </c>
      <c r="Q279" s="15" t="s">
        <v>581</v>
      </c>
      <c r="R279" s="22"/>
      <c r="U279" s="18"/>
      <c r="V279" s="22"/>
      <c r="W279" s="15"/>
      <c r="X279" s="22"/>
      <c r="Y279" s="22"/>
      <c r="Z279" s="19"/>
      <c r="AA279" s="92"/>
      <c r="AB279" s="92"/>
      <c r="AC279" s="92"/>
      <c r="AD279" s="22"/>
    </row>
    <row r="280" spans="1:30" ht="45" customHeight="1" x14ac:dyDescent="0.2">
      <c r="A280" s="30">
        <f t="shared" si="20"/>
        <v>220</v>
      </c>
      <c r="B280" s="30">
        <f t="shared" si="21"/>
        <v>275</v>
      </c>
      <c r="C280" s="7" t="s">
        <v>299</v>
      </c>
      <c r="D280" s="7" t="s">
        <v>10</v>
      </c>
      <c r="E280" s="5" t="s">
        <v>80</v>
      </c>
      <c r="F280" s="20" t="s">
        <v>298</v>
      </c>
      <c r="G280" s="21">
        <v>38482</v>
      </c>
      <c r="H280" s="12">
        <f t="shared" si="18"/>
        <v>13</v>
      </c>
      <c r="I280" s="4" t="str">
        <f t="shared" si="19"/>
        <v>Jr</v>
      </c>
      <c r="J280" s="4" t="s">
        <v>217</v>
      </c>
      <c r="K280" s="13" t="s">
        <v>585</v>
      </c>
      <c r="L280" s="23"/>
      <c r="M280" s="15" t="s">
        <v>238</v>
      </c>
      <c r="N280" s="15" t="s">
        <v>603</v>
      </c>
      <c r="P280" s="15" t="s">
        <v>226</v>
      </c>
      <c r="Q280" s="15"/>
      <c r="R280" s="22"/>
      <c r="S280" s="25" t="s">
        <v>441</v>
      </c>
      <c r="T280" s="22"/>
      <c r="V280" s="22"/>
      <c r="W280" s="15"/>
      <c r="X280" s="15" t="s">
        <v>610</v>
      </c>
      <c r="Y280" s="92"/>
      <c r="Z280" s="19" t="s">
        <v>0</v>
      </c>
      <c r="AA280" s="92"/>
      <c r="AB280" s="92"/>
      <c r="AC280" s="92" t="s">
        <v>0</v>
      </c>
      <c r="AD280" s="22"/>
    </row>
    <row r="281" spans="1:30" ht="45" customHeight="1" x14ac:dyDescent="0.2">
      <c r="A281" s="30">
        <f t="shared" si="20"/>
        <v>221</v>
      </c>
      <c r="B281" s="30">
        <f t="shared" si="21"/>
        <v>276</v>
      </c>
      <c r="C281" s="7" t="s">
        <v>300</v>
      </c>
      <c r="D281" s="7" t="s">
        <v>60</v>
      </c>
      <c r="E281" s="5" t="s">
        <v>79</v>
      </c>
      <c r="F281" s="20" t="s">
        <v>298</v>
      </c>
      <c r="G281" s="21">
        <v>38197</v>
      </c>
      <c r="H281" s="12">
        <f t="shared" si="18"/>
        <v>14</v>
      </c>
      <c r="I281" s="4" t="str">
        <f t="shared" si="19"/>
        <v>Sr</v>
      </c>
      <c r="J281" s="4" t="s">
        <v>217</v>
      </c>
      <c r="L281" s="23"/>
      <c r="N281" s="15" t="s">
        <v>236</v>
      </c>
      <c r="P281" s="15" t="s">
        <v>248</v>
      </c>
      <c r="Q281" s="15"/>
      <c r="R281" s="22"/>
      <c r="S281" s="13" t="s">
        <v>515</v>
      </c>
      <c r="T281" s="22"/>
      <c r="V281" s="22"/>
      <c r="W281" s="15"/>
      <c r="Y281" s="22"/>
      <c r="Z281" s="19" t="s">
        <v>0</v>
      </c>
      <c r="AA281" s="92"/>
      <c r="AB281" s="92"/>
      <c r="AC281" s="92" t="s">
        <v>0</v>
      </c>
      <c r="AD281" s="22"/>
    </row>
    <row r="282" spans="1:30" ht="45" customHeight="1" x14ac:dyDescent="0.2">
      <c r="A282" s="30">
        <f t="shared" si="20"/>
        <v>222</v>
      </c>
      <c r="B282" s="30">
        <f t="shared" si="21"/>
        <v>277</v>
      </c>
      <c r="C282" s="7" t="s">
        <v>398</v>
      </c>
      <c r="D282" s="7" t="s">
        <v>10</v>
      </c>
      <c r="E282" s="5" t="s">
        <v>80</v>
      </c>
      <c r="F282" s="20" t="s">
        <v>298</v>
      </c>
      <c r="G282" s="21">
        <v>37791</v>
      </c>
      <c r="H282" s="12">
        <f t="shared" si="18"/>
        <v>15</v>
      </c>
      <c r="I282" s="4" t="str">
        <f t="shared" si="19"/>
        <v>Sr</v>
      </c>
      <c r="J282" s="4" t="s">
        <v>217</v>
      </c>
      <c r="K282" s="13" t="s">
        <v>514</v>
      </c>
      <c r="L282" s="23"/>
      <c r="N282" s="15" t="s">
        <v>235</v>
      </c>
      <c r="P282" s="15" t="s">
        <v>333</v>
      </c>
      <c r="Q282" s="15"/>
      <c r="R282" s="22"/>
      <c r="S282" s="25" t="s">
        <v>441</v>
      </c>
      <c r="T282" s="23" t="s">
        <v>617</v>
      </c>
      <c r="V282" s="22"/>
      <c r="W282" s="15"/>
      <c r="Y282" s="22"/>
      <c r="Z282" s="19" t="s">
        <v>0</v>
      </c>
      <c r="AA282" s="92"/>
      <c r="AB282" s="92"/>
      <c r="AC282" s="92" t="s">
        <v>0</v>
      </c>
      <c r="AD282" s="22"/>
    </row>
    <row r="283" spans="1:30" ht="45" customHeight="1" x14ac:dyDescent="0.2">
      <c r="A283" s="30">
        <f t="shared" si="20"/>
        <v>223</v>
      </c>
      <c r="B283" s="30">
        <f t="shared" si="21"/>
        <v>278</v>
      </c>
      <c r="C283" s="7" t="s">
        <v>91</v>
      </c>
      <c r="D283" s="7" t="s">
        <v>82</v>
      </c>
      <c r="E283" s="5" t="s">
        <v>80</v>
      </c>
      <c r="F283" s="20" t="s">
        <v>298</v>
      </c>
      <c r="G283" s="21">
        <v>37753</v>
      </c>
      <c r="H283" s="12">
        <f t="shared" si="18"/>
        <v>15</v>
      </c>
      <c r="I283" s="4" t="str">
        <f t="shared" si="19"/>
        <v>Sr</v>
      </c>
      <c r="J283" s="4" t="s">
        <v>217</v>
      </c>
      <c r="K283" s="13" t="s">
        <v>564</v>
      </c>
      <c r="L283" s="23"/>
      <c r="N283" s="15" t="s">
        <v>229</v>
      </c>
      <c r="P283" s="15" t="s">
        <v>248</v>
      </c>
      <c r="Q283" s="15"/>
      <c r="R283" s="22"/>
      <c r="S283" s="25" t="s">
        <v>441</v>
      </c>
      <c r="T283" s="23" t="s">
        <v>616</v>
      </c>
      <c r="V283" s="22"/>
      <c r="W283" s="15"/>
      <c r="Y283" s="22"/>
      <c r="Z283" s="19" t="s">
        <v>0</v>
      </c>
      <c r="AA283" s="92"/>
      <c r="AB283" s="92"/>
      <c r="AC283" s="92" t="s">
        <v>0</v>
      </c>
      <c r="AD283" s="22"/>
    </row>
    <row r="284" spans="1:30" ht="45" customHeight="1" x14ac:dyDescent="0.2">
      <c r="A284" s="30">
        <f t="shared" si="20"/>
        <v>224</v>
      </c>
      <c r="B284" s="30">
        <f t="shared" si="21"/>
        <v>279</v>
      </c>
      <c r="C284" s="7" t="s">
        <v>91</v>
      </c>
      <c r="D284" s="7" t="s">
        <v>301</v>
      </c>
      <c r="E284" s="5" t="s">
        <v>80</v>
      </c>
      <c r="F284" s="20" t="s">
        <v>298</v>
      </c>
      <c r="G284" s="21">
        <v>38989</v>
      </c>
      <c r="H284" s="12">
        <f t="shared" si="18"/>
        <v>12</v>
      </c>
      <c r="I284" s="4" t="str">
        <f t="shared" si="19"/>
        <v>Jr</v>
      </c>
      <c r="J284" s="4" t="s">
        <v>217</v>
      </c>
      <c r="L284" s="23" t="s">
        <v>225</v>
      </c>
      <c r="M284" s="15"/>
      <c r="N284" s="15" t="s">
        <v>603</v>
      </c>
      <c r="O284" s="18"/>
      <c r="R284" s="22"/>
      <c r="S284" s="13" t="s">
        <v>443</v>
      </c>
      <c r="T284" s="22"/>
      <c r="U284" s="18"/>
      <c r="W284" s="15"/>
      <c r="X284" s="15" t="s">
        <v>613</v>
      </c>
      <c r="Y284" s="22"/>
      <c r="Z284" s="19" t="s">
        <v>0</v>
      </c>
      <c r="AA284" s="92"/>
      <c r="AB284" s="92"/>
      <c r="AC284" s="92" t="s">
        <v>0</v>
      </c>
      <c r="AD284" s="22"/>
    </row>
    <row r="285" spans="1:30" ht="45" customHeight="1" x14ac:dyDescent="0.2">
      <c r="A285" s="30">
        <f t="shared" si="20"/>
        <v>225</v>
      </c>
      <c r="B285" s="30">
        <f t="shared" si="21"/>
        <v>280</v>
      </c>
      <c r="C285" s="7" t="s">
        <v>402</v>
      </c>
      <c r="D285" s="7" t="s">
        <v>431</v>
      </c>
      <c r="E285" s="5" t="s">
        <v>79</v>
      </c>
      <c r="F285" s="20" t="s">
        <v>404</v>
      </c>
      <c r="G285" s="21">
        <v>38658</v>
      </c>
      <c r="H285" s="12">
        <f t="shared" si="18"/>
        <v>13</v>
      </c>
      <c r="I285" s="4" t="str">
        <f t="shared" si="19"/>
        <v>Jr</v>
      </c>
      <c r="J285" s="4" t="s">
        <v>216</v>
      </c>
      <c r="K285" s="13" t="s">
        <v>632</v>
      </c>
      <c r="L285" s="23" t="s">
        <v>224</v>
      </c>
      <c r="M285" s="15"/>
      <c r="N285" s="15"/>
      <c r="O285" s="18"/>
      <c r="P285" s="15"/>
      <c r="Q285" s="15"/>
      <c r="R285" s="22"/>
      <c r="S285" s="19"/>
      <c r="T285" s="23"/>
      <c r="U285" s="15"/>
      <c r="V285" s="15"/>
      <c r="W285" s="15"/>
      <c r="X285" s="22"/>
      <c r="Y285" s="22"/>
      <c r="Z285" s="19"/>
      <c r="AA285" s="92"/>
      <c r="AB285" s="92"/>
      <c r="AC285" s="92"/>
      <c r="AD285" s="22"/>
    </row>
    <row r="286" spans="1:30" ht="45" customHeight="1" x14ac:dyDescent="0.2">
      <c r="A286" s="30">
        <f t="shared" si="20"/>
        <v>226</v>
      </c>
      <c r="B286" s="30">
        <f t="shared" si="21"/>
        <v>281</v>
      </c>
      <c r="C286" s="7" t="s">
        <v>402</v>
      </c>
      <c r="D286" s="7" t="s">
        <v>403</v>
      </c>
      <c r="E286" s="5" t="s">
        <v>80</v>
      </c>
      <c r="F286" s="20" t="s">
        <v>404</v>
      </c>
      <c r="G286" s="21">
        <v>38658</v>
      </c>
      <c r="H286" s="12">
        <f t="shared" si="18"/>
        <v>13</v>
      </c>
      <c r="I286" s="4" t="str">
        <f t="shared" si="19"/>
        <v>Jr</v>
      </c>
      <c r="J286" s="4" t="s">
        <v>216</v>
      </c>
      <c r="K286" s="13" t="s">
        <v>633</v>
      </c>
      <c r="L286" s="23" t="s">
        <v>227</v>
      </c>
      <c r="M286" s="15"/>
      <c r="N286" s="15"/>
      <c r="O286" s="18"/>
      <c r="P286" s="15"/>
      <c r="Q286" s="15" t="s">
        <v>590</v>
      </c>
      <c r="R286" s="22"/>
      <c r="S286" s="19"/>
      <c r="T286" s="23"/>
      <c r="U286" s="15"/>
      <c r="V286" s="15"/>
      <c r="W286" s="15"/>
      <c r="X286" s="22"/>
      <c r="Y286" s="22"/>
      <c r="Z286" s="19"/>
      <c r="AA286" s="92"/>
      <c r="AB286" s="92"/>
      <c r="AC286" s="92"/>
      <c r="AD286" s="22"/>
    </row>
    <row r="287" spans="1:30" ht="45" customHeight="1" x14ac:dyDescent="0.2">
      <c r="A287" s="30">
        <f t="shared" si="20"/>
        <v>227</v>
      </c>
      <c r="B287" s="30">
        <f t="shared" si="21"/>
        <v>282</v>
      </c>
      <c r="C287" s="7" t="s">
        <v>279</v>
      </c>
      <c r="D287" s="7" t="s">
        <v>322</v>
      </c>
      <c r="E287" s="5" t="s">
        <v>79</v>
      </c>
      <c r="F287" s="20" t="s">
        <v>404</v>
      </c>
      <c r="G287" s="21">
        <v>36887</v>
      </c>
      <c r="H287" s="12">
        <f t="shared" si="18"/>
        <v>18</v>
      </c>
      <c r="I287" s="4" t="str">
        <f t="shared" si="19"/>
        <v>Sr</v>
      </c>
      <c r="J287" s="4" t="s">
        <v>216</v>
      </c>
      <c r="K287" s="17"/>
      <c r="L287" s="22"/>
      <c r="M287" s="15"/>
      <c r="N287" s="15"/>
      <c r="O287" s="18"/>
      <c r="P287" s="15"/>
      <c r="Q287" s="23" t="s">
        <v>584</v>
      </c>
      <c r="R287" s="22"/>
      <c r="S287" s="19"/>
      <c r="T287" s="23"/>
      <c r="U287" s="15"/>
      <c r="V287" s="15"/>
      <c r="W287" s="15"/>
      <c r="X287" s="22"/>
      <c r="Y287" s="22"/>
      <c r="Z287" s="19"/>
      <c r="AA287" s="92"/>
      <c r="AB287" s="92"/>
      <c r="AC287" s="92"/>
      <c r="AD287" s="22"/>
    </row>
    <row r="288" spans="1:30" ht="45" customHeight="1" x14ac:dyDescent="0.2">
      <c r="A288" s="30">
        <f t="shared" si="20"/>
        <v>228</v>
      </c>
      <c r="B288" s="30">
        <f t="shared" si="21"/>
        <v>283</v>
      </c>
      <c r="C288" s="7" t="s">
        <v>516</v>
      </c>
      <c r="D288" s="7" t="s">
        <v>517</v>
      </c>
      <c r="E288" s="5" t="s">
        <v>79</v>
      </c>
      <c r="F288" s="20" t="s">
        <v>404</v>
      </c>
      <c r="G288" s="21">
        <v>37237</v>
      </c>
      <c r="H288" s="12">
        <f t="shared" si="18"/>
        <v>17</v>
      </c>
      <c r="I288" s="4" t="str">
        <f t="shared" si="19"/>
        <v>Sr</v>
      </c>
      <c r="J288" s="4" t="s">
        <v>216</v>
      </c>
      <c r="K288" s="17"/>
      <c r="L288" s="22"/>
      <c r="M288" s="15"/>
      <c r="N288" s="15"/>
      <c r="O288" s="18"/>
      <c r="P288" s="15"/>
      <c r="Q288" s="23" t="s">
        <v>584</v>
      </c>
      <c r="R288" s="22"/>
      <c r="S288" s="19"/>
      <c r="T288" s="23"/>
      <c r="U288" s="15"/>
      <c r="V288" s="15"/>
      <c r="W288" s="15"/>
      <c r="X288" s="22"/>
      <c r="Y288" s="22"/>
      <c r="Z288" s="19"/>
      <c r="AA288" s="92"/>
      <c r="AB288" s="92"/>
      <c r="AC288" s="92"/>
      <c r="AD288" s="22"/>
    </row>
    <row r="289" spans="1:30" ht="45" customHeight="1" x14ac:dyDescent="0.2">
      <c r="A289" s="30">
        <f t="shared" si="20"/>
        <v>229</v>
      </c>
      <c r="B289" s="30">
        <f t="shared" si="21"/>
        <v>284</v>
      </c>
      <c r="C289" s="7" t="s">
        <v>160</v>
      </c>
      <c r="D289" s="7" t="s">
        <v>161</v>
      </c>
      <c r="E289" s="5" t="s">
        <v>80</v>
      </c>
      <c r="F289" s="20" t="s">
        <v>411</v>
      </c>
      <c r="G289" s="21">
        <v>36887</v>
      </c>
      <c r="H289" s="12">
        <f t="shared" si="18"/>
        <v>18</v>
      </c>
      <c r="I289" s="4" t="str">
        <f t="shared" si="19"/>
        <v>Sr</v>
      </c>
      <c r="J289" s="4" t="s">
        <v>216</v>
      </c>
      <c r="K289" s="13" t="s">
        <v>634</v>
      </c>
      <c r="L289" s="22"/>
      <c r="M289" s="18"/>
      <c r="N289" s="18"/>
      <c r="O289" s="15" t="s">
        <v>330</v>
      </c>
      <c r="P289" s="90"/>
      <c r="Q289" s="15" t="s">
        <v>583</v>
      </c>
      <c r="R289" s="22"/>
      <c r="S289" s="17"/>
      <c r="T289" s="22"/>
      <c r="U289" s="22"/>
      <c r="V289" s="22"/>
      <c r="W289" s="90"/>
      <c r="X289" s="18"/>
      <c r="Y289" s="92"/>
      <c r="Z289" s="19" t="s">
        <v>0</v>
      </c>
      <c r="AA289" s="92"/>
      <c r="AB289" s="92"/>
      <c r="AC289" s="92"/>
      <c r="AD289" s="22"/>
    </row>
    <row r="290" spans="1:30" ht="45" customHeight="1" x14ac:dyDescent="0.2">
      <c r="A290" s="30">
        <f t="shared" si="20"/>
        <v>230</v>
      </c>
      <c r="B290" s="30">
        <f t="shared" si="21"/>
        <v>285</v>
      </c>
      <c r="C290" s="7" t="s">
        <v>111</v>
      </c>
      <c r="D290" s="7" t="s">
        <v>410</v>
      </c>
      <c r="E290" s="5" t="s">
        <v>79</v>
      </c>
      <c r="F290" s="20" t="s">
        <v>411</v>
      </c>
      <c r="G290" s="21">
        <v>37195</v>
      </c>
      <c r="H290" s="12">
        <f t="shared" si="18"/>
        <v>17</v>
      </c>
      <c r="I290" s="4" t="str">
        <f t="shared" si="19"/>
        <v>Sr</v>
      </c>
      <c r="J290" s="4" t="s">
        <v>216</v>
      </c>
      <c r="K290" s="13" t="s">
        <v>544</v>
      </c>
      <c r="L290" s="22"/>
      <c r="M290" s="18"/>
      <c r="N290" s="18"/>
      <c r="O290" s="15" t="s">
        <v>328</v>
      </c>
      <c r="P290" s="90"/>
      <c r="Q290" s="15" t="s">
        <v>594</v>
      </c>
      <c r="R290" s="22"/>
      <c r="S290" s="17"/>
      <c r="T290" s="22"/>
      <c r="U290" s="22"/>
      <c r="V290" s="22"/>
      <c r="W290" s="90"/>
      <c r="X290" s="15"/>
      <c r="Y290" s="92"/>
      <c r="Z290" s="19" t="s">
        <v>0</v>
      </c>
      <c r="AA290" s="92"/>
      <c r="AB290" s="92" t="s">
        <v>0</v>
      </c>
      <c r="AC290" s="92"/>
      <c r="AD290" s="22"/>
    </row>
    <row r="291" spans="1:30" ht="45" customHeight="1" x14ac:dyDescent="0.2">
      <c r="A291" s="30">
        <f t="shared" si="20"/>
        <v>231</v>
      </c>
      <c r="B291" s="30">
        <f t="shared" si="21"/>
        <v>286</v>
      </c>
      <c r="C291" s="7" t="s">
        <v>110</v>
      </c>
      <c r="D291" s="7" t="s">
        <v>315</v>
      </c>
      <c r="E291" s="5" t="s">
        <v>79</v>
      </c>
      <c r="F291" s="20" t="s">
        <v>316</v>
      </c>
      <c r="G291" s="21">
        <v>37006</v>
      </c>
      <c r="H291" s="12">
        <f t="shared" si="18"/>
        <v>17</v>
      </c>
      <c r="I291" s="4" t="str">
        <f t="shared" si="19"/>
        <v>Sr</v>
      </c>
      <c r="J291" s="4" t="s">
        <v>217</v>
      </c>
      <c r="K291" s="17"/>
      <c r="L291" s="22"/>
      <c r="M291" s="15" t="s">
        <v>232</v>
      </c>
      <c r="N291" s="15" t="s">
        <v>413</v>
      </c>
      <c r="O291" s="18"/>
      <c r="P291" s="15"/>
      <c r="Q291" s="15"/>
      <c r="R291" s="22" t="s">
        <v>0</v>
      </c>
      <c r="S291" s="17"/>
      <c r="T291" s="18"/>
      <c r="U291" s="18"/>
      <c r="V291" s="15"/>
      <c r="W291" s="15"/>
      <c r="X291" s="15" t="s">
        <v>609</v>
      </c>
      <c r="Y291" s="22"/>
      <c r="Z291" s="19" t="s">
        <v>0</v>
      </c>
      <c r="AA291" s="92"/>
      <c r="AB291" s="92"/>
      <c r="AC291" s="92"/>
      <c r="AD291" s="22"/>
    </row>
    <row r="292" spans="1:30" ht="45" customHeight="1" x14ac:dyDescent="0.2">
      <c r="A292" s="30">
        <f t="shared" si="20"/>
        <v>232</v>
      </c>
      <c r="B292" s="30">
        <f t="shared" si="21"/>
        <v>287</v>
      </c>
      <c r="C292" s="7" t="s">
        <v>110</v>
      </c>
      <c r="D292" s="7" t="s">
        <v>317</v>
      </c>
      <c r="E292" s="5" t="s">
        <v>80</v>
      </c>
      <c r="F292" s="20" t="s">
        <v>316</v>
      </c>
      <c r="G292" s="21">
        <v>37817</v>
      </c>
      <c r="H292" s="12">
        <f t="shared" si="18"/>
        <v>15</v>
      </c>
      <c r="I292" s="4" t="str">
        <f t="shared" si="19"/>
        <v>Sr</v>
      </c>
      <c r="J292" s="4" t="s">
        <v>217</v>
      </c>
      <c r="K292" s="17"/>
      <c r="L292" s="22"/>
      <c r="M292" s="15" t="s">
        <v>241</v>
      </c>
      <c r="N292" s="15" t="s">
        <v>414</v>
      </c>
      <c r="O292" s="18"/>
      <c r="P292" s="15"/>
      <c r="Q292" s="15"/>
      <c r="R292" s="22"/>
      <c r="S292" s="17"/>
      <c r="T292" s="18"/>
      <c r="U292" s="18"/>
      <c r="V292" s="15"/>
      <c r="W292" s="15"/>
      <c r="X292" s="15" t="s">
        <v>611</v>
      </c>
      <c r="Y292" s="92"/>
      <c r="Z292" s="19"/>
      <c r="AA292" s="92"/>
      <c r="AB292" s="92"/>
      <c r="AC292" s="92"/>
      <c r="AD292" s="22"/>
    </row>
    <row r="293" spans="1:30" ht="45" customHeight="1" x14ac:dyDescent="0.2">
      <c r="A293" s="30">
        <f t="shared" si="20"/>
        <v>233</v>
      </c>
      <c r="B293" s="30">
        <f t="shared" si="21"/>
        <v>288</v>
      </c>
      <c r="C293" s="7" t="s">
        <v>556</v>
      </c>
      <c r="D293" s="7" t="s">
        <v>285</v>
      </c>
      <c r="E293" s="5" t="s">
        <v>80</v>
      </c>
      <c r="F293" s="20" t="s">
        <v>316</v>
      </c>
      <c r="G293" s="21">
        <v>39211</v>
      </c>
      <c r="H293" s="12">
        <f t="shared" si="18"/>
        <v>11</v>
      </c>
      <c r="I293" s="4" t="str">
        <f t="shared" si="19"/>
        <v>Jr</v>
      </c>
      <c r="J293" s="4" t="s">
        <v>217</v>
      </c>
      <c r="K293" s="13" t="s">
        <v>585</v>
      </c>
      <c r="L293" s="22"/>
      <c r="M293" s="22"/>
      <c r="N293" s="15" t="s">
        <v>418</v>
      </c>
      <c r="O293" s="18"/>
      <c r="P293" s="15"/>
      <c r="Q293" s="15" t="s">
        <v>580</v>
      </c>
      <c r="R293" s="22"/>
      <c r="S293" s="17"/>
      <c r="T293" s="18"/>
      <c r="U293" s="18"/>
      <c r="V293" s="15"/>
      <c r="W293" s="15"/>
      <c r="X293" s="15"/>
      <c r="Y293" s="92"/>
      <c r="Z293" s="19"/>
      <c r="AA293" s="92"/>
      <c r="AB293" s="92"/>
      <c r="AC293" s="92"/>
      <c r="AD293" s="22"/>
    </row>
    <row r="294" spans="1:30" ht="45" customHeight="1" x14ac:dyDescent="0.2">
      <c r="A294" s="30">
        <f t="shared" si="20"/>
        <v>234</v>
      </c>
      <c r="B294" s="30">
        <f t="shared" si="21"/>
        <v>289</v>
      </c>
      <c r="C294" s="7" t="s">
        <v>407</v>
      </c>
      <c r="D294" s="7" t="s">
        <v>4</v>
      </c>
      <c r="E294" s="5" t="s">
        <v>80</v>
      </c>
      <c r="F294" s="20" t="s">
        <v>316</v>
      </c>
      <c r="G294" s="21">
        <v>38523</v>
      </c>
      <c r="H294" s="12">
        <f t="shared" si="18"/>
        <v>13</v>
      </c>
      <c r="I294" s="4" t="str">
        <f t="shared" si="19"/>
        <v>Jr</v>
      </c>
      <c r="J294" s="4" t="s">
        <v>216</v>
      </c>
      <c r="K294" s="17"/>
      <c r="L294" s="23" t="s">
        <v>242</v>
      </c>
      <c r="M294" s="22"/>
      <c r="O294" s="15" t="s">
        <v>332</v>
      </c>
      <c r="P294" s="15"/>
      <c r="Q294" s="23" t="s">
        <v>595</v>
      </c>
      <c r="R294" s="22" t="s">
        <v>0</v>
      </c>
      <c r="S294" s="17"/>
      <c r="T294" s="18"/>
      <c r="U294" s="18"/>
      <c r="V294" s="15"/>
      <c r="W294" s="15"/>
      <c r="X294" s="15"/>
      <c r="Y294" s="92"/>
      <c r="Z294" s="19"/>
      <c r="AA294" s="92"/>
      <c r="AB294" s="92" t="s">
        <v>0</v>
      </c>
      <c r="AC294" s="92"/>
      <c r="AD294" s="22"/>
    </row>
    <row r="295" spans="1:30" ht="45" customHeight="1" x14ac:dyDescent="0.2">
      <c r="A295" s="30">
        <f t="shared" si="20"/>
        <v>235</v>
      </c>
      <c r="B295" s="30">
        <f t="shared" si="21"/>
        <v>290</v>
      </c>
      <c r="C295" s="7" t="s">
        <v>407</v>
      </c>
      <c r="D295" s="7" t="s">
        <v>8</v>
      </c>
      <c r="E295" s="5" t="s">
        <v>80</v>
      </c>
      <c r="F295" s="20" t="s">
        <v>316</v>
      </c>
      <c r="G295" s="21">
        <v>39414</v>
      </c>
      <c r="H295" s="12">
        <f t="shared" si="18"/>
        <v>11</v>
      </c>
      <c r="I295" s="4" t="str">
        <f t="shared" si="19"/>
        <v>Jr</v>
      </c>
      <c r="J295" s="4" t="s">
        <v>216</v>
      </c>
      <c r="K295" s="17"/>
      <c r="L295" s="23" t="s">
        <v>242</v>
      </c>
      <c r="M295" s="22"/>
      <c r="N295" s="15"/>
      <c r="O295" s="18"/>
      <c r="P295" s="15"/>
      <c r="Q295" s="23" t="s">
        <v>595</v>
      </c>
      <c r="R295" s="22"/>
      <c r="S295" s="17"/>
      <c r="T295" s="18"/>
      <c r="U295" s="18"/>
      <c r="V295" s="15"/>
      <c r="W295" s="15"/>
      <c r="X295" s="15"/>
      <c r="Y295" s="92"/>
      <c r="Z295" s="19"/>
      <c r="AA295" s="92"/>
      <c r="AB295" s="92" t="s">
        <v>0</v>
      </c>
      <c r="AC295" s="92"/>
      <c r="AD295" s="22"/>
    </row>
    <row r="296" spans="1:30" ht="45" customHeight="1" x14ac:dyDescent="0.2">
      <c r="A296" s="30">
        <f t="shared" si="20"/>
        <v>236</v>
      </c>
      <c r="B296" s="30">
        <f t="shared" si="21"/>
        <v>291</v>
      </c>
      <c r="C296" s="7" t="s">
        <v>318</v>
      </c>
      <c r="D296" s="7" t="s">
        <v>319</v>
      </c>
      <c r="E296" s="5" t="s">
        <v>80</v>
      </c>
      <c r="F296" s="20" t="s">
        <v>316</v>
      </c>
      <c r="G296" s="21">
        <v>37354</v>
      </c>
      <c r="H296" s="12">
        <f t="shared" si="18"/>
        <v>16</v>
      </c>
      <c r="I296" s="4" t="str">
        <f t="shared" si="19"/>
        <v>Sr</v>
      </c>
      <c r="J296" s="4" t="s">
        <v>216</v>
      </c>
      <c r="K296" s="13" t="s">
        <v>635</v>
      </c>
      <c r="L296" s="22"/>
      <c r="M296" s="15" t="s">
        <v>602</v>
      </c>
      <c r="N296" s="15" t="s">
        <v>231</v>
      </c>
      <c r="O296" s="18"/>
      <c r="P296" s="15"/>
      <c r="Q296" s="15" t="s">
        <v>579</v>
      </c>
      <c r="R296" s="22"/>
      <c r="S296" s="17"/>
      <c r="T296" s="15"/>
      <c r="U296" s="18"/>
      <c r="V296" s="15"/>
      <c r="W296" s="15"/>
      <c r="X296" s="15"/>
      <c r="Y296" s="92"/>
      <c r="Z296" s="19"/>
      <c r="AA296" s="92"/>
      <c r="AB296" s="92"/>
      <c r="AC296" s="92"/>
      <c r="AD296" s="22"/>
    </row>
    <row r="297" spans="1:30" ht="45" customHeight="1" x14ac:dyDescent="0.2">
      <c r="A297" s="30">
        <f t="shared" si="20"/>
        <v>237</v>
      </c>
      <c r="B297" s="30">
        <f t="shared" si="21"/>
        <v>292</v>
      </c>
      <c r="C297" s="7" t="s">
        <v>409</v>
      </c>
      <c r="D297" s="7" t="s">
        <v>175</v>
      </c>
      <c r="E297" s="5" t="s">
        <v>80</v>
      </c>
      <c r="F297" s="10" t="s">
        <v>144</v>
      </c>
      <c r="G297" s="21">
        <v>38000</v>
      </c>
      <c r="H297" s="12">
        <f t="shared" si="18"/>
        <v>14</v>
      </c>
      <c r="I297" s="4" t="str">
        <f t="shared" si="19"/>
        <v>Sr</v>
      </c>
      <c r="J297" s="4" t="s">
        <v>216</v>
      </c>
      <c r="K297" s="17"/>
      <c r="L297" s="22"/>
      <c r="M297" s="22"/>
      <c r="N297" s="22"/>
      <c r="O297" s="15" t="s">
        <v>332</v>
      </c>
      <c r="P297" s="15"/>
      <c r="Q297" s="18"/>
      <c r="R297" s="22" t="s">
        <v>0</v>
      </c>
      <c r="S297" s="17"/>
      <c r="T297" s="18"/>
      <c r="U297" s="18"/>
      <c r="V297" s="15"/>
      <c r="W297" s="15"/>
      <c r="X297" s="18"/>
      <c r="Y297" s="22"/>
      <c r="Z297" s="19"/>
      <c r="AA297" s="92"/>
      <c r="AB297" s="92" t="s">
        <v>0</v>
      </c>
      <c r="AC297" s="92"/>
      <c r="AD297" s="22"/>
    </row>
    <row r="298" spans="1:30" ht="45" customHeight="1" x14ac:dyDescent="0.2">
      <c r="A298" s="30">
        <f t="shared" si="20"/>
        <v>238</v>
      </c>
      <c r="B298" s="30">
        <f t="shared" si="21"/>
        <v>293</v>
      </c>
      <c r="C298" s="7" t="s">
        <v>570</v>
      </c>
      <c r="D298" s="7" t="s">
        <v>571</v>
      </c>
      <c r="E298" s="5" t="s">
        <v>80</v>
      </c>
      <c r="F298" s="10" t="s">
        <v>144</v>
      </c>
      <c r="G298" s="21">
        <v>37346</v>
      </c>
      <c r="H298" s="12">
        <f t="shared" si="18"/>
        <v>16</v>
      </c>
      <c r="I298" s="4" t="str">
        <f t="shared" si="19"/>
        <v>Sr</v>
      </c>
      <c r="J298" s="4" t="s">
        <v>216</v>
      </c>
      <c r="K298" s="17"/>
      <c r="L298" s="22"/>
      <c r="M298" s="22"/>
      <c r="N298" s="22"/>
      <c r="O298" s="15" t="s">
        <v>328</v>
      </c>
      <c r="P298" s="15"/>
      <c r="Q298" s="18"/>
      <c r="R298" s="22" t="s">
        <v>0</v>
      </c>
      <c r="S298" s="17"/>
      <c r="T298" s="18"/>
      <c r="U298" s="18"/>
      <c r="V298" s="15"/>
      <c r="W298" s="15"/>
      <c r="X298" s="18"/>
      <c r="Y298" s="22"/>
      <c r="Z298" s="19"/>
      <c r="AA298" s="92"/>
      <c r="AB298" s="92" t="s">
        <v>0</v>
      </c>
      <c r="AC298" s="92"/>
      <c r="AD298" s="22"/>
    </row>
    <row r="299" spans="1:30" ht="45" customHeight="1" x14ac:dyDescent="0.2">
      <c r="A299" s="30">
        <f t="shared" si="20"/>
        <v>239</v>
      </c>
      <c r="B299" s="30">
        <f t="shared" si="21"/>
        <v>294</v>
      </c>
      <c r="C299" s="7" t="s">
        <v>408</v>
      </c>
      <c r="D299" s="7" t="s">
        <v>9</v>
      </c>
      <c r="E299" s="5" t="s">
        <v>79</v>
      </c>
      <c r="F299" s="10" t="s">
        <v>144</v>
      </c>
      <c r="G299" s="21">
        <v>37128</v>
      </c>
      <c r="H299" s="12">
        <f t="shared" si="18"/>
        <v>17</v>
      </c>
      <c r="I299" s="4" t="str">
        <f t="shared" si="19"/>
        <v>Sr</v>
      </c>
      <c r="J299" s="4" t="s">
        <v>216</v>
      </c>
      <c r="K299" s="17"/>
      <c r="L299" s="22"/>
      <c r="M299" s="22"/>
      <c r="N299" s="22"/>
      <c r="O299" s="15" t="s">
        <v>332</v>
      </c>
      <c r="P299" s="15"/>
      <c r="Q299" s="18"/>
      <c r="R299" s="22" t="s">
        <v>0</v>
      </c>
      <c r="S299" s="17"/>
      <c r="T299" s="18"/>
      <c r="U299" s="18"/>
      <c r="V299" s="15"/>
      <c r="W299" s="15"/>
      <c r="X299" s="18"/>
      <c r="Y299" s="22"/>
      <c r="Z299" s="19"/>
      <c r="AA299" s="92"/>
      <c r="AB299" s="92" t="s">
        <v>0</v>
      </c>
      <c r="AC299" s="92"/>
      <c r="AD299" s="22"/>
    </row>
    <row r="300" spans="1:30" ht="45" customHeight="1" x14ac:dyDescent="0.2">
      <c r="A300" s="30">
        <f t="shared" si="20"/>
        <v>240</v>
      </c>
      <c r="B300" s="30">
        <f t="shared" si="21"/>
        <v>295</v>
      </c>
      <c r="C300" s="7" t="s">
        <v>145</v>
      </c>
      <c r="D300" s="7" t="s">
        <v>7</v>
      </c>
      <c r="E300" s="5" t="s">
        <v>80</v>
      </c>
      <c r="F300" s="10" t="s">
        <v>144</v>
      </c>
      <c r="G300" s="21">
        <v>37428</v>
      </c>
      <c r="H300" s="12">
        <f t="shared" si="18"/>
        <v>16</v>
      </c>
      <c r="I300" s="4" t="str">
        <f t="shared" si="19"/>
        <v>Sr</v>
      </c>
      <c r="J300" s="4" t="s">
        <v>216</v>
      </c>
      <c r="K300" s="17"/>
      <c r="L300" s="22"/>
      <c r="M300" s="22"/>
      <c r="N300" s="22"/>
      <c r="O300" s="15" t="s">
        <v>332</v>
      </c>
      <c r="P300" s="15"/>
      <c r="Q300" s="18"/>
      <c r="R300" s="22" t="s">
        <v>0</v>
      </c>
      <c r="S300" s="17"/>
      <c r="T300" s="18"/>
      <c r="U300" s="18"/>
      <c r="V300" s="15"/>
      <c r="W300" s="15"/>
      <c r="X300" s="18"/>
      <c r="Y300" s="22"/>
      <c r="Z300" s="19"/>
      <c r="AA300" s="92"/>
      <c r="AB300" s="92" t="s">
        <v>0</v>
      </c>
      <c r="AC300" s="92"/>
      <c r="AD300" s="22"/>
    </row>
    <row r="301" spans="1:30" ht="45" customHeight="1" x14ac:dyDescent="0.2">
      <c r="D301" s="38"/>
      <c r="E301" s="38"/>
      <c r="K301" s="39"/>
      <c r="L301" s="40"/>
      <c r="N301" s="41"/>
      <c r="O301" s="41"/>
      <c r="P301" s="41"/>
      <c r="Q301" s="41"/>
      <c r="R301" s="40"/>
      <c r="S301" s="39"/>
      <c r="V301" s="41"/>
      <c r="Y301" s="41"/>
      <c r="Z301" s="42"/>
      <c r="AA301" s="43"/>
      <c r="AB301" s="43"/>
      <c r="AC301" s="43"/>
      <c r="AD301" s="40"/>
    </row>
    <row r="302" spans="1:30" ht="24" customHeight="1" x14ac:dyDescent="0.2">
      <c r="K302" s="17"/>
      <c r="L302" s="40"/>
      <c r="M302" s="22"/>
      <c r="N302" s="18"/>
      <c r="O302" s="18"/>
      <c r="P302" s="41"/>
      <c r="Q302" s="41"/>
      <c r="R302" s="40"/>
      <c r="V302" s="41"/>
      <c r="Y302" s="41"/>
      <c r="Z302" s="42"/>
      <c r="AA302" s="43"/>
      <c r="AB302" s="43"/>
      <c r="AC302" s="43"/>
      <c r="AD302" s="40"/>
    </row>
    <row r="303" spans="1:30" ht="24" customHeight="1" x14ac:dyDescent="0.2">
      <c r="K303" s="17"/>
      <c r="L303" s="40"/>
      <c r="M303" s="22"/>
      <c r="N303" s="18"/>
      <c r="O303" s="18"/>
      <c r="P303" s="41"/>
      <c r="Q303" s="41"/>
      <c r="R303" s="22"/>
      <c r="Z303" s="42"/>
      <c r="AA303" s="43"/>
      <c r="AB303" s="43"/>
      <c r="AC303" s="43"/>
      <c r="AD303" s="40"/>
    </row>
    <row r="304" spans="1:30" ht="24" customHeight="1" x14ac:dyDescent="0.2">
      <c r="K304" s="17"/>
      <c r="L304" s="40"/>
      <c r="M304" s="22"/>
      <c r="N304" s="18"/>
      <c r="O304" s="18"/>
      <c r="R304" s="22"/>
      <c r="V304" s="41"/>
      <c r="Y304" s="40"/>
      <c r="Z304" s="42"/>
      <c r="AA304" s="43"/>
      <c r="AB304" s="43"/>
      <c r="AC304" s="43"/>
      <c r="AD304" s="40"/>
    </row>
    <row r="305" spans="1:30" ht="24" customHeight="1" x14ac:dyDescent="0.2">
      <c r="K305" s="17"/>
      <c r="L305" s="40"/>
      <c r="M305" s="22"/>
      <c r="N305" s="18"/>
      <c r="O305" s="18"/>
      <c r="P305" s="41"/>
      <c r="R305" s="22"/>
      <c r="V305" s="41"/>
      <c r="Y305" s="40"/>
      <c r="Z305" s="42"/>
      <c r="AA305" s="43"/>
      <c r="AB305" s="43"/>
      <c r="AC305" s="43"/>
      <c r="AD305" s="40"/>
    </row>
    <row r="306" spans="1:30" ht="24" customHeight="1" x14ac:dyDescent="0.2">
      <c r="K306" s="17"/>
      <c r="L306" s="40"/>
      <c r="M306" s="22"/>
      <c r="N306" s="18"/>
      <c r="O306" s="18"/>
      <c r="R306" s="22"/>
      <c r="V306" s="41"/>
      <c r="Y306" s="40"/>
      <c r="Z306" s="42"/>
      <c r="AA306" s="43"/>
      <c r="AB306" s="43"/>
      <c r="AC306" s="43"/>
      <c r="AD306" s="40"/>
    </row>
    <row r="307" spans="1:30" ht="24" customHeight="1" x14ac:dyDescent="0.2">
      <c r="K307" s="17"/>
      <c r="L307" s="40"/>
      <c r="M307" s="22"/>
      <c r="N307" s="18"/>
      <c r="O307" s="18"/>
      <c r="R307" s="22"/>
      <c r="V307" s="41"/>
      <c r="Y307" s="40"/>
      <c r="Z307" s="42"/>
      <c r="AA307" s="43"/>
      <c r="AB307" s="43"/>
      <c r="AC307" s="43"/>
      <c r="AD307" s="40"/>
    </row>
    <row r="308" spans="1:30" ht="24" customHeight="1" x14ac:dyDescent="0.2">
      <c r="K308" s="17"/>
      <c r="L308" s="40"/>
      <c r="M308" s="22"/>
      <c r="N308" s="18"/>
      <c r="O308" s="18"/>
      <c r="P308" s="41"/>
      <c r="R308" s="22"/>
      <c r="V308" s="41"/>
      <c r="Y308" s="41"/>
      <c r="Z308" s="42"/>
      <c r="AA308" s="43"/>
      <c r="AB308" s="43"/>
      <c r="AC308" s="43"/>
      <c r="AD308" s="40"/>
    </row>
    <row r="309" spans="1:30" ht="24" customHeight="1" x14ac:dyDescent="0.2">
      <c r="K309" s="17"/>
      <c r="L309" s="40"/>
      <c r="M309" s="22"/>
      <c r="N309" s="18"/>
      <c r="O309" s="18"/>
      <c r="P309" s="41"/>
      <c r="R309" s="22"/>
      <c r="V309" s="41"/>
      <c r="Y309" s="41"/>
      <c r="Z309" s="42"/>
      <c r="AA309" s="43"/>
      <c r="AB309" s="43"/>
      <c r="AC309" s="43"/>
      <c r="AD309" s="40"/>
    </row>
    <row r="310" spans="1:30" ht="24" customHeight="1" x14ac:dyDescent="0.2">
      <c r="K310" s="17"/>
      <c r="L310" s="40"/>
      <c r="M310" s="22"/>
      <c r="N310" s="18"/>
      <c r="O310" s="18"/>
      <c r="P310" s="41"/>
      <c r="R310" s="22"/>
      <c r="Y310" s="41"/>
      <c r="Z310" s="42"/>
      <c r="AA310" s="43"/>
      <c r="AB310" s="43"/>
      <c r="AC310" s="43"/>
      <c r="AD310" s="40"/>
    </row>
    <row r="311" spans="1:30" ht="24" customHeight="1" x14ac:dyDescent="0.2">
      <c r="K311" s="17"/>
      <c r="L311" s="40"/>
      <c r="M311" s="22"/>
      <c r="N311" s="18"/>
      <c r="O311" s="18"/>
      <c r="P311" s="41"/>
      <c r="R311" s="22"/>
      <c r="V311" s="41"/>
      <c r="Y311" s="41"/>
      <c r="Z311" s="42"/>
      <c r="AA311" s="43"/>
      <c r="AB311" s="43"/>
      <c r="AC311" s="43"/>
      <c r="AD311" s="40"/>
    </row>
    <row r="312" spans="1:30" ht="24" customHeight="1" x14ac:dyDescent="0.2">
      <c r="K312" s="17"/>
      <c r="L312" s="40"/>
      <c r="M312" s="22"/>
      <c r="N312" s="18"/>
      <c r="O312" s="18"/>
      <c r="P312" s="41"/>
      <c r="R312" s="22"/>
      <c r="Y312" s="40"/>
      <c r="Z312" s="42"/>
      <c r="AA312" s="43"/>
      <c r="AB312" s="43"/>
      <c r="AC312" s="43"/>
      <c r="AD312" s="40"/>
    </row>
    <row r="313" spans="1:30" ht="24" customHeight="1" x14ac:dyDescent="0.2">
      <c r="K313" s="17"/>
      <c r="L313" s="40"/>
      <c r="M313" s="22"/>
      <c r="N313" s="18"/>
      <c r="O313" s="18"/>
      <c r="P313" s="41"/>
      <c r="R313" s="22"/>
      <c r="T313" s="41"/>
      <c r="U313" s="41"/>
      <c r="Y313" s="41"/>
      <c r="Z313" s="42"/>
      <c r="AA313" s="43"/>
      <c r="AB313" s="43"/>
      <c r="AC313" s="43"/>
      <c r="AD313" s="40"/>
    </row>
    <row r="314" spans="1:30" ht="24" customHeight="1" x14ac:dyDescent="0.2">
      <c r="K314" s="17"/>
      <c r="L314" s="40"/>
      <c r="M314" s="22"/>
      <c r="N314" s="18"/>
      <c r="O314" s="18"/>
      <c r="P314" s="41"/>
      <c r="R314" s="22"/>
      <c r="Y314" s="41"/>
      <c r="Z314" s="42"/>
      <c r="AA314" s="43"/>
      <c r="AB314" s="43"/>
      <c r="AC314" s="43"/>
      <c r="AD314" s="40"/>
    </row>
    <row r="315" spans="1:30" ht="24" customHeight="1" x14ac:dyDescent="0.2">
      <c r="K315" s="17"/>
      <c r="L315" s="40"/>
      <c r="M315" s="22"/>
      <c r="N315" s="18"/>
      <c r="O315" s="18"/>
      <c r="P315" s="41"/>
      <c r="Q315" s="41"/>
      <c r="R315" s="22"/>
      <c r="S315" s="42"/>
      <c r="T315" s="40"/>
      <c r="U315" s="40"/>
      <c r="V315" s="40"/>
      <c r="W315" s="40"/>
      <c r="X315" s="40"/>
      <c r="Y315" s="40"/>
      <c r="Z315" s="42"/>
      <c r="AA315" s="43"/>
      <c r="AB315" s="43"/>
      <c r="AC315" s="43"/>
      <c r="AD315" s="40"/>
    </row>
    <row r="316" spans="1:30" x14ac:dyDescent="0.2">
      <c r="K316" s="17"/>
      <c r="M316" s="18"/>
      <c r="N316" s="18"/>
      <c r="O316" s="18"/>
      <c r="P316" s="18"/>
      <c r="Q316" s="18"/>
      <c r="S316" s="17"/>
      <c r="T316" s="18"/>
      <c r="V316" s="18"/>
      <c r="W316" s="18"/>
      <c r="X316" s="18"/>
      <c r="Y316" s="18"/>
    </row>
    <row r="317" spans="1:30" x14ac:dyDescent="0.2">
      <c r="K317" s="17"/>
      <c r="M317" s="18"/>
      <c r="N317" s="18"/>
      <c r="O317" s="18"/>
      <c r="P317" s="18"/>
      <c r="Q317" s="18"/>
      <c r="S317" s="17"/>
      <c r="T317" s="18"/>
      <c r="V317" s="18"/>
      <c r="W317" s="18"/>
      <c r="X317" s="18"/>
      <c r="Y317" s="18"/>
    </row>
    <row r="318" spans="1:30" x14ac:dyDescent="0.2">
      <c r="K318" s="17"/>
      <c r="M318" s="18"/>
      <c r="N318" s="18"/>
      <c r="O318" s="18"/>
      <c r="P318" s="18"/>
      <c r="Q318" s="18"/>
      <c r="S318" s="17"/>
      <c r="T318" s="18"/>
      <c r="V318" s="18"/>
      <c r="W318" s="18"/>
      <c r="X318" s="18"/>
      <c r="Y318" s="18"/>
    </row>
    <row r="319" spans="1:30" x14ac:dyDescent="0.2">
      <c r="K319" s="17"/>
      <c r="M319" s="18"/>
      <c r="N319" s="18"/>
      <c r="O319" s="18"/>
      <c r="P319" s="18"/>
      <c r="Q319" s="18"/>
      <c r="S319" s="17"/>
      <c r="T319" s="18"/>
      <c r="V319" s="18"/>
      <c r="W319" s="18"/>
      <c r="X319" s="18"/>
    </row>
    <row r="320" spans="1:30" s="1" customFormat="1" x14ac:dyDescent="0.2">
      <c r="A320" s="97"/>
      <c r="B320" s="30"/>
      <c r="C320" s="37"/>
      <c r="D320" s="37"/>
      <c r="E320" s="37"/>
      <c r="F320" s="37"/>
      <c r="G320" s="5"/>
      <c r="H320" s="5"/>
      <c r="I320" s="9"/>
      <c r="J320" s="9"/>
      <c r="K320" s="17"/>
      <c r="L320" s="5"/>
      <c r="M320" s="18"/>
      <c r="N320" s="18"/>
      <c r="O320" s="22"/>
      <c r="P320" s="18"/>
      <c r="Q320" s="18"/>
      <c r="R320" s="22"/>
      <c r="S320" s="19"/>
      <c r="T320" s="18"/>
      <c r="U320" s="5"/>
      <c r="V320" s="18"/>
      <c r="W320" s="18"/>
      <c r="X320" s="18"/>
      <c r="Y320" s="5"/>
      <c r="Z320" s="6"/>
      <c r="AA320" s="9"/>
      <c r="AB320" s="9"/>
      <c r="AC320" s="9"/>
      <c r="AD320" s="5"/>
    </row>
    <row r="321" spans="1:30" s="1" customFormat="1" x14ac:dyDescent="0.2">
      <c r="A321" s="97"/>
      <c r="B321" s="30"/>
      <c r="C321" s="37"/>
      <c r="D321" s="37"/>
      <c r="E321" s="37"/>
      <c r="F321" s="37"/>
      <c r="G321" s="5"/>
      <c r="H321" s="5"/>
      <c r="I321" s="9"/>
      <c r="J321" s="9"/>
      <c r="K321" s="17"/>
      <c r="L321" s="5"/>
      <c r="M321" s="18"/>
      <c r="N321" s="18"/>
      <c r="O321" s="18"/>
      <c r="P321" s="18"/>
      <c r="Q321" s="18"/>
      <c r="R321" s="22"/>
      <c r="S321" s="19"/>
      <c r="T321" s="22"/>
      <c r="U321" s="5"/>
      <c r="V321" s="18"/>
      <c r="W321" s="18"/>
      <c r="X321" s="18"/>
      <c r="Y321" s="5"/>
      <c r="Z321" s="6"/>
      <c r="AA321" s="9"/>
      <c r="AB321" s="9"/>
      <c r="AC321" s="9"/>
      <c r="AD321" s="5"/>
    </row>
    <row r="322" spans="1:30" s="1" customFormat="1" x14ac:dyDescent="0.2">
      <c r="A322" s="97"/>
      <c r="B322" s="30"/>
      <c r="C322" s="37"/>
      <c r="D322" s="37"/>
      <c r="E322" s="37"/>
      <c r="F322" s="37"/>
      <c r="G322" s="5"/>
      <c r="H322" s="5"/>
      <c r="I322" s="9"/>
      <c r="J322" s="9"/>
      <c r="K322" s="17"/>
      <c r="L322" s="5"/>
      <c r="M322" s="18"/>
      <c r="N322" s="18"/>
      <c r="O322" s="18"/>
      <c r="P322" s="18"/>
      <c r="Q322" s="18"/>
      <c r="R322" s="22"/>
      <c r="S322" s="6"/>
      <c r="T322" s="18"/>
      <c r="U322" s="5"/>
      <c r="V322" s="18"/>
      <c r="W322" s="18"/>
      <c r="X322" s="18"/>
      <c r="Y322" s="5"/>
      <c r="Z322" s="6"/>
      <c r="AA322" s="9"/>
      <c r="AB322" s="9"/>
      <c r="AC322" s="9"/>
      <c r="AD322" s="5"/>
    </row>
    <row r="323" spans="1:30" s="1" customFormat="1" x14ac:dyDescent="0.2">
      <c r="A323" s="97"/>
      <c r="B323" s="30"/>
      <c r="C323" s="37"/>
      <c r="D323" s="37"/>
      <c r="E323" s="37"/>
      <c r="F323" s="37"/>
      <c r="G323" s="5"/>
      <c r="H323" s="5"/>
      <c r="I323" s="9"/>
      <c r="J323" s="9"/>
      <c r="K323" s="17"/>
      <c r="L323" s="5"/>
      <c r="M323" s="18"/>
      <c r="N323" s="18"/>
      <c r="O323" s="18"/>
      <c r="P323" s="18"/>
      <c r="Q323" s="18"/>
      <c r="R323" s="22"/>
      <c r="S323" s="19"/>
      <c r="T323" s="18"/>
      <c r="U323" s="5"/>
      <c r="V323" s="18"/>
      <c r="W323" s="18"/>
      <c r="X323" s="18"/>
      <c r="Y323" s="5"/>
      <c r="Z323" s="6"/>
      <c r="AA323" s="9"/>
      <c r="AB323" s="9"/>
      <c r="AC323" s="9"/>
      <c r="AD323" s="5"/>
    </row>
    <row r="324" spans="1:30" s="1" customFormat="1" x14ac:dyDescent="0.2">
      <c r="A324" s="97"/>
      <c r="B324" s="30"/>
      <c r="C324" s="37"/>
      <c r="D324" s="37"/>
      <c r="E324" s="37"/>
      <c r="F324" s="37"/>
      <c r="G324" s="5"/>
      <c r="H324" s="5"/>
      <c r="I324" s="9"/>
      <c r="J324" s="9"/>
      <c r="K324" s="17"/>
      <c r="L324" s="5"/>
      <c r="M324" s="18"/>
      <c r="N324" s="18"/>
      <c r="O324" s="18"/>
      <c r="P324" s="18"/>
      <c r="Q324" s="18"/>
      <c r="R324" s="22"/>
      <c r="S324" s="19"/>
      <c r="T324" s="18"/>
      <c r="U324" s="5"/>
      <c r="V324" s="18"/>
      <c r="W324" s="18"/>
      <c r="X324" s="18"/>
      <c r="Y324" s="5"/>
      <c r="Z324" s="6"/>
      <c r="AA324" s="9"/>
      <c r="AB324" s="9"/>
      <c r="AC324" s="9"/>
      <c r="AD324" s="5"/>
    </row>
    <row r="325" spans="1:30" s="1" customFormat="1" x14ac:dyDescent="0.2">
      <c r="A325" s="97"/>
      <c r="B325" s="30"/>
      <c r="C325" s="37"/>
      <c r="D325" s="37"/>
      <c r="E325" s="37"/>
      <c r="F325" s="37"/>
      <c r="G325" s="5"/>
      <c r="H325" s="5"/>
      <c r="I325" s="9"/>
      <c r="J325" s="9"/>
      <c r="K325" s="17"/>
      <c r="L325" s="5"/>
      <c r="M325" s="18"/>
      <c r="N325" s="18"/>
      <c r="O325" s="18"/>
      <c r="P325" s="18"/>
      <c r="Q325" s="18"/>
      <c r="R325" s="22"/>
      <c r="S325" s="19"/>
      <c r="T325" s="5"/>
      <c r="U325" s="5"/>
      <c r="V325" s="18"/>
      <c r="W325" s="18"/>
      <c r="X325" s="18"/>
      <c r="Y325" s="5"/>
      <c r="Z325" s="6"/>
      <c r="AA325" s="9"/>
      <c r="AB325" s="9"/>
      <c r="AC325" s="9"/>
      <c r="AD325" s="5"/>
    </row>
    <row r="326" spans="1:30" s="1" customFormat="1" x14ac:dyDescent="0.2">
      <c r="A326" s="97"/>
      <c r="B326" s="30"/>
      <c r="C326" s="37"/>
      <c r="D326" s="37"/>
      <c r="E326" s="37"/>
      <c r="F326" s="37"/>
      <c r="G326" s="5"/>
      <c r="H326" s="5"/>
      <c r="I326" s="9"/>
      <c r="J326" s="9"/>
      <c r="K326" s="17"/>
      <c r="L326" s="5"/>
      <c r="M326" s="18"/>
      <c r="N326" s="18"/>
      <c r="O326" s="18"/>
      <c r="P326" s="18"/>
      <c r="Q326" s="18"/>
      <c r="R326" s="5"/>
      <c r="S326" s="6"/>
      <c r="T326" s="5"/>
      <c r="U326" s="5"/>
      <c r="V326" s="18"/>
      <c r="W326" s="18"/>
      <c r="X326" s="18"/>
      <c r="Y326" s="5"/>
      <c r="Z326" s="6"/>
      <c r="AA326" s="9"/>
      <c r="AB326" s="9"/>
      <c r="AC326" s="9"/>
      <c r="AD326" s="5"/>
    </row>
    <row r="327" spans="1:30" s="1" customFormat="1" x14ac:dyDescent="0.2">
      <c r="A327" s="97"/>
      <c r="B327" s="30"/>
      <c r="C327" s="37"/>
      <c r="D327" s="37"/>
      <c r="E327" s="37"/>
      <c r="F327" s="37"/>
      <c r="G327" s="5"/>
      <c r="H327" s="5"/>
      <c r="I327" s="9"/>
      <c r="J327" s="9"/>
      <c r="K327" s="17"/>
      <c r="L327" s="5"/>
      <c r="M327" s="18"/>
      <c r="N327" s="5"/>
      <c r="O327" s="5"/>
      <c r="P327" s="5"/>
      <c r="Q327" s="18"/>
      <c r="R327" s="5"/>
      <c r="S327" s="6"/>
      <c r="T327" s="5"/>
      <c r="U327" s="5"/>
      <c r="V327" s="18"/>
      <c r="W327" s="18"/>
      <c r="X327" s="18"/>
      <c r="Y327" s="5"/>
      <c r="Z327" s="6"/>
      <c r="AA327" s="9"/>
      <c r="AB327" s="9"/>
      <c r="AC327" s="9"/>
      <c r="AD327" s="5"/>
    </row>
    <row r="328" spans="1:30" s="1" customFormat="1" x14ac:dyDescent="0.2">
      <c r="A328" s="97"/>
      <c r="B328" s="30"/>
      <c r="C328" s="37"/>
      <c r="D328" s="37"/>
      <c r="E328" s="37"/>
      <c r="F328" s="37"/>
      <c r="G328" s="5"/>
      <c r="H328" s="5"/>
      <c r="I328" s="9"/>
      <c r="J328" s="9"/>
      <c r="K328" s="17"/>
      <c r="L328" s="5"/>
      <c r="M328" s="18"/>
      <c r="N328" s="5"/>
      <c r="O328" s="5"/>
      <c r="P328" s="5"/>
      <c r="Q328" s="18"/>
      <c r="R328" s="5"/>
      <c r="S328" s="6"/>
      <c r="T328" s="5"/>
      <c r="U328" s="5"/>
      <c r="V328" s="18"/>
      <c r="W328" s="5"/>
      <c r="X328" s="18"/>
      <c r="Y328" s="5"/>
      <c r="Z328" s="6"/>
      <c r="AA328" s="9"/>
      <c r="AB328" s="9"/>
      <c r="AC328" s="9"/>
      <c r="AD328" s="5"/>
    </row>
    <row r="329" spans="1:30" s="1" customFormat="1" x14ac:dyDescent="0.2">
      <c r="A329" s="97"/>
      <c r="B329" s="30"/>
      <c r="C329" s="37"/>
      <c r="D329" s="37"/>
      <c r="E329" s="37"/>
      <c r="F329" s="37"/>
      <c r="G329" s="5"/>
      <c r="H329" s="5"/>
      <c r="I329" s="9"/>
      <c r="J329" s="9"/>
      <c r="K329" s="17"/>
      <c r="L329" s="5"/>
      <c r="M329" s="18"/>
      <c r="N329" s="5"/>
      <c r="O329" s="5"/>
      <c r="P329" s="5"/>
      <c r="Q329" s="18"/>
      <c r="R329" s="5"/>
      <c r="S329" s="6"/>
      <c r="T329" s="5"/>
      <c r="U329" s="5"/>
      <c r="V329" s="18"/>
      <c r="W329" s="18"/>
      <c r="X329" s="18"/>
      <c r="Y329" s="5"/>
      <c r="Z329" s="6"/>
      <c r="AA329" s="9"/>
      <c r="AB329" s="9"/>
      <c r="AC329" s="9"/>
      <c r="AD329" s="5"/>
    </row>
    <row r="330" spans="1:30" s="1" customFormat="1" x14ac:dyDescent="0.2">
      <c r="A330" s="97"/>
      <c r="B330" s="30"/>
      <c r="C330" s="37"/>
      <c r="D330" s="37"/>
      <c r="E330" s="37"/>
      <c r="F330" s="37"/>
      <c r="G330" s="5"/>
      <c r="H330" s="5"/>
      <c r="I330" s="9"/>
      <c r="J330" s="9"/>
      <c r="K330" s="17"/>
      <c r="L330" s="5"/>
      <c r="M330" s="18"/>
      <c r="N330" s="5"/>
      <c r="O330" s="5"/>
      <c r="P330" s="5"/>
      <c r="Q330" s="18"/>
      <c r="R330" s="5"/>
      <c r="S330" s="6"/>
      <c r="T330" s="5"/>
      <c r="U330" s="5"/>
      <c r="V330" s="18"/>
      <c r="W330" s="18"/>
      <c r="X330" s="18"/>
      <c r="Y330" s="5"/>
      <c r="Z330" s="6"/>
      <c r="AA330" s="9"/>
      <c r="AB330" s="9"/>
      <c r="AC330" s="9"/>
      <c r="AD330" s="5"/>
    </row>
    <row r="331" spans="1:30" s="1" customFormat="1" x14ac:dyDescent="0.2">
      <c r="A331" s="97"/>
      <c r="B331" s="30"/>
      <c r="C331" s="37"/>
      <c r="D331" s="37"/>
      <c r="E331" s="37"/>
      <c r="F331" s="37"/>
      <c r="G331" s="5"/>
      <c r="H331" s="5"/>
      <c r="I331" s="9"/>
      <c r="J331" s="9"/>
      <c r="K331" s="17"/>
      <c r="L331" s="5"/>
      <c r="M331" s="18"/>
      <c r="N331" s="5"/>
      <c r="O331" s="5"/>
      <c r="P331" s="5"/>
      <c r="Q331" s="91"/>
      <c r="R331" s="5"/>
      <c r="S331" s="6"/>
      <c r="T331" s="5"/>
      <c r="U331" s="5"/>
      <c r="V331" s="18"/>
      <c r="W331" s="5"/>
      <c r="X331" s="18"/>
      <c r="Y331" s="5"/>
      <c r="Z331" s="6"/>
      <c r="AA331" s="9"/>
      <c r="AB331" s="9"/>
      <c r="AC331" s="9"/>
      <c r="AD331" s="5"/>
    </row>
    <row r="332" spans="1:30" s="1" customFormat="1" x14ac:dyDescent="0.2">
      <c r="A332" s="97"/>
      <c r="B332" s="30"/>
      <c r="C332" s="37"/>
      <c r="D332" s="37"/>
      <c r="E332" s="37"/>
      <c r="F332" s="37"/>
      <c r="G332" s="5"/>
      <c r="H332" s="5"/>
      <c r="I332" s="9"/>
      <c r="J332" s="9"/>
      <c r="K332" s="17"/>
      <c r="L332" s="5"/>
      <c r="M332" s="5"/>
      <c r="N332" s="5"/>
      <c r="O332" s="5"/>
      <c r="P332" s="5"/>
      <c r="Q332" s="18"/>
      <c r="R332" s="5"/>
      <c r="S332" s="6"/>
      <c r="T332" s="5"/>
      <c r="U332" s="5"/>
      <c r="V332" s="22"/>
      <c r="W332" s="22"/>
      <c r="X332" s="5"/>
      <c r="Y332" s="5"/>
      <c r="Z332" s="6"/>
      <c r="AA332" s="9"/>
      <c r="AB332" s="9"/>
      <c r="AC332" s="9"/>
      <c r="AD332" s="5"/>
    </row>
    <row r="333" spans="1:30" s="1" customFormat="1" x14ac:dyDescent="0.2">
      <c r="A333" s="97"/>
      <c r="B333" s="30"/>
      <c r="C333" s="37"/>
      <c r="D333" s="37"/>
      <c r="E333" s="37"/>
      <c r="F333" s="37"/>
      <c r="G333" s="5"/>
      <c r="H333" s="5"/>
      <c r="I333" s="9"/>
      <c r="J333" s="9"/>
      <c r="K333" s="17"/>
      <c r="L333" s="5"/>
      <c r="M333" s="5"/>
      <c r="N333" s="5"/>
      <c r="O333" s="5"/>
      <c r="P333" s="5"/>
      <c r="Q333" s="5"/>
      <c r="R333" s="5"/>
      <c r="S333" s="6"/>
      <c r="T333" s="5"/>
      <c r="U333" s="5"/>
      <c r="V333" s="22"/>
      <c r="W333" s="5"/>
      <c r="X333" s="18"/>
      <c r="Y333" s="5"/>
      <c r="Z333" s="6"/>
      <c r="AA333" s="9"/>
      <c r="AB333" s="9"/>
      <c r="AC333" s="9"/>
      <c r="AD333" s="5"/>
    </row>
    <row r="334" spans="1:30" s="1" customFormat="1" x14ac:dyDescent="0.2">
      <c r="A334" s="97"/>
      <c r="B334" s="30"/>
      <c r="C334" s="37"/>
      <c r="D334" s="37"/>
      <c r="E334" s="37"/>
      <c r="F334" s="37"/>
      <c r="G334" s="5"/>
      <c r="H334" s="5"/>
      <c r="I334" s="9"/>
      <c r="J334" s="9"/>
      <c r="K334" s="17"/>
      <c r="L334" s="5"/>
      <c r="M334" s="5"/>
      <c r="N334" s="5"/>
      <c r="O334" s="5"/>
      <c r="P334" s="5"/>
      <c r="Q334" s="5"/>
      <c r="R334" s="5"/>
      <c r="S334" s="6"/>
      <c r="T334" s="5"/>
      <c r="U334" s="5"/>
      <c r="V334" s="18"/>
      <c r="W334" s="5"/>
      <c r="X334" s="22"/>
      <c r="Y334" s="5"/>
      <c r="Z334" s="6"/>
      <c r="AA334" s="9"/>
      <c r="AB334" s="9"/>
      <c r="AC334" s="9"/>
      <c r="AD334" s="5"/>
    </row>
    <row r="335" spans="1:30" s="1" customFormat="1" x14ac:dyDescent="0.2">
      <c r="A335" s="97"/>
      <c r="B335" s="30"/>
      <c r="C335" s="37"/>
      <c r="D335" s="37"/>
      <c r="E335" s="37"/>
      <c r="F335" s="37"/>
      <c r="G335" s="5"/>
      <c r="H335" s="5"/>
      <c r="I335" s="9"/>
      <c r="J335" s="9"/>
      <c r="K335" s="6"/>
      <c r="L335" s="5"/>
      <c r="M335" s="5"/>
      <c r="N335" s="5"/>
      <c r="O335" s="5"/>
      <c r="P335" s="5"/>
      <c r="Q335" s="5"/>
      <c r="R335" s="5"/>
      <c r="S335" s="6"/>
      <c r="T335" s="5"/>
      <c r="U335" s="5"/>
      <c r="V335" s="18"/>
      <c r="W335" s="5"/>
      <c r="X335" s="22"/>
      <c r="Y335" s="5"/>
      <c r="Z335" s="6"/>
      <c r="AA335" s="9"/>
      <c r="AB335" s="9"/>
      <c r="AC335" s="9"/>
      <c r="AD335" s="5"/>
    </row>
    <row r="336" spans="1:30" s="1" customFormat="1" x14ac:dyDescent="0.2">
      <c r="A336" s="97"/>
      <c r="B336" s="30"/>
      <c r="C336" s="37"/>
      <c r="D336" s="37"/>
      <c r="E336" s="37"/>
      <c r="F336" s="37"/>
      <c r="G336" s="5"/>
      <c r="H336" s="5"/>
      <c r="I336" s="9"/>
      <c r="J336" s="9"/>
      <c r="K336" s="6"/>
      <c r="L336" s="5"/>
      <c r="M336" s="5"/>
      <c r="N336" s="5"/>
      <c r="O336" s="5"/>
      <c r="P336" s="5"/>
      <c r="Q336" s="5"/>
      <c r="R336" s="5"/>
      <c r="S336" s="6"/>
      <c r="T336" s="5"/>
      <c r="U336" s="5"/>
      <c r="V336" s="18"/>
      <c r="W336" s="5"/>
      <c r="X336" s="22"/>
      <c r="Y336" s="5"/>
      <c r="Z336" s="6"/>
      <c r="AA336" s="9"/>
      <c r="AB336" s="9"/>
      <c r="AC336" s="9"/>
      <c r="AD336" s="5"/>
    </row>
    <row r="337" spans="1:30" s="1" customFormat="1" x14ac:dyDescent="0.2">
      <c r="A337" s="97"/>
      <c r="B337" s="30"/>
      <c r="C337" s="37"/>
      <c r="D337" s="37"/>
      <c r="E337" s="37"/>
      <c r="F337" s="37"/>
      <c r="G337" s="5"/>
      <c r="H337" s="5"/>
      <c r="I337" s="9"/>
      <c r="J337" s="9"/>
      <c r="K337" s="6"/>
      <c r="L337" s="5"/>
      <c r="M337" s="5"/>
      <c r="N337" s="5"/>
      <c r="O337" s="5"/>
      <c r="P337" s="5"/>
      <c r="Q337" s="5"/>
      <c r="R337" s="5"/>
      <c r="S337" s="6"/>
      <c r="T337" s="5"/>
      <c r="U337" s="5"/>
      <c r="V337" s="18"/>
      <c r="W337" s="5"/>
      <c r="X337" s="22"/>
      <c r="Y337" s="5"/>
      <c r="Z337" s="6"/>
      <c r="AA337" s="9"/>
      <c r="AB337" s="9"/>
      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="F338" s="37"/>
      <c r="G338" s="5"/>
      <c r="H338" s="5"/>
      <c r="I338" s="9"/>
      <c r="J338" s="9"/>
      <c r="K338" s="6"/>
      <c r="L338" s="5"/>
      <c r="M338" s="5"/>
      <c r="N338" s="5"/>
      <c r="O338" s="5"/>
      <c r="P338" s="5"/>
      <c r="Q338" s="5"/>
      <c r="R338" s="5"/>
      <c r="S338" s="6"/>
      <c r="T338" s="5"/>
      <c r="U338" s="5"/>
      <c r="V338" s="18"/>
      <c r="W338" s="5"/>
      <c r="X338" s="22"/>
      <c r="Y338" s="5"/>
      <c r="Z338" s="6"/>
      <c r="AA338" s="9"/>
      <c r="AB338" s="9"/>
      <c r="AC338" s="9"/>
      <c r="AD338" s="5"/>
    </row>
    <row r="339" spans="1:30" s="1" customFormat="1" x14ac:dyDescent="0.2">
      <c r="A339" s="97"/>
      <c r="B339" s="30"/>
      <c r="C339" s="37"/>
      <c r="D339" s="37"/>
      <c r="E339" s="37"/>
      <c r="F339" s="37"/>
      <c r="G339" s="5"/>
      <c r="H339" s="5"/>
      <c r="I339" s="9"/>
      <c r="J339" s="9"/>
      <c r="K339" s="6"/>
      <c r="L339" s="5"/>
      <c r="M339" s="5"/>
      <c r="N339" s="5"/>
      <c r="O339" s="5"/>
      <c r="P339" s="5"/>
      <c r="Q339" s="5"/>
      <c r="R339" s="5"/>
      <c r="S339" s="6"/>
      <c r="T339" s="5"/>
      <c r="U339" s="5"/>
      <c r="V339" s="18"/>
      <c r="W339" s="5"/>
      <c r="X339" s="22"/>
      <c r="Y339" s="5"/>
      <c r="Z339" s="6"/>
      <c r="AA339" s="9"/>
      <c r="AB339" s="9"/>
      <c r="AC339" s="9"/>
      <c r="AD339" s="5"/>
    </row>
    <row r="340" spans="1:30" s="1" customFormat="1" x14ac:dyDescent="0.2">
      <c r="A340" s="97"/>
      <c r="B340" s="30"/>
      <c r="C340" s="37"/>
      <c r="D340" s="37"/>
      <c r="E340" s="37"/>
      <c r="F340" s="37"/>
      <c r="G340" s="5"/>
      <c r="H340" s="5"/>
      <c r="I340" s="9"/>
      <c r="J340" s="9"/>
      <c r="K340" s="6"/>
      <c r="L340" s="5"/>
      <c r="M340" s="5"/>
      <c r="N340" s="5"/>
      <c r="O340" s="5"/>
      <c r="P340" s="5"/>
      <c r="Q340" s="5"/>
      <c r="R340" s="5"/>
      <c r="S340" s="6"/>
      <c r="T340" s="5"/>
      <c r="U340" s="5"/>
      <c r="V340" s="18"/>
      <c r="W340" s="5"/>
      <c r="X340" s="22"/>
      <c r="Y340" s="5"/>
      <c r="Z340" s="6"/>
      <c r="AA340" s="9"/>
      <c r="AB340" s="9"/>
      <c r="AC340" s="9"/>
      <c r="AD340" s="5"/>
    </row>
    <row r="341" spans="1:30" s="1" customFormat="1" x14ac:dyDescent="0.2">
      <c r="A341" s="97"/>
      <c r="B341" s="30"/>
      <c r="C341" s="37"/>
      <c r="D341" s="37"/>
      <c r="E341" s="37"/>
      <c r="F341" s="37"/>
      <c r="G341" s="5"/>
      <c r="H341" s="5"/>
      <c r="I341" s="9"/>
      <c r="J341" s="9"/>
      <c r="K341" s="6"/>
      <c r="L341" s="5"/>
      <c r="M341" s="5"/>
      <c r="N341" s="5"/>
      <c r="O341" s="5"/>
      <c r="P341" s="5"/>
      <c r="Q341" s="5"/>
      <c r="R341" s="5"/>
      <c r="S341" s="6"/>
      <c r="T341" s="5"/>
      <c r="U341" s="5"/>
      <c r="V341" s="18"/>
      <c r="W341" s="5"/>
      <c r="X341" s="5"/>
      <c r="Y341" s="5"/>
      <c r="Z341" s="6"/>
      <c r="AA341" s="9"/>
      <c r="AB341" s="9"/>
      <c r="AC341" s="9"/>
      <c r="AD341" s="5"/>
    </row>
    <row r="347" spans="1:30" s="1" customFormat="1" x14ac:dyDescent="0.2">
      <c r="A347" s="97"/>
      <c r="B347" s="30"/>
      <c r="C347" s="37"/>
      <c r="D347" s="37"/>
      <c r="E347" s="37"/>
      <c r="F347" s="37"/>
      <c r="G347" s="5"/>
      <c r="H347" s="5"/>
      <c r="I347" s="9"/>
      <c r="J347" s="9"/>
      <c r="K347" s="6"/>
      <c r="L347" s="5"/>
      <c r="M347" s="5"/>
      <c r="N347" s="5"/>
      <c r="O347" s="5"/>
      <c r="P347" s="5"/>
      <c r="Q347" s="5"/>
      <c r="R347" s="5"/>
      <c r="S347" s="6"/>
      <c r="T347" s="5"/>
      <c r="U347" s="5"/>
      <c r="V347" s="22"/>
      <c r="W347" s="22"/>
      <c r="X347" s="5"/>
      <c r="Y347" s="5"/>
      <c r="Z347" s="6"/>
      <c r="AA347" s="9"/>
      <c r="AB347" s="9"/>
      <c r="AC347" s="9"/>
      <c r="AD347" s="5"/>
    </row>
  </sheetData>
  <sortState ref="A4:AD298">
    <sortCondition ref="AD4:AD298"/>
    <sortCondition ref="F4:F298"/>
    <sortCondition ref="C4:C298"/>
    <sortCondition ref="D4:D298"/>
  </sortState>
  <mergeCells count="3">
    <mergeCell ref="A1:A2"/>
    <mergeCell ref="B1:B2"/>
    <mergeCell ref="C1:I1"/>
  </mergeCells>
  <conditionalFormatting sqref="H95 H187:H189 H223:H234 H255:H260 H297:H298 H120:H122 H211:H214 H236:H242 H287:H288 H64 H72:H81 H97:H100 H102:H104 H67:H70 H191 H253">
    <cfRule type="cellIs" dxfId="365" priority="364" stopIfTrue="1" operator="equal">
      <formula>0</formula>
    </cfRule>
    <cfRule type="cellIs" dxfId="364" priority="365" operator="lessThan">
      <formula>9</formula>
    </cfRule>
    <cfRule type="cellIs" dxfId="363" priority="366" operator="greaterThan">
      <formula>19</formula>
    </cfRule>
  </conditionalFormatting>
  <conditionalFormatting sqref="H4">
    <cfRule type="cellIs" dxfId="362" priority="361" stopIfTrue="1" operator="equal">
      <formula>0</formula>
    </cfRule>
    <cfRule type="cellIs" dxfId="361" priority="362" operator="lessThan">
      <formula>9</formula>
    </cfRule>
    <cfRule type="cellIs" dxfId="360" priority="363" operator="greaterThan">
      <formula>19</formula>
    </cfRule>
  </conditionalFormatting>
  <conditionalFormatting sqref="H158 H166:H167 H162:H164">
    <cfRule type="cellIs" dxfId="359" priority="334" stopIfTrue="1" operator="equal">
      <formula>0</formula>
    </cfRule>
    <cfRule type="cellIs" dxfId="358" priority="335" operator="lessThan">
      <formula>9</formula>
    </cfRule>
    <cfRule type="cellIs" dxfId="357" priority="336" operator="greaterThan">
      <formula>19</formula>
    </cfRule>
  </conditionalFormatting>
  <conditionalFormatting sqref="H36:H42">
    <cfRule type="cellIs" dxfId="356" priority="349" stopIfTrue="1" operator="equal">
      <formula>0</formula>
    </cfRule>
    <cfRule type="cellIs" dxfId="355" priority="350" operator="lessThan">
      <formula>9</formula>
    </cfRule>
    <cfRule type="cellIs" dxfId="354" priority="351" operator="greaterThan">
      <formula>19</formula>
    </cfRule>
  </conditionalFormatting>
  <conditionalFormatting sqref="H22 H31 H25:H27 H33:H34">
    <cfRule type="cellIs" dxfId="353" priority="352" stopIfTrue="1" operator="equal">
      <formula>0</formula>
    </cfRule>
    <cfRule type="cellIs" dxfId="352" priority="353" operator="lessThan">
      <formula>9</formula>
    </cfRule>
    <cfRule type="cellIs" dxfId="351" priority="354" operator="greaterThan">
      <formula>19</formula>
    </cfRule>
  </conditionalFormatting>
  <conditionalFormatting sqref="H118">
    <cfRule type="cellIs" dxfId="350" priority="343" stopIfTrue="1" operator="equal">
      <formula>0</formula>
    </cfRule>
    <cfRule type="cellIs" dxfId="349" priority="344" operator="lessThan">
      <formula>9</formula>
    </cfRule>
    <cfRule type="cellIs" dxfId="348" priority="345" operator="greaterThan">
      <formula>19</formula>
    </cfRule>
  </conditionalFormatting>
  <conditionalFormatting sqref="H206">
    <cfRule type="cellIs" dxfId="347" priority="328" stopIfTrue="1" operator="equal">
      <formula>0</formula>
    </cfRule>
    <cfRule type="cellIs" dxfId="346" priority="329" operator="lessThan">
      <formula>9</formula>
    </cfRule>
    <cfRule type="cellIs" dxfId="345" priority="330" operator="greaterThan">
      <formula>19</formula>
    </cfRule>
  </conditionalFormatting>
  <conditionalFormatting sqref="H199:H201">
    <cfRule type="cellIs" dxfId="344" priority="331" stopIfTrue="1" operator="equal">
      <formula>0</formula>
    </cfRule>
    <cfRule type="cellIs" dxfId="343" priority="332" operator="lessThan">
      <formula>9</formula>
    </cfRule>
    <cfRule type="cellIs" dxfId="342" priority="333" operator="greaterThan">
      <formula>19</formula>
    </cfRule>
  </conditionalFormatting>
  <conditionalFormatting sqref="H247:H248 H251">
    <cfRule type="cellIs" dxfId="341" priority="322" stopIfTrue="1" operator="equal">
      <formula>0</formula>
    </cfRule>
    <cfRule type="cellIs" dxfId="340" priority="323" operator="lessThan">
      <formula>9</formula>
    </cfRule>
    <cfRule type="cellIs" dxfId="339" priority="324" operator="greaterThan">
      <formula>19</formula>
    </cfRule>
  </conditionalFormatting>
  <conditionalFormatting sqref="H11:H16">
    <cfRule type="cellIs" dxfId="338" priority="358" stopIfTrue="1" operator="equal">
      <formula>0</formula>
    </cfRule>
    <cfRule type="cellIs" dxfId="337" priority="359" operator="lessThan">
      <formula>9</formula>
    </cfRule>
    <cfRule type="cellIs" dxfId="336" priority="360" operator="greaterThan">
      <formula>19</formula>
    </cfRule>
  </conditionalFormatting>
  <conditionalFormatting sqref="H18:H20">
    <cfRule type="cellIs" dxfId="335" priority="355" stopIfTrue="1" operator="equal">
      <formula>0</formula>
    </cfRule>
    <cfRule type="cellIs" dxfId="334" priority="356" operator="lessThan">
      <formula>9</formula>
    </cfRule>
    <cfRule type="cellIs" dxfId="333" priority="357" operator="greaterThan">
      <formula>19</formula>
    </cfRule>
  </conditionalFormatting>
  <conditionalFormatting sqref="H92:H93 H85">
    <cfRule type="cellIs" dxfId="332" priority="346" stopIfTrue="1" operator="equal">
      <formula>0</formula>
    </cfRule>
    <cfRule type="cellIs" dxfId="331" priority="347" operator="lessThan">
      <formula>9</formula>
    </cfRule>
    <cfRule type="cellIs" dxfId="330" priority="348" operator="greaterThan">
      <formula>19</formula>
    </cfRule>
  </conditionalFormatting>
  <conditionalFormatting sqref="H125">
    <cfRule type="cellIs" dxfId="329" priority="340" stopIfTrue="1" operator="equal">
      <formula>0</formula>
    </cfRule>
    <cfRule type="cellIs" dxfId="328" priority="341" operator="lessThan">
      <formula>9</formula>
    </cfRule>
    <cfRule type="cellIs" dxfId="327" priority="342" operator="greaterThan">
      <formula>19</formula>
    </cfRule>
  </conditionalFormatting>
  <conditionalFormatting sqref="H138:H144">
    <cfRule type="cellIs" dxfId="326" priority="337" stopIfTrue="1" operator="equal">
      <formula>0</formula>
    </cfRule>
    <cfRule type="cellIs" dxfId="325" priority="338" operator="lessThan">
      <formula>9</formula>
    </cfRule>
    <cfRule type="cellIs" dxfId="324" priority="339" operator="greaterThan">
      <formula>19</formula>
    </cfRule>
  </conditionalFormatting>
  <conditionalFormatting sqref="H216">
    <cfRule type="cellIs" dxfId="323" priority="325" stopIfTrue="1" operator="equal">
      <formula>0</formula>
    </cfRule>
    <cfRule type="cellIs" dxfId="322" priority="326" operator="lessThan">
      <formula>9</formula>
    </cfRule>
    <cfRule type="cellIs" dxfId="321" priority="327" operator="greaterThan">
      <formula>19</formula>
    </cfRule>
  </conditionalFormatting>
  <conditionalFormatting sqref="H284 H293">
    <cfRule type="cellIs" dxfId="320" priority="316" stopIfTrue="1" operator="equal">
      <formula>0</formula>
    </cfRule>
    <cfRule type="cellIs" dxfId="319" priority="317" operator="lessThan">
      <formula>9</formula>
    </cfRule>
    <cfRule type="cellIs" dxfId="318" priority="318" operator="greaterThan">
      <formula>19</formula>
    </cfRule>
  </conditionalFormatting>
  <conditionalFormatting sqref="H262:H263 H277 H280 H275 H270 H265:H267">
    <cfRule type="cellIs" dxfId="317" priority="319" stopIfTrue="1" operator="equal">
      <formula>0</formula>
    </cfRule>
    <cfRule type="cellIs" dxfId="316" priority="320" operator="lessThan">
      <formula>9</formula>
    </cfRule>
    <cfRule type="cellIs" dxfId="315" priority="321" operator="greaterThan">
      <formula>19</formula>
    </cfRule>
  </conditionalFormatting>
  <conditionalFormatting sqref="H300">
    <cfRule type="cellIs" dxfId="314" priority="313" stopIfTrue="1" operator="equal">
      <formula>0</formula>
    </cfRule>
    <cfRule type="cellIs" dxfId="313" priority="314" operator="lessThan">
      <formula>9</formula>
    </cfRule>
    <cfRule type="cellIs" dxfId="312" priority="315" operator="greaterThan">
      <formula>19</formula>
    </cfRule>
  </conditionalFormatting>
  <conditionalFormatting sqref="H29:H30">
    <cfRule type="cellIs" dxfId="311" priority="310" stopIfTrue="1" operator="equal">
      <formula>0</formula>
    </cfRule>
    <cfRule type="cellIs" dxfId="310" priority="311" operator="lessThan">
      <formula>9</formula>
    </cfRule>
    <cfRule type="cellIs" dxfId="309" priority="312" operator="greaterThan">
      <formula>19</formula>
    </cfRule>
  </conditionalFormatting>
  <conditionalFormatting sqref="H87:H88">
    <cfRule type="cellIs" dxfId="308" priority="304" stopIfTrue="1" operator="equal">
      <formula>0</formula>
    </cfRule>
    <cfRule type="cellIs" dxfId="307" priority="305" operator="lessThan">
      <formula>9</formula>
    </cfRule>
    <cfRule type="cellIs" dxfId="306" priority="306" operator="greaterThan">
      <formula>19</formula>
    </cfRule>
  </conditionalFormatting>
  <conditionalFormatting sqref="H90">
    <cfRule type="cellIs" dxfId="305" priority="307" stopIfTrue="1" operator="equal">
      <formula>0</formula>
    </cfRule>
    <cfRule type="cellIs" dxfId="304" priority="308" operator="lessThan">
      <formula>9</formula>
    </cfRule>
    <cfRule type="cellIs" dxfId="303" priority="309" operator="greaterThan">
      <formula>19</formula>
    </cfRule>
  </conditionalFormatting>
  <conditionalFormatting sqref="H183 H185">
    <cfRule type="cellIs" dxfId="302" priority="298" stopIfTrue="1" operator="equal">
      <formula>0</formula>
    </cfRule>
    <cfRule type="cellIs" dxfId="301" priority="299" operator="lessThan">
      <formula>9</formula>
    </cfRule>
    <cfRule type="cellIs" dxfId="300" priority="300" operator="greaterThan">
      <formula>19</formula>
    </cfRule>
  </conditionalFormatting>
  <conditionalFormatting sqref="H165">
    <cfRule type="cellIs" dxfId="299" priority="301" stopIfTrue="1" operator="equal">
      <formula>0</formula>
    </cfRule>
    <cfRule type="cellIs" dxfId="298" priority="302" operator="lessThan">
      <formula>9</formula>
    </cfRule>
    <cfRule type="cellIs" dxfId="297" priority="303" operator="greaterThan">
      <formula>19</formula>
    </cfRule>
  </conditionalFormatting>
  <conditionalFormatting sqref="H193:H194">
    <cfRule type="cellIs" dxfId="296" priority="295" stopIfTrue="1" operator="equal">
      <formula>0</formula>
    </cfRule>
    <cfRule type="cellIs" dxfId="295" priority="296" operator="lessThan">
      <formula>9</formula>
    </cfRule>
    <cfRule type="cellIs" dxfId="294" priority="297" operator="greaterThan">
      <formula>19</formula>
    </cfRule>
  </conditionalFormatting>
  <conditionalFormatting sqref="H196">
    <cfRule type="cellIs" dxfId="293" priority="292" stopIfTrue="1" operator="equal">
      <formula>0</formula>
    </cfRule>
    <cfRule type="cellIs" dxfId="292" priority="293" operator="lessThan">
      <formula>9</formula>
    </cfRule>
    <cfRule type="cellIs" dxfId="291" priority="294" operator="greaterThan">
      <formula>19</formula>
    </cfRule>
  </conditionalFormatting>
  <conditionalFormatting sqref="H195">
    <cfRule type="cellIs" dxfId="290" priority="289" stopIfTrue="1" operator="equal">
      <formula>0</formula>
    </cfRule>
    <cfRule type="cellIs" dxfId="289" priority="290" operator="lessThan">
      <formula>9</formula>
    </cfRule>
    <cfRule type="cellIs" dxfId="288" priority="291" operator="greaterThan">
      <formula>19</formula>
    </cfRule>
  </conditionalFormatting>
  <conditionalFormatting sqref="H197">
    <cfRule type="cellIs" dxfId="287" priority="286" stopIfTrue="1" operator="equal">
      <formula>0</formula>
    </cfRule>
    <cfRule type="cellIs" dxfId="286" priority="287" operator="lessThan">
      <formula>9</formula>
    </cfRule>
    <cfRule type="cellIs" dxfId="285" priority="288" operator="greaterThan">
      <formula>19</formula>
    </cfRule>
  </conditionalFormatting>
  <conditionalFormatting sqref="H202">
    <cfRule type="cellIs" dxfId="284" priority="283" stopIfTrue="1" operator="equal">
      <formula>0</formula>
    </cfRule>
    <cfRule type="cellIs" dxfId="283" priority="284" operator="lessThan">
      <formula>9</formula>
    </cfRule>
    <cfRule type="cellIs" dxfId="282" priority="285" operator="greaterThan">
      <formula>19</formula>
    </cfRule>
  </conditionalFormatting>
  <conditionalFormatting sqref="H203">
    <cfRule type="cellIs" dxfId="281" priority="280" stopIfTrue="1" operator="equal">
      <formula>0</formula>
    </cfRule>
    <cfRule type="cellIs" dxfId="280" priority="281" operator="lessThan">
      <formula>9</formula>
    </cfRule>
    <cfRule type="cellIs" dxfId="279" priority="282" operator="greaterThan">
      <formula>19</formula>
    </cfRule>
  </conditionalFormatting>
  <conditionalFormatting sqref="H205">
    <cfRule type="cellIs" dxfId="278" priority="277" stopIfTrue="1" operator="equal">
      <formula>0</formula>
    </cfRule>
    <cfRule type="cellIs" dxfId="277" priority="278" operator="lessThan">
      <formula>9</formula>
    </cfRule>
    <cfRule type="cellIs" dxfId="276" priority="279" operator="greaterThan">
      <formula>19</formula>
    </cfRule>
  </conditionalFormatting>
  <conditionalFormatting sqref="H207">
    <cfRule type="cellIs" dxfId="275" priority="274" stopIfTrue="1" operator="equal">
      <formula>0</formula>
    </cfRule>
    <cfRule type="cellIs" dxfId="274" priority="275" operator="lessThan">
      <formula>9</formula>
    </cfRule>
    <cfRule type="cellIs" dxfId="273" priority="276" operator="greaterThan">
      <formula>19</formula>
    </cfRule>
  </conditionalFormatting>
  <conditionalFormatting sqref="H209">
    <cfRule type="cellIs" dxfId="272" priority="271" stopIfTrue="1" operator="equal">
      <formula>0</formula>
    </cfRule>
    <cfRule type="cellIs" dxfId="271" priority="272" operator="lessThan">
      <formula>9</formula>
    </cfRule>
    <cfRule type="cellIs" dxfId="270" priority="273" operator="greaterThan">
      <formula>19</formula>
    </cfRule>
  </conditionalFormatting>
  <conditionalFormatting sqref="H222">
    <cfRule type="cellIs" dxfId="269" priority="268" stopIfTrue="1" operator="equal">
      <formula>0</formula>
    </cfRule>
    <cfRule type="cellIs" dxfId="268" priority="269" operator="lessThan">
      <formula>9</formula>
    </cfRule>
    <cfRule type="cellIs" dxfId="267" priority="270" operator="greaterThan">
      <formula>19</formula>
    </cfRule>
  </conditionalFormatting>
  <conditionalFormatting sqref="H220">
    <cfRule type="cellIs" dxfId="266" priority="265" stopIfTrue="1" operator="equal">
      <formula>0</formula>
    </cfRule>
    <cfRule type="cellIs" dxfId="265" priority="266" operator="lessThan">
      <formula>9</formula>
    </cfRule>
    <cfRule type="cellIs" dxfId="264" priority="267" operator="greaterThan">
      <formula>19</formula>
    </cfRule>
  </conditionalFormatting>
  <conditionalFormatting sqref="H243 H245">
    <cfRule type="cellIs" dxfId="263" priority="262" stopIfTrue="1" operator="equal">
      <formula>0</formula>
    </cfRule>
    <cfRule type="cellIs" dxfId="262" priority="263" operator="lessThan">
      <formula>9</formula>
    </cfRule>
    <cfRule type="cellIs" dxfId="261" priority="264" operator="greaterThan">
      <formula>19</formula>
    </cfRule>
  </conditionalFormatting>
  <conditionalFormatting sqref="H249">
    <cfRule type="cellIs" dxfId="260" priority="259" stopIfTrue="1" operator="equal">
      <formula>0</formula>
    </cfRule>
    <cfRule type="cellIs" dxfId="259" priority="260" operator="lessThan">
      <formula>9</formula>
    </cfRule>
    <cfRule type="cellIs" dxfId="258" priority="261" operator="greaterThan">
      <formula>19</formula>
    </cfRule>
  </conditionalFormatting>
  <conditionalFormatting sqref="H276">
    <cfRule type="cellIs" dxfId="257" priority="256" stopIfTrue="1" operator="equal">
      <formula>0</formula>
    </cfRule>
    <cfRule type="cellIs" dxfId="256" priority="257" operator="lessThan">
      <formula>9</formula>
    </cfRule>
    <cfRule type="cellIs" dxfId="255" priority="258" operator="greaterThan">
      <formula>19</formula>
    </cfRule>
  </conditionalFormatting>
  <conditionalFormatting sqref="H279">
    <cfRule type="cellIs" dxfId="254" priority="253" stopIfTrue="1" operator="equal">
      <formula>0</formula>
    </cfRule>
    <cfRule type="cellIs" dxfId="253" priority="254" operator="lessThan">
      <formula>9</formula>
    </cfRule>
    <cfRule type="cellIs" dxfId="252" priority="255" operator="greaterThan">
      <formula>19</formula>
    </cfRule>
  </conditionalFormatting>
  <conditionalFormatting sqref="H281">
    <cfRule type="cellIs" dxfId="251" priority="250" stopIfTrue="1" operator="equal">
      <formula>0</formula>
    </cfRule>
    <cfRule type="cellIs" dxfId="250" priority="251" operator="lessThan">
      <formula>9</formula>
    </cfRule>
    <cfRule type="cellIs" dxfId="249" priority="252" operator="greaterThan">
      <formula>19</formula>
    </cfRule>
  </conditionalFormatting>
  <conditionalFormatting sqref="H271:H272">
    <cfRule type="cellIs" dxfId="248" priority="247" stopIfTrue="1" operator="equal">
      <formula>0</formula>
    </cfRule>
    <cfRule type="cellIs" dxfId="247" priority="248" operator="lessThan">
      <formula>9</formula>
    </cfRule>
    <cfRule type="cellIs" dxfId="246" priority="249" operator="greaterThan">
      <formula>19</formula>
    </cfRule>
  </conditionalFormatting>
  <conditionalFormatting sqref="H274">
    <cfRule type="cellIs" dxfId="245" priority="244" stopIfTrue="1" operator="equal">
      <formula>0</formula>
    </cfRule>
    <cfRule type="cellIs" dxfId="244" priority="245" operator="lessThan">
      <formula>9</formula>
    </cfRule>
    <cfRule type="cellIs" dxfId="243" priority="246" operator="greaterThan">
      <formula>19</formula>
    </cfRule>
  </conditionalFormatting>
  <conditionalFormatting sqref="H268:H269">
    <cfRule type="cellIs" dxfId="242" priority="241" stopIfTrue="1" operator="equal">
      <formula>0</formula>
    </cfRule>
    <cfRule type="cellIs" dxfId="241" priority="242" operator="lessThan">
      <formula>9</formula>
    </cfRule>
    <cfRule type="cellIs" dxfId="240" priority="243" operator="greaterThan">
      <formula>19</formula>
    </cfRule>
  </conditionalFormatting>
  <conditionalFormatting sqref="H273">
    <cfRule type="cellIs" dxfId="239" priority="238" stopIfTrue="1" operator="equal">
      <formula>0</formula>
    </cfRule>
    <cfRule type="cellIs" dxfId="238" priority="239" operator="lessThan">
      <formula>9</formula>
    </cfRule>
    <cfRule type="cellIs" dxfId="237" priority="240" operator="greaterThan">
      <formula>19</formula>
    </cfRule>
  </conditionalFormatting>
  <conditionalFormatting sqref="H278">
    <cfRule type="cellIs" dxfId="236" priority="235" stopIfTrue="1" operator="equal">
      <formula>0</formula>
    </cfRule>
    <cfRule type="cellIs" dxfId="235" priority="236" operator="lessThan">
      <formula>9</formula>
    </cfRule>
    <cfRule type="cellIs" dxfId="234" priority="237" operator="greaterThan">
      <formula>19</formula>
    </cfRule>
  </conditionalFormatting>
  <conditionalFormatting sqref="H295">
    <cfRule type="cellIs" dxfId="233" priority="229" stopIfTrue="1" operator="equal">
      <formula>0</formula>
    </cfRule>
    <cfRule type="cellIs" dxfId="232" priority="230" operator="lessThan">
      <formula>9</formula>
    </cfRule>
    <cfRule type="cellIs" dxfId="231" priority="231" operator="greaterThan">
      <formula>19</formula>
    </cfRule>
  </conditionalFormatting>
  <conditionalFormatting sqref="H286">
    <cfRule type="cellIs" dxfId="230" priority="232" stopIfTrue="1" operator="equal">
      <formula>0</formula>
    </cfRule>
    <cfRule type="cellIs" dxfId="229" priority="233" operator="lessThan">
      <formula>9</formula>
    </cfRule>
    <cfRule type="cellIs" dxfId="228" priority="234" operator="greaterThan">
      <formula>19</formula>
    </cfRule>
  </conditionalFormatting>
  <conditionalFormatting sqref="H299">
    <cfRule type="cellIs" dxfId="227" priority="226" stopIfTrue="1" operator="equal">
      <formula>0</formula>
    </cfRule>
    <cfRule type="cellIs" dxfId="226" priority="227" operator="lessThan">
      <formula>9</formula>
    </cfRule>
    <cfRule type="cellIs" dxfId="225" priority="228" operator="greaterThan">
      <formula>19</formula>
    </cfRule>
  </conditionalFormatting>
  <conditionalFormatting sqref="H106">
    <cfRule type="cellIs" dxfId="224" priority="223" stopIfTrue="1" operator="equal">
      <formula>0</formula>
    </cfRule>
    <cfRule type="cellIs" dxfId="223" priority="224" operator="lessThan">
      <formula>9</formula>
    </cfRule>
    <cfRule type="cellIs" dxfId="222" priority="225" operator="greaterThan">
      <formula>19</formula>
    </cfRule>
  </conditionalFormatting>
  <conditionalFormatting sqref="H40">
    <cfRule type="cellIs" dxfId="221" priority="220" stopIfTrue="1" operator="equal">
      <formula>0</formula>
    </cfRule>
    <cfRule type="cellIs" dxfId="220" priority="221" operator="lessThan">
      <formula>9</formula>
    </cfRule>
    <cfRule type="cellIs" dxfId="219" priority="222" operator="greaterThan">
      <formula>19</formula>
    </cfRule>
  </conditionalFormatting>
  <conditionalFormatting sqref="H38">
    <cfRule type="cellIs" dxfId="218" priority="217" stopIfTrue="1" operator="equal">
      <formula>0</formula>
    </cfRule>
    <cfRule type="cellIs" dxfId="217" priority="218" operator="lessThan">
      <formula>9</formula>
    </cfRule>
    <cfRule type="cellIs" dxfId="216" priority="219" operator="greaterThan">
      <formula>19</formula>
    </cfRule>
  </conditionalFormatting>
  <conditionalFormatting sqref="H39">
    <cfRule type="cellIs" dxfId="215" priority="214" stopIfTrue="1" operator="equal">
      <formula>0</formula>
    </cfRule>
    <cfRule type="cellIs" dxfId="214" priority="215" operator="lessThan">
      <formula>9</formula>
    </cfRule>
    <cfRule type="cellIs" dxfId="213" priority="216" operator="greaterThan">
      <formula>19</formula>
    </cfRule>
  </conditionalFormatting>
  <conditionalFormatting sqref="H37">
    <cfRule type="cellIs" dxfId="212" priority="211" stopIfTrue="1" operator="equal">
      <formula>0</formula>
    </cfRule>
    <cfRule type="cellIs" dxfId="211" priority="212" operator="lessThan">
      <formula>9</formula>
    </cfRule>
    <cfRule type="cellIs" dxfId="210" priority="213" operator="greaterThan">
      <formula>19</formula>
    </cfRule>
  </conditionalFormatting>
  <conditionalFormatting sqref="H42">
    <cfRule type="cellIs" dxfId="209" priority="208" stopIfTrue="1" operator="equal">
      <formula>0</formula>
    </cfRule>
    <cfRule type="cellIs" dxfId="208" priority="209" operator="lessThan">
      <formula>9</formula>
    </cfRule>
    <cfRule type="cellIs" dxfId="207" priority="210" operator="greaterThan">
      <formula>19</formula>
    </cfRule>
  </conditionalFormatting>
  <conditionalFormatting sqref="H43">
    <cfRule type="cellIs" dxfId="206" priority="205" stopIfTrue="1" operator="equal">
      <formula>0</formula>
    </cfRule>
    <cfRule type="cellIs" dxfId="205" priority="206" operator="lessThan">
      <formula>9</formula>
    </cfRule>
    <cfRule type="cellIs" dxfId="204" priority="207" operator="greaterThan">
      <formula>19</formula>
    </cfRule>
  </conditionalFormatting>
  <conditionalFormatting sqref="H44:H45">
    <cfRule type="cellIs" dxfId="203" priority="202" stopIfTrue="1" operator="equal">
      <formula>0</formula>
    </cfRule>
    <cfRule type="cellIs" dxfId="202" priority="203" operator="lessThan">
      <formula>9</formula>
    </cfRule>
    <cfRule type="cellIs" dxfId="201" priority="204" operator="greaterThan">
      <formula>19</formula>
    </cfRule>
  </conditionalFormatting>
  <conditionalFormatting sqref="H46">
    <cfRule type="cellIs" dxfId="200" priority="199" stopIfTrue="1" operator="equal">
      <formula>0</formula>
    </cfRule>
    <cfRule type="cellIs" dxfId="199" priority="200" operator="lessThan">
      <formula>9</formula>
    </cfRule>
    <cfRule type="cellIs" dxfId="198" priority="201" operator="greaterThan">
      <formula>19</formula>
    </cfRule>
  </conditionalFormatting>
  <conditionalFormatting sqref="H47">
    <cfRule type="cellIs" dxfId="197" priority="196" stopIfTrue="1" operator="equal">
      <formula>0</formula>
    </cfRule>
    <cfRule type="cellIs" dxfId="196" priority="197" operator="lessThan">
      <formula>9</formula>
    </cfRule>
    <cfRule type="cellIs" dxfId="195" priority="198" operator="greaterThan">
      <formula>19</formula>
    </cfRule>
  </conditionalFormatting>
  <conditionalFormatting sqref="H48">
    <cfRule type="cellIs" dxfId="194" priority="193" stopIfTrue="1" operator="equal">
      <formula>0</formula>
    </cfRule>
    <cfRule type="cellIs" dxfId="193" priority="194" operator="lessThan">
      <formula>9</formula>
    </cfRule>
    <cfRule type="cellIs" dxfId="192" priority="195" operator="greaterThan">
      <formula>19</formula>
    </cfRule>
  </conditionalFormatting>
  <conditionalFormatting sqref="H49:H50">
    <cfRule type="cellIs" dxfId="191" priority="190" stopIfTrue="1" operator="equal">
      <formula>0</formula>
    </cfRule>
    <cfRule type="cellIs" dxfId="190" priority="191" operator="lessThan">
      <formula>9</formula>
    </cfRule>
    <cfRule type="cellIs" dxfId="189" priority="192" operator="greaterThan">
      <formula>19</formula>
    </cfRule>
  </conditionalFormatting>
  <conditionalFormatting sqref="H51">
    <cfRule type="cellIs" dxfId="188" priority="187" stopIfTrue="1" operator="equal">
      <formula>0</formula>
    </cfRule>
    <cfRule type="cellIs" dxfId="187" priority="188" operator="lessThan">
      <formula>9</formula>
    </cfRule>
    <cfRule type="cellIs" dxfId="186" priority="189" operator="greaterThan">
      <formula>19</formula>
    </cfRule>
  </conditionalFormatting>
  <conditionalFormatting sqref="H56">
    <cfRule type="cellIs" dxfId="185" priority="181" stopIfTrue="1" operator="equal">
      <formula>0</formula>
    </cfRule>
    <cfRule type="cellIs" dxfId="184" priority="182" operator="lessThan">
      <formula>9</formula>
    </cfRule>
    <cfRule type="cellIs" dxfId="183" priority="183" operator="greaterThan">
      <formula>19</formula>
    </cfRule>
  </conditionalFormatting>
  <conditionalFormatting sqref="H52:H55">
    <cfRule type="cellIs" dxfId="182" priority="184" stopIfTrue="1" operator="equal">
      <formula>0</formula>
    </cfRule>
    <cfRule type="cellIs" dxfId="181" priority="185" operator="lessThan">
      <formula>9</formula>
    </cfRule>
    <cfRule type="cellIs" dxfId="180" priority="186" operator="greaterThan">
      <formula>19</formula>
    </cfRule>
  </conditionalFormatting>
  <conditionalFormatting sqref="H57:H61">
    <cfRule type="cellIs" dxfId="179" priority="178" stopIfTrue="1" operator="equal">
      <formula>0</formula>
    </cfRule>
    <cfRule type="cellIs" dxfId="178" priority="179" operator="lessThan">
      <formula>9</formula>
    </cfRule>
    <cfRule type="cellIs" dxfId="177" priority="180" operator="greaterThan">
      <formula>19</formula>
    </cfRule>
  </conditionalFormatting>
  <conditionalFormatting sqref="H62">
    <cfRule type="cellIs" dxfId="176" priority="175" stopIfTrue="1" operator="equal">
      <formula>0</formula>
    </cfRule>
    <cfRule type="cellIs" dxfId="175" priority="176" operator="lessThan">
      <formula>9</formula>
    </cfRule>
    <cfRule type="cellIs" dxfId="174" priority="177" operator="greaterThan">
      <formula>19</formula>
    </cfRule>
  </conditionalFormatting>
  <conditionalFormatting sqref="H107">
    <cfRule type="cellIs" dxfId="173" priority="172" stopIfTrue="1" operator="equal">
      <formula>0</formula>
    </cfRule>
    <cfRule type="cellIs" dxfId="172" priority="173" operator="lessThan">
      <formula>9</formula>
    </cfRule>
    <cfRule type="cellIs" dxfId="171" priority="174" operator="greaterThan">
      <formula>19</formula>
    </cfRule>
  </conditionalFormatting>
  <conditionalFormatting sqref="H108">
    <cfRule type="cellIs" dxfId="170" priority="169" stopIfTrue="1" operator="equal">
      <formula>0</formula>
    </cfRule>
    <cfRule type="cellIs" dxfId="169" priority="170" operator="lessThan">
      <formula>9</formula>
    </cfRule>
    <cfRule type="cellIs" dxfId="168" priority="171" operator="greaterThan">
      <formula>19</formula>
    </cfRule>
  </conditionalFormatting>
  <conditionalFormatting sqref="H109">
    <cfRule type="cellIs" dxfId="167" priority="166" stopIfTrue="1" operator="equal">
      <formula>0</formula>
    </cfRule>
    <cfRule type="cellIs" dxfId="166" priority="167" operator="lessThan">
      <formula>9</formula>
    </cfRule>
    <cfRule type="cellIs" dxfId="165" priority="168" operator="greaterThan">
      <formula>19</formula>
    </cfRule>
  </conditionalFormatting>
  <conditionalFormatting sqref="H110">
    <cfRule type="cellIs" dxfId="164" priority="163" stopIfTrue="1" operator="equal">
      <formula>0</formula>
    </cfRule>
    <cfRule type="cellIs" dxfId="163" priority="164" operator="lessThan">
      <formula>9</formula>
    </cfRule>
    <cfRule type="cellIs" dxfId="162" priority="165" operator="greaterThan">
      <formula>19</formula>
    </cfRule>
  </conditionalFormatting>
  <conditionalFormatting sqref="H124">
    <cfRule type="cellIs" dxfId="161" priority="160" stopIfTrue="1" operator="equal">
      <formula>0</formula>
    </cfRule>
    <cfRule type="cellIs" dxfId="160" priority="161" operator="lessThan">
      <formula>9</formula>
    </cfRule>
    <cfRule type="cellIs" dxfId="159" priority="162" operator="greaterThan">
      <formula>19</formula>
    </cfRule>
  </conditionalFormatting>
  <conditionalFormatting sqref="H126">
    <cfRule type="cellIs" dxfId="158" priority="157" stopIfTrue="1" operator="equal">
      <formula>0</formula>
    </cfRule>
    <cfRule type="cellIs" dxfId="157" priority="158" operator="lessThan">
      <formula>9</formula>
    </cfRule>
    <cfRule type="cellIs" dxfId="156" priority="159" operator="greaterThan">
      <formula>19</formula>
    </cfRule>
  </conditionalFormatting>
  <conditionalFormatting sqref="H127:H128">
    <cfRule type="cellIs" dxfId="155" priority="154" stopIfTrue="1" operator="equal">
      <formula>0</formula>
    </cfRule>
    <cfRule type="cellIs" dxfId="154" priority="155" operator="lessThan">
      <formula>9</formula>
    </cfRule>
    <cfRule type="cellIs" dxfId="153" priority="156" operator="greaterThan">
      <formula>19</formula>
    </cfRule>
  </conditionalFormatting>
  <conditionalFormatting sqref="H129:H131">
    <cfRule type="cellIs" dxfId="152" priority="151" stopIfTrue="1" operator="equal">
      <formula>0</formula>
    </cfRule>
    <cfRule type="cellIs" dxfId="151" priority="152" operator="lessThan">
      <formula>9</formula>
    </cfRule>
    <cfRule type="cellIs" dxfId="150" priority="153" operator="greaterThan">
      <formula>19</formula>
    </cfRule>
  </conditionalFormatting>
  <conditionalFormatting sqref="H132">
    <cfRule type="cellIs" dxfId="149" priority="148" stopIfTrue="1" operator="equal">
      <formula>0</formula>
    </cfRule>
    <cfRule type="cellIs" dxfId="148" priority="149" operator="lessThan">
      <formula>9</formula>
    </cfRule>
    <cfRule type="cellIs" dxfId="147" priority="150" operator="greaterThan">
      <formula>19</formula>
    </cfRule>
  </conditionalFormatting>
  <conditionalFormatting sqref="H133">
    <cfRule type="cellIs" dxfId="146" priority="145" stopIfTrue="1" operator="equal">
      <formula>0</formula>
    </cfRule>
    <cfRule type="cellIs" dxfId="145" priority="146" operator="lessThan">
      <formula>9</formula>
    </cfRule>
    <cfRule type="cellIs" dxfId="144" priority="147" operator="greaterThan">
      <formula>19</formula>
    </cfRule>
  </conditionalFormatting>
  <conditionalFormatting sqref="H134">
    <cfRule type="cellIs" dxfId="143" priority="142" stopIfTrue="1" operator="equal">
      <formula>0</formula>
    </cfRule>
    <cfRule type="cellIs" dxfId="142" priority="143" operator="lessThan">
      <formula>9</formula>
    </cfRule>
    <cfRule type="cellIs" dxfId="141" priority="144" operator="greaterThan">
      <formula>19</formula>
    </cfRule>
  </conditionalFormatting>
  <conditionalFormatting sqref="H136">
    <cfRule type="cellIs" dxfId="140" priority="139" stopIfTrue="1" operator="equal">
      <formula>0</formula>
    </cfRule>
    <cfRule type="cellIs" dxfId="139" priority="140" operator="lessThan">
      <formula>9</formula>
    </cfRule>
    <cfRule type="cellIs" dxfId="138" priority="141" operator="greaterThan">
      <formula>19</formula>
    </cfRule>
  </conditionalFormatting>
  <conditionalFormatting sqref="H135">
    <cfRule type="cellIs" dxfId="137" priority="136" stopIfTrue="1" operator="equal">
      <formula>0</formula>
    </cfRule>
    <cfRule type="cellIs" dxfId="136" priority="137" operator="lessThan">
      <formula>9</formula>
    </cfRule>
    <cfRule type="cellIs" dxfId="135" priority="138" operator="greaterThan">
      <formula>19</formula>
    </cfRule>
  </conditionalFormatting>
  <conditionalFormatting sqref="H145:H155">
    <cfRule type="cellIs" dxfId="134" priority="133" stopIfTrue="1" operator="equal">
      <formula>0</formula>
    </cfRule>
    <cfRule type="cellIs" dxfId="133" priority="134" operator="lessThan">
      <formula>9</formula>
    </cfRule>
    <cfRule type="cellIs" dxfId="132" priority="135" operator="greaterThan">
      <formula>19</formula>
    </cfRule>
  </conditionalFormatting>
  <conditionalFormatting sqref="H156">
    <cfRule type="cellIs" dxfId="131" priority="130" stopIfTrue="1" operator="equal">
      <formula>0</formula>
    </cfRule>
    <cfRule type="cellIs" dxfId="130" priority="131" operator="lessThan">
      <formula>9</formula>
    </cfRule>
    <cfRule type="cellIs" dxfId="129" priority="132" operator="greaterThan">
      <formula>19</formula>
    </cfRule>
  </conditionalFormatting>
  <conditionalFormatting sqref="H169">
    <cfRule type="cellIs" dxfId="128" priority="127" stopIfTrue="1" operator="equal">
      <formula>0</formula>
    </cfRule>
    <cfRule type="cellIs" dxfId="127" priority="128" operator="lessThan">
      <formula>9</formula>
    </cfRule>
    <cfRule type="cellIs" dxfId="126" priority="129" operator="greaterThan">
      <formula>19</formula>
    </cfRule>
  </conditionalFormatting>
  <conditionalFormatting sqref="H170:H181">
    <cfRule type="cellIs" dxfId="125" priority="124" stopIfTrue="1" operator="equal">
      <formula>0</formula>
    </cfRule>
    <cfRule type="cellIs" dxfId="124" priority="125" operator="lessThan">
      <formula>9</formula>
    </cfRule>
    <cfRule type="cellIs" dxfId="123" priority="126" operator="greaterThan">
      <formula>19</formula>
    </cfRule>
  </conditionalFormatting>
  <conditionalFormatting sqref="H198">
    <cfRule type="cellIs" dxfId="122" priority="121" stopIfTrue="1" operator="equal">
      <formula>0</formula>
    </cfRule>
    <cfRule type="cellIs" dxfId="121" priority="122" operator="lessThan">
      <formula>9</formula>
    </cfRule>
    <cfRule type="cellIs" dxfId="120" priority="123" operator="greaterThan">
      <formula>19</formula>
    </cfRule>
  </conditionalFormatting>
  <conditionalFormatting sqref="H208">
    <cfRule type="cellIs" dxfId="119" priority="118" stopIfTrue="1" operator="equal">
      <formula>0</formula>
    </cfRule>
    <cfRule type="cellIs" dxfId="118" priority="119" operator="lessThan">
      <formula>9</formula>
    </cfRule>
    <cfRule type="cellIs" dxfId="117" priority="120" operator="greaterThan">
      <formula>19</formula>
    </cfRule>
  </conditionalFormatting>
  <conditionalFormatting sqref="H215">
    <cfRule type="cellIs" dxfId="116" priority="115" stopIfTrue="1" operator="equal">
      <formula>0</formula>
    </cfRule>
    <cfRule type="cellIs" dxfId="115" priority="116" operator="lessThan">
      <formula>9</formula>
    </cfRule>
    <cfRule type="cellIs" dxfId="114" priority="117" operator="greaterThan">
      <formula>19</formula>
    </cfRule>
  </conditionalFormatting>
  <conditionalFormatting sqref="H217">
    <cfRule type="cellIs" dxfId="113" priority="112" stopIfTrue="1" operator="equal">
      <formula>0</formula>
    </cfRule>
    <cfRule type="cellIs" dxfId="112" priority="113" operator="lessThan">
      <formula>9</formula>
    </cfRule>
    <cfRule type="cellIs" dxfId="111" priority="114" operator="greaterThan">
      <formula>19</formula>
    </cfRule>
  </conditionalFormatting>
  <conditionalFormatting sqref="H218">
    <cfRule type="cellIs" dxfId="110" priority="109" stopIfTrue="1" operator="equal">
      <formula>0</formula>
    </cfRule>
    <cfRule type="cellIs" dxfId="109" priority="110" operator="lessThan">
      <formula>9</formula>
    </cfRule>
    <cfRule type="cellIs" dxfId="108" priority="111" operator="greaterThan">
      <formula>19</formula>
    </cfRule>
  </conditionalFormatting>
  <conditionalFormatting sqref="H91">
    <cfRule type="cellIs" dxfId="107" priority="106" stopIfTrue="1" operator="equal">
      <formula>0</formula>
    </cfRule>
    <cfRule type="cellIs" dxfId="106" priority="107" operator="lessThan">
      <formula>9</formula>
    </cfRule>
    <cfRule type="cellIs" dxfId="105" priority="108" operator="greaterThan">
      <formula>19</formula>
    </cfRule>
  </conditionalFormatting>
  <conditionalFormatting sqref="H244">
    <cfRule type="cellIs" dxfId="104" priority="103" stopIfTrue="1" operator="equal">
      <formula>0</formula>
    </cfRule>
    <cfRule type="cellIs" dxfId="103" priority="104" operator="lessThan">
      <formula>9</formula>
    </cfRule>
    <cfRule type="cellIs" dxfId="102" priority="105" operator="greaterThan">
      <formula>19</formula>
    </cfRule>
  </conditionalFormatting>
  <conditionalFormatting sqref="H235">
    <cfRule type="cellIs" dxfId="101" priority="100" stopIfTrue="1" operator="equal">
      <formula>0</formula>
    </cfRule>
    <cfRule type="cellIs" dxfId="100" priority="101" operator="lessThan">
      <formula>9</formula>
    </cfRule>
    <cfRule type="cellIs" dxfId="99" priority="102" operator="greaterThan">
      <formula>19</formula>
    </cfRule>
  </conditionalFormatting>
  <conditionalFormatting sqref="H250">
    <cfRule type="cellIs" dxfId="98" priority="97" stopIfTrue="1" operator="equal">
      <formula>0</formula>
    </cfRule>
    <cfRule type="cellIs" dxfId="97" priority="98" operator="lessThan">
      <formula>9</formula>
    </cfRule>
    <cfRule type="cellIs" dxfId="96" priority="99" operator="greaterThan">
      <formula>19</formula>
    </cfRule>
  </conditionalFormatting>
  <conditionalFormatting sqref="H285">
    <cfRule type="cellIs" dxfId="95" priority="94" stopIfTrue="1" operator="equal">
      <formula>0</formula>
    </cfRule>
    <cfRule type="cellIs" dxfId="94" priority="95" operator="lessThan">
      <formula>9</formula>
    </cfRule>
    <cfRule type="cellIs" dxfId="93" priority="96" operator="greaterThan">
      <formula>19</formula>
    </cfRule>
  </conditionalFormatting>
  <conditionalFormatting sqref="H289">
    <cfRule type="cellIs" dxfId="92" priority="91" stopIfTrue="1" operator="equal">
      <formula>0</formula>
    </cfRule>
    <cfRule type="cellIs" dxfId="91" priority="92" operator="lessThan">
      <formula>9</formula>
    </cfRule>
    <cfRule type="cellIs" dxfId="90" priority="93" operator="greaterThan">
      <formula>19</formula>
    </cfRule>
  </conditionalFormatting>
  <conditionalFormatting sqref="H290">
    <cfRule type="cellIs" dxfId="89" priority="88" stopIfTrue="1" operator="equal">
      <formula>0</formula>
    </cfRule>
    <cfRule type="cellIs" dxfId="88" priority="89" operator="lessThan">
      <formula>9</formula>
    </cfRule>
    <cfRule type="cellIs" dxfId="87" priority="90" operator="greaterThan">
      <formula>19</formula>
    </cfRule>
  </conditionalFormatting>
  <conditionalFormatting sqref="H292">
    <cfRule type="cellIs" dxfId="86" priority="85" stopIfTrue="1" operator="equal">
      <formula>0</formula>
    </cfRule>
    <cfRule type="cellIs" dxfId="85" priority="86" operator="lessThan">
      <formula>9</formula>
    </cfRule>
    <cfRule type="cellIs" dxfId="84" priority="87" operator="greaterThan">
      <formula>19</formula>
    </cfRule>
  </conditionalFormatting>
  <conditionalFormatting sqref="H291">
    <cfRule type="cellIs" dxfId="83" priority="82" stopIfTrue="1" operator="equal">
      <formula>0</formula>
    </cfRule>
    <cfRule type="cellIs" dxfId="82" priority="83" operator="lessThan">
      <formula>9</formula>
    </cfRule>
    <cfRule type="cellIs" dxfId="81" priority="84" operator="greaterThan">
      <formula>19</formula>
    </cfRule>
  </conditionalFormatting>
  <conditionalFormatting sqref="H8">
    <cfRule type="cellIs" dxfId="80" priority="79" stopIfTrue="1" operator="equal">
      <formula>0</formula>
    </cfRule>
    <cfRule type="cellIs" dxfId="79" priority="80" operator="lessThan">
      <formula>9</formula>
    </cfRule>
    <cfRule type="cellIs" dxfId="78" priority="81" operator="greaterThan">
      <formula>19</formula>
    </cfRule>
  </conditionalFormatting>
  <conditionalFormatting sqref="H5">
    <cfRule type="cellIs" dxfId="77" priority="76" stopIfTrue="1" operator="equal">
      <formula>0</formula>
    </cfRule>
    <cfRule type="cellIs" dxfId="76" priority="77" operator="lessThan">
      <formula>9</formula>
    </cfRule>
    <cfRule type="cellIs" dxfId="75" priority="78" operator="greaterThan">
      <formula>19</formula>
    </cfRule>
  </conditionalFormatting>
  <conditionalFormatting sqref="H6">
    <cfRule type="cellIs" dxfId="74" priority="73" stopIfTrue="1" operator="equal">
      <formula>0</formula>
    </cfRule>
    <cfRule type="cellIs" dxfId="73" priority="74" operator="lessThan">
      <formula>9</formula>
    </cfRule>
    <cfRule type="cellIs" dxfId="72" priority="75" operator="greaterThan">
      <formula>19</formula>
    </cfRule>
  </conditionalFormatting>
  <conditionalFormatting sqref="H7">
    <cfRule type="cellIs" dxfId="71" priority="70" stopIfTrue="1" operator="equal">
      <formula>0</formula>
    </cfRule>
    <cfRule type="cellIs" dxfId="70" priority="71" operator="lessThan">
      <formula>9</formula>
    </cfRule>
    <cfRule type="cellIs" dxfId="69" priority="72" operator="greaterThan">
      <formula>19</formula>
    </cfRule>
  </conditionalFormatting>
  <conditionalFormatting sqref="H9">
    <cfRule type="cellIs" dxfId="68" priority="67" stopIfTrue="1" operator="equal">
      <formula>0</formula>
    </cfRule>
    <cfRule type="cellIs" dxfId="67" priority="68" operator="lessThan">
      <formula>9</formula>
    </cfRule>
    <cfRule type="cellIs" dxfId="66" priority="69" operator="greaterThan">
      <formula>19</formula>
    </cfRule>
  </conditionalFormatting>
  <conditionalFormatting sqref="H23:H24">
    <cfRule type="cellIs" dxfId="65" priority="64" stopIfTrue="1" operator="equal">
      <formula>0</formula>
    </cfRule>
    <cfRule type="cellIs" dxfId="64" priority="65" operator="lessThan">
      <formula>9</formula>
    </cfRule>
    <cfRule type="cellIs" dxfId="63" priority="66" operator="greaterThan">
      <formula>19</formula>
    </cfRule>
  </conditionalFormatting>
  <conditionalFormatting sqref="H28">
    <cfRule type="cellIs" dxfId="62" priority="61" stopIfTrue="1" operator="equal">
      <formula>0</formula>
    </cfRule>
    <cfRule type="cellIs" dxfId="61" priority="62" operator="lessThan">
      <formula>9</formula>
    </cfRule>
    <cfRule type="cellIs" dxfId="60" priority="63" operator="greaterThan">
      <formula>19</formula>
    </cfRule>
  </conditionalFormatting>
  <conditionalFormatting sqref="H32">
    <cfRule type="cellIs" dxfId="59" priority="58" stopIfTrue="1" operator="equal">
      <formula>0</formula>
    </cfRule>
    <cfRule type="cellIs" dxfId="58" priority="59" operator="lessThan">
      <formula>9</formula>
    </cfRule>
    <cfRule type="cellIs" dxfId="57" priority="60" operator="greaterThan">
      <formula>19</formula>
    </cfRule>
  </conditionalFormatting>
  <conditionalFormatting sqref="H82:H83">
    <cfRule type="cellIs" dxfId="56" priority="55" stopIfTrue="1" operator="equal">
      <formula>0</formula>
    </cfRule>
    <cfRule type="cellIs" dxfId="55" priority="56" operator="lessThan">
      <formula>9</formula>
    </cfRule>
    <cfRule type="cellIs" dxfId="54" priority="57" operator="greaterThan">
      <formula>19</formula>
    </cfRule>
  </conditionalFormatting>
  <conditionalFormatting sqref="H96">
    <cfRule type="cellIs" dxfId="53" priority="52" stopIfTrue="1" operator="equal">
      <formula>0</formula>
    </cfRule>
    <cfRule type="cellIs" dxfId="52" priority="53" operator="lessThan">
      <formula>9</formula>
    </cfRule>
    <cfRule type="cellIs" dxfId="51" priority="54" operator="greaterThan">
      <formula>19</formula>
    </cfRule>
  </conditionalFormatting>
  <conditionalFormatting sqref="H101">
    <cfRule type="cellIs" dxfId="50" priority="49" stopIfTrue="1" operator="equal">
      <formula>0</formula>
    </cfRule>
    <cfRule type="cellIs" dxfId="49" priority="50" operator="lessThan">
      <formula>9</formula>
    </cfRule>
    <cfRule type="cellIs" dxfId="48" priority="51" operator="greaterThan">
      <formula>19</formula>
    </cfRule>
  </conditionalFormatting>
  <conditionalFormatting sqref="H66">
    <cfRule type="cellIs" dxfId="47" priority="46" stopIfTrue="1" operator="equal">
      <formula>0</formula>
    </cfRule>
    <cfRule type="cellIs" dxfId="46" priority="47" operator="lessThan">
      <formula>9</formula>
    </cfRule>
    <cfRule type="cellIs" dxfId="45" priority="48" operator="greaterThan">
      <formula>19</formula>
    </cfRule>
  </conditionalFormatting>
  <conditionalFormatting sqref="H86">
    <cfRule type="cellIs" dxfId="44" priority="43" stopIfTrue="1" operator="equal">
      <formula>0</formula>
    </cfRule>
    <cfRule type="cellIs" dxfId="43" priority="44" operator="lessThan">
      <formula>9</formula>
    </cfRule>
    <cfRule type="cellIs" dxfId="42" priority="45" operator="greaterThan">
      <formula>19</formula>
    </cfRule>
  </conditionalFormatting>
  <conditionalFormatting sqref="H184">
    <cfRule type="cellIs" dxfId="41" priority="40" stopIfTrue="1" operator="equal">
      <formula>0</formula>
    </cfRule>
    <cfRule type="cellIs" dxfId="40" priority="41" operator="lessThan">
      <formula>9</formula>
    </cfRule>
    <cfRule type="cellIs" dxfId="39" priority="42" operator="greaterThan">
      <formula>19</formula>
    </cfRule>
  </conditionalFormatting>
  <conditionalFormatting sqref="H190">
    <cfRule type="cellIs" dxfId="38" priority="37" stopIfTrue="1" operator="equal">
      <formula>0</formula>
    </cfRule>
    <cfRule type="cellIs" dxfId="37" priority="38" operator="lessThan">
      <formula>9</formula>
    </cfRule>
    <cfRule type="cellIs" dxfId="36" priority="39" operator="greaterThan">
      <formula>19</formula>
    </cfRule>
  </conditionalFormatting>
  <conditionalFormatting sqref="H264">
    <cfRule type="cellIs" dxfId="35" priority="34" stopIfTrue="1" operator="equal">
      <formula>0</formula>
    </cfRule>
    <cfRule type="cellIs" dxfId="34" priority="35" operator="lessThan">
      <formula>9</formula>
    </cfRule>
    <cfRule type="cellIs" dxfId="33" priority="36" operator="greaterThan">
      <formula>19</formula>
    </cfRule>
  </conditionalFormatting>
  <conditionalFormatting sqref="H282">
    <cfRule type="cellIs" dxfId="32" priority="31" stopIfTrue="1" operator="equal">
      <formula>0</formula>
    </cfRule>
    <cfRule type="cellIs" dxfId="31" priority="32" operator="lessThan">
      <formula>9</formula>
    </cfRule>
    <cfRule type="cellIs" dxfId="30" priority="33" operator="greaterThan">
      <formula>19</formula>
    </cfRule>
  </conditionalFormatting>
  <conditionalFormatting sqref="H279">
    <cfRule type="cellIs" dxfId="29" priority="28" stopIfTrue="1" operator="equal">
      <formula>0</formula>
    </cfRule>
    <cfRule type="cellIs" dxfId="28" priority="29" operator="lessThan">
      <formula>9</formula>
    </cfRule>
    <cfRule type="cellIs" dxfId="27" priority="30" operator="greaterThan">
      <formula>19</formula>
    </cfRule>
  </conditionalFormatting>
  <conditionalFormatting sqref="H281">
    <cfRule type="cellIs" dxfId="26" priority="25" stopIfTrue="1" operator="equal">
      <formula>0</formula>
    </cfRule>
    <cfRule type="cellIs" dxfId="25" priority="26" operator="lessThan">
      <formula>9</formula>
    </cfRule>
    <cfRule type="cellIs" dxfId="24" priority="27" operator="greaterThan">
      <formula>19</formula>
    </cfRule>
  </conditionalFormatting>
  <conditionalFormatting sqref="H280">
    <cfRule type="cellIs" dxfId="23" priority="22" stopIfTrue="1" operator="equal">
      <formula>0</formula>
    </cfRule>
    <cfRule type="cellIs" dxfId="22" priority="23" operator="lessThan">
      <formula>9</formula>
    </cfRule>
    <cfRule type="cellIs" dxfId="21" priority="24" operator="greaterThan">
      <formula>19</formula>
    </cfRule>
  </conditionalFormatting>
  <conditionalFormatting sqref="H282">
    <cfRule type="cellIs" dxfId="20" priority="19" stopIfTrue="1" operator="equal">
      <formula>0</formula>
    </cfRule>
    <cfRule type="cellIs" dxfId="19" priority="20" operator="lessThan">
      <formula>9</formula>
    </cfRule>
    <cfRule type="cellIs" dxfId="18" priority="21" operator="greaterThan">
      <formula>19</formula>
    </cfRule>
  </conditionalFormatting>
  <conditionalFormatting sqref="H296">
    <cfRule type="cellIs" dxfId="17" priority="16" stopIfTrue="1" operator="equal">
      <formula>0</formula>
    </cfRule>
    <cfRule type="cellIs" dxfId="16" priority="17" operator="lessThan">
      <formula>9</formula>
    </cfRule>
    <cfRule type="cellIs" dxfId="15" priority="18" operator="greaterThan">
      <formula>19</formula>
    </cfRule>
  </conditionalFormatting>
  <conditionalFormatting sqref="H159">
    <cfRule type="cellIs" dxfId="14" priority="10" stopIfTrue="1" operator="equal">
      <formula>0</formula>
    </cfRule>
    <cfRule type="cellIs" dxfId="13" priority="11" operator="lessThan">
      <formula>9</formula>
    </cfRule>
    <cfRule type="cellIs" dxfId="12" priority="12" operator="greaterThan">
      <formula>19</formula>
    </cfRule>
  </conditionalFormatting>
  <conditionalFormatting sqref="H161">
    <cfRule type="cellIs" dxfId="11" priority="13" stopIfTrue="1" operator="equal">
      <formula>0</formula>
    </cfRule>
    <cfRule type="cellIs" dxfId="10" priority="14" operator="lessThan">
      <formula>9</formula>
    </cfRule>
    <cfRule type="cellIs" dxfId="9" priority="15" operator="greaterThan">
      <formula>19</formula>
    </cfRule>
  </conditionalFormatting>
  <conditionalFormatting sqref="H111">
    <cfRule type="cellIs" dxfId="8" priority="7" stopIfTrue="1" operator="equal">
      <formula>0</formula>
    </cfRule>
    <cfRule type="cellIs" dxfId="7" priority="8" operator="lessThan">
      <formula>9</formula>
    </cfRule>
    <cfRule type="cellIs" dxfId="6" priority="9" operator="greaterThan">
      <formula>19</formula>
    </cfRule>
  </conditionalFormatting>
  <conditionalFormatting sqref="H113 H115:H116">
    <cfRule type="cellIs" dxfId="5" priority="4" stopIfTrue="1" operator="equal">
      <formula>0</formula>
    </cfRule>
    <cfRule type="cellIs" dxfId="4" priority="5" operator="lessThan">
      <formula>9</formula>
    </cfRule>
    <cfRule type="cellIs" dxfId="3" priority="6" operator="greaterThan">
      <formula>19</formula>
    </cfRule>
  </conditionalFormatting>
  <conditionalFormatting sqref="H114">
    <cfRule type="cellIs" dxfId="2" priority="1" stopIfTrue="1" operator="equal">
      <formula>0</formula>
    </cfRule>
    <cfRule type="cellIs" dxfId="1" priority="2" operator="lessThan">
      <formula>9</formula>
    </cfRule>
    <cfRule type="cellIs" dxfId="0" priority="3" operator="greaterThan">
      <formula>19</formula>
    </cfRule>
  </conditionalFormatting>
  <printOptions gridLines="1"/>
  <pageMargins left="0.25" right="0.25" top="0.75" bottom="0.5" header="0.5" footer="0.5"/>
  <pageSetup scale="51" fitToHeight="0" orientation="landscape" horizontalDpi="4294967293" verticalDpi="4294967293" r:id="rId1"/>
  <headerFooter alignWithMargins="0">
    <oddHeader>&amp;C&amp;"Comic Sans MS,Regular"&amp;14FIELD TARGET AIR RIFLE</oddHeader>
  </headerFooter>
  <rowBreaks count="1" manualBreakCount="1">
    <brk id="5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42</vt:i4>
      </vt:variant>
    </vt:vector>
  </HeadingPairs>
  <TitlesOfParts>
    <vt:vector size="63" baseType="lpstr">
      <vt:lpstr>SquadByCounty</vt:lpstr>
      <vt:lpstr>Sat 3P 22 Rifle</vt:lpstr>
      <vt:lpstr>Sat BB Rifle</vt:lpstr>
      <vt:lpstr>Sat Skeet</vt:lpstr>
      <vt:lpstr>Sat Trap</vt:lpstr>
      <vt:lpstr>Sat 3P Air Rifle</vt:lpstr>
      <vt:lpstr>Sat PPP Air Pistol</vt:lpstr>
      <vt:lpstr>Sat Archery</vt:lpstr>
      <vt:lpstr>Sat Target Sprint</vt:lpstr>
      <vt:lpstr>Sun Mzl Rifle</vt:lpstr>
      <vt:lpstr>Sun Skeet</vt:lpstr>
      <vt:lpstr>Sun Trap</vt:lpstr>
      <vt:lpstr>Sun 3P Air Rifle</vt:lpstr>
      <vt:lpstr>Sun PPP Air Pistol</vt:lpstr>
      <vt:lpstr>Sun Archery</vt:lpstr>
      <vt:lpstr>Sun Camp Perry Pist</vt:lpstr>
      <vt:lpstr>22 Rifle Silhouette</vt:lpstr>
      <vt:lpstr>22 Pistol Silhouette</vt:lpstr>
      <vt:lpstr>Air Rifle Silhouette</vt:lpstr>
      <vt:lpstr>Air Pistol Silhouette</vt:lpstr>
      <vt:lpstr>Field Target Air Rifle</vt:lpstr>
      <vt:lpstr>'22 Pistol Silhouette'!Print_Area</vt:lpstr>
      <vt:lpstr>'22 Rifle Silhouette'!Print_Area</vt:lpstr>
      <vt:lpstr>'Air Pistol Silhouette'!Print_Area</vt:lpstr>
      <vt:lpstr>'Air Rifle Silhouette'!Print_Area</vt:lpstr>
      <vt:lpstr>'Field Target Air Rifle'!Print_Area</vt:lpstr>
      <vt:lpstr>'Sat 3P 22 Rifle'!Print_Area</vt:lpstr>
      <vt:lpstr>'Sat 3P Air Rifle'!Print_Area</vt:lpstr>
      <vt:lpstr>'Sat Archery'!Print_Area</vt:lpstr>
      <vt:lpstr>'Sat BB Rifle'!Print_Area</vt:lpstr>
      <vt:lpstr>'Sat PPP Air Pistol'!Print_Area</vt:lpstr>
      <vt:lpstr>'Sat Skeet'!Print_Area</vt:lpstr>
      <vt:lpstr>'Sat Target Sprint'!Print_Area</vt:lpstr>
      <vt:lpstr>'Sat Trap'!Print_Area</vt:lpstr>
      <vt:lpstr>SquadByCounty!Print_Area</vt:lpstr>
      <vt:lpstr>'Sun 3P Air Rifle'!Print_Area</vt:lpstr>
      <vt:lpstr>'Sun Archery'!Print_Area</vt:lpstr>
      <vt:lpstr>'Sun Camp Perry Pist'!Print_Area</vt:lpstr>
      <vt:lpstr>'Sun Mzl Rifle'!Print_Area</vt:lpstr>
      <vt:lpstr>'Sun PPP Air Pistol'!Print_Area</vt:lpstr>
      <vt:lpstr>'Sun Skeet'!Print_Area</vt:lpstr>
      <vt:lpstr>'Sun Trap'!Print_Area</vt:lpstr>
      <vt:lpstr>'22 Pistol Silhouette'!Print_Titles</vt:lpstr>
      <vt:lpstr>'22 Rifle Silhouette'!Print_Titles</vt:lpstr>
      <vt:lpstr>'Air Pistol Silhouette'!Print_Titles</vt:lpstr>
      <vt:lpstr>'Air Rifle Silhouette'!Print_Titles</vt:lpstr>
      <vt:lpstr>'Field Target Air Rifle'!Print_Titles</vt:lpstr>
      <vt:lpstr>'Sat 3P 22 Rifle'!Print_Titles</vt:lpstr>
      <vt:lpstr>'Sat 3P Air Rifle'!Print_Titles</vt:lpstr>
      <vt:lpstr>'Sat Archery'!Print_Titles</vt:lpstr>
      <vt:lpstr>'Sat BB Rifle'!Print_Titles</vt:lpstr>
      <vt:lpstr>'Sat PPP Air Pistol'!Print_Titles</vt:lpstr>
      <vt:lpstr>'Sat Skeet'!Print_Titles</vt:lpstr>
      <vt:lpstr>'Sat Target Sprint'!Print_Titles</vt:lpstr>
      <vt:lpstr>'Sat Trap'!Print_Titles</vt:lpstr>
      <vt:lpstr>SquadByCounty!Print_Titles</vt:lpstr>
      <vt:lpstr>'Sun 3P Air Rifle'!Print_Titles</vt:lpstr>
      <vt:lpstr>'Sun Archery'!Print_Titles</vt:lpstr>
      <vt:lpstr>'Sun Camp Perry Pist'!Print_Titles</vt:lpstr>
      <vt:lpstr>'Sun Mzl Rifle'!Print_Titles</vt:lpstr>
      <vt:lpstr>'Sun PPP Air Pistol'!Print_Titles</vt:lpstr>
      <vt:lpstr>'Sun Skeet'!Print_Titles</vt:lpstr>
      <vt:lpstr>'Sun Trap'!Print_Titles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PaulB</dc:creator>
  <cp:lastModifiedBy>Paul</cp:lastModifiedBy>
  <cp:lastPrinted>2018-09-04T17:41:35Z</cp:lastPrinted>
  <dcterms:created xsi:type="dcterms:W3CDTF">2006-09-08T03:45:55Z</dcterms:created>
  <dcterms:modified xsi:type="dcterms:W3CDTF">2018-09-06T13:13:28Z</dcterms:modified>
</cp:coreProperties>
</file>